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BIG_DATA\big_data_ksa_nov_9226\9226_OUTPUT\"/>
    </mc:Choice>
  </mc:AlternateContent>
  <xr:revisionPtr revIDLastSave="0" documentId="13_ncr:1_{1719E103-5890-43DB-B9FA-3238488F4C53}" xr6:coauthVersionLast="47" xr6:coauthVersionMax="47" xr10:uidLastSave="{00000000-0000-0000-0000-000000000000}"/>
  <bookViews>
    <workbookView xWindow="-108" yWindow="-108" windowWidth="23256" windowHeight="12456" firstSheet="68" activeTab="72" xr2:uid="{00000000-000D-0000-FFFF-FFFF00000000}"/>
  </bookViews>
  <sheets>
    <sheet name="MED-CAI" sheetId="1" r:id="rId1"/>
    <sheet name="MED-CAI LF LEGACY" sheetId="2" r:id="rId2"/>
    <sheet name="MED-CAI — FOCUS MODE" sheetId="3" r:id="rId3"/>
    <sheet name="MED-HBE" sheetId="5" r:id="rId4"/>
    <sheet name="MED-HBE LF LEGACY" sheetId="6" r:id="rId5"/>
    <sheet name="MED-HBE — FOCUS MODE" sheetId="7" r:id="rId6"/>
    <sheet name="MED-ATZ" sheetId="8" r:id="rId7"/>
    <sheet name="MED-ATZ LF LEGACY" sheetId="9" r:id="rId8"/>
    <sheet name="MED-ATZ — FOCUS MODE" sheetId="10" r:id="rId9"/>
    <sheet name="JED-CAI" sheetId="11" r:id="rId10"/>
    <sheet name="JED-CAI LF LEGACY" sheetId="12" r:id="rId11"/>
    <sheet name="JED-CAI — FOCUS MODE" sheetId="13" r:id="rId12"/>
    <sheet name="JED-HBE" sheetId="14" r:id="rId13"/>
    <sheet name="JED-HBE LF LEGACY" sheetId="15" r:id="rId14"/>
    <sheet name="JED-HBE — FOCUS MODE" sheetId="16" r:id="rId15"/>
    <sheet name="JED-ATZ" sheetId="17" r:id="rId16"/>
    <sheet name="JED-ATZ LF LEGACY" sheetId="18" r:id="rId17"/>
    <sheet name="JED-ATZ — FOCUS MODE" sheetId="19" r:id="rId18"/>
    <sheet name="JED-LXR" sheetId="20" r:id="rId19"/>
    <sheet name="JED-LXR LF LEGACY" sheetId="21" r:id="rId20"/>
    <sheet name="JED-LXR — FOCUS MODE" sheetId="22" r:id="rId21"/>
    <sheet name="JED-ASW" sheetId="23" r:id="rId22"/>
    <sheet name="JED-ASW LF LEGACY" sheetId="24" r:id="rId23"/>
    <sheet name="JED-ASW — FOCUS MODE" sheetId="25" r:id="rId24"/>
    <sheet name="JED-SSH" sheetId="26" r:id="rId25"/>
    <sheet name="JED-SSH LF LEGACY" sheetId="27" r:id="rId26"/>
    <sheet name="JED-SSH — FOCUS MODE" sheetId="28" r:id="rId27"/>
    <sheet name="JED-HRG" sheetId="29" r:id="rId28"/>
    <sheet name="JED-HRG LF LEGACY" sheetId="30" r:id="rId29"/>
    <sheet name="JED-HRG — FOCUS MODE" sheetId="31" r:id="rId30"/>
    <sheet name="RUH-CAI" sheetId="32" r:id="rId31"/>
    <sheet name="RUH-CAI LF LEGACY" sheetId="33" r:id="rId32"/>
    <sheet name="RUH-CAI — FOCUS MODE" sheetId="34" r:id="rId33"/>
    <sheet name="RUH-ATZ" sheetId="35" r:id="rId34"/>
    <sheet name="RUH-ATZ LF LEGACY" sheetId="36" r:id="rId35"/>
    <sheet name="RUH-ATZ — FOCUS MODE" sheetId="37" r:id="rId36"/>
    <sheet name="DMM-CAI" sheetId="38" r:id="rId37"/>
    <sheet name="DMM-CAI LF LEGACY" sheetId="39" r:id="rId38"/>
    <sheet name="DMM-CAI — FOCUS MODE" sheetId="40" r:id="rId39"/>
    <sheet name="DMM-ATZ" sheetId="41" r:id="rId40"/>
    <sheet name="DMM-ATZ LF LEGACY" sheetId="42" r:id="rId41"/>
    <sheet name="DMM-ATZ — FOCUS MODE" sheetId="43" r:id="rId42"/>
    <sheet name="TUU-CAI" sheetId="44" r:id="rId43"/>
    <sheet name="TUU-CAI LF LEGACY" sheetId="45" r:id="rId44"/>
    <sheet name="TUU-CAI — FOCUS MODE" sheetId="46" r:id="rId45"/>
    <sheet name="TUU-ATZ" sheetId="47" r:id="rId46"/>
    <sheet name="TUU-ATZ LF LEGACY" sheetId="48" r:id="rId47"/>
    <sheet name="TUU-ATZ — FOCUS MODE" sheetId="49" r:id="rId48"/>
    <sheet name="AJF-CAI" sheetId="50" r:id="rId49"/>
    <sheet name="AJF-CAI LF LEGACY" sheetId="51" r:id="rId50"/>
    <sheet name="AJF-CAI — FOCUS MODE" sheetId="52" r:id="rId51"/>
    <sheet name="AJF-ATZ" sheetId="53" r:id="rId52"/>
    <sheet name="AJF-ATZ LF LEGACY" sheetId="54" r:id="rId53"/>
    <sheet name="AJF-ATZ — FOCUS MODE" sheetId="55" r:id="rId54"/>
    <sheet name="YNB-CAI" sheetId="56" r:id="rId55"/>
    <sheet name="YNB-CAI LF LEGACY" sheetId="57" r:id="rId56"/>
    <sheet name="YNB-CAI — FOCUS MODE" sheetId="58" r:id="rId57"/>
    <sheet name="AHB-CAI" sheetId="59" r:id="rId58"/>
    <sheet name="AHB-CAI LF LEGACY" sheetId="60" r:id="rId59"/>
    <sheet name="AHB-CAI — FOCUS MODE" sheetId="61" r:id="rId60"/>
    <sheet name="AHB-ATZ" sheetId="62" r:id="rId61"/>
    <sheet name="AHB-ATZ LF LEGACY" sheetId="63" r:id="rId62"/>
    <sheet name="AHB-ATZ — FOCUS MODE" sheetId="64" r:id="rId63"/>
    <sheet name="ELQ-CAI" sheetId="65" r:id="rId64"/>
    <sheet name="ELQ-CAI LF LEGACY" sheetId="66" r:id="rId65"/>
    <sheet name="ELQ-CAI — FOCUS MODE" sheetId="67" r:id="rId66"/>
    <sheet name="ELQ-ATZ" sheetId="68" r:id="rId67"/>
    <sheet name="ELQ-ATZ LF LEGACY" sheetId="69" r:id="rId68"/>
    <sheet name="ELQ-ATZ — FOCUS MODE" sheetId="70" r:id="rId69"/>
    <sheet name="GIZ-CAI" sheetId="71" r:id="rId70"/>
    <sheet name="GIZ-CAI LF LEGACY" sheetId="72" r:id="rId71"/>
    <sheet name="GIZ-CAI — FOCUS MODE" sheetId="73" r:id="rId72"/>
    <sheet name="LF_ALL_ROUTES1" sheetId="74" r:id="rId73"/>
  </sheets>
  <definedNames>
    <definedName name="_xlnm._FilterDatabase" localSheetId="61" hidden="1">'AHB-ATZ LF LEGACY'!$A$1:$AI$5</definedName>
    <definedName name="_xlnm._FilterDatabase" localSheetId="58" hidden="1">'AHB-CAI LF LEGACY'!$A$1:$AI$13</definedName>
    <definedName name="_xlnm._FilterDatabase" localSheetId="52" hidden="1">'AJF-ATZ LF LEGACY'!$A$1:$AI$5</definedName>
    <definedName name="_xlnm._FilterDatabase" localSheetId="49" hidden="1">'AJF-CAI LF LEGACY'!$A$1:$AI$14</definedName>
    <definedName name="_xlnm._FilterDatabase" localSheetId="40" hidden="1">'DMM-ATZ LF LEGACY'!$A$1:$AI$10</definedName>
    <definedName name="_xlnm._FilterDatabase" localSheetId="37" hidden="1">'DMM-CAI LF LEGACY'!$A$1:$AI$18</definedName>
    <definedName name="_xlnm._FilterDatabase" localSheetId="67" hidden="1">'ELQ-ATZ LF LEGACY'!$A$1:$AI$9</definedName>
    <definedName name="_xlnm._FilterDatabase" localSheetId="64" hidden="1">'ELQ-CAI LF LEGACY'!$A$1:$AI$13</definedName>
    <definedName name="_xlnm._FilterDatabase" localSheetId="70" hidden="1">'GIZ-CAI LF LEGACY'!$A$1:$AI$9</definedName>
    <definedName name="_xlnm._FilterDatabase" localSheetId="22" hidden="1">'JED-ASW LF LEGACY'!$A$1:$AI$10</definedName>
    <definedName name="_xlnm._FilterDatabase" localSheetId="16" hidden="1">'JED-ATZ LF LEGACY'!$A$1:$AI$70</definedName>
    <definedName name="_xlnm._FilterDatabase" localSheetId="10" hidden="1">'JED-CAI LF LEGACY'!$A$1:$AI$149</definedName>
    <definedName name="_xlnm._FilterDatabase" localSheetId="13" hidden="1">'JED-HBE LF LEGACY'!$A$1:$AI$55</definedName>
    <definedName name="_xlnm._FilterDatabase" localSheetId="19" hidden="1">'JED-LXR LF LEGACY'!$A$1:$AI$22</definedName>
    <definedName name="_xlnm._FilterDatabase" localSheetId="72" hidden="1">LF_ALL_ROUTES1!$A$1:$AI$551</definedName>
    <definedName name="_xlnm._FilterDatabase" localSheetId="7" hidden="1">'MED-ATZ LF LEGACY'!$A$1:$AI$14</definedName>
    <definedName name="_xlnm._FilterDatabase" localSheetId="1" hidden="1">'MED-CAI LF LEGACY'!$A$1:$AI$30</definedName>
    <definedName name="_xlnm._FilterDatabase" localSheetId="4" hidden="1">'MED-HBE LF LEGACY'!$A$1:$AI$19</definedName>
    <definedName name="_xlnm._FilterDatabase" localSheetId="34" hidden="1">'RUH-ATZ LF LEGACY'!$A$1:$AI$15</definedName>
    <definedName name="_xlnm._FilterDatabase" localSheetId="31" hidden="1">'RUH-CAI LF LEGACY'!$A$1:$AI$41</definedName>
    <definedName name="_xlnm._FilterDatabase" localSheetId="46" hidden="1">'TUU-ATZ LF LEGACY'!$A$1:$AI$5</definedName>
    <definedName name="_xlnm._FilterDatabase" localSheetId="43" hidden="1">'TUU-CAI LF LEGACY'!$A$1:$AI$14</definedName>
    <definedName name="_xlnm._FilterDatabase" localSheetId="55" hidden="1">'YNB-CAI LF LEGACY'!$A$1:$AI$32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I552" i="74" l="1"/>
  <c r="AH552" i="74"/>
  <c r="AG552" i="74"/>
  <c r="AF552" i="74"/>
  <c r="AE552" i="74"/>
  <c r="AD552" i="74"/>
  <c r="AC552" i="74"/>
  <c r="AB552" i="74"/>
  <c r="AA552" i="74"/>
  <c r="Z552" i="74"/>
  <c r="Y552" i="74"/>
  <c r="X552" i="74"/>
  <c r="W552" i="74"/>
  <c r="V552" i="74"/>
  <c r="U552" i="74"/>
  <c r="T552" i="74"/>
  <c r="S552" i="74"/>
  <c r="R552" i="74"/>
  <c r="Q552" i="74"/>
  <c r="P552" i="74"/>
  <c r="N552" i="74"/>
  <c r="M552" i="74"/>
  <c r="L552" i="74"/>
  <c r="J552" i="74"/>
  <c r="I552" i="74"/>
  <c r="H552" i="74"/>
  <c r="G552" i="74"/>
  <c r="C552" i="74"/>
  <c r="AI10" i="72"/>
  <c r="AH10" i="72"/>
  <c r="AG10" i="72"/>
  <c r="AF10" i="72"/>
  <c r="AE10" i="72"/>
  <c r="AD10" i="72"/>
  <c r="AC10" i="72"/>
  <c r="AB10" i="72"/>
  <c r="AA10" i="72"/>
  <c r="Z10" i="72"/>
  <c r="Y10" i="72"/>
  <c r="X10" i="72"/>
  <c r="W10" i="72"/>
  <c r="V10" i="72"/>
  <c r="U10" i="72"/>
  <c r="T10" i="72"/>
  <c r="S10" i="72"/>
  <c r="R10" i="72"/>
  <c r="Q10" i="72"/>
  <c r="P10" i="72"/>
  <c r="N10" i="72"/>
  <c r="M10" i="72"/>
  <c r="L10" i="72"/>
  <c r="J10" i="72"/>
  <c r="I10" i="72"/>
  <c r="H10" i="72"/>
  <c r="G10" i="72"/>
  <c r="C10" i="72"/>
  <c r="AI10" i="69"/>
  <c r="AH10" i="69"/>
  <c r="AG10" i="69"/>
  <c r="AF10" i="69"/>
  <c r="AE10" i="69"/>
  <c r="AD10" i="69"/>
  <c r="AC10" i="69"/>
  <c r="AB10" i="69"/>
  <c r="AA10" i="69"/>
  <c r="Z10" i="69"/>
  <c r="Y10" i="69"/>
  <c r="X10" i="69"/>
  <c r="W10" i="69"/>
  <c r="V10" i="69"/>
  <c r="U10" i="69"/>
  <c r="T10" i="69"/>
  <c r="S10" i="69"/>
  <c r="R10" i="69"/>
  <c r="Q10" i="69"/>
  <c r="P10" i="69"/>
  <c r="N10" i="69"/>
  <c r="M10" i="69"/>
  <c r="L10" i="69"/>
  <c r="J10" i="69"/>
  <c r="I10" i="69"/>
  <c r="H10" i="69"/>
  <c r="G10" i="69"/>
  <c r="C10" i="69"/>
  <c r="AI14" i="66"/>
  <c r="AH14" i="66"/>
  <c r="AG14" i="66"/>
  <c r="AF14" i="66"/>
  <c r="AE14" i="66"/>
  <c r="AD14" i="66"/>
  <c r="AC14" i="66"/>
  <c r="AB14" i="66"/>
  <c r="AA14" i="66"/>
  <c r="Z14" i="66"/>
  <c r="Y14" i="66"/>
  <c r="X14" i="66"/>
  <c r="W14" i="66"/>
  <c r="V14" i="66"/>
  <c r="U14" i="66"/>
  <c r="T14" i="66"/>
  <c r="S14" i="66"/>
  <c r="R14" i="66"/>
  <c r="Q14" i="66"/>
  <c r="P14" i="66"/>
  <c r="N14" i="66"/>
  <c r="M14" i="66"/>
  <c r="L14" i="66"/>
  <c r="J14" i="66"/>
  <c r="I14" i="66"/>
  <c r="H14" i="66"/>
  <c r="G14" i="66"/>
  <c r="C14" i="66"/>
  <c r="AI6" i="63"/>
  <c r="AH6" i="63"/>
  <c r="AG6" i="63"/>
  <c r="AF6" i="63"/>
  <c r="AE6" i="63"/>
  <c r="AD6" i="63"/>
  <c r="AC6" i="63"/>
  <c r="AB6" i="63"/>
  <c r="AA6" i="63"/>
  <c r="Z6" i="63"/>
  <c r="Y6" i="63"/>
  <c r="X6" i="63"/>
  <c r="W6" i="63"/>
  <c r="V6" i="63"/>
  <c r="U6" i="63"/>
  <c r="T6" i="63"/>
  <c r="S6" i="63"/>
  <c r="R6" i="63"/>
  <c r="Q6" i="63"/>
  <c r="P6" i="63"/>
  <c r="N6" i="63"/>
  <c r="M6" i="63"/>
  <c r="L6" i="63"/>
  <c r="J6" i="63"/>
  <c r="I6" i="63"/>
  <c r="H6" i="63"/>
  <c r="G6" i="63"/>
  <c r="C6" i="63"/>
  <c r="AI14" i="60"/>
  <c r="AH14" i="60"/>
  <c r="AG14" i="60"/>
  <c r="AF14" i="60"/>
  <c r="AE14" i="60"/>
  <c r="AD14" i="60"/>
  <c r="AC14" i="60"/>
  <c r="AB14" i="60"/>
  <c r="AA14" i="60"/>
  <c r="Z14" i="60"/>
  <c r="Y14" i="60"/>
  <c r="X14" i="60"/>
  <c r="W14" i="60"/>
  <c r="V14" i="60"/>
  <c r="U14" i="60"/>
  <c r="T14" i="60"/>
  <c r="S14" i="60"/>
  <c r="R14" i="60"/>
  <c r="Q14" i="60"/>
  <c r="P14" i="60"/>
  <c r="N14" i="60"/>
  <c r="M14" i="60"/>
  <c r="L14" i="60"/>
  <c r="J14" i="60"/>
  <c r="I14" i="60"/>
  <c r="H14" i="60"/>
  <c r="G14" i="60"/>
  <c r="C14" i="60"/>
  <c r="AI33" i="57"/>
  <c r="AH33" i="57"/>
  <c r="AG33" i="57"/>
  <c r="AF33" i="57"/>
  <c r="AE33" i="57"/>
  <c r="AD33" i="57"/>
  <c r="AC33" i="57"/>
  <c r="AB33" i="57"/>
  <c r="AA33" i="57"/>
  <c r="Z33" i="57"/>
  <c r="Y33" i="57"/>
  <c r="X33" i="57"/>
  <c r="W33" i="57"/>
  <c r="V33" i="57"/>
  <c r="U33" i="57"/>
  <c r="T33" i="57"/>
  <c r="S33" i="57"/>
  <c r="R33" i="57"/>
  <c r="Q33" i="57"/>
  <c r="P33" i="57"/>
  <c r="N33" i="57"/>
  <c r="M33" i="57"/>
  <c r="L33" i="57"/>
  <c r="J33" i="57"/>
  <c r="I33" i="57"/>
  <c r="H33" i="57"/>
  <c r="G33" i="57"/>
  <c r="C33" i="57"/>
  <c r="AI6" i="54"/>
  <c r="AH6" i="54"/>
  <c r="AG6" i="54"/>
  <c r="AF6" i="54"/>
  <c r="AE6" i="54"/>
  <c r="AD6" i="54"/>
  <c r="AC6" i="54"/>
  <c r="AB6" i="54"/>
  <c r="AA6" i="54"/>
  <c r="Z6" i="54"/>
  <c r="Y6" i="54"/>
  <c r="X6" i="54"/>
  <c r="W6" i="54"/>
  <c r="V6" i="54"/>
  <c r="U6" i="54"/>
  <c r="T6" i="54"/>
  <c r="S6" i="54"/>
  <c r="R6" i="54"/>
  <c r="Q6" i="54"/>
  <c r="P6" i="54"/>
  <c r="N6" i="54"/>
  <c r="M6" i="54"/>
  <c r="L6" i="54"/>
  <c r="J6" i="54"/>
  <c r="I6" i="54"/>
  <c r="H6" i="54"/>
  <c r="G6" i="54"/>
  <c r="C6" i="54"/>
  <c r="AI15" i="51"/>
  <c r="AH15" i="51"/>
  <c r="AG15" i="51"/>
  <c r="AF15" i="51"/>
  <c r="AE15" i="51"/>
  <c r="AD15" i="51"/>
  <c r="AC15" i="51"/>
  <c r="AB15" i="51"/>
  <c r="AA15" i="51"/>
  <c r="Z15" i="51"/>
  <c r="Y15" i="51"/>
  <c r="X15" i="51"/>
  <c r="W15" i="51"/>
  <c r="V15" i="51"/>
  <c r="U15" i="51"/>
  <c r="T15" i="51"/>
  <c r="S15" i="51"/>
  <c r="R15" i="51"/>
  <c r="Q15" i="51"/>
  <c r="P15" i="51"/>
  <c r="N15" i="51"/>
  <c r="M15" i="51"/>
  <c r="L15" i="51"/>
  <c r="J15" i="51"/>
  <c r="I15" i="51"/>
  <c r="H15" i="51"/>
  <c r="G15" i="51"/>
  <c r="C15" i="51"/>
  <c r="AI6" i="48"/>
  <c r="AH6" i="48"/>
  <c r="AG6" i="48"/>
  <c r="AF6" i="48"/>
  <c r="AE6" i="48"/>
  <c r="AD6" i="48"/>
  <c r="AC6" i="48"/>
  <c r="AB6" i="48"/>
  <c r="AA6" i="48"/>
  <c r="Z6" i="48"/>
  <c r="Y6" i="48"/>
  <c r="X6" i="48"/>
  <c r="W6" i="48"/>
  <c r="V6" i="48"/>
  <c r="U6" i="48"/>
  <c r="T6" i="48"/>
  <c r="S6" i="48"/>
  <c r="R6" i="48"/>
  <c r="Q6" i="48"/>
  <c r="P6" i="48"/>
  <c r="N6" i="48"/>
  <c r="M6" i="48"/>
  <c r="L6" i="48"/>
  <c r="J6" i="48"/>
  <c r="I6" i="48"/>
  <c r="H6" i="48"/>
  <c r="G6" i="48"/>
  <c r="C6" i="48"/>
  <c r="AI15" i="45"/>
  <c r="AH15" i="45"/>
  <c r="AG15" i="45"/>
  <c r="AF15" i="45"/>
  <c r="AE15" i="45"/>
  <c r="AD15" i="45"/>
  <c r="AC15" i="45"/>
  <c r="AB15" i="45"/>
  <c r="AA15" i="45"/>
  <c r="Z15" i="45"/>
  <c r="Y15" i="45"/>
  <c r="X15" i="45"/>
  <c r="W15" i="45"/>
  <c r="V15" i="45"/>
  <c r="U15" i="45"/>
  <c r="T15" i="45"/>
  <c r="S15" i="45"/>
  <c r="R15" i="45"/>
  <c r="Q15" i="45"/>
  <c r="P15" i="45"/>
  <c r="N15" i="45"/>
  <c r="M15" i="45"/>
  <c r="L15" i="45"/>
  <c r="J15" i="45"/>
  <c r="I15" i="45"/>
  <c r="H15" i="45"/>
  <c r="G15" i="45"/>
  <c r="C15" i="45"/>
  <c r="AI11" i="42"/>
  <c r="AH11" i="42"/>
  <c r="AG11" i="42"/>
  <c r="AF11" i="42"/>
  <c r="AE11" i="42"/>
  <c r="AD11" i="42"/>
  <c r="AC11" i="42"/>
  <c r="AB11" i="42"/>
  <c r="AA11" i="42"/>
  <c r="Z11" i="42"/>
  <c r="Y11" i="42"/>
  <c r="X11" i="42"/>
  <c r="W11" i="42"/>
  <c r="V11" i="42"/>
  <c r="U11" i="42"/>
  <c r="T11" i="42"/>
  <c r="S11" i="42"/>
  <c r="R11" i="42"/>
  <c r="Q11" i="42"/>
  <c r="P11" i="42"/>
  <c r="N11" i="42"/>
  <c r="M11" i="42"/>
  <c r="L11" i="42"/>
  <c r="J11" i="42"/>
  <c r="I11" i="42"/>
  <c r="H11" i="42"/>
  <c r="G11" i="42"/>
  <c r="C11" i="42"/>
  <c r="AI19" i="39"/>
  <c r="AH19" i="39"/>
  <c r="AG19" i="39"/>
  <c r="AF19" i="39"/>
  <c r="AE19" i="39"/>
  <c r="AD19" i="39"/>
  <c r="AC19" i="39"/>
  <c r="AB19" i="39"/>
  <c r="AA19" i="39"/>
  <c r="Z19" i="39"/>
  <c r="Y19" i="39"/>
  <c r="X19" i="39"/>
  <c r="W19" i="39"/>
  <c r="V19" i="39"/>
  <c r="U19" i="39"/>
  <c r="T19" i="39"/>
  <c r="S19" i="39"/>
  <c r="R19" i="39"/>
  <c r="Q19" i="39"/>
  <c r="P19" i="39"/>
  <c r="N19" i="39"/>
  <c r="M19" i="39"/>
  <c r="L19" i="39"/>
  <c r="J19" i="39"/>
  <c r="I19" i="39"/>
  <c r="H19" i="39"/>
  <c r="G19" i="39"/>
  <c r="C19" i="39"/>
  <c r="AI16" i="36"/>
  <c r="AH16" i="36"/>
  <c r="AG16" i="36"/>
  <c r="AF16" i="36"/>
  <c r="AE16" i="36"/>
  <c r="AD16" i="36"/>
  <c r="AC16" i="36"/>
  <c r="AB16" i="36"/>
  <c r="AA16" i="36"/>
  <c r="Z16" i="36"/>
  <c r="Y16" i="36"/>
  <c r="X16" i="36"/>
  <c r="W16" i="36"/>
  <c r="V16" i="36"/>
  <c r="U16" i="36"/>
  <c r="T16" i="36"/>
  <c r="S16" i="36"/>
  <c r="R16" i="36"/>
  <c r="Q16" i="36"/>
  <c r="P16" i="36"/>
  <c r="N16" i="36"/>
  <c r="M16" i="36"/>
  <c r="L16" i="36"/>
  <c r="J16" i="36"/>
  <c r="I16" i="36"/>
  <c r="H16" i="36"/>
  <c r="G16" i="36"/>
  <c r="C16" i="36"/>
  <c r="AI42" i="33"/>
  <c r="AH42" i="33"/>
  <c r="AG42" i="33"/>
  <c r="AF42" i="33"/>
  <c r="AE42" i="33"/>
  <c r="AD42" i="33"/>
  <c r="AC42" i="33"/>
  <c r="AB42" i="33"/>
  <c r="AA42" i="33"/>
  <c r="Z42" i="33"/>
  <c r="Y42" i="33"/>
  <c r="X42" i="33"/>
  <c r="W42" i="33"/>
  <c r="V42" i="33"/>
  <c r="U42" i="33"/>
  <c r="T42" i="33"/>
  <c r="S42" i="33"/>
  <c r="R42" i="33"/>
  <c r="Q42" i="33"/>
  <c r="P42" i="33"/>
  <c r="N42" i="33"/>
  <c r="M42" i="33"/>
  <c r="L42" i="33"/>
  <c r="J42" i="33"/>
  <c r="I42" i="33"/>
  <c r="H42" i="33"/>
  <c r="G42" i="33"/>
  <c r="C42" i="33"/>
  <c r="AI11" i="24"/>
  <c r="AH11" i="24"/>
  <c r="AG11" i="24"/>
  <c r="AF11" i="24"/>
  <c r="AE11" i="24"/>
  <c r="AD11" i="24"/>
  <c r="AC11" i="24"/>
  <c r="AB11" i="24"/>
  <c r="AA11" i="24"/>
  <c r="Z11" i="24"/>
  <c r="Y11" i="24"/>
  <c r="X11" i="24"/>
  <c r="W11" i="24"/>
  <c r="V11" i="24"/>
  <c r="U11" i="24"/>
  <c r="T11" i="24"/>
  <c r="S11" i="24"/>
  <c r="R11" i="24"/>
  <c r="Q11" i="24"/>
  <c r="P11" i="24"/>
  <c r="N11" i="24"/>
  <c r="M11" i="24"/>
  <c r="L11" i="24"/>
  <c r="J11" i="24"/>
  <c r="I11" i="24"/>
  <c r="H11" i="24"/>
  <c r="G11" i="24"/>
  <c r="C11" i="24"/>
  <c r="AI23" i="21"/>
  <c r="AH23" i="21"/>
  <c r="AG23" i="21"/>
  <c r="AF23" i="21"/>
  <c r="AE23" i="21"/>
  <c r="AD23" i="21"/>
  <c r="AC23" i="21"/>
  <c r="AB23" i="21"/>
  <c r="AA23" i="21"/>
  <c r="Z23" i="21"/>
  <c r="Y23" i="21"/>
  <c r="X23" i="21"/>
  <c r="W23" i="21"/>
  <c r="V23" i="21"/>
  <c r="U23" i="21"/>
  <c r="T23" i="21"/>
  <c r="S23" i="21"/>
  <c r="R23" i="21"/>
  <c r="Q23" i="21"/>
  <c r="P23" i="21"/>
  <c r="N23" i="21"/>
  <c r="M23" i="21"/>
  <c r="L23" i="21"/>
  <c r="J23" i="21"/>
  <c r="I23" i="21"/>
  <c r="H23" i="21"/>
  <c r="G23" i="21"/>
  <c r="C23" i="21"/>
  <c r="AI71" i="18"/>
  <c r="AH71" i="18"/>
  <c r="AG71" i="18"/>
  <c r="AF71" i="18"/>
  <c r="AE71" i="18"/>
  <c r="AD71" i="18"/>
  <c r="AC71" i="18"/>
  <c r="AB71" i="18"/>
  <c r="AA71" i="18"/>
  <c r="Z71" i="18"/>
  <c r="Y71" i="18"/>
  <c r="X71" i="18"/>
  <c r="W71" i="18"/>
  <c r="V71" i="18"/>
  <c r="U71" i="18"/>
  <c r="T71" i="18"/>
  <c r="S71" i="18"/>
  <c r="R71" i="18"/>
  <c r="Q71" i="18"/>
  <c r="P71" i="18"/>
  <c r="N71" i="18"/>
  <c r="M71" i="18"/>
  <c r="L71" i="18"/>
  <c r="J71" i="18"/>
  <c r="I71" i="18"/>
  <c r="H71" i="18"/>
  <c r="G71" i="18"/>
  <c r="C71" i="18"/>
  <c r="AI56" i="15"/>
  <c r="AH56" i="15"/>
  <c r="AG56" i="15"/>
  <c r="AF56" i="15"/>
  <c r="AE56" i="15"/>
  <c r="AD56" i="15"/>
  <c r="AC56" i="15"/>
  <c r="AB56" i="15"/>
  <c r="AA56" i="15"/>
  <c r="Z56" i="15"/>
  <c r="Y56" i="15"/>
  <c r="X56" i="15"/>
  <c r="W56" i="15"/>
  <c r="V56" i="15"/>
  <c r="U56" i="15"/>
  <c r="T56" i="15"/>
  <c r="S56" i="15"/>
  <c r="R56" i="15"/>
  <c r="Q56" i="15"/>
  <c r="P56" i="15"/>
  <c r="N56" i="15"/>
  <c r="M56" i="15"/>
  <c r="L56" i="15"/>
  <c r="J56" i="15"/>
  <c r="I56" i="15"/>
  <c r="H56" i="15"/>
  <c r="G56" i="15"/>
  <c r="C56" i="15"/>
  <c r="AI150" i="12"/>
  <c r="AH150" i="12"/>
  <c r="AG150" i="12"/>
  <c r="AF150" i="12"/>
  <c r="AE150" i="12"/>
  <c r="AD150" i="12"/>
  <c r="AC150" i="12"/>
  <c r="AB150" i="12"/>
  <c r="AA150" i="12"/>
  <c r="Z150" i="12"/>
  <c r="Y150" i="12"/>
  <c r="X150" i="12"/>
  <c r="W150" i="12"/>
  <c r="V150" i="12"/>
  <c r="U150" i="12"/>
  <c r="T150" i="12"/>
  <c r="S150" i="12"/>
  <c r="R150" i="12"/>
  <c r="Q150" i="12"/>
  <c r="P150" i="12"/>
  <c r="N150" i="12"/>
  <c r="M150" i="12"/>
  <c r="L150" i="12"/>
  <c r="J150" i="12"/>
  <c r="I150" i="12"/>
  <c r="H150" i="12"/>
  <c r="G150" i="12"/>
  <c r="C150" i="12"/>
  <c r="AI15" i="9"/>
  <c r="AH15" i="9"/>
  <c r="AG15" i="9"/>
  <c r="AF15" i="9"/>
  <c r="AE15" i="9"/>
  <c r="AD15" i="9"/>
  <c r="AC15" i="9"/>
  <c r="AB15" i="9"/>
  <c r="AA15" i="9"/>
  <c r="Z15" i="9"/>
  <c r="Y15" i="9"/>
  <c r="X15" i="9"/>
  <c r="W15" i="9"/>
  <c r="V15" i="9"/>
  <c r="U15" i="9"/>
  <c r="T15" i="9"/>
  <c r="S15" i="9"/>
  <c r="R15" i="9"/>
  <c r="Q15" i="9"/>
  <c r="P15" i="9"/>
  <c r="N15" i="9"/>
  <c r="M15" i="9"/>
  <c r="L15" i="9"/>
  <c r="J15" i="9"/>
  <c r="I15" i="9"/>
  <c r="H15" i="9"/>
  <c r="G15" i="9"/>
  <c r="C15" i="9"/>
  <c r="AI20" i="6"/>
  <c r="AH20" i="6"/>
  <c r="AG20" i="6"/>
  <c r="AF20" i="6"/>
  <c r="AE20" i="6"/>
  <c r="AD20" i="6"/>
  <c r="AC20" i="6"/>
  <c r="AB20" i="6"/>
  <c r="AA20" i="6"/>
  <c r="Z20" i="6"/>
  <c r="Y20" i="6"/>
  <c r="X20" i="6"/>
  <c r="W20" i="6"/>
  <c r="V20" i="6"/>
  <c r="U20" i="6"/>
  <c r="T20" i="6"/>
  <c r="S20" i="6"/>
  <c r="R20" i="6"/>
  <c r="Q20" i="6"/>
  <c r="P20" i="6"/>
  <c r="N20" i="6"/>
  <c r="M20" i="6"/>
  <c r="L20" i="6"/>
  <c r="J20" i="6"/>
  <c r="I20" i="6"/>
  <c r="H20" i="6"/>
  <c r="G20" i="6"/>
  <c r="C20" i="6"/>
  <c r="AI31" i="2"/>
  <c r="AH31" i="2"/>
  <c r="AG31" i="2"/>
  <c r="AF31" i="2"/>
  <c r="AE31" i="2"/>
  <c r="AD31" i="2"/>
  <c r="AC31" i="2"/>
  <c r="AB31" i="2"/>
  <c r="AA31" i="2"/>
  <c r="Z31" i="2"/>
  <c r="Y31" i="2"/>
  <c r="X31" i="2"/>
  <c r="W31" i="2"/>
  <c r="V31" i="2"/>
  <c r="U31" i="2"/>
  <c r="T31" i="2"/>
  <c r="S31" i="2"/>
  <c r="R31" i="2"/>
  <c r="Q31" i="2"/>
  <c r="P31" i="2"/>
  <c r="N31" i="2"/>
  <c r="M31" i="2"/>
  <c r="L31" i="2"/>
  <c r="J31" i="2"/>
  <c r="I31" i="2"/>
  <c r="H31" i="2"/>
  <c r="G31" i="2"/>
  <c r="C31" i="2"/>
</calcChain>
</file>

<file path=xl/sharedStrings.xml><?xml version="1.0" encoding="utf-8"?>
<sst xmlns="http://schemas.openxmlformats.org/spreadsheetml/2006/main" count="62332" uniqueCount="1728">
  <si>
    <t>COMPREHENSIVE REPORT</t>
  </si>
  <si>
    <t>MED-CAI</t>
  </si>
  <si>
    <t>FROM</t>
  </si>
  <si>
    <t>TO</t>
  </si>
  <si>
    <t>THIS REPORT GENERATED AT</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</si>
  <si>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</si>
  <si>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</si>
  <si>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</si>
  <si>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</si>
  <si>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</si>
  <si>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</si>
  <si>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</si>
  <si>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</si>
  <si>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</si>
  <si>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</si>
  <si>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</si>
  <si>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</si>
  <si>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</si>
  <si>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</si>
  <si>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</si>
  <si>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</si>
  <si>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</si>
  <si>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</si>
  <si>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</si>
  <si>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</si>
  <si>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Air Cairo</t>
  </si>
  <si>
    <t>SM496</t>
  </si>
  <si>
    <t>20KG + 7KG CABIN</t>
  </si>
  <si>
    <t>LAST SEATS</t>
  </si>
  <si>
    <t>K6</t>
  </si>
  <si>
    <t>S6 &amp; X9 &amp; U8 &amp; O8 &amp; I17 &amp; E29 &amp; P90 &amp; N1</t>
  </si>
  <si>
    <t>SM488</t>
  </si>
  <si>
    <t>SEATS AVAILABLE</t>
  </si>
  <si>
    <t>V9</t>
  </si>
  <si>
    <t>L10 &amp; G10 &amp; S10 &amp; W10 &amp; T10 &amp; X10 &amp; U10 &amp; O10 &amp; I10 &amp; P41</t>
  </si>
  <si>
    <t>SM494</t>
  </si>
  <si>
    <t>FULLY BOOKED</t>
  </si>
  <si>
    <t>CLOSED</t>
  </si>
  <si>
    <t>S5 &amp; O9 &amp; I17 &amp; E46 &amp; P90 &amp; N2</t>
  </si>
  <si>
    <t>flyadeal</t>
  </si>
  <si>
    <t>F3-769</t>
  </si>
  <si>
    <t>Check-in: 15 KG</t>
  </si>
  <si>
    <r>
      <rPr>
        <b/>
        <i/>
        <sz val="14"/>
        <color rgb="FFBC0000"/>
        <rFont val="Calibri"/>
        <family val="2"/>
      </rPr>
      <t>3</t>
    </r>
    <r>
      <rPr>
        <b/>
        <i/>
        <sz val="10"/>
        <color rgb="FFBC0000"/>
        <rFont val="Calibri"/>
        <family val="2"/>
      </rPr>
      <t xml:space="preserve"> FOR SAME CLASS</t>
    </r>
  </si>
  <si>
    <t>619 SAR</t>
  </si>
  <si>
    <t>Cabin: 10 KG / Check-in: 25 KG</t>
  </si>
  <si>
    <r>
      <rPr>
        <i/>
        <sz val="14"/>
        <rFont val="Calibri"/>
        <family val="2"/>
      </rPr>
      <t>3</t>
    </r>
    <r>
      <rPr>
        <i/>
        <sz val="10"/>
        <rFont val="Calibri"/>
        <family val="2"/>
      </rPr>
      <t xml:space="preserve"> FOR SAME CLASS</t>
    </r>
  </si>
  <si>
    <t>769 SAR</t>
  </si>
  <si>
    <t>Cabin: 10 KG / Check-in: 2 x 40 KG</t>
  </si>
  <si>
    <t>1,099 SAR</t>
  </si>
  <si>
    <t>EgyptAir</t>
  </si>
  <si>
    <t>MS-694</t>
  </si>
  <si>
    <t>Cabin: 7 KG | Check-in: 2 PIECE</t>
  </si>
  <si>
    <r>
      <rPr>
        <b/>
        <i/>
        <sz val="14"/>
        <color rgb="FFBC0000"/>
        <rFont val="Calibri"/>
        <family val="2"/>
      </rPr>
      <t>+9</t>
    </r>
    <r>
      <rPr>
        <b/>
        <i/>
        <sz val="10"/>
        <color rgb="FFBC0000"/>
        <rFont val="Calibri"/>
        <family val="2"/>
      </rPr>
      <t xml:space="preserve"> FOR SAME CLASS</t>
    </r>
  </si>
  <si>
    <t>757 SAR</t>
  </si>
  <si>
    <t>MS-676</t>
  </si>
  <si>
    <r>
      <rPr>
        <b/>
        <i/>
        <sz val="14"/>
        <rFont val="Calibri"/>
        <family val="2"/>
      </rPr>
      <t>+9</t>
    </r>
    <r>
      <rPr>
        <b/>
        <i/>
        <sz val="10"/>
        <rFont val="Calibri"/>
        <family val="2"/>
      </rPr>
      <t xml:space="preserve"> FOR SAME CLASS</t>
    </r>
  </si>
  <si>
    <t>1,121 SAR</t>
  </si>
  <si>
    <t>MS-678</t>
  </si>
  <si>
    <r>
      <rPr>
        <b/>
        <i/>
        <sz val="14"/>
        <rFont val="Calibri"/>
        <family val="2"/>
      </rPr>
      <t>1</t>
    </r>
    <r>
      <rPr>
        <b/>
        <i/>
        <sz val="10"/>
        <rFont val="Calibri"/>
        <family val="2"/>
      </rPr>
      <t xml:space="preserve"> FOR SAME CLASS</t>
    </r>
  </si>
  <si>
    <t>MS-696</t>
  </si>
  <si>
    <t>flynas</t>
  </si>
  <si>
    <t>XY-576</t>
  </si>
  <si>
    <t>Cabin: 7 KG / Check-in: 20 KG</t>
  </si>
  <si>
    <r>
      <rPr>
        <b/>
        <i/>
        <sz val="14"/>
        <color rgb="FFBC0000"/>
        <rFont val="Calibri"/>
        <family val="2"/>
      </rPr>
      <t>7</t>
    </r>
    <r>
      <rPr>
        <b/>
        <i/>
        <sz val="10"/>
        <color rgb="FFBC0000"/>
        <rFont val="Calibri"/>
        <family val="2"/>
      </rPr>
      <t xml:space="preserve"> FOR SAME CLASS</t>
    </r>
  </si>
  <si>
    <t>889 SAR</t>
  </si>
  <si>
    <t>Cabin: 7 KG / Check-in: 30 KG</t>
  </si>
  <si>
    <r>
      <rPr>
        <i/>
        <sz val="14"/>
        <rFont val="Calibri"/>
        <family val="2"/>
      </rPr>
      <t>7</t>
    </r>
    <r>
      <rPr>
        <i/>
        <sz val="10"/>
        <rFont val="Calibri"/>
        <family val="2"/>
      </rPr>
      <t xml:space="preserve"> FOR SAME CLASS</t>
    </r>
  </si>
  <si>
    <t>989 SAR</t>
  </si>
  <si>
    <t>Cabin: 7 KG / Check-in: 2 x 40 KG</t>
  </si>
  <si>
    <t>1,079 SAR</t>
  </si>
  <si>
    <t>Saudia</t>
  </si>
  <si>
    <t>SV-391</t>
  </si>
  <si>
    <t>Cabin: 7 KG / Check-in: 23 KG</t>
  </si>
  <si>
    <t>1,020 SAR</t>
  </si>
  <si>
    <t>Cabin: 7 KG / Check-in: 2 x 46 KG</t>
  </si>
  <si>
    <r>
      <rPr>
        <i/>
        <sz val="14"/>
        <rFont val="Calibri"/>
        <family val="2"/>
      </rPr>
      <t>+9</t>
    </r>
    <r>
      <rPr>
        <i/>
        <sz val="10"/>
        <rFont val="Calibri"/>
        <family val="2"/>
      </rPr>
      <t xml:space="preserve"> FOR SAME CLASS</t>
    </r>
  </si>
  <si>
    <t>1,160 SAR</t>
  </si>
  <si>
    <t>SV-6903</t>
  </si>
  <si>
    <r>
      <rPr>
        <b/>
        <i/>
        <sz val="14"/>
        <rFont val="Calibri"/>
        <family val="2"/>
      </rPr>
      <t>4</t>
    </r>
    <r>
      <rPr>
        <b/>
        <i/>
        <sz val="10"/>
        <rFont val="Calibri"/>
        <family val="2"/>
      </rPr>
      <t xml:space="preserve"> FOR SAME CLASS</t>
    </r>
  </si>
  <si>
    <t>1,651 SAR</t>
  </si>
  <si>
    <t>SV-319</t>
  </si>
  <si>
    <t>1,868 SAR</t>
  </si>
  <si>
    <t>2,009 SAR</t>
  </si>
  <si>
    <t>SV-381</t>
  </si>
  <si>
    <r>
      <rPr>
        <b/>
        <i/>
        <sz val="14"/>
        <rFont val="Calibri"/>
        <family val="2"/>
      </rPr>
      <t>2</t>
    </r>
    <r>
      <rPr>
        <b/>
        <i/>
        <sz val="10"/>
        <rFont val="Calibri"/>
        <family val="2"/>
      </rPr>
      <t xml:space="preserve"> FOR SAME CLASS</t>
    </r>
  </si>
  <si>
    <r>
      <rPr>
        <i/>
        <sz val="14"/>
        <rFont val="Calibri"/>
        <family val="2"/>
      </rPr>
      <t>2</t>
    </r>
    <r>
      <rPr>
        <i/>
        <sz val="10"/>
        <rFont val="Calibri"/>
        <family val="2"/>
      </rPr>
      <t xml:space="preserve"> FOR SAME CLASS</t>
    </r>
  </si>
  <si>
    <t>MS-640</t>
  </si>
  <si>
    <t>526 SAR</t>
  </si>
  <si>
    <t>866 SAR</t>
  </si>
  <si>
    <t>962 SAR</t>
  </si>
  <si>
    <r>
      <rPr>
        <b/>
        <i/>
        <sz val="14"/>
        <color rgb="FFBC0000"/>
        <rFont val="Calibri"/>
        <family val="2"/>
      </rPr>
      <t>11</t>
    </r>
    <r>
      <rPr>
        <b/>
        <i/>
        <sz val="10"/>
        <color rgb="FFBC0000"/>
        <rFont val="Calibri"/>
        <family val="2"/>
      </rPr>
      <t xml:space="preserve"> FOR SAME CLASS</t>
    </r>
  </si>
  <si>
    <t>559 SAR</t>
  </si>
  <si>
    <r>
      <rPr>
        <i/>
        <sz val="14"/>
        <rFont val="Calibri"/>
        <family val="2"/>
      </rPr>
      <t>11</t>
    </r>
    <r>
      <rPr>
        <i/>
        <sz val="10"/>
        <rFont val="Calibri"/>
        <family val="2"/>
      </rPr>
      <t xml:space="preserve"> FOR SAME CLASS</t>
    </r>
  </si>
  <si>
    <t>709 SAR</t>
  </si>
  <si>
    <t>799 SAR</t>
  </si>
  <si>
    <t>SM-496</t>
  </si>
  <si>
    <t>Cabin: 7 KG | Check-in: 40 KG</t>
  </si>
  <si>
    <t>560 SAR</t>
  </si>
  <si>
    <t>T9</t>
  </si>
  <si>
    <t>T1 &amp; X10 &amp; U10 &amp; O10 &amp; I15</t>
  </si>
  <si>
    <t>Y3 &amp; S4 &amp; U1 &amp; O9 &amp; I17 &amp; P135</t>
  </si>
  <si>
    <t>XY-793</t>
  </si>
  <si>
    <r>
      <rPr>
        <b/>
        <i/>
        <sz val="14"/>
        <color rgb="FFBC0000"/>
        <rFont val="Calibri"/>
        <family val="2"/>
      </rPr>
      <t>1</t>
    </r>
    <r>
      <rPr>
        <b/>
        <i/>
        <sz val="10"/>
        <color rgb="FFBC0000"/>
        <rFont val="Calibri"/>
        <family val="2"/>
      </rPr>
      <t xml:space="preserve"> FOR SAME CLASS</t>
    </r>
  </si>
  <si>
    <t>639 SAR</t>
  </si>
  <si>
    <r>
      <rPr>
        <i/>
        <sz val="14"/>
        <rFont val="Calibri"/>
        <family val="2"/>
      </rPr>
      <t>1</t>
    </r>
    <r>
      <rPr>
        <i/>
        <sz val="10"/>
        <rFont val="Calibri"/>
        <family val="2"/>
      </rPr>
      <t xml:space="preserve"> FOR SAME CLASS</t>
    </r>
  </si>
  <si>
    <t>739 SAR</t>
  </si>
  <si>
    <t>829 SAR</t>
  </si>
  <si>
    <t>749 SAR</t>
  </si>
  <si>
    <t>849 SAR</t>
  </si>
  <si>
    <t>939 SAR</t>
  </si>
  <si>
    <r>
      <rPr>
        <b/>
        <i/>
        <sz val="14"/>
        <rFont val="Calibri"/>
        <family val="2"/>
      </rPr>
      <t>8</t>
    </r>
    <r>
      <rPr>
        <b/>
        <i/>
        <sz val="10"/>
        <rFont val="Calibri"/>
        <family val="2"/>
      </rPr>
      <t xml:space="preserve"> FOR SAME CLASS</t>
    </r>
  </si>
  <si>
    <t>1,385 SAR</t>
  </si>
  <si>
    <r>
      <rPr>
        <i/>
        <sz val="14"/>
        <rFont val="Calibri"/>
        <family val="2"/>
      </rPr>
      <t>8</t>
    </r>
    <r>
      <rPr>
        <i/>
        <sz val="10"/>
        <rFont val="Calibri"/>
        <family val="2"/>
      </rPr>
      <t xml:space="preserve"> FOR SAME CLASS</t>
    </r>
  </si>
  <si>
    <t>1,525 SAR</t>
  </si>
  <si>
    <t>449 SAR</t>
  </si>
  <si>
    <t>599 SAR</t>
  </si>
  <si>
    <r>
      <rPr>
        <b/>
        <i/>
        <sz val="14"/>
        <color rgb="FFBC0000"/>
        <rFont val="Calibri"/>
        <family val="2"/>
      </rPr>
      <t>5</t>
    </r>
    <r>
      <rPr>
        <b/>
        <i/>
        <sz val="10"/>
        <color rgb="FFBC0000"/>
        <rFont val="Calibri"/>
        <family val="2"/>
      </rPr>
      <t xml:space="preserve"> FOR SAME CLASS</t>
    </r>
  </si>
  <si>
    <r>
      <rPr>
        <i/>
        <sz val="14"/>
        <rFont val="Calibri"/>
        <family val="2"/>
      </rPr>
      <t>5</t>
    </r>
    <r>
      <rPr>
        <i/>
        <sz val="10"/>
        <rFont val="Calibri"/>
        <family val="2"/>
      </rPr>
      <t xml:space="preserve"> FOR SAME CLASS</t>
    </r>
  </si>
  <si>
    <r>
      <rPr>
        <b/>
        <i/>
        <sz val="14"/>
        <rFont val="Calibri"/>
        <family val="2"/>
      </rPr>
      <t>5</t>
    </r>
    <r>
      <rPr>
        <b/>
        <i/>
        <sz val="10"/>
        <rFont val="Calibri"/>
        <family val="2"/>
      </rPr>
      <t xml:space="preserve"> FOR SAME CLASS</t>
    </r>
  </si>
  <si>
    <t>1,249 SAR</t>
  </si>
  <si>
    <r>
      <rPr>
        <b/>
        <i/>
        <sz val="14"/>
        <rFont val="Calibri"/>
        <family val="2"/>
      </rPr>
      <t>3</t>
    </r>
    <r>
      <rPr>
        <b/>
        <i/>
        <sz val="10"/>
        <rFont val="Calibri"/>
        <family val="2"/>
      </rPr>
      <t xml:space="preserve"> FOR SAME CLASS</t>
    </r>
  </si>
  <si>
    <t>1,465 SAR</t>
  </si>
  <si>
    <t>1,945 SAR</t>
  </si>
  <si>
    <t>2,165 SAR</t>
  </si>
  <si>
    <r>
      <rPr>
        <i/>
        <sz val="14"/>
        <rFont val="Calibri"/>
        <family val="2"/>
      </rPr>
      <t>4</t>
    </r>
    <r>
      <rPr>
        <i/>
        <sz val="10"/>
        <rFont val="Calibri"/>
        <family val="2"/>
      </rPr>
      <t xml:space="preserve"> FOR SAME CLASS</t>
    </r>
  </si>
  <si>
    <t>2,305 SAR</t>
  </si>
  <si>
    <t>S1 &amp; X1 &amp; U8 &amp; O9 &amp; I15 &amp; P137 &amp; N2</t>
  </si>
  <si>
    <r>
      <rPr>
        <b/>
        <i/>
        <sz val="14"/>
        <rFont val="Calibri"/>
        <family val="2"/>
      </rPr>
      <t>7</t>
    </r>
    <r>
      <rPr>
        <b/>
        <i/>
        <sz val="10"/>
        <rFont val="Calibri"/>
        <family val="2"/>
      </rPr>
      <t xml:space="preserve"> FOR SAME CLASS</t>
    </r>
  </si>
  <si>
    <t>G3 &amp; S4 &amp; W4 &amp; T4 &amp; X4 &amp; U6 &amp; O4 &amp; I4 &amp; P145</t>
  </si>
  <si>
    <r>
      <rPr>
        <b/>
        <i/>
        <sz val="14"/>
        <color rgb="FFBC0000"/>
        <rFont val="Calibri"/>
        <family val="2"/>
      </rPr>
      <t>12</t>
    </r>
    <r>
      <rPr>
        <b/>
        <i/>
        <sz val="10"/>
        <color rgb="FFBC0000"/>
        <rFont val="Calibri"/>
        <family val="2"/>
      </rPr>
      <t xml:space="preserve"> FOR SAME CLASS</t>
    </r>
  </si>
  <si>
    <r>
      <rPr>
        <i/>
        <sz val="14"/>
        <rFont val="Calibri"/>
        <family val="2"/>
      </rPr>
      <t>12</t>
    </r>
    <r>
      <rPr>
        <i/>
        <sz val="10"/>
        <rFont val="Calibri"/>
        <family val="2"/>
      </rPr>
      <t xml:space="preserve"> FOR SAME CLASS</t>
    </r>
  </si>
  <si>
    <t>686 SAR</t>
  </si>
  <si>
    <t>1,654 SAR</t>
  </si>
  <si>
    <t>S1 &amp; X2 &amp; U8 &amp; O8 &amp; I17 &amp; P132</t>
  </si>
  <si>
    <t>G7 &amp; S16 &amp; W4 &amp; T10 &amp; X10 &amp; U10 &amp; O10 &amp; I10 &amp; P91</t>
  </si>
  <si>
    <t>S4 &amp; U8 &amp; O6 &amp; I19 &amp; E40 &amp; P89 &amp; N2</t>
  </si>
  <si>
    <r>
      <rPr>
        <b/>
        <i/>
        <sz val="14"/>
        <rFont val="Calibri"/>
        <family val="2"/>
      </rPr>
      <t>6</t>
    </r>
    <r>
      <rPr>
        <b/>
        <i/>
        <sz val="10"/>
        <rFont val="Calibri"/>
        <family val="2"/>
      </rPr>
      <t xml:space="preserve"> FOR SAME CLASS</t>
    </r>
  </si>
  <si>
    <t>2,232 SAR</t>
  </si>
  <si>
    <t>609 SAR</t>
  </si>
  <si>
    <r>
      <rPr>
        <b/>
        <i/>
        <sz val="14"/>
        <color rgb="FFBC0000"/>
        <rFont val="Calibri"/>
        <family val="2"/>
      </rPr>
      <t>13</t>
    </r>
    <r>
      <rPr>
        <b/>
        <i/>
        <sz val="10"/>
        <color rgb="FFBC0000"/>
        <rFont val="Calibri"/>
        <family val="2"/>
      </rPr>
      <t xml:space="preserve"> FOR SAME CLASS</t>
    </r>
  </si>
  <si>
    <r>
      <rPr>
        <i/>
        <sz val="14"/>
        <rFont val="Calibri"/>
        <family val="2"/>
      </rPr>
      <t>13</t>
    </r>
    <r>
      <rPr>
        <i/>
        <sz val="10"/>
        <rFont val="Calibri"/>
        <family val="2"/>
      </rPr>
      <t xml:space="preserve"> FOR SAME CLASS</t>
    </r>
  </si>
  <si>
    <t>745 SAR</t>
  </si>
  <si>
    <t>885 SAR</t>
  </si>
  <si>
    <t>802 SAR</t>
  </si>
  <si>
    <t>1,592 SAR</t>
  </si>
  <si>
    <t>S6 &amp; U1 &amp; O9 &amp; I17 &amp; P135 &amp; N2</t>
  </si>
  <si>
    <r>
      <rPr>
        <b/>
        <i/>
        <sz val="14"/>
        <color rgb="FFBC0000"/>
        <rFont val="Calibri"/>
        <family val="2"/>
      </rPr>
      <t>10</t>
    </r>
    <r>
      <rPr>
        <b/>
        <i/>
        <sz val="10"/>
        <color rgb="FFBC0000"/>
        <rFont val="Calibri"/>
        <family val="2"/>
      </rPr>
      <t xml:space="preserve"> FOR SAME CLASS</t>
    </r>
  </si>
  <si>
    <r>
      <rPr>
        <i/>
        <sz val="14"/>
        <rFont val="Calibri"/>
        <family val="2"/>
      </rPr>
      <t>10</t>
    </r>
    <r>
      <rPr>
        <i/>
        <sz val="10"/>
        <rFont val="Calibri"/>
        <family val="2"/>
      </rPr>
      <t xml:space="preserve"> FOR SAME CLASS</t>
    </r>
  </si>
  <si>
    <r>
      <rPr>
        <b/>
        <i/>
        <sz val="14"/>
        <color rgb="FFBC0000"/>
        <rFont val="Calibri"/>
        <family val="2"/>
      </rPr>
      <t>2</t>
    </r>
    <r>
      <rPr>
        <b/>
        <i/>
        <sz val="10"/>
        <color rgb="FFBC0000"/>
        <rFont val="Calibri"/>
        <family val="2"/>
      </rPr>
      <t xml:space="preserve"> FOR SAME CLASS</t>
    </r>
  </si>
  <si>
    <t>689 SAR</t>
  </si>
  <si>
    <t>789 SAR</t>
  </si>
  <si>
    <t>879 SAR</t>
  </si>
  <si>
    <t>752 SAR</t>
  </si>
  <si>
    <t>1,002 SAR</t>
  </si>
  <si>
    <t>S7 &amp; X16 &amp; U19 &amp; O20 &amp; I21 &amp; P89 &amp; N1</t>
  </si>
  <si>
    <r>
      <rPr>
        <b/>
        <i/>
        <sz val="14"/>
        <color rgb="FFBC0000"/>
        <rFont val="Calibri"/>
        <family val="2"/>
      </rPr>
      <t>4</t>
    </r>
    <r>
      <rPr>
        <b/>
        <i/>
        <sz val="10"/>
        <color rgb="FFBC0000"/>
        <rFont val="Calibri"/>
        <family val="2"/>
      </rPr>
      <t xml:space="preserve"> FOR SAME CLASS</t>
    </r>
  </si>
  <si>
    <t>O4 &amp; I6 &amp; P159</t>
  </si>
  <si>
    <t>1,262 SAR</t>
  </si>
  <si>
    <t>1,412 SAR</t>
  </si>
  <si>
    <t>1,802 SAR</t>
  </si>
  <si>
    <t>SM-488</t>
  </si>
  <si>
    <t>1,691 SAR</t>
  </si>
  <si>
    <t>NIL</t>
  </si>
  <si>
    <t>Y9</t>
  </si>
  <si>
    <t>S1</t>
  </si>
  <si>
    <t>S6 &amp; W8 &amp; T8 &amp; X9 &amp; U8 &amp; O8 &amp; I17 &amp; P96 &amp; N4</t>
  </si>
  <si>
    <t>S9 &amp; W10 &amp; T10 &amp; X10 &amp; U10 &amp; O10 &amp; I10 &amp; P90 &amp; N4</t>
  </si>
  <si>
    <t>U7 &amp; O9 &amp; I17 &amp; P135</t>
  </si>
  <si>
    <t>S5 &amp; W8 &amp; T9 &amp; X8 &amp; U8 &amp; O9 &amp; I17 &amp; P102 &amp; N1</t>
  </si>
  <si>
    <t>G6 &amp; S9 &amp; W8 &amp; T9 &amp; X8 &amp; U8 &amp; O9 &amp; I17 &amp; P90 &amp; N4</t>
  </si>
  <si>
    <t>NO BOOKINGS YET</t>
  </si>
  <si>
    <t>589 SAR</t>
  </si>
  <si>
    <t>779 SAR</t>
  </si>
  <si>
    <t>902 SAR</t>
  </si>
  <si>
    <t>S2 &amp; X6 &amp; U8 &amp; O8 &amp; I17 &amp; P135</t>
  </si>
  <si>
    <t>S1 &amp; U6 &amp; O9 &amp; I17 &amp; P135</t>
  </si>
  <si>
    <t>419 SAR</t>
  </si>
  <si>
    <t>569 SAR</t>
  </si>
  <si>
    <t>539 SAR</t>
  </si>
  <si>
    <t>729 SAR</t>
  </si>
  <si>
    <t>1,432 SAR</t>
  </si>
  <si>
    <t>1,122 SAR</t>
  </si>
  <si>
    <t>G1 &amp; S8 &amp; W8 &amp; T9 &amp; X8 &amp; U8 &amp; O9 &amp; I17 &amp; P90 &amp; N2</t>
  </si>
  <si>
    <t>519 SAR</t>
  </si>
  <si>
    <t>499 SAR</t>
  </si>
  <si>
    <t>S1 &amp; T2 &amp; X7 &amp; U8 &amp; O9 &amp; I17 &amp; P135</t>
  </si>
  <si>
    <t>HIGH DEMAND</t>
  </si>
  <si>
    <t>W2</t>
  </si>
  <si>
    <t>W6 &amp; T9 &amp; X8 &amp; U8 &amp; O9 &amp; I17 &amp; P90</t>
  </si>
  <si>
    <t>T1</t>
  </si>
  <si>
    <t>S5 &amp; W5 &amp; T5 &amp; X6 &amp; U6 &amp; O6 &amp; I6 &amp; E80 &amp; P45</t>
  </si>
  <si>
    <t>Day</t>
  </si>
  <si>
    <t>Flt Dt</t>
  </si>
  <si>
    <t>Flt</t>
  </si>
  <si>
    <t>Brd-Off</t>
  </si>
  <si>
    <t>Eqp</t>
  </si>
  <si>
    <t>LF</t>
  </si>
  <si>
    <t>CAP</t>
  </si>
  <si>
    <t>BKG(Y)</t>
  </si>
  <si>
    <t>GRP(Y)</t>
  </si>
  <si>
    <t>Y</t>
  </si>
  <si>
    <t>B</t>
  </si>
  <si>
    <t>M</t>
  </si>
  <si>
    <t>H</t>
  </si>
  <si>
    <t>Q</t>
  </si>
  <si>
    <t>K</t>
  </si>
  <si>
    <t>V</t>
  </si>
  <si>
    <t>L</t>
  </si>
  <si>
    <t>G</t>
  </si>
  <si>
    <t>S</t>
  </si>
  <si>
    <t>W</t>
  </si>
  <si>
    <t>T</t>
  </si>
  <si>
    <t>X</t>
  </si>
  <si>
    <t>U</t>
  </si>
  <si>
    <t>O</t>
  </si>
  <si>
    <t>I</t>
  </si>
  <si>
    <t>E</t>
  </si>
  <si>
    <t>A</t>
  </si>
  <si>
    <t>P</t>
  </si>
  <si>
    <t>N</t>
  </si>
  <si>
    <t>TUESDAY</t>
  </si>
  <si>
    <t>320</t>
  </si>
  <si>
    <t>S6</t>
  </si>
  <si>
    <t>X9</t>
  </si>
  <si>
    <t>U8</t>
  </si>
  <si>
    <t>O8</t>
  </si>
  <si>
    <t>I17</t>
  </si>
  <si>
    <t>E29</t>
  </si>
  <si>
    <t>P90</t>
  </si>
  <si>
    <t>N1</t>
  </si>
  <si>
    <t>L10</t>
  </si>
  <si>
    <t>G10</t>
  </si>
  <si>
    <t>S10</t>
  </si>
  <si>
    <t>W10</t>
  </si>
  <si>
    <t>T10</t>
  </si>
  <si>
    <t>X10</t>
  </si>
  <si>
    <t>U10</t>
  </si>
  <si>
    <t>O10</t>
  </si>
  <si>
    <t>I10</t>
  </si>
  <si>
    <t>P41</t>
  </si>
  <si>
    <t>S5</t>
  </si>
  <si>
    <t>O9</t>
  </si>
  <si>
    <t>E46</t>
  </si>
  <si>
    <t>N2</t>
  </si>
  <si>
    <t>THURSDAY</t>
  </si>
  <si>
    <t>I15</t>
  </si>
  <si>
    <t>Y3</t>
  </si>
  <si>
    <t>S4</t>
  </si>
  <si>
    <t>U1</t>
  </si>
  <si>
    <t>P135</t>
  </si>
  <si>
    <t>SATURDAY</t>
  </si>
  <si>
    <t>X1</t>
  </si>
  <si>
    <t>P137</t>
  </si>
  <si>
    <t>SUNDAY</t>
  </si>
  <si>
    <t>G3</t>
  </si>
  <si>
    <t>W4</t>
  </si>
  <si>
    <t>T4</t>
  </si>
  <si>
    <t>X4</t>
  </si>
  <si>
    <t>U6</t>
  </si>
  <si>
    <t>O4</t>
  </si>
  <si>
    <t>I4</t>
  </si>
  <si>
    <t>P145</t>
  </si>
  <si>
    <t>X2</t>
  </si>
  <si>
    <t>P132</t>
  </si>
  <si>
    <t>G7</t>
  </si>
  <si>
    <t>S16</t>
  </si>
  <si>
    <t>P91</t>
  </si>
  <si>
    <t>O6</t>
  </si>
  <si>
    <t>I19</t>
  </si>
  <si>
    <t>E40</t>
  </si>
  <si>
    <t>P89</t>
  </si>
  <si>
    <t>S7</t>
  </si>
  <si>
    <t>X16</t>
  </si>
  <si>
    <t>U19</t>
  </si>
  <si>
    <t>O20</t>
  </si>
  <si>
    <t>I21</t>
  </si>
  <si>
    <t>I6</t>
  </si>
  <si>
    <t>P159</t>
  </si>
  <si>
    <t>MONDAY</t>
  </si>
  <si>
    <t>W8</t>
  </si>
  <si>
    <t>T8</t>
  </si>
  <si>
    <t>P96</t>
  </si>
  <si>
    <t>N4</t>
  </si>
  <si>
    <t>S9</t>
  </si>
  <si>
    <t>U7</t>
  </si>
  <si>
    <t>X8</t>
  </si>
  <si>
    <t>P102</t>
  </si>
  <si>
    <t>G6</t>
  </si>
  <si>
    <t>S2</t>
  </si>
  <si>
    <t>X6</t>
  </si>
  <si>
    <t>G1</t>
  </si>
  <si>
    <t>S8</t>
  </si>
  <si>
    <t>T2</t>
  </si>
  <si>
    <t>X7</t>
  </si>
  <si>
    <t>W6</t>
  </si>
  <si>
    <t>W5</t>
  </si>
  <si>
    <t>T5</t>
  </si>
  <si>
    <t>E80</t>
  </si>
  <si>
    <t>P45</t>
  </si>
  <si>
    <t>TOTAL</t>
  </si>
  <si>
    <t>DATE</t>
  </si>
  <si>
    <t>ROUTE</t>
  </si>
  <si>
    <t>TUE</t>
  </si>
  <si>
    <t>MON</t>
  </si>
  <si>
    <t>THU</t>
  </si>
  <si>
    <t>SAT</t>
  </si>
  <si>
    <t>SUN</t>
  </si>
  <si>
    <t>MED-HBE</t>
  </si>
  <si>
    <t>SM486</t>
  </si>
  <si>
    <t>S3 &amp; O7 &amp; I8 &amp; P161</t>
  </si>
  <si>
    <t>S2 &amp; I4 &amp; P173</t>
  </si>
  <si>
    <t>Indirect competition route MED – CAI - diversion ratio &amp; passenger leakage</t>
  </si>
  <si>
    <t>10:05</t>
  </si>
  <si>
    <t>3 FOR SAME CLASS</t>
  </si>
  <si>
    <t>05:20</t>
  </si>
  <si>
    <t>+9 FOR SAME CLASS</t>
  </si>
  <si>
    <t>18:10</t>
  </si>
  <si>
    <t>7 FOR SAME CLASS</t>
  </si>
  <si>
    <t>02:05</t>
  </si>
  <si>
    <t>02:20</t>
  </si>
  <si>
    <t>20:30</t>
  </si>
  <si>
    <t>1 FOR SAME CLASS</t>
  </si>
  <si>
    <t>Y6</t>
  </si>
  <si>
    <t>L7 &amp; S9 &amp; U4 &amp; O10 &amp; I9 &amp; P130</t>
  </si>
  <si>
    <t>11:50</t>
  </si>
  <si>
    <t>11 FOR SAME CLASS</t>
  </si>
  <si>
    <t>11:05</t>
  </si>
  <si>
    <t>08:30</t>
  </si>
  <si>
    <t>K3</t>
  </si>
  <si>
    <t>K1 &amp; G4 &amp; S6 &amp; X1 &amp; U6 &amp; O10 &amp; I10 &amp; P134</t>
  </si>
  <si>
    <t>14:30</t>
  </si>
  <si>
    <t>4 FOR SAME CLASS</t>
  </si>
  <si>
    <t>19:05</t>
  </si>
  <si>
    <t>G9 &amp; S2 &amp; I5 &amp; P160</t>
  </si>
  <si>
    <t>12 FOR SAME CLASS</t>
  </si>
  <si>
    <t>L1</t>
  </si>
  <si>
    <t>L7 &amp; G4 &amp; S4 &amp; W4 &amp; T8 &amp; X8 &amp; P133</t>
  </si>
  <si>
    <t>6 FOR SAME CLASS</t>
  </si>
  <si>
    <t>2 FOR SAME CLASS</t>
  </si>
  <si>
    <t>SM-486</t>
  </si>
  <si>
    <r>
      <rPr>
        <b/>
        <i/>
        <sz val="14"/>
        <color rgb="FFBC0000"/>
        <rFont val="Calibri"/>
        <family val="2"/>
      </rPr>
      <t>8</t>
    </r>
    <r>
      <rPr>
        <b/>
        <i/>
        <sz val="10"/>
        <color rgb="FFBC0000"/>
        <rFont val="Calibri"/>
        <family val="2"/>
      </rPr>
      <t xml:space="preserve"> FOR SAME CLASS</t>
    </r>
  </si>
  <si>
    <t>836 SAR</t>
  </si>
  <si>
    <t>L8</t>
  </si>
  <si>
    <t>L2 &amp; G2 &amp; S8 &amp; W3 &amp; T5 &amp; X8 &amp; U8 &amp; O8 &amp; I8 &amp; P119</t>
  </si>
  <si>
    <t>MS-680</t>
  </si>
  <si>
    <t>1,354 SAR</t>
  </si>
  <si>
    <t>8 FOR SAME CLASS</t>
  </si>
  <si>
    <t>13 FOR SAME CLASS</t>
  </si>
  <si>
    <r>
      <rPr>
        <b/>
        <i/>
        <sz val="14"/>
        <color rgb="FFBC0000"/>
        <rFont val="Calibri"/>
        <family val="2"/>
      </rPr>
      <t>6</t>
    </r>
    <r>
      <rPr>
        <b/>
        <i/>
        <sz val="10"/>
        <color rgb="FFBC0000"/>
        <rFont val="Calibri"/>
        <family val="2"/>
      </rPr>
      <t xml:space="preserve"> FOR SAME CLASS</t>
    </r>
  </si>
  <si>
    <t>758 SAR</t>
  </si>
  <si>
    <t>G3 &amp; S4 &amp; X4 &amp; U7 &amp; O10 &amp; I10 &amp; P135</t>
  </si>
  <si>
    <t>10:40</t>
  </si>
  <si>
    <t>5 FOR SAME CLASS</t>
  </si>
  <si>
    <t>G30 &amp; P146</t>
  </si>
  <si>
    <t>914 SAR</t>
  </si>
  <si>
    <t>S23 &amp; X9 &amp; P130</t>
  </si>
  <si>
    <t>S11 &amp; T7 &amp; X10 &amp; P140</t>
  </si>
  <si>
    <t>S4 &amp; W5 &amp; T10 &amp; X10 &amp; P142</t>
  </si>
  <si>
    <t>P180</t>
  </si>
  <si>
    <t>G6 &amp; S6 &amp; W1 &amp; T10 &amp; X10 &amp; P135</t>
  </si>
  <si>
    <t>S3 &amp; T7 &amp; X9 &amp; P155</t>
  </si>
  <si>
    <t>Cabin: 7 KG | Check-in: 1 PIECE</t>
  </si>
  <si>
    <t>578 SAR</t>
  </si>
  <si>
    <t>W3 &amp; T9 &amp; X10 &amp; P135</t>
  </si>
  <si>
    <t>500 SAR</t>
  </si>
  <si>
    <t>X8 &amp; E45 &amp; P90</t>
  </si>
  <si>
    <t>X3 &amp; U1 &amp; I11 &amp; P170</t>
  </si>
  <si>
    <t>S3</t>
  </si>
  <si>
    <t>O7</t>
  </si>
  <si>
    <t>I8</t>
  </si>
  <si>
    <t>P161</t>
  </si>
  <si>
    <t>WEDNESDAY</t>
  </si>
  <si>
    <t>P173</t>
  </si>
  <si>
    <t>L7</t>
  </si>
  <si>
    <t>U4</t>
  </si>
  <si>
    <t>I9</t>
  </si>
  <si>
    <t>P130</t>
  </si>
  <si>
    <t>K1</t>
  </si>
  <si>
    <t>G4</t>
  </si>
  <si>
    <t>P134</t>
  </si>
  <si>
    <t>G9</t>
  </si>
  <si>
    <t>I5</t>
  </si>
  <si>
    <t>P160</t>
  </si>
  <si>
    <t>P133</t>
  </si>
  <si>
    <t>L2</t>
  </si>
  <si>
    <t>G2</t>
  </si>
  <si>
    <t>W3</t>
  </si>
  <si>
    <t>P119</t>
  </si>
  <si>
    <t>G30</t>
  </si>
  <si>
    <t>P146</t>
  </si>
  <si>
    <t>S23</t>
  </si>
  <si>
    <t>S11</t>
  </si>
  <si>
    <t>T7</t>
  </si>
  <si>
    <t>P140</t>
  </si>
  <si>
    <t>P142</t>
  </si>
  <si>
    <t>W1</t>
  </si>
  <si>
    <t>P155</t>
  </si>
  <si>
    <t>E45</t>
  </si>
  <si>
    <t>X3</t>
  </si>
  <si>
    <t>I11</t>
  </si>
  <si>
    <t>P170</t>
  </si>
  <si>
    <t>MED-CAI AS ALTERNATIVE ROUTE</t>
  </si>
  <si>
    <t>MED-ATZ</t>
  </si>
  <si>
    <t>S3 &amp; X19 &amp; U5 &amp; O3 &amp; I9 &amp; P86</t>
  </si>
  <si>
    <t>SM490</t>
  </si>
  <si>
    <t>S5 &amp; T3 &amp; X10 &amp; U8 &amp; O9 &amp; I23 &amp; P79</t>
  </si>
  <si>
    <t>LOW DEMAND</t>
  </si>
  <si>
    <t>O1</t>
  </si>
  <si>
    <t>X1 &amp; U1 &amp; O19 &amp; I20 &amp; P1</t>
  </si>
  <si>
    <t>401 SAR</t>
  </si>
  <si>
    <t>I3</t>
  </si>
  <si>
    <t>S4 &amp; X7 &amp; U5 &amp; O3 &amp; I12 &amp; P53</t>
  </si>
  <si>
    <t>SM-490</t>
  </si>
  <si>
    <t>425 SAR</t>
  </si>
  <si>
    <t>S2 &amp; X1 &amp; U12 &amp; O14 &amp; I17 &amp; P50</t>
  </si>
  <si>
    <t>I1</t>
  </si>
  <si>
    <t>S1 &amp; X5 &amp; U5 &amp; O11 &amp; I18</t>
  </si>
  <si>
    <t>455 SAR</t>
  </si>
  <si>
    <t>U9</t>
  </si>
  <si>
    <t>S4 &amp; U3 &amp; O4 &amp; I25 &amp; E46</t>
  </si>
  <si>
    <t>O3 &amp; I9</t>
  </si>
  <si>
    <t>O5 &amp; I8</t>
  </si>
  <si>
    <t>S3 &amp; I16 &amp; P90</t>
  </si>
  <si>
    <t>U2</t>
  </si>
  <si>
    <t>S1 &amp; O7 &amp; I8</t>
  </si>
  <si>
    <t>S1 &amp; O4 &amp; I16</t>
  </si>
  <si>
    <t>X19</t>
  </si>
  <si>
    <t>U5</t>
  </si>
  <si>
    <t>O3</t>
  </si>
  <si>
    <t>P86</t>
  </si>
  <si>
    <t>T3</t>
  </si>
  <si>
    <t>I23</t>
  </si>
  <si>
    <t>P79</t>
  </si>
  <si>
    <t>O19</t>
  </si>
  <si>
    <t>I20</t>
  </si>
  <si>
    <t>P1</t>
  </si>
  <si>
    <t>I12</t>
  </si>
  <si>
    <t>P53</t>
  </si>
  <si>
    <t>U12</t>
  </si>
  <si>
    <t>O14</t>
  </si>
  <si>
    <t>P50</t>
  </si>
  <si>
    <t>X5</t>
  </si>
  <si>
    <t>O11</t>
  </si>
  <si>
    <t>I18</t>
  </si>
  <si>
    <t>U3</t>
  </si>
  <si>
    <t>I25</t>
  </si>
  <si>
    <t>O5</t>
  </si>
  <si>
    <t>I16</t>
  </si>
  <si>
    <t>JED-CAI</t>
  </si>
  <si>
    <t>SM480</t>
  </si>
  <si>
    <t>S5 &amp; U3 &amp; O8 &amp; I10 &amp; P131</t>
  </si>
  <si>
    <t>SM476</t>
  </si>
  <si>
    <t>S7 &amp; W3 &amp; O19 &amp; I10 &amp; P135</t>
  </si>
  <si>
    <t>SM478</t>
  </si>
  <si>
    <t>S2 &amp; X10 &amp; U11 &amp; O15 &amp; I10 &amp; P104 &amp; N4</t>
  </si>
  <si>
    <t>SM460</t>
  </si>
  <si>
    <t>S1 &amp; X3 &amp; U10 &amp; O20 &amp; I20 &amp; E28 &amp; P75 &amp; N1</t>
  </si>
  <si>
    <t>SM472</t>
  </si>
  <si>
    <t>S2 &amp; O11 &amp; I30</t>
  </si>
  <si>
    <t>U4 &amp; O15 &amp; I10 &amp; P90</t>
  </si>
  <si>
    <t>S3 &amp; X1 &amp; U10 &amp; O10 &amp; I10 &amp; P84</t>
  </si>
  <si>
    <t>U2 &amp; O10 &amp; I10 &amp; P96 &amp; N3</t>
  </si>
  <si>
    <t>SM424</t>
  </si>
  <si>
    <t>U3 &amp; O15 &amp; I10 &amp; P42</t>
  </si>
  <si>
    <t>U3 &amp; O10 &amp; I15 &amp; P92</t>
  </si>
  <si>
    <t>S8 &amp; X1 &amp; U11 &amp; O10 &amp; I10 &amp; P82</t>
  </si>
  <si>
    <t>Q9</t>
  </si>
  <si>
    <t>S1 &amp; O1 &amp; I13 &amp; P150</t>
  </si>
  <si>
    <t>X1 &amp; U11 &amp; O10 &amp; I10 &amp; P84</t>
  </si>
  <si>
    <t>S1 &amp; O10 &amp; I30 &amp; P75</t>
  </si>
  <si>
    <t>S1 &amp; O4 &amp; I20</t>
  </si>
  <si>
    <t>SM450</t>
  </si>
  <si>
    <t>S1 &amp; I30 &amp; P37</t>
  </si>
  <si>
    <t>S3 &amp; O1 &amp; I24 &amp; P115</t>
  </si>
  <si>
    <t>SM432</t>
  </si>
  <si>
    <t>X1 &amp; O3 &amp; I15</t>
  </si>
  <si>
    <t>W9</t>
  </si>
  <si>
    <t>S8 &amp; U5 &amp; O10 &amp; I10 &amp; E34 &amp; P89</t>
  </si>
  <si>
    <t>S7 &amp; X2 &amp; U15 &amp; O15 &amp; I10 &amp; P104 &amp; N1</t>
  </si>
  <si>
    <t>S1 &amp; O10 &amp; I27</t>
  </si>
  <si>
    <t>O10 &amp; I20</t>
  </si>
  <si>
    <t>O20 &amp; I10</t>
  </si>
  <si>
    <t>U5 &amp; O20 &amp; I20 &amp; P46</t>
  </si>
  <si>
    <t>S2 &amp; U21 &amp; O7 &amp; I12 &amp; P45</t>
  </si>
  <si>
    <t>S5 &amp; O9 &amp; I9 &amp; P139</t>
  </si>
  <si>
    <t>S3 &amp; U2 &amp; O25 &amp; I10 &amp; P29</t>
  </si>
  <si>
    <t>S4 &amp; W2 &amp; X1 &amp; U9 &amp; O16 &amp; I10 &amp; P113</t>
  </si>
  <si>
    <t>I5 &amp; E45 &amp; P129 &amp; N3</t>
  </si>
  <si>
    <t>F3-761</t>
  </si>
  <si>
    <t>299 SAR</t>
  </si>
  <si>
    <t>F3-755</t>
  </si>
  <si>
    <r>
      <rPr>
        <b/>
        <i/>
        <sz val="14"/>
        <rFont val="Calibri"/>
        <family val="2"/>
      </rPr>
      <t>20</t>
    </r>
    <r>
      <rPr>
        <b/>
        <i/>
        <sz val="10"/>
        <rFont val="Calibri"/>
        <family val="2"/>
      </rPr>
      <t xml:space="preserve"> FOR SAME CLASS</t>
    </r>
  </si>
  <si>
    <t>329 SAR</t>
  </si>
  <si>
    <r>
      <rPr>
        <i/>
        <sz val="14"/>
        <rFont val="Calibri"/>
        <family val="2"/>
      </rPr>
      <t>20</t>
    </r>
    <r>
      <rPr>
        <i/>
        <sz val="10"/>
        <rFont val="Calibri"/>
        <family val="2"/>
      </rPr>
      <t xml:space="preserve"> FOR SAME CLASS</t>
    </r>
  </si>
  <si>
    <t>479 SAR</t>
  </si>
  <si>
    <t>F3-753</t>
  </si>
  <si>
    <t>389 SAR</t>
  </si>
  <si>
    <t>F3-763</t>
  </si>
  <si>
    <t>XY-565</t>
  </si>
  <si>
    <t>369 SAR</t>
  </si>
  <si>
    <t>469 SAR</t>
  </si>
  <si>
    <t>XY-567</t>
  </si>
  <si>
    <r>
      <rPr>
        <b/>
        <i/>
        <sz val="14"/>
        <rFont val="Calibri"/>
        <family val="2"/>
      </rPr>
      <t>9</t>
    </r>
    <r>
      <rPr>
        <b/>
        <i/>
        <sz val="10"/>
        <rFont val="Calibri"/>
        <family val="2"/>
      </rPr>
      <t xml:space="preserve"> FOR SAME CLASS</t>
    </r>
  </si>
  <si>
    <r>
      <rPr>
        <i/>
        <sz val="14"/>
        <rFont val="Calibri"/>
        <family val="2"/>
      </rPr>
      <t>9</t>
    </r>
    <r>
      <rPr>
        <i/>
        <sz val="10"/>
        <rFont val="Calibri"/>
        <family val="2"/>
      </rPr>
      <t xml:space="preserve"> FOR SAME CLASS</t>
    </r>
  </si>
  <si>
    <t>XY-569</t>
  </si>
  <si>
    <t>XY-571</t>
  </si>
  <si>
    <t>XY-577</t>
  </si>
  <si>
    <t>XY-583</t>
  </si>
  <si>
    <t>XY-589</t>
  </si>
  <si>
    <t>XY-573</t>
  </si>
  <si>
    <t>409 SAR</t>
  </si>
  <si>
    <t>509 SAR</t>
  </si>
  <si>
    <t>Nesma Airlines</t>
  </si>
  <si>
    <t>NE-177</t>
  </si>
  <si>
    <t>Cabin: 7 KG | Check-in: 30 KG</t>
  </si>
  <si>
    <t>400 SAR</t>
  </si>
  <si>
    <t>SM-424</t>
  </si>
  <si>
    <t>X7 &amp; U1 &amp; O16 &amp; I16 &amp; E25 &amp; P46 &amp; N1</t>
  </si>
  <si>
    <t>SM-476</t>
  </si>
  <si>
    <t>436 SAR</t>
  </si>
  <si>
    <t>S1 &amp; O10 &amp; I30</t>
  </si>
  <si>
    <t>SM-432</t>
  </si>
  <si>
    <t>471 SAR</t>
  </si>
  <si>
    <t>S9 &amp; U1 &amp; O10 &amp; I10</t>
  </si>
  <si>
    <t>SM-460</t>
  </si>
  <si>
    <t>706 SAR</t>
  </si>
  <si>
    <t>Y1 &amp; S6 &amp; U3 &amp; O9 &amp; I9 &amp; P130</t>
  </si>
  <si>
    <t>SM-478</t>
  </si>
  <si>
    <t>1,366 SAR</t>
  </si>
  <si>
    <t>H6</t>
  </si>
  <si>
    <t>O8 &amp; I10 &amp; P155</t>
  </si>
  <si>
    <t>Nile Air</t>
  </si>
  <si>
    <t>NP-128</t>
  </si>
  <si>
    <t>Air Arabia Egypt</t>
  </si>
  <si>
    <t>E5-328</t>
  </si>
  <si>
    <t>Cabin: 10 KG / Check-in: 30 KG</t>
  </si>
  <si>
    <r>
      <rPr>
        <b/>
        <i/>
        <sz val="14"/>
        <color rgb="FFBC0000"/>
        <rFont val="Calibri"/>
        <family val="2"/>
      </rPr>
      <t>9</t>
    </r>
    <r>
      <rPr>
        <b/>
        <i/>
        <sz val="10"/>
        <color rgb="FFBC0000"/>
        <rFont val="Calibri"/>
        <family val="2"/>
      </rPr>
      <t xml:space="preserve"> FOR SAME CLASS</t>
    </r>
  </si>
  <si>
    <t>535 SAR</t>
  </si>
  <si>
    <t>658 SAR</t>
  </si>
  <si>
    <t>MS-670</t>
  </si>
  <si>
    <t>537 SAR</t>
  </si>
  <si>
    <t>MS-666</t>
  </si>
  <si>
    <t>765 SAR</t>
  </si>
  <si>
    <t>MS-672</t>
  </si>
  <si>
    <t>842 SAR</t>
  </si>
  <si>
    <t>MS-674</t>
  </si>
  <si>
    <t>SV-301</t>
  </si>
  <si>
    <t>678 SAR</t>
  </si>
  <si>
    <t>723 SAR</t>
  </si>
  <si>
    <t>SV-335</t>
  </si>
  <si>
    <t>SV-383</t>
  </si>
  <si>
    <t>SV-387</t>
  </si>
  <si>
    <t>935 SAR</t>
  </si>
  <si>
    <t>980 SAR</t>
  </si>
  <si>
    <t>SV-6895</t>
  </si>
  <si>
    <t>1,081 SAR</t>
  </si>
  <si>
    <t>SV-6893</t>
  </si>
  <si>
    <t>1,131 SAR</t>
  </si>
  <si>
    <t>SV-6891</t>
  </si>
  <si>
    <t>1,228 SAR</t>
  </si>
  <si>
    <t>SV-303</t>
  </si>
  <si>
    <t>1,276 SAR</t>
  </si>
  <si>
    <t>1,321 SAR</t>
  </si>
  <si>
    <t>SV-305</t>
  </si>
  <si>
    <t>SV-389</t>
  </si>
  <si>
    <t>SV-6664</t>
  </si>
  <si>
    <t>1,349 SAR</t>
  </si>
  <si>
    <t>SV-309</t>
  </si>
  <si>
    <t>1,728 SAR</t>
  </si>
  <si>
    <t>1,773 SAR</t>
  </si>
  <si>
    <t>U2 &amp; O10 &amp; I10 &amp; P128</t>
  </si>
  <si>
    <t>S1 &amp; U3 &amp; O10 &amp; I10 &amp; P134</t>
  </si>
  <si>
    <t>S2 &amp; U11 &amp; O10 &amp; I10 &amp; P120</t>
  </si>
  <si>
    <t>U2 &amp; O10 &amp; I13 &amp; P136</t>
  </si>
  <si>
    <r>
      <rPr>
        <b/>
        <i/>
        <sz val="14"/>
        <rFont val="Calibri"/>
        <family val="2"/>
      </rPr>
      <t>11</t>
    </r>
    <r>
      <rPr>
        <b/>
        <i/>
        <sz val="10"/>
        <rFont val="Calibri"/>
        <family val="2"/>
      </rPr>
      <t xml:space="preserve"> FOR SAME CLASS</t>
    </r>
  </si>
  <si>
    <r>
      <rPr>
        <i/>
        <sz val="14"/>
        <rFont val="Calibri"/>
        <family val="2"/>
      </rPr>
      <t>6</t>
    </r>
    <r>
      <rPr>
        <i/>
        <sz val="10"/>
        <rFont val="Calibri"/>
        <family val="2"/>
      </rPr>
      <t xml:space="preserve"> FOR SAME CLASS</t>
    </r>
  </si>
  <si>
    <t>649 SAR</t>
  </si>
  <si>
    <t>429 SAR</t>
  </si>
  <si>
    <t>549 SAR</t>
  </si>
  <si>
    <t>E5-362</t>
  </si>
  <si>
    <t>368 SAR</t>
  </si>
  <si>
    <t>492 SAR</t>
  </si>
  <si>
    <t>NE-171</t>
  </si>
  <si>
    <t>NE-173</t>
  </si>
  <si>
    <t>S2 &amp; X1 &amp; O16 &amp; I10 &amp; P96</t>
  </si>
  <si>
    <t>SM-472</t>
  </si>
  <si>
    <t>S1 &amp; U2 &amp; O9 &amp; I10</t>
  </si>
  <si>
    <t>O11 &amp; I10 &amp; E45 &amp; P87</t>
  </si>
  <si>
    <t>SM-480</t>
  </si>
  <si>
    <t>I25 &amp; P86</t>
  </si>
  <si>
    <t>O6 &amp; I20 &amp; P133</t>
  </si>
  <si>
    <t>MS-662</t>
  </si>
  <si>
    <t>503 SAR</t>
  </si>
  <si>
    <t>MS-664</t>
  </si>
  <si>
    <t>MS-644</t>
  </si>
  <si>
    <t>673 SAR</t>
  </si>
  <si>
    <t>970 SAR</t>
  </si>
  <si>
    <t>1,524 SAR</t>
  </si>
  <si>
    <t>S2 &amp; U3 &amp; O23 &amp; I10 &amp; P3</t>
  </si>
  <si>
    <t>S6 &amp; U5 &amp; O19 &amp; I10</t>
  </si>
  <si>
    <t>S6 &amp; U4 &amp; O10 &amp; I10 &amp; P137</t>
  </si>
  <si>
    <t>1,084 SAR</t>
  </si>
  <si>
    <t>1,407 SAR</t>
  </si>
  <si>
    <t>1,844 SAR</t>
  </si>
  <si>
    <t>MS-668</t>
  </si>
  <si>
    <t>897 SAR</t>
  </si>
  <si>
    <t>1,030 SAR</t>
  </si>
  <si>
    <t>1,178 SAR</t>
  </si>
  <si>
    <t>1,193 SAR</t>
  </si>
  <si>
    <t>1,326 SAR</t>
  </si>
  <si>
    <t>595 SAR</t>
  </si>
  <si>
    <t>S1 &amp; I16 &amp; P45</t>
  </si>
  <si>
    <t>O4 &amp; I5 &amp; P92</t>
  </si>
  <si>
    <t>SM-450</t>
  </si>
  <si>
    <t>S1 &amp; O1 &amp; I20</t>
  </si>
  <si>
    <t>S2 &amp; O3 &amp; I10 &amp; P140 &amp; N2</t>
  </si>
  <si>
    <t>781 SAR</t>
  </si>
  <si>
    <t>U6 &amp; O10 &amp; I10 &amp; P136</t>
  </si>
  <si>
    <t>X2 &amp; U11 &amp; O10 &amp; I10 &amp; P118 &amp; N1</t>
  </si>
  <si>
    <t>601 SAR</t>
  </si>
  <si>
    <t>712 SAR</t>
  </si>
  <si>
    <t>795 SAR</t>
  </si>
  <si>
    <t>890 SAR</t>
  </si>
  <si>
    <t>993 SAR</t>
  </si>
  <si>
    <t>1,253 SAR</t>
  </si>
  <si>
    <t>1,413 SAR</t>
  </si>
  <si>
    <t>1,586 SAR</t>
  </si>
  <si>
    <t>1,029 SAR</t>
  </si>
  <si>
    <t>1,162 SAR</t>
  </si>
  <si>
    <t>I2</t>
  </si>
  <si>
    <t>S3 &amp; O7 &amp; I18</t>
  </si>
  <si>
    <t>S1 &amp; O5 &amp; I12</t>
  </si>
  <si>
    <t>S3 &amp; U2 &amp; O16 &amp; I10 &amp; P92</t>
  </si>
  <si>
    <t>O8 &amp; I10</t>
  </si>
  <si>
    <t>U1 &amp; O10 &amp; I10 &amp; P37</t>
  </si>
  <si>
    <t>G1 &amp; S1 &amp; U13 &amp; O10 &amp; I10 &amp; P80</t>
  </si>
  <si>
    <t>2,005 SAR</t>
  </si>
  <si>
    <t>U3 &amp; O19 &amp; I10</t>
  </si>
  <si>
    <t>856 SAR</t>
  </si>
  <si>
    <t>L9</t>
  </si>
  <si>
    <t>S2 &amp; U6 &amp; O10 &amp; I10 &amp; P137</t>
  </si>
  <si>
    <t>S2 &amp; O1 &amp; I10 &amp; P169</t>
  </si>
  <si>
    <t>574 SAR</t>
  </si>
  <si>
    <t>2,050 SAR</t>
  </si>
  <si>
    <r>
      <rPr>
        <b/>
        <i/>
        <sz val="14"/>
        <rFont val="Calibri"/>
        <family val="2"/>
      </rPr>
      <t>19</t>
    </r>
    <r>
      <rPr>
        <b/>
        <i/>
        <sz val="10"/>
        <rFont val="Calibri"/>
        <family val="2"/>
      </rPr>
      <t xml:space="preserve"> FOR SAME CLASS</t>
    </r>
  </si>
  <si>
    <r>
      <rPr>
        <i/>
        <sz val="14"/>
        <rFont val="Calibri"/>
        <family val="2"/>
      </rPr>
      <t>19</t>
    </r>
    <r>
      <rPr>
        <i/>
        <sz val="10"/>
        <rFont val="Calibri"/>
        <family val="2"/>
      </rPr>
      <t xml:space="preserve"> FOR SAME CLASS</t>
    </r>
  </si>
  <si>
    <t>359 SAR</t>
  </si>
  <si>
    <r>
      <rPr>
        <b/>
        <i/>
        <sz val="14"/>
        <rFont val="Calibri"/>
        <family val="2"/>
      </rPr>
      <t>14</t>
    </r>
    <r>
      <rPr>
        <b/>
        <i/>
        <sz val="10"/>
        <rFont val="Calibri"/>
        <family val="2"/>
      </rPr>
      <t xml:space="preserve"> FOR SAME CLASS</t>
    </r>
  </si>
  <si>
    <r>
      <rPr>
        <i/>
        <sz val="14"/>
        <rFont val="Calibri"/>
        <family val="2"/>
      </rPr>
      <t>14</t>
    </r>
    <r>
      <rPr>
        <i/>
        <sz val="10"/>
        <rFont val="Calibri"/>
        <family val="2"/>
      </rPr>
      <t xml:space="preserve"> FOR SAME CLASS</t>
    </r>
  </si>
  <si>
    <t>O2 &amp; I7</t>
  </si>
  <si>
    <t>O6 &amp; I16 &amp; P89</t>
  </si>
  <si>
    <t>O10 &amp; I10 &amp; E40 &amp; P90</t>
  </si>
  <si>
    <t>X1 &amp; U6 &amp; O10 &amp; I10 &amp; P95</t>
  </si>
  <si>
    <t>S1 &amp; X2 &amp; O10 &amp; I10 &amp; P157</t>
  </si>
  <si>
    <t>411 SAR</t>
  </si>
  <si>
    <t>1,721 SAR</t>
  </si>
  <si>
    <t>1,115 SAR</t>
  </si>
  <si>
    <t>249 SAR</t>
  </si>
  <si>
    <t>399 SAR</t>
  </si>
  <si>
    <r>
      <rPr>
        <b/>
        <i/>
        <sz val="14"/>
        <rFont val="Calibri"/>
        <family val="2"/>
      </rPr>
      <t>10</t>
    </r>
    <r>
      <rPr>
        <b/>
        <i/>
        <sz val="10"/>
        <rFont val="Calibri"/>
        <family val="2"/>
      </rPr>
      <t xml:space="preserve"> FOR SAME CLASS</t>
    </r>
  </si>
  <si>
    <t>459 SAR</t>
  </si>
  <si>
    <t>I7</t>
  </si>
  <si>
    <t>O5 &amp; I13 &amp; P115</t>
  </si>
  <si>
    <t>Y1 &amp; O12 &amp; I10 &amp; P45</t>
  </si>
  <si>
    <t>O6 &amp; I10 &amp; P135 &amp; N1</t>
  </si>
  <si>
    <t>S3 &amp; U8 &amp; O10 &amp; I10 &amp; P46</t>
  </si>
  <si>
    <t>1,041 SAR</t>
  </si>
  <si>
    <t>1,781 SAR</t>
  </si>
  <si>
    <t>O3 &amp; I10 &amp; P90</t>
  </si>
  <si>
    <t>G1 &amp; S3 &amp; O4 &amp; I10 &amp; P60</t>
  </si>
  <si>
    <t>S3 &amp; O1 &amp; I10</t>
  </si>
  <si>
    <t>S1 &amp; O1 &amp; I10 &amp; P25</t>
  </si>
  <si>
    <t>S1 &amp; O3 &amp; I14 &amp; P45 &amp; N2</t>
  </si>
  <si>
    <t>S2 &amp; O7 &amp; I10</t>
  </si>
  <si>
    <r>
      <rPr>
        <b/>
        <i/>
        <sz val="14"/>
        <color rgb="FFBC0000"/>
        <rFont val="Calibri"/>
        <family val="2"/>
      </rPr>
      <t>20</t>
    </r>
    <r>
      <rPr>
        <b/>
        <i/>
        <sz val="10"/>
        <color rgb="FFBC0000"/>
        <rFont val="Calibri"/>
        <family val="2"/>
      </rPr>
      <t xml:space="preserve"> FOR SAME CLASS</t>
    </r>
  </si>
  <si>
    <r>
      <rPr>
        <b/>
        <i/>
        <sz val="14"/>
        <rFont val="Calibri"/>
        <family val="2"/>
      </rPr>
      <t>12</t>
    </r>
    <r>
      <rPr>
        <b/>
        <i/>
        <sz val="10"/>
        <rFont val="Calibri"/>
        <family val="2"/>
      </rPr>
      <t xml:space="preserve"> FOR SAME CLASS</t>
    </r>
  </si>
  <si>
    <t>350 SAR</t>
  </si>
  <si>
    <t>473 SAR</t>
  </si>
  <si>
    <t>NE-175</t>
  </si>
  <si>
    <t>645 SAR</t>
  </si>
  <si>
    <t>O2 &amp; I10 &amp; E2</t>
  </si>
  <si>
    <t>S3 &amp; O5 &amp; I10 &amp; E30 &amp; P45</t>
  </si>
  <si>
    <t>O10 &amp; I10 &amp; E45 &amp; P75</t>
  </si>
  <si>
    <t>637 SAR</t>
  </si>
  <si>
    <t>716 SAR</t>
  </si>
  <si>
    <t>S2 &amp; I8 &amp; P17</t>
  </si>
  <si>
    <t>X2 &amp; O5 &amp; I10</t>
  </si>
  <si>
    <t>I10 &amp; E95</t>
  </si>
  <si>
    <t>O2 &amp; I10 &amp; P76</t>
  </si>
  <si>
    <t>O1 &amp; I5 &amp; P90</t>
  </si>
  <si>
    <t>G1 &amp; U3 &amp; O10 &amp; I10 &amp; P102</t>
  </si>
  <si>
    <t>U9 &amp; O10 &amp; I10</t>
  </si>
  <si>
    <r>
      <rPr>
        <b/>
        <i/>
        <sz val="14"/>
        <rFont val="Calibri"/>
        <family val="2"/>
      </rPr>
      <t>16</t>
    </r>
    <r>
      <rPr>
        <b/>
        <i/>
        <sz val="10"/>
        <rFont val="Calibri"/>
        <family val="2"/>
      </rPr>
      <t xml:space="preserve"> FOR SAME CLASS</t>
    </r>
  </si>
  <si>
    <r>
      <rPr>
        <i/>
        <sz val="14"/>
        <rFont val="Calibri"/>
        <family val="2"/>
      </rPr>
      <t>16</t>
    </r>
    <r>
      <rPr>
        <i/>
        <sz val="10"/>
        <rFont val="Calibri"/>
        <family val="2"/>
      </rPr>
      <t xml:space="preserve"> FOR SAME CLASS</t>
    </r>
  </si>
  <si>
    <t>E5-322</t>
  </si>
  <si>
    <t>374 SAR</t>
  </si>
  <si>
    <t>497 SAR</t>
  </si>
  <si>
    <t>E5-383</t>
  </si>
  <si>
    <t>393 SAR</t>
  </si>
  <si>
    <t>516 SAR</t>
  </si>
  <si>
    <t>S1 &amp; X1 &amp; O3 &amp; I10</t>
  </si>
  <si>
    <t>O1 &amp; I10 &amp; P45</t>
  </si>
  <si>
    <t>U7 &amp; O10 &amp; I10 &amp; P40</t>
  </si>
  <si>
    <t>U8 &amp; O10 &amp; I10</t>
  </si>
  <si>
    <t>579 SAR</t>
  </si>
  <si>
    <r>
      <rPr>
        <b/>
        <i/>
        <sz val="14"/>
        <color rgb="FFBC0000"/>
        <rFont val="Calibri"/>
        <family val="2"/>
      </rPr>
      <t>17</t>
    </r>
    <r>
      <rPr>
        <b/>
        <i/>
        <sz val="10"/>
        <color rgb="FFBC0000"/>
        <rFont val="Calibri"/>
        <family val="2"/>
      </rPr>
      <t xml:space="preserve"> FOR SAME CLASS</t>
    </r>
  </si>
  <si>
    <r>
      <rPr>
        <i/>
        <sz val="14"/>
        <rFont val="Calibri"/>
        <family val="2"/>
      </rPr>
      <t>17</t>
    </r>
    <r>
      <rPr>
        <i/>
        <sz val="10"/>
        <rFont val="Calibri"/>
        <family val="2"/>
      </rPr>
      <t xml:space="preserve"> FOR SAME CLASS</t>
    </r>
  </si>
  <si>
    <t>355 SAR</t>
  </si>
  <si>
    <t>S1 &amp; U2 &amp; O10 &amp; I10 &amp; E45</t>
  </si>
  <si>
    <t>U1 &amp; O10 &amp; I10 &amp; P140</t>
  </si>
  <si>
    <t>U1 &amp; O10 &amp; I10 &amp; E4 &amp; P140</t>
  </si>
  <si>
    <t>U1 &amp; I7 &amp; E100 &amp; P65</t>
  </si>
  <si>
    <t>X1 &amp; O3 &amp; I10 &amp; P90</t>
  </si>
  <si>
    <t>O1 &amp; I5 &amp; P45</t>
  </si>
  <si>
    <t>O10 &amp; I10 &amp; P46</t>
  </si>
  <si>
    <t>S2 &amp; O10 &amp; I10 &amp; P117</t>
  </si>
  <si>
    <t>S5 &amp; O3 &amp; I10</t>
  </si>
  <si>
    <t>I10 &amp; P135</t>
  </si>
  <si>
    <t>O2 &amp; I10 &amp; P135</t>
  </si>
  <si>
    <t>O5 &amp; I10 &amp; P48</t>
  </si>
  <si>
    <t>S1 &amp; O1 &amp; I10 &amp; P45</t>
  </si>
  <si>
    <t>I10 &amp; P45</t>
  </si>
  <si>
    <t>O2 &amp; I10 &amp; P80</t>
  </si>
  <si>
    <t>S1 &amp; I10 &amp; P135</t>
  </si>
  <si>
    <r>
      <rPr>
        <b/>
        <i/>
        <sz val="14"/>
        <color rgb="FFBC0000"/>
        <rFont val="Calibri"/>
        <family val="2"/>
      </rPr>
      <t>14</t>
    </r>
    <r>
      <rPr>
        <b/>
        <i/>
        <sz val="10"/>
        <color rgb="FFBC0000"/>
        <rFont val="Calibri"/>
        <family val="2"/>
      </rPr>
      <t xml:space="preserve"> FOR SAME CLASS</t>
    </r>
  </si>
  <si>
    <t>269 SAR</t>
  </si>
  <si>
    <t>289 SAR</t>
  </si>
  <si>
    <t>489 SAR</t>
  </si>
  <si>
    <t>679 SAR</t>
  </si>
  <si>
    <t>406 SAR</t>
  </si>
  <si>
    <t>611 SAR</t>
  </si>
  <si>
    <t>Cabin: 7 KG</t>
  </si>
  <si>
    <t>511 SAR</t>
  </si>
  <si>
    <t>513 SAR</t>
  </si>
  <si>
    <t>S3 &amp; O6 &amp; I10 &amp; P135</t>
  </si>
  <si>
    <t>S1 &amp; X2 &amp; O1 &amp; I14 &amp; P92 &amp; N2</t>
  </si>
  <si>
    <t>O10 &amp; I10 &amp; E45 &amp; P45</t>
  </si>
  <si>
    <t>NP-228</t>
  </si>
  <si>
    <t>529 SAR</t>
  </si>
  <si>
    <t>629 SAR</t>
  </si>
  <si>
    <t>719 SAR</t>
  </si>
  <si>
    <t>669 SAR</t>
  </si>
  <si>
    <t>859 SAR</t>
  </si>
  <si>
    <t>S1 &amp; I9 &amp; P45</t>
  </si>
  <si>
    <t>O1 &amp; I5 &amp; P140</t>
  </si>
  <si>
    <t>I10 &amp; P1</t>
  </si>
  <si>
    <t>S1 &amp; O1 &amp; I10 &amp; E40 &amp; P90</t>
  </si>
  <si>
    <t>S1 &amp; U1 &amp; O10 &amp; I10 &amp; P85</t>
  </si>
  <si>
    <t>U1 &amp; O10 &amp; I10 &amp; P45</t>
  </si>
  <si>
    <t>424 SAR</t>
  </si>
  <si>
    <t>630 SAR</t>
  </si>
  <si>
    <t>810 SAR</t>
  </si>
  <si>
    <t>855 SAR</t>
  </si>
  <si>
    <t>1,067 SAR</t>
  </si>
  <si>
    <t>1,112 SAR</t>
  </si>
  <si>
    <t>561 SAR</t>
  </si>
  <si>
    <t>598 SAR</t>
  </si>
  <si>
    <t>W1 &amp; I10</t>
  </si>
  <si>
    <t>O2 &amp; I11</t>
  </si>
  <si>
    <t>W1 &amp; O1 &amp; I10</t>
  </si>
  <si>
    <t>O5 &amp; I10 &amp; P137</t>
  </si>
  <si>
    <t>U4 &amp; O10 &amp; I10 &amp; P115</t>
  </si>
  <si>
    <r>
      <rPr>
        <b/>
        <i/>
        <sz val="14"/>
        <color rgb="FFBC0000"/>
        <rFont val="Calibri"/>
        <family val="2"/>
      </rPr>
      <t>16</t>
    </r>
    <r>
      <rPr>
        <b/>
        <i/>
        <sz val="10"/>
        <color rgb="FFBC0000"/>
        <rFont val="Calibri"/>
        <family val="2"/>
      </rPr>
      <t xml:space="preserve"> FOR SAME CLASS</t>
    </r>
  </si>
  <si>
    <t>S3 &amp; O9 &amp; I10 &amp; P120</t>
  </si>
  <si>
    <t>O3 &amp; I10 &amp; E56 &amp; P90</t>
  </si>
  <si>
    <t>O5 &amp; I10 &amp; P135</t>
  </si>
  <si>
    <t>E114 &amp; P90</t>
  </si>
  <si>
    <t>387 SAR</t>
  </si>
  <si>
    <t>593 SAR</t>
  </si>
  <si>
    <t>S1 &amp; X1 &amp; I7</t>
  </si>
  <si>
    <t>S14 &amp; W3 &amp; X1 &amp; O1 &amp; I10 &amp; P135</t>
  </si>
  <si>
    <t>S6 &amp; O4 &amp; I10 &amp; P135</t>
  </si>
  <si>
    <t>O9 &amp; I10 &amp; P135</t>
  </si>
  <si>
    <r>
      <rPr>
        <b/>
        <i/>
        <sz val="14"/>
        <rFont val="Calibri"/>
        <family val="2"/>
      </rPr>
      <t>13</t>
    </r>
    <r>
      <rPr>
        <b/>
        <i/>
        <sz val="10"/>
        <rFont val="Calibri"/>
        <family val="2"/>
      </rPr>
      <t xml:space="preserve"> FOR SAME CLASS</t>
    </r>
  </si>
  <si>
    <t>809 SAR</t>
  </si>
  <si>
    <t>NP-328</t>
  </si>
  <si>
    <t>X2 &amp; O9 &amp; I11 &amp; P90</t>
  </si>
  <si>
    <t>O5 &amp; I10 &amp; P90</t>
  </si>
  <si>
    <t>O10 &amp; I10 &amp; P45</t>
  </si>
  <si>
    <t>O10 &amp; I10 &amp; P90</t>
  </si>
  <si>
    <t>646 SAR</t>
  </si>
  <si>
    <t>T17 &amp; X5 &amp; U9 &amp; O10 &amp; I10</t>
  </si>
  <si>
    <t>518 SAR</t>
  </si>
  <si>
    <t>1,719 SAR</t>
  </si>
  <si>
    <t>695 SAR</t>
  </si>
  <si>
    <t>S1 &amp; U8 &amp; O10 &amp; I10 &amp; P90</t>
  </si>
  <si>
    <t>U4 &amp; O10 &amp; I10 &amp; P90</t>
  </si>
  <si>
    <t>G1 &amp; U11 &amp; O10 &amp; I10 &amp; P90</t>
  </si>
  <si>
    <t>P131</t>
  </si>
  <si>
    <t>U11</t>
  </si>
  <si>
    <t>O15</t>
  </si>
  <si>
    <t>P104</t>
  </si>
  <si>
    <t>E28</t>
  </si>
  <si>
    <t>P75</t>
  </si>
  <si>
    <t>I30</t>
  </si>
  <si>
    <t>P84</t>
  </si>
  <si>
    <t>N3</t>
  </si>
  <si>
    <t>P42</t>
  </si>
  <si>
    <t>P92</t>
  </si>
  <si>
    <t>P82</t>
  </si>
  <si>
    <t>I13</t>
  </si>
  <si>
    <t>P150</t>
  </si>
  <si>
    <t>P37</t>
  </si>
  <si>
    <t>I24</t>
  </si>
  <si>
    <t>P115</t>
  </si>
  <si>
    <t>E34</t>
  </si>
  <si>
    <t>U15</t>
  </si>
  <si>
    <t>FRIDAY</t>
  </si>
  <si>
    <t>I27</t>
  </si>
  <si>
    <t>P46</t>
  </si>
  <si>
    <t>U21</t>
  </si>
  <si>
    <t>P139</t>
  </si>
  <si>
    <t>O25</t>
  </si>
  <si>
    <t>P29</t>
  </si>
  <si>
    <t>O16</t>
  </si>
  <si>
    <t>P113</t>
  </si>
  <si>
    <t>P129</t>
  </si>
  <si>
    <t>E25</t>
  </si>
  <si>
    <t>Y1</t>
  </si>
  <si>
    <t>P128</t>
  </si>
  <si>
    <t>P120</t>
  </si>
  <si>
    <t>P136</t>
  </si>
  <si>
    <t>P87</t>
  </si>
  <si>
    <t>O23</t>
  </si>
  <si>
    <t>P3</t>
  </si>
  <si>
    <t>P118</t>
  </si>
  <si>
    <t>U13</t>
  </si>
  <si>
    <t>P80</t>
  </si>
  <si>
    <t>P169</t>
  </si>
  <si>
    <t>P157</t>
  </si>
  <si>
    <t>O2</t>
  </si>
  <si>
    <t>P95</t>
  </si>
  <si>
    <t>O12</t>
  </si>
  <si>
    <t>I14</t>
  </si>
  <si>
    <t>P60</t>
  </si>
  <si>
    <t>P25</t>
  </si>
  <si>
    <t>E2</t>
  </si>
  <si>
    <t>E30</t>
  </si>
  <si>
    <t>P17</t>
  </si>
  <si>
    <t>E95</t>
  </si>
  <si>
    <t>P76</t>
  </si>
  <si>
    <t>P40</t>
  </si>
  <si>
    <t>E4</t>
  </si>
  <si>
    <t>E100</t>
  </si>
  <si>
    <t>P65</t>
  </si>
  <si>
    <t>P117</t>
  </si>
  <si>
    <t>P48</t>
  </si>
  <si>
    <t>P85</t>
  </si>
  <si>
    <t>E114</t>
  </si>
  <si>
    <t>E56</t>
  </si>
  <si>
    <t>S14</t>
  </si>
  <si>
    <t>T17</t>
  </si>
  <si>
    <t>JED-HBE</t>
  </si>
  <si>
    <t>E5-324</t>
  </si>
  <si>
    <t>Cabin: 10 KG</t>
  </si>
  <si>
    <t>610 SAR</t>
  </si>
  <si>
    <t>Cabin: 10 KG / Check-in: 20 KG</t>
  </si>
  <si>
    <t>676 SAR</t>
  </si>
  <si>
    <t>SM-452</t>
  </si>
  <si>
    <t>SM452</t>
  </si>
  <si>
    <t>G3 &amp; S8 &amp; X2 &amp; U11 &amp; O8 &amp; I12 &amp; P123</t>
  </si>
  <si>
    <t>SM-458</t>
  </si>
  <si>
    <t>SM458</t>
  </si>
  <si>
    <t>L1 &amp; S5 &amp; X6 &amp; U11 &amp; O10 &amp; E2 &amp; P135</t>
  </si>
  <si>
    <t>MS-656</t>
  </si>
  <si>
    <t>1,016 SAR</t>
  </si>
  <si>
    <t>SV-411</t>
  </si>
  <si>
    <t>2,044 SAR</t>
  </si>
  <si>
    <t>2,172 SAR</t>
  </si>
  <si>
    <t>S1 &amp; T5 &amp; X10 &amp; U8 &amp; O8 &amp; I8 &amp; E4 &amp; P124</t>
  </si>
  <si>
    <t>SM474</t>
  </si>
  <si>
    <t>X2 &amp; U8 &amp; O23 &amp; E1 &amp; P134</t>
  </si>
  <si>
    <t>S1 &amp; U11 &amp; O25 &amp; P129</t>
  </si>
  <si>
    <t>S4 &amp; X10 &amp; U12 &amp; O14 &amp; I11 &amp; P109</t>
  </si>
  <si>
    <t>E5-326</t>
  </si>
  <si>
    <t>582 SAR</t>
  </si>
  <si>
    <t>E5-394</t>
  </si>
  <si>
    <t>545 SAR</t>
  </si>
  <si>
    <t>668 SAR</t>
  </si>
  <si>
    <t>S7 &amp; X2 &amp; U11 &amp; O10 &amp; E45 &amp; P90</t>
  </si>
  <si>
    <t>SV-331</t>
  </si>
  <si>
    <t>704 SAR</t>
  </si>
  <si>
    <t>776 SAR</t>
  </si>
  <si>
    <t>865 SAR</t>
  </si>
  <si>
    <t>1,040 SAR</t>
  </si>
  <si>
    <t>S2 &amp; T2 &amp; X16 &amp; U11 &amp; O10 &amp; P95</t>
  </si>
  <si>
    <t>F3-773</t>
  </si>
  <si>
    <t>Hand baggage only</t>
  </si>
  <si>
    <t>528 SAR</t>
  </si>
  <si>
    <t>552 SAR</t>
  </si>
  <si>
    <t>Cabin: 10 KG / Check-in: 32 KG</t>
  </si>
  <si>
    <t>E5-364</t>
  </si>
  <si>
    <t>483 SAR</t>
  </si>
  <si>
    <t>607 SAR</t>
  </si>
  <si>
    <t>605 SAR</t>
  </si>
  <si>
    <t>663 SAR</t>
  </si>
  <si>
    <t>1,339 SAR</t>
  </si>
  <si>
    <t>S3 &amp; X2 &amp; U11 &amp; O10 &amp; P142</t>
  </si>
  <si>
    <t>L1 &amp; S2 &amp; X5 &amp; U11 &amp; O10 &amp; P135 &amp; N4</t>
  </si>
  <si>
    <t>O3 &amp; I9 &amp; P161</t>
  </si>
  <si>
    <t>G1 &amp; O9 &amp; P165</t>
  </si>
  <si>
    <t>Indirect competition route JED – CAI - diversion ratio &amp; passenger leakage</t>
  </si>
  <si>
    <t>18:55</t>
  </si>
  <si>
    <t>03:05</t>
  </si>
  <si>
    <t>20 FOR SAME CLASS</t>
  </si>
  <si>
    <t>06:10</t>
  </si>
  <si>
    <t>21:40</t>
  </si>
  <si>
    <t>9 FOR SAME CLASS</t>
  </si>
  <si>
    <t>15:30</t>
  </si>
  <si>
    <t>12:25</t>
  </si>
  <si>
    <t>09:30</t>
  </si>
  <si>
    <t>07:15</t>
  </si>
  <si>
    <t>19:10</t>
  </si>
  <si>
    <t>T3 &amp; U4 &amp; O6 &amp; I6 &amp; P134</t>
  </si>
  <si>
    <t>S2 &amp; X4 &amp; U10 &amp; O10 &amp; I11 &amp; P131</t>
  </si>
  <si>
    <t>V4</t>
  </si>
  <si>
    <t>S1 &amp; O5 &amp; E33 &amp; P125</t>
  </si>
  <si>
    <t>21:20</t>
  </si>
  <si>
    <t>06:35</t>
  </si>
  <si>
    <t>17:45</t>
  </si>
  <si>
    <t>16:00</t>
  </si>
  <si>
    <t>586 SAR</t>
  </si>
  <si>
    <t>S5 &amp; T1 &amp; X12 &amp; U10 &amp; O6 &amp; I6 &amp; P125</t>
  </si>
  <si>
    <t>952 SAR</t>
  </si>
  <si>
    <t>V8</t>
  </si>
  <si>
    <t>S1 &amp; U3 &amp; O5 &amp; I5 &amp; P153</t>
  </si>
  <si>
    <t>SM-474</t>
  </si>
  <si>
    <t>V7</t>
  </si>
  <si>
    <t>S3 &amp; X5 &amp; U8 &amp; O8 &amp; I8 &amp; P135</t>
  </si>
  <si>
    <t>617 SAR</t>
  </si>
  <si>
    <t>20:40</t>
  </si>
  <si>
    <t>12:30</t>
  </si>
  <si>
    <t>14:45</t>
  </si>
  <si>
    <t>11:40</t>
  </si>
  <si>
    <t>09:05</t>
  </si>
  <si>
    <t>14:40</t>
  </si>
  <si>
    <t>00:10</t>
  </si>
  <si>
    <t>05:45</t>
  </si>
  <si>
    <t>T3 &amp; X5 &amp; U5 &amp; O5 &amp; I5 &amp; P135</t>
  </si>
  <si>
    <t>07:00</t>
  </si>
  <si>
    <t>01:10</t>
  </si>
  <si>
    <t>02:45</t>
  </si>
  <si>
    <t>08:45</t>
  </si>
  <si>
    <t>06:05</t>
  </si>
  <si>
    <t>08:00</t>
  </si>
  <si>
    <t>14:15</t>
  </si>
  <si>
    <t>14:00</t>
  </si>
  <si>
    <t>S1 &amp; T3 &amp; X18 &amp; U10</t>
  </si>
  <si>
    <t>07:40</t>
  </si>
  <si>
    <t>17:40</t>
  </si>
  <si>
    <t>11:00</t>
  </si>
  <si>
    <t>22:30</t>
  </si>
  <si>
    <t>17:15</t>
  </si>
  <si>
    <t>G1 &amp; S2 &amp; T6 &amp; X12 &amp; U10 &amp; E45 &amp; P90</t>
  </si>
  <si>
    <t>G4 &amp; S14 &amp; X4 &amp; U10 &amp; P140</t>
  </si>
  <si>
    <t>06:30</t>
  </si>
  <si>
    <t>05:40</t>
  </si>
  <si>
    <t>05:50</t>
  </si>
  <si>
    <t>03:25</t>
  </si>
  <si>
    <t>S7 &amp; T3 &amp; X12 &amp; U10 &amp; P135</t>
  </si>
  <si>
    <t>S1 &amp; X5 &amp; U5 &amp; O5 &amp; I5 &amp; P135</t>
  </si>
  <si>
    <t>19 FOR SAME CLASS</t>
  </si>
  <si>
    <t>08:20</t>
  </si>
  <si>
    <t>S3 &amp; X1 &amp; U6 &amp; O11 &amp; I11 &amp; P136</t>
  </si>
  <si>
    <t>S9 &amp; T13 &amp; X12 &amp; U10 &amp; P85</t>
  </si>
  <si>
    <t>14 FOR SAME CLASS</t>
  </si>
  <si>
    <t>09:25</t>
  </si>
  <si>
    <t>04:10</t>
  </si>
  <si>
    <t>S5 &amp; T1 &amp; X5 &amp; U5 &amp; O5 &amp; I5 &amp; P132</t>
  </si>
  <si>
    <t>22:25</t>
  </si>
  <si>
    <t>17:30</t>
  </si>
  <si>
    <t>05:30</t>
  </si>
  <si>
    <t>23:15</t>
  </si>
  <si>
    <t>13:25</t>
  </si>
  <si>
    <t>X1 &amp; P130</t>
  </si>
  <si>
    <t>W2 &amp; U9 &amp; P135</t>
  </si>
  <si>
    <t>S6 &amp; X2 &amp; U10 &amp; P125</t>
  </si>
  <si>
    <t>X10 &amp; U10 &amp; P94</t>
  </si>
  <si>
    <t>S13 &amp; T11 &amp; X12 &amp; U10</t>
  </si>
  <si>
    <t>10 FOR SAME CLASS</t>
  </si>
  <si>
    <t>16 FOR SAME CLASS</t>
  </si>
  <si>
    <t>11:15</t>
  </si>
  <si>
    <t>S1 &amp; T3 &amp; X8 &amp; U10 &amp; P143</t>
  </si>
  <si>
    <t>X3 &amp; U10 &amp; P155</t>
  </si>
  <si>
    <t>17 FOR SAME CLASS</t>
  </si>
  <si>
    <t>07:55</t>
  </si>
  <si>
    <t>05:10</t>
  </si>
  <si>
    <t>U10 &amp; P142</t>
  </si>
  <si>
    <t>S6 &amp; U5 &amp; P135</t>
  </si>
  <si>
    <t>U6 &amp; P135</t>
  </si>
  <si>
    <t>S8 &amp; X10 &amp; U10 &amp; P135</t>
  </si>
  <si>
    <t>X3 &amp; U5 &amp; O5 &amp; I5 &amp; P135</t>
  </si>
  <si>
    <t>S1 &amp; U10 &amp; P140</t>
  </si>
  <si>
    <t>S8 &amp; U9 &amp; P135</t>
  </si>
  <si>
    <t>G1 &amp; S2 &amp; U6 &amp; P136</t>
  </si>
  <si>
    <t>S1 &amp; X6 &amp; U10 &amp; E30 &amp; P35</t>
  </si>
  <si>
    <t>U3 &amp; P133</t>
  </si>
  <si>
    <t>U3 &amp; P90</t>
  </si>
  <si>
    <t>S2 &amp; U2 &amp; P135</t>
  </si>
  <si>
    <t>621 SAR</t>
  </si>
  <si>
    <t>551 SAR</t>
  </si>
  <si>
    <t>756 SAR</t>
  </si>
  <si>
    <t>S2 &amp; U1 &amp; O4 &amp; I8 &amp; P130</t>
  </si>
  <si>
    <t>U9 &amp; P90</t>
  </si>
  <si>
    <t>440 SAR</t>
  </si>
  <si>
    <t>485 SAR</t>
  </si>
  <si>
    <t>S4 &amp; U7 &amp; P130</t>
  </si>
  <si>
    <t>01:05</t>
  </si>
  <si>
    <t>U8 &amp; P135</t>
  </si>
  <si>
    <t>X2 &amp; P135</t>
  </si>
  <si>
    <t>U6 &amp; E40 &amp; P125</t>
  </si>
  <si>
    <t>E5-392</t>
  </si>
  <si>
    <t>675 SAR</t>
  </si>
  <si>
    <t>822 SAR</t>
  </si>
  <si>
    <t>1,272 SAR</t>
  </si>
  <si>
    <t>1,400 SAR</t>
  </si>
  <si>
    <t>12:55</t>
  </si>
  <si>
    <t>P123</t>
  </si>
  <si>
    <t>P124</t>
  </si>
  <si>
    <t>E1</t>
  </si>
  <si>
    <t>P109</t>
  </si>
  <si>
    <t>P165</t>
  </si>
  <si>
    <t>E33</t>
  </si>
  <si>
    <t>P125</t>
  </si>
  <si>
    <t>P153</t>
  </si>
  <si>
    <t>X12</t>
  </si>
  <si>
    <t>X18</t>
  </si>
  <si>
    <t>T6</t>
  </si>
  <si>
    <t>T13</t>
  </si>
  <si>
    <t>P94</t>
  </si>
  <si>
    <t>S13</t>
  </si>
  <si>
    <t>T11</t>
  </si>
  <si>
    <t>P143</t>
  </si>
  <si>
    <t>P35</t>
  </si>
  <si>
    <t>JED-CAI AS ALTERNATIVE ROUTE</t>
  </si>
  <si>
    <t>JED-ATZ</t>
  </si>
  <si>
    <t>SM-454</t>
  </si>
  <si>
    <t>SM454</t>
  </si>
  <si>
    <t>S2 &amp; W1 &amp; U15 &amp; O15 &amp; I15 &amp; P32</t>
  </si>
  <si>
    <t>SM-492</t>
  </si>
  <si>
    <t>SM492</t>
  </si>
  <si>
    <t>S2 &amp; W5 &amp; X7 &amp; U17 &amp; O4 &amp; I31 &amp; P70</t>
  </si>
  <si>
    <t>MS-8224</t>
  </si>
  <si>
    <t>640 SAR</t>
  </si>
  <si>
    <t>U2 &amp; P171</t>
  </si>
  <si>
    <t>SM456</t>
  </si>
  <si>
    <t>S3 &amp; T1 &amp; X18 &amp; U9 &amp; P132</t>
  </si>
  <si>
    <t>S1 &amp; W1 &amp; X2 &amp; U15 &amp; E44 &amp; P90</t>
  </si>
  <si>
    <t>G1 &amp; S5 &amp; X2 &amp; U3 &amp; O2 &amp; I4 &amp; P131</t>
  </si>
  <si>
    <t>SM422</t>
  </si>
  <si>
    <t>U3 &amp; O12 &amp; I19 &amp; P97</t>
  </si>
  <si>
    <t>S1 &amp; X4 &amp; U18 &amp; I2 &amp; P44</t>
  </si>
  <si>
    <t>S2 &amp; W1 &amp; X1 &amp; U15 &amp; O18 &amp; I15 &amp; E45 &amp; P23</t>
  </si>
  <si>
    <t>G1 &amp; S4 &amp; W1 &amp; X10 &amp; U5 &amp; O2 &amp; I10 &amp; P1</t>
  </si>
  <si>
    <t>S3 &amp; U4 &amp; O9 &amp; I15 &amp; P70</t>
  </si>
  <si>
    <t>S2 &amp; U13 &amp; P84</t>
  </si>
  <si>
    <t>S3 &amp; U23 &amp; I1 &amp; P125</t>
  </si>
  <si>
    <t>X5 &amp; U3 &amp; O2 &amp; I4 &amp; P115</t>
  </si>
  <si>
    <t>S5 &amp; U9 &amp; O6 &amp; P90</t>
  </si>
  <si>
    <t>O1 &amp; I7 &amp; P50</t>
  </si>
  <si>
    <t>U1 &amp; O7 &amp; I17 &amp; P97</t>
  </si>
  <si>
    <t>S1 &amp; O4 &amp; I13 &amp; P84</t>
  </si>
  <si>
    <t>S1 &amp; U6 &amp; O1 &amp; I10 &amp; P47</t>
  </si>
  <si>
    <t>SM-456</t>
  </si>
  <si>
    <t>T1 &amp; U2 &amp; O5 &amp; I10 &amp; P101</t>
  </si>
  <si>
    <t>S5 &amp; W4 &amp; X5 &amp; U6 &amp; I3 &amp; P93</t>
  </si>
  <si>
    <t>S1 &amp; O1 &amp; I6 &amp; E45 &amp; P89</t>
  </si>
  <si>
    <t>S1 &amp; W1 &amp; U9 &amp; O10 &amp; I16 &amp; E1 &amp; P84</t>
  </si>
  <si>
    <t>SM-422</t>
  </si>
  <si>
    <t>X1 &amp; U5 &amp; O2 &amp; I1 &amp; P132</t>
  </si>
  <si>
    <t>S3 &amp; T1 &amp; U3 &amp; O2 &amp; I14</t>
  </si>
  <si>
    <t>S3 &amp; U2 &amp; O2 &amp; I4 &amp; P95</t>
  </si>
  <si>
    <t>U2 &amp; O2 &amp; I10 &amp; P40</t>
  </si>
  <si>
    <t>S1 &amp; W1 &amp; U8 &amp; P142</t>
  </si>
  <si>
    <t>F3-777</t>
  </si>
  <si>
    <t>379 SAR</t>
  </si>
  <si>
    <t>438 SAR</t>
  </si>
  <si>
    <t>462 SAR</t>
  </si>
  <si>
    <t>S5 &amp; U1 &amp; O2 &amp; I9 &amp; P45</t>
  </si>
  <si>
    <t>S7 &amp; U5 &amp; E77 &amp; P45</t>
  </si>
  <si>
    <t>S1 &amp; W1 &amp; U5 &amp; O2 &amp; I4 &amp; E1 &amp; P90</t>
  </si>
  <si>
    <t>S1 &amp; U8 &amp; P90</t>
  </si>
  <si>
    <t>S2 &amp; T1 &amp; U3 &amp; I3</t>
  </si>
  <si>
    <t>U3 &amp; O2 &amp; I5 &amp; P46</t>
  </si>
  <si>
    <t>S2 &amp; X2 &amp; U3 &amp; O5 &amp; I2 &amp; P145</t>
  </si>
  <si>
    <t>S3 &amp; O2 &amp; I7 &amp; P115</t>
  </si>
  <si>
    <t>S1 &amp; W2 &amp; U3 &amp; O2 &amp; I4 &amp; E49 &amp; P80</t>
  </si>
  <si>
    <t>U1 &amp; O2 &amp; I4 &amp; E30</t>
  </si>
  <si>
    <t>S1 &amp; W1 &amp; U2 &amp; O6 &amp; E53 &amp; P45</t>
  </si>
  <si>
    <t>S1 &amp; X5 &amp; U3 &amp; O2 &amp; I4 &amp; P45</t>
  </si>
  <si>
    <t>S2 &amp; U3 &amp; O2 &amp; I5</t>
  </si>
  <si>
    <t>S2 &amp; U3 &amp; O2 &amp; I4 &amp; P91</t>
  </si>
  <si>
    <t>X2 &amp; U6 &amp; I3 &amp; E40 &amp; P45</t>
  </si>
  <si>
    <t>O1 &amp; I4 &amp; P135</t>
  </si>
  <si>
    <t>S1 &amp; U2 &amp; O1 &amp; I5 &amp; P130</t>
  </si>
  <si>
    <t>S1 &amp; I3</t>
  </si>
  <si>
    <t>I4 &amp; P45</t>
  </si>
  <si>
    <t>I2 &amp; P167</t>
  </si>
  <si>
    <t>U2 &amp; O2 &amp; I4 &amp; P135</t>
  </si>
  <si>
    <t>S1 &amp; O1 &amp; I3 &amp; E40 &amp; P135</t>
  </si>
  <si>
    <t>S1 &amp; I4 &amp; P90</t>
  </si>
  <si>
    <t>S3 &amp; I3 &amp; P135</t>
  </si>
  <si>
    <t>S2 &amp; O2 &amp; I3 &amp; P45</t>
  </si>
  <si>
    <t>O2 &amp; I5 &amp; P93</t>
  </si>
  <si>
    <t>W1 &amp; U3 &amp; O1 &amp; I4</t>
  </si>
  <si>
    <t>I4 &amp; P135</t>
  </si>
  <si>
    <t>O2 &amp; I4 &amp; P90</t>
  </si>
  <si>
    <t>S2 &amp; O1 &amp; I4 &amp; P135</t>
  </si>
  <si>
    <t>I4 &amp; E40</t>
  </si>
  <si>
    <t>S1 &amp; U3 &amp; I4 &amp; P70</t>
  </si>
  <si>
    <t>I4 &amp; E45 &amp; P45</t>
  </si>
  <si>
    <t>S1 &amp; U1 &amp; O4 &amp; I2 &amp; P45</t>
  </si>
  <si>
    <t>U2 &amp; O2 &amp; I4 &amp; P90</t>
  </si>
  <si>
    <t>S2 &amp; O2 &amp; I4 &amp; E1 &amp; P130</t>
  </si>
  <si>
    <t>I1 &amp; E51 &amp; P135</t>
  </si>
  <si>
    <t>U17</t>
  </si>
  <si>
    <t>I31</t>
  </si>
  <si>
    <t>P70</t>
  </si>
  <si>
    <t>P32</t>
  </si>
  <si>
    <t>P171</t>
  </si>
  <si>
    <t>E44</t>
  </si>
  <si>
    <t>P97</t>
  </si>
  <si>
    <t>U18</t>
  </si>
  <si>
    <t>P44</t>
  </si>
  <si>
    <t>O18</t>
  </si>
  <si>
    <t>P23</t>
  </si>
  <si>
    <t>U23</t>
  </si>
  <si>
    <t>P47</t>
  </si>
  <si>
    <t>P101</t>
  </si>
  <si>
    <t>P93</t>
  </si>
  <si>
    <t>E77</t>
  </si>
  <si>
    <t>E49</t>
  </si>
  <si>
    <t>E53</t>
  </si>
  <si>
    <t>P167</t>
  </si>
  <si>
    <t>E51</t>
  </si>
  <si>
    <t>JED-LXR</t>
  </si>
  <si>
    <t>SM-484</t>
  </si>
  <si>
    <t>SM484</t>
  </si>
  <si>
    <t>X44 &amp; U123</t>
  </si>
  <si>
    <t>SM482</t>
  </si>
  <si>
    <t>X133 &amp; U49</t>
  </si>
  <si>
    <t>SM430</t>
  </si>
  <si>
    <t>X94 &amp; U83</t>
  </si>
  <si>
    <t>NE-676</t>
  </si>
  <si>
    <t>U180</t>
  </si>
  <si>
    <t>U179</t>
  </si>
  <si>
    <t>SM982</t>
  </si>
  <si>
    <t>U177</t>
  </si>
  <si>
    <t>T1 &amp; X46 &amp; U45 &amp; I48</t>
  </si>
  <si>
    <t>SM-984</t>
  </si>
  <si>
    <t>SM984</t>
  </si>
  <si>
    <t>T9 &amp; X1 &amp; U138 &amp; I19</t>
  </si>
  <si>
    <t>835 SAR</t>
  </si>
  <si>
    <t>I36</t>
  </si>
  <si>
    <t>X133</t>
  </si>
  <si>
    <t>U49</t>
  </si>
  <si>
    <t>X94</t>
  </si>
  <si>
    <t>U83</t>
  </si>
  <si>
    <t>X44</t>
  </si>
  <si>
    <t>U123</t>
  </si>
  <si>
    <t>X46</t>
  </si>
  <si>
    <t>U45</t>
  </si>
  <si>
    <t>I48</t>
  </si>
  <si>
    <t>U138</t>
  </si>
  <si>
    <t>JED-ASW</t>
  </si>
  <si>
    <t>SM426</t>
  </si>
  <si>
    <t>SM950</t>
  </si>
  <si>
    <t>U179 &amp; O1</t>
  </si>
  <si>
    <t>SM986</t>
  </si>
  <si>
    <t>X180</t>
  </si>
  <si>
    <t>JED-SSH</t>
  </si>
  <si>
    <t>SV-325</t>
  </si>
  <si>
    <t>2,563 SAR</t>
  </si>
  <si>
    <t>2,691 SAR</t>
  </si>
  <si>
    <t>2,028 SAR</t>
  </si>
  <si>
    <t>2,156 SAR</t>
  </si>
  <si>
    <t>1,267 SAR</t>
  </si>
  <si>
    <t>1,395 SAR</t>
  </si>
  <si>
    <t>901 SAR</t>
  </si>
  <si>
    <t>647 SAR</t>
  </si>
  <si>
    <t>925 SAR</t>
  </si>
  <si>
    <t>997 SAR</t>
  </si>
  <si>
    <t>1,601 SAR</t>
  </si>
  <si>
    <t>1,729 SAR</t>
  </si>
  <si>
    <t>JED-HRG</t>
  </si>
  <si>
    <t>RUH-CAI</t>
  </si>
  <si>
    <t>F3-615</t>
  </si>
  <si>
    <t>259 SAR</t>
  </si>
  <si>
    <t>899 SAR</t>
  </si>
  <si>
    <t>F3-605</t>
  </si>
  <si>
    <t>279 SAR</t>
  </si>
  <si>
    <t>F3-607</t>
  </si>
  <si>
    <t>F3-611</t>
  </si>
  <si>
    <t>XY-263</t>
  </si>
  <si>
    <t>XY-269</t>
  </si>
  <si>
    <t>XY-273</t>
  </si>
  <si>
    <t>XY-275</t>
  </si>
  <si>
    <t>XY-265</t>
  </si>
  <si>
    <t>XY-267</t>
  </si>
  <si>
    <t>XY-271</t>
  </si>
  <si>
    <t>E5-411</t>
  </si>
  <si>
    <t>342 SAR</t>
  </si>
  <si>
    <t>465 SAR</t>
  </si>
  <si>
    <t>MS-648</t>
  </si>
  <si>
    <t>MS-650</t>
  </si>
  <si>
    <t>MS-652</t>
  </si>
  <si>
    <t>SM-470</t>
  </si>
  <si>
    <t>SM470</t>
  </si>
  <si>
    <t>K1 &amp; O8 &amp; I21</t>
  </si>
  <si>
    <t>NP-252</t>
  </si>
  <si>
    <t>357 SAR</t>
  </si>
  <si>
    <t>SV-311</t>
  </si>
  <si>
    <t>495 SAR</t>
  </si>
  <si>
    <t>SV-313</t>
  </si>
  <si>
    <t>SV-315</t>
  </si>
  <si>
    <t>SV-321</t>
  </si>
  <si>
    <t>SV-417</t>
  </si>
  <si>
    <t>661 SAR</t>
  </si>
  <si>
    <t>711 SAR</t>
  </si>
  <si>
    <t>SV-6595</t>
  </si>
  <si>
    <t>1,161 SAR</t>
  </si>
  <si>
    <t>SV-6676</t>
  </si>
  <si>
    <t>SV-6749</t>
  </si>
  <si>
    <t>309 SAR</t>
  </si>
  <si>
    <t>339 SAR</t>
  </si>
  <si>
    <t>298 SAR</t>
  </si>
  <si>
    <t>421 SAR</t>
  </si>
  <si>
    <t>E5-416</t>
  </si>
  <si>
    <t>437 SAR</t>
  </si>
  <si>
    <t>441 SAR</t>
  </si>
  <si>
    <t>NE-161</t>
  </si>
  <si>
    <t>S1 &amp; O1 &amp; I18 &amp; N1</t>
  </si>
  <si>
    <t>SV-323</t>
  </si>
  <si>
    <t>1,213 SAR</t>
  </si>
  <si>
    <t>SM462</t>
  </si>
  <si>
    <t>K1 &amp; S1 &amp; U1 &amp; O9 &amp; I40</t>
  </si>
  <si>
    <t>O8 &amp; I20</t>
  </si>
  <si>
    <t>U5 &amp; O35 &amp; I20</t>
  </si>
  <si>
    <t>K1 &amp; S3 &amp; O14 &amp; I34</t>
  </si>
  <si>
    <t>O17 &amp; I28</t>
  </si>
  <si>
    <t>290 SAR</t>
  </si>
  <si>
    <t>304 SAR</t>
  </si>
  <si>
    <t>427 SAR</t>
  </si>
  <si>
    <t>354 SAR</t>
  </si>
  <si>
    <t>SM-462</t>
  </si>
  <si>
    <t>K1 &amp; O1 &amp; I33</t>
  </si>
  <si>
    <t>NP-152</t>
  </si>
  <si>
    <t>S1 &amp; U4 &amp; O8 &amp; I20</t>
  </si>
  <si>
    <t>S1 &amp; U5 &amp; O6 &amp; I17</t>
  </si>
  <si>
    <t>1,317 SAR</t>
  </si>
  <si>
    <t>K1 &amp; X1 &amp; U1 &amp; O17 &amp; I27</t>
  </si>
  <si>
    <t>U1 &amp; O9 &amp; I18</t>
  </si>
  <si>
    <t>659 SAR</t>
  </si>
  <si>
    <t>699 SAR</t>
  </si>
  <si>
    <t>527 SAR</t>
  </si>
  <si>
    <t>597 SAR</t>
  </si>
  <si>
    <t>774 SAR</t>
  </si>
  <si>
    <t>824 SAR</t>
  </si>
  <si>
    <t>1,165 SAR</t>
  </si>
  <si>
    <t>1,293 SAR</t>
  </si>
  <si>
    <t>1,265 SAR</t>
  </si>
  <si>
    <t>1,343 SAR</t>
  </si>
  <si>
    <t>1,471 SAR</t>
  </si>
  <si>
    <t>311 SAR</t>
  </si>
  <si>
    <t>S1 &amp; W2 &amp; O15 &amp; I19 &amp; N1</t>
  </si>
  <si>
    <t>NE-165</t>
  </si>
  <si>
    <t>557 SAR</t>
  </si>
  <si>
    <t>642 SAR</t>
  </si>
  <si>
    <t>991 SAR</t>
  </si>
  <si>
    <t>1,012 SAR</t>
  </si>
  <si>
    <t>1,606 SAR</t>
  </si>
  <si>
    <t>1,734 SAR</t>
  </si>
  <si>
    <t>1,717 SAR</t>
  </si>
  <si>
    <t>1,850 SAR</t>
  </si>
  <si>
    <t>1,978 SAR</t>
  </si>
  <si>
    <t>O9 &amp; I20</t>
  </si>
  <si>
    <t>S1 &amp; W1 &amp; O1 &amp; I3</t>
  </si>
  <si>
    <t>1,090 SAR</t>
  </si>
  <si>
    <t>1,218 SAR</t>
  </si>
  <si>
    <t>S4 &amp; O3 &amp; I10</t>
  </si>
  <si>
    <t>S5 &amp; W3 &amp; X1 &amp; I4</t>
  </si>
  <si>
    <t>390 SAR</t>
  </si>
  <si>
    <t>O2 &amp; I12</t>
  </si>
  <si>
    <t>U3 &amp; O4 &amp; I6</t>
  </si>
  <si>
    <r>
      <rPr>
        <b/>
        <i/>
        <sz val="14"/>
        <rFont val="Calibri"/>
        <family val="2"/>
      </rPr>
      <t>18</t>
    </r>
    <r>
      <rPr>
        <b/>
        <i/>
        <sz val="10"/>
        <rFont val="Calibri"/>
        <family val="2"/>
      </rPr>
      <t xml:space="preserve"> FOR SAME CLASS</t>
    </r>
  </si>
  <si>
    <r>
      <rPr>
        <i/>
        <sz val="14"/>
        <rFont val="Calibri"/>
        <family val="2"/>
      </rPr>
      <t>18</t>
    </r>
    <r>
      <rPr>
        <i/>
        <sz val="10"/>
        <rFont val="Calibri"/>
        <family val="2"/>
      </rPr>
      <t xml:space="preserve"> FOR SAME CLASS</t>
    </r>
  </si>
  <si>
    <t>S1 &amp; O3 &amp; I13</t>
  </si>
  <si>
    <t>S1 &amp; X2 &amp; I15</t>
  </si>
  <si>
    <t>570 SAR</t>
  </si>
  <si>
    <t>620 SAR</t>
  </si>
  <si>
    <t>736 SAR</t>
  </si>
  <si>
    <t>786 SAR</t>
  </si>
  <si>
    <t>K2 &amp; S1 &amp; O13 &amp; I17</t>
  </si>
  <si>
    <t>S1 &amp; X4 &amp; U3 &amp; O7 &amp; I4</t>
  </si>
  <si>
    <t>T1 &amp; O1 &amp; I4</t>
  </si>
  <si>
    <t>Q1 &amp; X1 &amp; O15 &amp; I14</t>
  </si>
  <si>
    <t>K1 &amp; S1 &amp; I4</t>
  </si>
  <si>
    <r>
      <rPr>
        <b/>
        <i/>
        <sz val="14"/>
        <rFont val="Calibri"/>
        <family val="2"/>
      </rPr>
      <t>15</t>
    </r>
    <r>
      <rPr>
        <b/>
        <i/>
        <sz val="10"/>
        <rFont val="Calibri"/>
        <family val="2"/>
      </rPr>
      <t xml:space="preserve"> FOR SAME CLASS</t>
    </r>
  </si>
  <si>
    <r>
      <rPr>
        <i/>
        <sz val="14"/>
        <rFont val="Calibri"/>
        <family val="2"/>
      </rPr>
      <t>15</t>
    </r>
    <r>
      <rPr>
        <i/>
        <sz val="10"/>
        <rFont val="Calibri"/>
        <family val="2"/>
      </rPr>
      <t xml:space="preserve"> FOR SAME CLASS</t>
    </r>
  </si>
  <si>
    <t>504 SAR</t>
  </si>
  <si>
    <t>O3 &amp; I3</t>
  </si>
  <si>
    <t>O5 &amp; I6 &amp; P1</t>
  </si>
  <si>
    <t>O2 &amp; I8</t>
  </si>
  <si>
    <r>
      <rPr>
        <b/>
        <i/>
        <sz val="14"/>
        <rFont val="Calibri"/>
        <family val="2"/>
      </rPr>
      <t>17</t>
    </r>
    <r>
      <rPr>
        <b/>
        <i/>
        <sz val="10"/>
        <rFont val="Calibri"/>
        <family val="2"/>
      </rPr>
      <t xml:space="preserve"> FOR SAME CLASS</t>
    </r>
  </si>
  <si>
    <t>1,299 SAR</t>
  </si>
  <si>
    <t>S2 &amp; U8 &amp; O16 &amp; I17</t>
  </si>
  <si>
    <t>416 SAR</t>
  </si>
  <si>
    <t>735 SAR</t>
  </si>
  <si>
    <t>683 SAR</t>
  </si>
  <si>
    <t>733 SAR</t>
  </si>
  <si>
    <t>833 SAR</t>
  </si>
  <si>
    <t>883 SAR</t>
  </si>
  <si>
    <t>1,529 SAR</t>
  </si>
  <si>
    <t>348 SAR</t>
  </si>
  <si>
    <t>553 SAR</t>
  </si>
  <si>
    <t>U4 &amp; O1 &amp; I11</t>
  </si>
  <si>
    <t>O3 &amp; I5</t>
  </si>
  <si>
    <t>O6 &amp; I13</t>
  </si>
  <si>
    <t>S1 &amp; O3 &amp; I12</t>
  </si>
  <si>
    <t>S3 &amp; I6</t>
  </si>
  <si>
    <t>398 SAR</t>
  </si>
  <si>
    <t>604 SAR</t>
  </si>
  <si>
    <t>S3 &amp; O4 &amp; I17</t>
  </si>
  <si>
    <t>1,512 SAR</t>
  </si>
  <si>
    <t>1,640 SAR</t>
  </si>
  <si>
    <t>O5 &amp; I17</t>
  </si>
  <si>
    <t>O6 &amp; I17</t>
  </si>
  <si>
    <t>1,587 SAR</t>
  </si>
  <si>
    <t>1,715 SAR</t>
  </si>
  <si>
    <t>I40</t>
  </si>
  <si>
    <t>O35</t>
  </si>
  <si>
    <t>I34</t>
  </si>
  <si>
    <t>O17</t>
  </si>
  <si>
    <t>I28</t>
  </si>
  <si>
    <t>I33</t>
  </si>
  <si>
    <t>K2</t>
  </si>
  <si>
    <t>O13</t>
  </si>
  <si>
    <t>Q1</t>
  </si>
  <si>
    <t>RUH-ATZ</t>
  </si>
  <si>
    <t>SM464</t>
  </si>
  <si>
    <t>S2 &amp; W1 &amp; T4 &amp; X20 &amp; U20 &amp; O10 &amp; I20</t>
  </si>
  <si>
    <t>Indirect competition route RUH – CAI - diversion ratio &amp; passenger leakage</t>
  </si>
  <si>
    <t>10:45</t>
  </si>
  <si>
    <t>12:00</t>
  </si>
  <si>
    <t>09:00</t>
  </si>
  <si>
    <t>13:35</t>
  </si>
  <si>
    <t>14:55</t>
  </si>
  <si>
    <t>18:15</t>
  </si>
  <si>
    <t>07:20</t>
  </si>
  <si>
    <t>19:35</t>
  </si>
  <si>
    <t>SM466</t>
  </si>
  <si>
    <t>S1 &amp; T9 &amp; X21 &amp; U14 &amp; O25</t>
  </si>
  <si>
    <t>S5 &amp; W1 &amp; T3 &amp; X10 &amp; U24 &amp; O26</t>
  </si>
  <si>
    <t>U13 &amp; O30</t>
  </si>
  <si>
    <t>06:40</t>
  </si>
  <si>
    <t>10:15</t>
  </si>
  <si>
    <t>S2 &amp; X5 &amp; U18 &amp; O3</t>
  </si>
  <si>
    <t>22:10</t>
  </si>
  <si>
    <t>19:15</t>
  </si>
  <si>
    <t>S4 &amp; W1 &amp; U1 &amp; O12 &amp; I20</t>
  </si>
  <si>
    <t>13:00</t>
  </si>
  <si>
    <t>22:00</t>
  </si>
  <si>
    <t>15:00</t>
  </si>
  <si>
    <t>08:35</t>
  </si>
  <si>
    <t>07:10</t>
  </si>
  <si>
    <t>16:25</t>
  </si>
  <si>
    <t>20:05</t>
  </si>
  <si>
    <t>13:15</t>
  </si>
  <si>
    <t>11:35</t>
  </si>
  <si>
    <t>SM-464</t>
  </si>
  <si>
    <t>494 SAR</t>
  </si>
  <si>
    <t>U5 &amp; O27</t>
  </si>
  <si>
    <t>MS-8246</t>
  </si>
  <si>
    <t>778 SAR</t>
  </si>
  <si>
    <t>19:50</t>
  </si>
  <si>
    <t>S1 &amp; W2 &amp; U5 &amp; O10 &amp; I1</t>
  </si>
  <si>
    <t>18 FOR SAME CLASS</t>
  </si>
  <si>
    <t>S2 &amp; U1 &amp; O24</t>
  </si>
  <si>
    <t>16:30</t>
  </si>
  <si>
    <t>S1 &amp; U1 &amp; O8 &amp; I27</t>
  </si>
  <si>
    <t>X1 &amp; U2 &amp; O20</t>
  </si>
  <si>
    <t>04:00</t>
  </si>
  <si>
    <t>U3 &amp; O24</t>
  </si>
  <si>
    <t>662 SAR</t>
  </si>
  <si>
    <t>S1 &amp; W2 &amp; U11 &amp; O22</t>
  </si>
  <si>
    <t>21:55</t>
  </si>
  <si>
    <t>S2 &amp; X1 &amp; U7 &amp; O3 &amp; I1</t>
  </si>
  <si>
    <t>X20</t>
  </si>
  <si>
    <t>U20</t>
  </si>
  <si>
    <t>X21</t>
  </si>
  <si>
    <t>U14</t>
  </si>
  <si>
    <t>U24</t>
  </si>
  <si>
    <t>O26</t>
  </si>
  <si>
    <t>O30</t>
  </si>
  <si>
    <t>O27</t>
  </si>
  <si>
    <t>O24</t>
  </si>
  <si>
    <t>O22</t>
  </si>
  <si>
    <t>RUH-CAI AS ALTERNATIVE ROUTE</t>
  </si>
  <si>
    <t>DMM-CAI</t>
  </si>
  <si>
    <t>F3-911</t>
  </si>
  <si>
    <t>XY-854</t>
  </si>
  <si>
    <t>349 SAR</t>
  </si>
  <si>
    <t>XY-894</t>
  </si>
  <si>
    <t>NE-153</t>
  </si>
  <si>
    <t>371 SAR</t>
  </si>
  <si>
    <t>NP-232</t>
  </si>
  <si>
    <t>MS-684</t>
  </si>
  <si>
    <t>MS-688</t>
  </si>
  <si>
    <t>MS-682</t>
  </si>
  <si>
    <t>583 SAR</t>
  </si>
  <si>
    <t>SV-6446</t>
  </si>
  <si>
    <t>1,126 SAR</t>
  </si>
  <si>
    <t>SM434</t>
  </si>
  <si>
    <t>S9 &amp; T2 &amp; X7 &amp; U2 &amp; O4 &amp; I28</t>
  </si>
  <si>
    <t>NE-155</t>
  </si>
  <si>
    <t>E5-316</t>
  </si>
  <si>
    <t>439 SAR</t>
  </si>
  <si>
    <t>1,429 SAR</t>
  </si>
  <si>
    <t>S4 &amp; W2 &amp; T10 &amp; X3 &amp; U4 &amp; O3 &amp; I26</t>
  </si>
  <si>
    <t>415 SAR</t>
  </si>
  <si>
    <t>SM-434</t>
  </si>
  <si>
    <t>446 SAR</t>
  </si>
  <si>
    <t>S6 &amp; T1 &amp; X8 &amp; U10 &amp; O7 &amp; I38</t>
  </si>
  <si>
    <t>522 SAR</t>
  </si>
  <si>
    <t>NP-132</t>
  </si>
  <si>
    <t>S1 &amp; U8 &amp; O4 &amp; I11</t>
  </si>
  <si>
    <t>1,183 SAR</t>
  </si>
  <si>
    <t>NE-151</t>
  </si>
  <si>
    <t>NP-332</t>
  </si>
  <si>
    <t>S7 &amp; X7 &amp; U4 &amp; I21</t>
  </si>
  <si>
    <t>862 SAR</t>
  </si>
  <si>
    <t>S1 &amp; W2 &amp; O1 &amp; I23</t>
  </si>
  <si>
    <t>1,271 SAR</t>
  </si>
  <si>
    <t>S3 &amp; W6 &amp; I25</t>
  </si>
  <si>
    <t>1,291 SAR</t>
  </si>
  <si>
    <t>S6 &amp; W1 &amp; I16</t>
  </si>
  <si>
    <t>S3 &amp; X6 &amp; U3 &amp; O5 &amp; I12</t>
  </si>
  <si>
    <t>727 SAR</t>
  </si>
  <si>
    <t>817 SAR</t>
  </si>
  <si>
    <t>S1 &amp; X5 &amp; U8 &amp; O3 &amp; I25</t>
  </si>
  <si>
    <t>667 SAR</t>
  </si>
  <si>
    <t>1,387 SAR</t>
  </si>
  <si>
    <t>S1 &amp; U9 &amp; O3 &amp; I20</t>
  </si>
  <si>
    <t>G1 &amp; S1 &amp; X15 &amp; U5 &amp; O1 &amp; I10</t>
  </si>
  <si>
    <t>U3 &amp; O5 &amp; I5</t>
  </si>
  <si>
    <t>563 SAR</t>
  </si>
  <si>
    <t>476 SAR</t>
  </si>
  <si>
    <t>S1 &amp; X2 &amp; U6 &amp; O7 &amp; I26</t>
  </si>
  <si>
    <t>821 SAR</t>
  </si>
  <si>
    <r>
      <rPr>
        <b/>
        <i/>
        <sz val="14"/>
        <color rgb="FFBC0000"/>
        <rFont val="Calibri"/>
        <family val="2"/>
      </rPr>
      <t>15</t>
    </r>
    <r>
      <rPr>
        <b/>
        <i/>
        <sz val="10"/>
        <color rgb="FFBC0000"/>
        <rFont val="Calibri"/>
        <family val="2"/>
      </rPr>
      <t xml:space="preserve"> FOR SAME CLASS</t>
    </r>
  </si>
  <si>
    <t>731 SAR</t>
  </si>
  <si>
    <t>S1 &amp; W1 &amp; X8 &amp; U6 &amp; O2 &amp; I16</t>
  </si>
  <si>
    <t>S1 &amp; U5 &amp; O4 &amp; I7</t>
  </si>
  <si>
    <t>S4 &amp; O1 &amp; I26</t>
  </si>
  <si>
    <t>1,231 SAR</t>
  </si>
  <si>
    <t>I26</t>
  </si>
  <si>
    <t>I38</t>
  </si>
  <si>
    <t>X15</t>
  </si>
  <si>
    <t>DMM-ATZ</t>
  </si>
  <si>
    <t>SM438</t>
  </si>
  <si>
    <t>T15 &amp; X15 &amp; U30 &amp; O15 &amp; I15</t>
  </si>
  <si>
    <t>Indirect competition route DMM – CAI - diversion ratio &amp; passenger leakage</t>
  </si>
  <si>
    <t>04:50</t>
  </si>
  <si>
    <t>23:00</t>
  </si>
  <si>
    <t>04:05</t>
  </si>
  <si>
    <t>20:45</t>
  </si>
  <si>
    <t>S3 &amp; X9 &amp; U37 &amp; O3</t>
  </si>
  <si>
    <t>13:55</t>
  </si>
  <si>
    <t>12:40</t>
  </si>
  <si>
    <t>SM-438</t>
  </si>
  <si>
    <t>506 SAR</t>
  </si>
  <si>
    <t>U13 &amp; O25 &amp; I15</t>
  </si>
  <si>
    <t>S6 &amp; W4 &amp; X2 &amp; U14</t>
  </si>
  <si>
    <t>S3 &amp; W1 &amp; X1 &amp; U20</t>
  </si>
  <si>
    <t>S1 &amp; X7 &amp; U7 &amp; O5</t>
  </si>
  <si>
    <t>S4 &amp; X3 &amp; U5 &amp; O3</t>
  </si>
  <si>
    <t>S4 &amp; W6 &amp; T1 &amp; X7 &amp; U6</t>
  </si>
  <si>
    <t>15 FOR SAME CLASS</t>
  </si>
  <si>
    <t>G5</t>
  </si>
  <si>
    <t>S5 &amp; W1 &amp; T5 &amp; X4 &amp; U3 &amp; O3</t>
  </si>
  <si>
    <t>T15</t>
  </si>
  <si>
    <t>U30</t>
  </si>
  <si>
    <t>U37</t>
  </si>
  <si>
    <t>DMM-CAI AS ALTERNATIVE ROUTE</t>
  </si>
  <si>
    <t>TUU-CAI</t>
  </si>
  <si>
    <t>NP-118</t>
  </si>
  <si>
    <t>MS-812</t>
  </si>
  <si>
    <t>344 SAR</t>
  </si>
  <si>
    <t>NE-121</t>
  </si>
  <si>
    <t>SM-326</t>
  </si>
  <si>
    <t>319 SAR</t>
  </si>
  <si>
    <t>SM326</t>
  </si>
  <si>
    <t>O22 &amp; I26</t>
  </si>
  <si>
    <t>NP-108</t>
  </si>
  <si>
    <t>O34 &amp; I36</t>
  </si>
  <si>
    <t>E5-590</t>
  </si>
  <si>
    <t>325 SAR</t>
  </si>
  <si>
    <t>448 SAR</t>
  </si>
  <si>
    <t>353 SAR</t>
  </si>
  <si>
    <t>O1 &amp; I1</t>
  </si>
  <si>
    <t>S1 &amp; O5 &amp; I18</t>
  </si>
  <si>
    <t>443 SAR</t>
  </si>
  <si>
    <t>S2 &amp; U2 &amp; O8 &amp; I4</t>
  </si>
  <si>
    <t>W1 &amp; O1</t>
  </si>
  <si>
    <t>O5 &amp; I3</t>
  </si>
  <si>
    <t>X5 &amp; U6 &amp; O10 &amp; I4</t>
  </si>
  <si>
    <t>T4 &amp; U1 &amp; O3</t>
  </si>
  <si>
    <t>O4 &amp; I8</t>
  </si>
  <si>
    <t>338 SAR</t>
  </si>
  <si>
    <t>544 SAR</t>
  </si>
  <si>
    <t>X1 &amp; U7 &amp; O8 &amp; I5</t>
  </si>
  <si>
    <t>530 SAR</t>
  </si>
  <si>
    <t>NP-308</t>
  </si>
  <si>
    <t>E90</t>
  </si>
  <si>
    <t>O34</t>
  </si>
  <si>
    <t>TUU-ATZ</t>
  </si>
  <si>
    <t>SM-328</t>
  </si>
  <si>
    <t>536 SAR</t>
  </si>
  <si>
    <t>SM328</t>
  </si>
  <si>
    <t>X4 &amp; U25 &amp; O3</t>
  </si>
  <si>
    <t>Indirect competition route TUU – CAI - diversion ratio &amp; passenger leakage</t>
  </si>
  <si>
    <t>15:15</t>
  </si>
  <si>
    <t>21:45</t>
  </si>
  <si>
    <t>337 SAR</t>
  </si>
  <si>
    <t>S4 &amp; W1 &amp; I3</t>
  </si>
  <si>
    <t>U1 &amp; O2</t>
  </si>
  <si>
    <t>S1 &amp; U1 &amp; O3</t>
  </si>
  <si>
    <t>U25</t>
  </si>
  <si>
    <t>TUU-CAI AS ALTERNATIVE ROUTE</t>
  </si>
  <si>
    <t>AJF-CAI</t>
  </si>
  <si>
    <t>SM322</t>
  </si>
  <si>
    <t>S3 &amp; O57 &amp; I1</t>
  </si>
  <si>
    <t>SM-322</t>
  </si>
  <si>
    <t>420 SAR</t>
  </si>
  <si>
    <t>O14 &amp; I18</t>
  </si>
  <si>
    <t>NP-120</t>
  </si>
  <si>
    <t>O11 &amp; I3</t>
  </si>
  <si>
    <t>NP-110</t>
  </si>
  <si>
    <t>S1 &amp; U2 &amp; O21</t>
  </si>
  <si>
    <t>S1 &amp; T1 &amp; O9 &amp; I1</t>
  </si>
  <si>
    <t>O5 &amp; I1</t>
  </si>
  <si>
    <t>S1 &amp; O13 &amp; I1</t>
  </si>
  <si>
    <t>O5 &amp; I2</t>
  </si>
  <si>
    <t>O1 &amp; I4</t>
  </si>
  <si>
    <t>U1 &amp; O5 &amp; N2</t>
  </si>
  <si>
    <t>S1 &amp; O4</t>
  </si>
  <si>
    <t>S2 &amp; O12</t>
  </si>
  <si>
    <t>O57</t>
  </si>
  <si>
    <t>O21</t>
  </si>
  <si>
    <t>AJF-ATZ</t>
  </si>
  <si>
    <t>SM324</t>
  </si>
  <si>
    <t>O58 &amp; I2</t>
  </si>
  <si>
    <t>SM-324</t>
  </si>
  <si>
    <t>433 SAR</t>
  </si>
  <si>
    <t>S2 &amp; O10 &amp; I27</t>
  </si>
  <si>
    <t>Y4 &amp; O6 &amp; I17</t>
  </si>
  <si>
    <t>O58</t>
  </si>
  <si>
    <t>Y4</t>
  </si>
  <si>
    <t>AJF-CAI AS ALTERNATIVE ROUTE</t>
  </si>
  <si>
    <t>YNB-CAI</t>
  </si>
  <si>
    <t>SM442</t>
  </si>
  <si>
    <t>S9 &amp; W22 &amp; I7 &amp; P130</t>
  </si>
  <si>
    <t>S2 &amp; W9 &amp; P156</t>
  </si>
  <si>
    <t>S3 &amp; W9 &amp; T4 &amp; X5 &amp; P106</t>
  </si>
  <si>
    <t>M1</t>
  </si>
  <si>
    <t>W9 &amp; P158 &amp; N2</t>
  </si>
  <si>
    <t>SM-442</t>
  </si>
  <si>
    <t>1,108 SAR</t>
  </si>
  <si>
    <t>V3 &amp; S5 &amp; W2 &amp; T5 &amp; X8 &amp; U10 &amp; O44 &amp; I5 &amp; P81</t>
  </si>
  <si>
    <t>1,558 SAR</t>
  </si>
  <si>
    <t>S2 &amp; W7 &amp; E49 &amp; P120</t>
  </si>
  <si>
    <t>868 SAR</t>
  </si>
  <si>
    <t>G2 &amp; S1 &amp; P162</t>
  </si>
  <si>
    <t>748 SAR</t>
  </si>
  <si>
    <t>G1 &amp; S6 &amp; W9 &amp; P129</t>
  </si>
  <si>
    <t>W13 &amp; P138</t>
  </si>
  <si>
    <t>V2</t>
  </si>
  <si>
    <t>G3 &amp; S4 &amp; W5 &amp; P165</t>
  </si>
  <si>
    <t>NP-104</t>
  </si>
  <si>
    <t>G2 &amp; S9 &amp; W8 &amp; P135</t>
  </si>
  <si>
    <t>S4 &amp; U4 &amp; O25 &amp; I49</t>
  </si>
  <si>
    <t>628 SAR</t>
  </si>
  <si>
    <t>S1 &amp; W6 &amp; P135</t>
  </si>
  <si>
    <t>S1 &amp; W9 &amp; P135</t>
  </si>
  <si>
    <t>W7</t>
  </si>
  <si>
    <t>S2 &amp; W11 &amp; P115</t>
  </si>
  <si>
    <t>478 SAR</t>
  </si>
  <si>
    <t>S5 &amp; X10 &amp; A40 &amp; P91</t>
  </si>
  <si>
    <t>521 SAR</t>
  </si>
  <si>
    <t>S3 &amp; O8 &amp; I10 &amp; P135</t>
  </si>
  <si>
    <t>W5 &amp; U9 &amp; O19 &amp; I10 &amp; P40</t>
  </si>
  <si>
    <t>370 SAR</t>
  </si>
  <si>
    <t>K1 &amp; S1 &amp; W3 &amp; X1 &amp; O7 &amp; I19</t>
  </si>
  <si>
    <t>S4 &amp; X7 &amp; I4 &amp; P127</t>
  </si>
  <si>
    <t>X5 &amp; P135</t>
  </si>
  <si>
    <t>W1 &amp; X1 &amp; P90</t>
  </si>
  <si>
    <t>I3 &amp; P45</t>
  </si>
  <si>
    <t>571 SAR</t>
  </si>
  <si>
    <t>W1 &amp; P140</t>
  </si>
  <si>
    <t>S1 &amp; W4 &amp; X15 &amp; P140</t>
  </si>
  <si>
    <t>U11 &amp; I26</t>
  </si>
  <si>
    <t>S1 &amp; P135</t>
  </si>
  <si>
    <t>W3 &amp; X11 &amp; P135</t>
  </si>
  <si>
    <t>W1 &amp; X2 &amp; P135</t>
  </si>
  <si>
    <t>W2 &amp; P135</t>
  </si>
  <si>
    <t>W22</t>
  </si>
  <si>
    <t>P156</t>
  </si>
  <si>
    <t>P106</t>
  </si>
  <si>
    <t>P158</t>
  </si>
  <si>
    <t>V3</t>
  </si>
  <si>
    <t>O44</t>
  </si>
  <si>
    <t>P81</t>
  </si>
  <si>
    <t>P162</t>
  </si>
  <si>
    <t>W13</t>
  </si>
  <si>
    <t>P138</t>
  </si>
  <si>
    <t>I49</t>
  </si>
  <si>
    <t>W11</t>
  </si>
  <si>
    <t>A40</t>
  </si>
  <si>
    <t>P127</t>
  </si>
  <si>
    <t>X11</t>
  </si>
  <si>
    <t>AHB-CAI</t>
  </si>
  <si>
    <t>E5-512</t>
  </si>
  <si>
    <t>534 SAR</t>
  </si>
  <si>
    <t>657 SAR</t>
  </si>
  <si>
    <t>NP-144</t>
  </si>
  <si>
    <t>550 SAR</t>
  </si>
  <si>
    <t>SM448</t>
  </si>
  <si>
    <t>S3 &amp; X27 &amp; U7 &amp; O3</t>
  </si>
  <si>
    <t>SM-444</t>
  </si>
  <si>
    <t>564 SAR</t>
  </si>
  <si>
    <t>SM444</t>
  </si>
  <si>
    <t>G2 &amp; S3 &amp; W7 &amp; T4 &amp; X36 &amp; U11 &amp; O1</t>
  </si>
  <si>
    <t>S1 &amp; X15 &amp; U4 &amp; O4</t>
  </si>
  <si>
    <t>E5-514</t>
  </si>
  <si>
    <t>SM-448</t>
  </si>
  <si>
    <t>S3 &amp; W2 &amp; X21</t>
  </si>
  <si>
    <t>S1 &amp; W1 &amp; X8</t>
  </si>
  <si>
    <t>575 SAR</t>
  </si>
  <si>
    <t>703 SAR</t>
  </si>
  <si>
    <t>NP-244</t>
  </si>
  <si>
    <t>G1 &amp; S5 &amp; W4 &amp; X12</t>
  </si>
  <si>
    <t>G3 &amp; X17 &amp; U8 &amp; O5</t>
  </si>
  <si>
    <t>V1 &amp; X7 &amp; U10 &amp; O1</t>
  </si>
  <si>
    <t>S1 &amp; X8 &amp; U5 &amp; O5</t>
  </si>
  <si>
    <t>X8 &amp; U8 &amp; O5</t>
  </si>
  <si>
    <t>W5 &amp; X12 &amp; U9 &amp; O3</t>
  </si>
  <si>
    <t>S2 &amp; W3 &amp; X8 &amp; U8 &amp; O3</t>
  </si>
  <si>
    <t>X27</t>
  </si>
  <si>
    <t>X36</t>
  </si>
  <si>
    <t>X17</t>
  </si>
  <si>
    <t>V1</t>
  </si>
  <si>
    <t>AHB-ATZ</t>
  </si>
  <si>
    <t>SM-446</t>
  </si>
  <si>
    <t>SM446</t>
  </si>
  <si>
    <t>G14 &amp; S3 &amp; W5 &amp; T5 &amp; X9 &amp; O2</t>
  </si>
  <si>
    <t>Indirect competition route AHB – CAI - diversion ratio &amp; passenger leakage</t>
  </si>
  <si>
    <t>00:05</t>
  </si>
  <si>
    <t>1,013 SAR</t>
  </si>
  <si>
    <t>V3 &amp; L10 &amp; G4 &amp; S3 &amp; W1</t>
  </si>
  <si>
    <t>L5</t>
  </si>
  <si>
    <t>G3 &amp; S5 &amp; W4 &amp; T5 &amp; X11</t>
  </si>
  <si>
    <t>L4</t>
  </si>
  <si>
    <t>L1 &amp; G3 &amp; S5 &amp; W4 &amp; T5 &amp; X11</t>
  </si>
  <si>
    <t>G14</t>
  </si>
  <si>
    <t>AHB-CAI AS ALTERNATIVE ROUTE</t>
  </si>
  <si>
    <t>ELQ-CAI</t>
  </si>
  <si>
    <t>E5-592</t>
  </si>
  <si>
    <t>NP-106</t>
  </si>
  <si>
    <t>MS-634</t>
  </si>
  <si>
    <t>305 SAR</t>
  </si>
  <si>
    <t>NE-141</t>
  </si>
  <si>
    <t>SM-428</t>
  </si>
  <si>
    <t>SM428</t>
  </si>
  <si>
    <t>S1 &amp; T1 &amp; X6 &amp; U10 &amp; O52</t>
  </si>
  <si>
    <t>NP-116</t>
  </si>
  <si>
    <t>S2 &amp; X1 &amp; U9 &amp; O12</t>
  </si>
  <si>
    <t>S1 &amp; U9 &amp; O40</t>
  </si>
  <si>
    <t>S3 &amp; W1 &amp; O3</t>
  </si>
  <si>
    <t>U5 &amp; O22</t>
  </si>
  <si>
    <t>S3 &amp; W2 &amp; U5 &amp; O2</t>
  </si>
  <si>
    <t>S3 &amp; U1 &amp; O10</t>
  </si>
  <si>
    <t>525 SAR</t>
  </si>
  <si>
    <t>S2 &amp; U6 &amp; O15</t>
  </si>
  <si>
    <t>365 SAR</t>
  </si>
  <si>
    <t>S2 &amp; U9 &amp; O6</t>
  </si>
  <si>
    <t>O52</t>
  </si>
  <si>
    <t>O40</t>
  </si>
  <si>
    <t>ELQ-ATZ</t>
  </si>
  <si>
    <t>SM-436</t>
  </si>
  <si>
    <t>413 SAR</t>
  </si>
  <si>
    <t>SM436</t>
  </si>
  <si>
    <t>X3 &amp; U25 &amp; O30</t>
  </si>
  <si>
    <t>Indirect competition route ELQ – CAI - diversion ratio &amp; passenger leakage</t>
  </si>
  <si>
    <t>15:45</t>
  </si>
  <si>
    <t>S2 &amp; U6 &amp; O45</t>
  </si>
  <si>
    <t>00:45</t>
  </si>
  <si>
    <t>14:35</t>
  </si>
  <si>
    <t>23:30</t>
  </si>
  <si>
    <t>00:01</t>
  </si>
  <si>
    <t>363 SAR</t>
  </si>
  <si>
    <t>S2 &amp; X1 &amp; U6 &amp; O51</t>
  </si>
  <si>
    <t>U4 &amp; O3 &amp; I10</t>
  </si>
  <si>
    <t>S1 &amp; X3 &amp; U5 &amp; O3</t>
  </si>
  <si>
    <t>T3 &amp; X3 &amp; U5 &amp; O3</t>
  </si>
  <si>
    <t>S2 &amp; W2 &amp; X5 &amp; U3 &amp; O2</t>
  </si>
  <si>
    <t>O45</t>
  </si>
  <si>
    <t>O51</t>
  </si>
  <si>
    <t>ELQ-CAI AS ALTERNATIVE ROUTE</t>
  </si>
  <si>
    <t>GIZ-CAI</t>
  </si>
  <si>
    <t>E5-586</t>
  </si>
  <si>
    <t>491 SAR</t>
  </si>
  <si>
    <t>615 SAR</t>
  </si>
  <si>
    <t>NP-142</t>
  </si>
  <si>
    <t>558 SAR</t>
  </si>
  <si>
    <t>SM-330</t>
  </si>
  <si>
    <t>SM330</t>
  </si>
  <si>
    <t>S2 &amp; X1 &amp; U28 &amp; O5</t>
  </si>
  <si>
    <t>S2 &amp; U14 &amp; O3</t>
  </si>
  <si>
    <t>S1 &amp; W2 &amp; U4 &amp; I9</t>
  </si>
  <si>
    <t>S5 &amp; X2 &amp; U5 &amp; O4</t>
  </si>
  <si>
    <t>697 SAR</t>
  </si>
  <si>
    <t>U10 &amp; O4</t>
  </si>
  <si>
    <t>S2 &amp; U1 &amp; O2</t>
  </si>
  <si>
    <t>715 SAR</t>
  </si>
  <si>
    <t>929 SAR</t>
  </si>
  <si>
    <t>U28</t>
  </si>
  <si>
    <t>WED</t>
  </si>
  <si>
    <t>FRI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</si>
</sst>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F800]dddd\,\ mmmm\ dd\,\ yyyy"/>
    <numFmt numFmtId="165" formatCode="dddd\,\ mmmm\ dd\,\ yyyy"/>
    <numFmt numFmtId="166" formatCode="0.0%"/>
    <numFmt numFmtId="167" formatCode="h:mm;@"/>
    <numFmt numFmtId="168" formatCode="[$-409]d\-mmm"/>
    <numFmt numFmtId="169" formatCode="[$-409]dddd"/>
    <numFmt numFmtId="170" formatCode="dd\-mmm\-yy"/>
    <numFmt numFmtId="171" formatCode="hh:mm"/>
    <numFmt numFmtId="172" formatCode="#,##0\ &quot;SAR&quot;"/>
  </numFmts>
  <fonts count="34" x14ac:knownFonts="1">
    <font>
      <sz val="11"/>
      <color theme="1"/>
      <name val="Calibri"/>
      <family val="2"/>
      <scheme val="minor"/>
    </font>
    <font>
      <i/>
      <sz val="11"/>
      <name val="Calibri"/>
      <family val="2"/>
    </font>
    <font>
      <b/>
      <i/>
      <sz val="22"/>
      <color rgb="FFFFFFFF"/>
      <name val="Calibri"/>
      <family val="2"/>
    </font>
    <font>
      <b/>
      <i/>
      <sz val="16"/>
      <color rgb="FFED7D31"/>
      <name val="Calibri"/>
      <family val="2"/>
    </font>
    <font>
      <b/>
      <i/>
      <sz val="18"/>
      <name val="Calibri"/>
      <family val="2"/>
    </font>
    <font>
      <b/>
      <i/>
      <sz val="18"/>
      <color rgb="FFFFFFFF"/>
      <name val="Calibri"/>
      <family val="2"/>
    </font>
    <font>
      <b/>
      <i/>
      <sz val="14"/>
      <color rgb="FF000000"/>
      <name val="Calibri"/>
      <family val="2"/>
    </font>
    <font>
      <b/>
      <i/>
      <sz val="15"/>
      <color rgb="FF000000"/>
      <name val="Century Gothic"/>
      <family val="2"/>
    </font>
    <font>
      <b/>
      <i/>
      <sz val="14"/>
      <name val="Calibri"/>
      <family val="2"/>
    </font>
    <font>
      <b/>
      <i/>
      <sz val="13"/>
      <name val="Calibri"/>
      <family val="2"/>
    </font>
    <font>
      <b/>
      <i/>
      <sz val="14"/>
      <color rgb="FFBC0000"/>
      <name val="Calibri"/>
      <family val="2"/>
    </font>
    <font>
      <i/>
      <sz val="14"/>
      <name val="Calibri"/>
      <family val="2"/>
    </font>
    <font>
      <b/>
      <i/>
      <u/>
      <sz val="18"/>
      <name val="Calibri"/>
      <family val="2"/>
    </font>
    <font>
      <b/>
      <i/>
      <sz val="20"/>
      <color rgb="FFFFFFFF"/>
      <name val="Calibri"/>
      <family val="2"/>
    </font>
    <font>
      <sz val="20"/>
      <color theme="1"/>
      <name val="Calibri"/>
      <family val="2"/>
    </font>
    <font>
      <b/>
      <i/>
      <sz val="12"/>
      <color rgb="FFBC0000"/>
      <name val="Calibri"/>
      <family val="2"/>
    </font>
    <font>
      <b/>
      <i/>
      <sz val="13"/>
      <color rgb="FF006100"/>
      <name val="Calibri"/>
      <family val="2"/>
    </font>
    <font>
      <b/>
      <i/>
      <sz val="12"/>
      <name val="Calibri"/>
      <family val="2"/>
    </font>
    <font>
      <b/>
      <sz val="13"/>
      <color theme="1"/>
      <name val="Calibri"/>
      <family val="2"/>
    </font>
    <font>
      <b/>
      <sz val="14"/>
      <color theme="1"/>
      <name val="Calibri"/>
      <family val="2"/>
    </font>
    <font>
      <i/>
      <sz val="12"/>
      <name val="Calibri"/>
      <family val="2"/>
    </font>
    <font>
      <b/>
      <i/>
      <sz val="13"/>
      <color rgb="FF9C0006"/>
      <name val="Calibri"/>
      <family val="2"/>
    </font>
    <font>
      <sz val="12"/>
      <color theme="1"/>
      <name val="Calibri"/>
      <family val="2"/>
    </font>
    <font>
      <b/>
      <i/>
      <sz val="18"/>
      <color rgb="FFFF0000"/>
      <name val="Calibri"/>
      <family val="2"/>
    </font>
    <font>
      <b/>
      <i/>
      <sz val="20"/>
      <color theme="1"/>
      <name val="Calibri"/>
      <family val="2"/>
    </font>
    <font>
      <b/>
      <sz val="11"/>
      <color rgb="FFFFFFFF"/>
      <name val="Calibri"/>
      <family val="2"/>
    </font>
    <font>
      <b/>
      <sz val="11"/>
      <name val="Calibri"/>
      <family val="2"/>
    </font>
    <font>
      <b/>
      <i/>
      <sz val="14"/>
      <color rgb="FF8B0000"/>
      <name val="Calibri"/>
      <family val="2"/>
    </font>
    <font>
      <b/>
      <sz val="11"/>
      <name val="Calibri"/>
      <family val="2"/>
    </font>
    <font>
      <b/>
      <i/>
      <sz val="12"/>
      <color rgb="FFFF0000"/>
      <name val="Calibri"/>
      <family val="2"/>
    </font>
    <font>
      <b/>
      <i/>
      <sz val="20"/>
      <name val="Calibri"/>
      <family val="2"/>
    </font>
    <font>
      <b/>
      <i/>
      <sz val="10"/>
      <color rgb="FFBC0000"/>
      <name val="Calibri"/>
      <family val="2"/>
    </font>
    <font>
      <i/>
      <sz val="10"/>
      <name val="Calibri"/>
      <family val="2"/>
    </font>
    <font>
      <b/>
      <i/>
      <sz val="10"/>
      <name val="Calibri"/>
      <family val="2"/>
    </font>
  </fonts>
  <fills count="21">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C5D9F1"/>
      </patternFill>
    </fill>
    <fill>
      <patternFill patternType="solid">
        <fgColor rgb="FFD8E4BC"/>
      </patternFill>
    </fill>
    <fill>
      <patternFill patternType="solid">
        <fgColor rgb="FFC7FFFF"/>
      </patternFill>
    </fill>
    <fill>
      <patternFill patternType="solid">
        <fgColor rgb="FF808080"/>
      </patternFill>
    </fill>
    <fill>
      <patternFill patternType="solid">
        <fgColor rgb="FFFFFFCC"/>
      </patternFill>
    </fill>
    <fill>
      <patternFill patternType="solid">
        <fgColor rgb="FFF2CA93"/>
      </patternFill>
    </fill>
    <fill>
      <patternFill patternType="solid">
        <fgColor rgb="FF366092"/>
      </patternFill>
    </fill>
    <fill>
      <patternFill patternType="solid">
        <fgColor rgb="FFF2F2F2"/>
      </patternFill>
    </fill>
    <fill>
      <patternFill patternType="solid">
        <fgColor rgb="FFFFFFFF"/>
      </patternFill>
    </fill>
    <fill>
      <patternFill patternType="solid">
        <fgColor rgb="FFFFCC00"/>
      </patternFill>
    </fill>
    <fill>
      <patternFill patternType="solid">
        <fgColor rgb="FFD9E1F2"/>
        <bgColor rgb="FFD9E1F2"/>
      </patternFill>
    </fill>
    <fill>
      <patternFill patternType="solid">
        <fgColor rgb="FFFFFF99"/>
        <bgColor rgb="FFFFFF99"/>
      </patternFill>
    </fill>
    <fill>
      <patternFill patternType="solid">
        <fgColor rgb="FFD3D3D3"/>
      </patternFill>
    </fill>
  </fills>
  <borders count="3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thick">
        <color rgb="FFD040E3"/>
      </left>
      <right style="thick">
        <color rgb="FFD040E3"/>
      </right>
      <top style="thick">
        <color rgb="FFD040E3"/>
      </top>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ck">
        <color rgb="FFD040E3"/>
      </left>
      <right style="thick">
        <color rgb="FFD040E3"/>
      </right>
      <top style="thick">
        <color rgb="FFD040E3"/>
      </top>
      <bottom style="thick">
        <color rgb="FFD040E3"/>
      </bottom>
      <diagonal/>
    </border>
    <border>
      <left style="thin">
        <color auto="1"/>
      </left>
      <right style="thin">
        <color auto="1"/>
      </right>
      <top style="thin">
        <color auto="1"/>
      </top>
      <bottom style="thin">
        <color auto="1"/>
      </bottom>
      <diagonal/>
    </border>
    <border>
      <left style="thick">
        <color rgb="FF0000FF"/>
      </left>
      <right style="thick">
        <color rgb="FF0000FF"/>
      </right>
      <top style="thick">
        <color rgb="FF0000FF"/>
      </top>
      <bottom style="thick">
        <color rgb="FF0000FF"/>
      </bottom>
      <diagonal/>
    </border>
    <border>
      <left style="thin">
        <color auto="1"/>
      </left>
      <right style="thin">
        <color auto="1"/>
      </right>
      <top style="thin">
        <color auto="1"/>
      </top>
      <bottom style="thick">
        <color rgb="FF8B0000"/>
      </bottom>
      <diagonal/>
    </border>
    <border>
      <left style="thick">
        <color rgb="FF0000FF"/>
      </left>
      <right style="thick">
        <color rgb="FF0000FF"/>
      </right>
      <top style="thick">
        <color rgb="FF0000FF"/>
      </top>
      <bottom style="thick">
        <color rgb="FF8B0000"/>
      </bottom>
      <diagonal/>
    </border>
  </borders>
  <cellStyleXfs count="1">
    <xf numFmtId="0" fontId="0" fillId="0" borderId="0"/>
  </cellStyleXfs>
  <cellXfs count="332">
    <xf numFmtId="0" fontId="0" fillId="0" borderId="0" xfId="0"/>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0" borderId="0" xfId="0" applyAlignment="1">
      <alignment vertical="center"/>
    </xf>
    <xf numFmtId="0" fontId="0" fillId="0" borderId="2" xfId="0" applyBorder="1" applyAlignment="1">
      <alignment vertical="center"/>
    </xf>
    <xf numFmtId="165" fontId="4" fillId="5" borderId="3" xfId="0" applyNumberFormat="1" applyFont="1" applyFill="1" applyBorder="1" applyAlignment="1">
      <alignment horizontal="center" vertical="center"/>
    </xf>
    <xf numFmtId="0" fontId="6" fillId="6" borderId="3" xfId="0" applyFont="1" applyFill="1" applyBorder="1" applyAlignment="1">
      <alignment horizontal="center" vertical="center"/>
    </xf>
    <xf numFmtId="0" fontId="7" fillId="7" borderId="3" xfId="0" applyFont="1" applyFill="1" applyBorder="1" applyAlignment="1">
      <alignment horizontal="center" vertical="center"/>
    </xf>
    <xf numFmtId="49" fontId="15" fillId="8" borderId="3" xfId="0" applyNumberFormat="1" applyFont="1" applyFill="1" applyBorder="1" applyAlignment="1">
      <alignment horizontal="center" vertical="center"/>
    </xf>
    <xf numFmtId="167" fontId="15" fillId="8" borderId="3" xfId="0" applyNumberFormat="1" applyFont="1" applyFill="1" applyBorder="1" applyAlignment="1">
      <alignment horizontal="center" vertical="center"/>
    </xf>
    <xf numFmtId="0" fontId="15" fillId="8" borderId="3" xfId="0" applyFont="1" applyFill="1" applyBorder="1" applyAlignment="1">
      <alignment horizontal="center" vertical="center"/>
    </xf>
    <xf numFmtId="49" fontId="9" fillId="8" borderId="10" xfId="0" applyNumberFormat="1" applyFont="1" applyFill="1" applyBorder="1" applyAlignment="1">
      <alignment horizontal="center" vertical="center"/>
    </xf>
    <xf numFmtId="166" fontId="16" fillId="8" borderId="11" xfId="0" applyNumberFormat="1" applyFont="1" applyFill="1" applyBorder="1" applyAlignment="1">
      <alignment horizontal="center" vertical="center"/>
    </xf>
    <xf numFmtId="1" fontId="9" fillId="8" borderId="11" xfId="0" applyNumberFormat="1" applyFont="1" applyFill="1" applyBorder="1" applyAlignment="1">
      <alignment horizontal="center" vertical="center"/>
    </xf>
    <xf numFmtId="168" fontId="9" fillId="8" borderId="11" xfId="0" applyNumberFormat="1" applyFont="1" applyFill="1" applyBorder="1" applyAlignment="1">
      <alignment horizontal="center" vertical="center"/>
    </xf>
    <xf numFmtId="49" fontId="8" fillId="8" borderId="11" xfId="0" applyNumberFormat="1" applyFont="1" applyFill="1" applyBorder="1" applyAlignment="1">
      <alignment horizontal="center" vertical="center"/>
    </xf>
    <xf numFmtId="167" fontId="9" fillId="8" borderId="11" xfId="0" applyNumberFormat="1" applyFont="1" applyFill="1" applyBorder="1" applyAlignment="1">
      <alignment horizontal="center" vertical="center"/>
    </xf>
    <xf numFmtId="49" fontId="9" fillId="8" borderId="12" xfId="0" applyNumberFormat="1" applyFont="1" applyFill="1" applyBorder="1" applyAlignment="1">
      <alignment horizontal="center" vertical="center"/>
    </xf>
    <xf numFmtId="49" fontId="17" fillId="9" borderId="3" xfId="0" applyNumberFormat="1" applyFont="1" applyFill="1" applyBorder="1" applyAlignment="1">
      <alignment horizontal="center" vertical="center"/>
    </xf>
    <xf numFmtId="167" fontId="17" fillId="9" borderId="3" xfId="0" applyNumberFormat="1" applyFont="1" applyFill="1" applyBorder="1" applyAlignment="1">
      <alignment horizontal="center" vertical="center"/>
    </xf>
    <xf numFmtId="0" fontId="17" fillId="9" borderId="3" xfId="0" applyFont="1" applyFill="1" applyBorder="1" applyAlignment="1">
      <alignment horizontal="center" vertical="center"/>
    </xf>
    <xf numFmtId="49" fontId="9" fillId="9" borderId="10" xfId="0" applyNumberFormat="1" applyFont="1" applyFill="1" applyBorder="1" applyAlignment="1">
      <alignment horizontal="center" vertical="center"/>
    </xf>
    <xf numFmtId="166" fontId="9" fillId="9" borderId="11" xfId="0" applyNumberFormat="1" applyFont="1" applyFill="1" applyBorder="1" applyAlignment="1">
      <alignment horizontal="center" vertical="center"/>
    </xf>
    <xf numFmtId="1" fontId="9" fillId="9" borderId="11" xfId="0" applyNumberFormat="1" applyFont="1" applyFill="1" applyBorder="1" applyAlignment="1">
      <alignment horizontal="center" vertical="center"/>
    </xf>
    <xf numFmtId="168" fontId="9" fillId="9" borderId="11" xfId="0" applyNumberFormat="1" applyFont="1" applyFill="1" applyBorder="1" applyAlignment="1">
      <alignment horizontal="center" vertical="center"/>
    </xf>
    <xf numFmtId="49" fontId="8" fillId="9" borderId="11" xfId="0" applyNumberFormat="1" applyFont="1" applyFill="1" applyBorder="1" applyAlignment="1">
      <alignment horizontal="center" vertical="center"/>
    </xf>
    <xf numFmtId="167" fontId="9" fillId="9" borderId="11" xfId="0" applyNumberFormat="1" applyFont="1" applyFill="1" applyBorder="1" applyAlignment="1">
      <alignment horizontal="center" vertical="center"/>
    </xf>
    <xf numFmtId="49" fontId="9" fillId="9" borderId="12" xfId="0" applyNumberFormat="1" applyFont="1" applyFill="1" applyBorder="1" applyAlignment="1">
      <alignment horizontal="center" vertical="center"/>
    </xf>
    <xf numFmtId="49" fontId="17" fillId="10" borderId="19" xfId="0" applyNumberFormat="1" applyFont="1" applyFill="1" applyBorder="1" applyAlignment="1">
      <alignment horizontal="center" vertical="center"/>
    </xf>
    <xf numFmtId="167" fontId="17" fillId="10" borderId="19" xfId="0" applyNumberFormat="1" applyFont="1" applyFill="1" applyBorder="1" applyAlignment="1">
      <alignment horizontal="center" vertical="center"/>
    </xf>
    <xf numFmtId="0" fontId="17" fillId="10" borderId="19" xfId="0" applyFont="1" applyFill="1" applyBorder="1" applyAlignment="1">
      <alignment horizontal="center" vertical="center"/>
    </xf>
    <xf numFmtId="49" fontId="9" fillId="10" borderId="16" xfId="0" applyNumberFormat="1" applyFont="1" applyFill="1" applyBorder="1" applyAlignment="1">
      <alignment horizontal="center" vertical="center"/>
    </xf>
    <xf numFmtId="166" fontId="16" fillId="10" borderId="17" xfId="0" applyNumberFormat="1" applyFont="1" applyFill="1" applyBorder="1" applyAlignment="1">
      <alignment horizontal="center" vertical="center"/>
    </xf>
    <xf numFmtId="1" fontId="9" fillId="10" borderId="17" xfId="0" applyNumberFormat="1" applyFont="1" applyFill="1" applyBorder="1" applyAlignment="1">
      <alignment horizontal="center" vertical="center"/>
    </xf>
    <xf numFmtId="168" fontId="9" fillId="10" borderId="17" xfId="0" applyNumberFormat="1" applyFont="1" applyFill="1" applyBorder="1" applyAlignment="1">
      <alignment horizontal="center" vertical="center"/>
    </xf>
    <xf numFmtId="49" fontId="8" fillId="10" borderId="17" xfId="0" applyNumberFormat="1" applyFont="1" applyFill="1" applyBorder="1" applyAlignment="1">
      <alignment horizontal="center" vertical="center"/>
    </xf>
    <xf numFmtId="167" fontId="9" fillId="10" borderId="17" xfId="0" applyNumberFormat="1" applyFont="1" applyFill="1" applyBorder="1" applyAlignment="1">
      <alignment horizontal="center" vertical="center"/>
    </xf>
    <xf numFmtId="49" fontId="9" fillId="10" borderId="18" xfId="0" applyNumberFormat="1" applyFont="1" applyFill="1" applyBorder="1" applyAlignment="1">
      <alignment horizontal="center" vertical="center"/>
    </xf>
    <xf numFmtId="49" fontId="6" fillId="6" borderId="3" xfId="0" applyNumberFormat="1" applyFont="1" applyFill="1" applyBorder="1" applyAlignment="1">
      <alignment horizontal="center" vertical="center"/>
    </xf>
    <xf numFmtId="167" fontId="6" fillId="6" borderId="3" xfId="0" applyNumberFormat="1" applyFont="1" applyFill="1" applyBorder="1" applyAlignment="1">
      <alignment horizontal="center" vertical="center"/>
    </xf>
    <xf numFmtId="49" fontId="7" fillId="7" borderId="3" xfId="0" applyNumberFormat="1" applyFont="1" applyFill="1" applyBorder="1" applyAlignment="1">
      <alignment horizontal="center" vertical="center"/>
    </xf>
    <xf numFmtId="166" fontId="6" fillId="6" borderId="3" xfId="0" applyNumberFormat="1" applyFont="1" applyFill="1" applyBorder="1" applyAlignment="1">
      <alignment horizontal="center" vertical="center"/>
    </xf>
    <xf numFmtId="1" fontId="6" fillId="6" borderId="3" xfId="0" applyNumberFormat="1" applyFont="1" applyFill="1" applyBorder="1" applyAlignment="1">
      <alignment horizontal="center" vertical="center"/>
    </xf>
    <xf numFmtId="168" fontId="6" fillId="6" borderId="3" xfId="0" applyNumberFormat="1" applyFont="1" applyFill="1" applyBorder="1" applyAlignment="1">
      <alignment horizontal="center" vertical="center"/>
    </xf>
    <xf numFmtId="49" fontId="15" fillId="0" borderId="20" xfId="0" applyNumberFormat="1" applyFont="1" applyBorder="1" applyAlignment="1">
      <alignment horizontal="center" vertical="center"/>
    </xf>
    <xf numFmtId="167" fontId="15" fillId="0" borderId="20" xfId="0" applyNumberFormat="1" applyFont="1" applyBorder="1" applyAlignment="1">
      <alignment horizontal="center" vertical="center"/>
    </xf>
    <xf numFmtId="0" fontId="18" fillId="0" borderId="5" xfId="0" applyFont="1" applyBorder="1" applyAlignment="1">
      <alignment horizontal="center" vertical="center"/>
    </xf>
    <xf numFmtId="0" fontId="18" fillId="0" borderId="4" xfId="0" applyFont="1" applyBorder="1" applyAlignment="1">
      <alignment horizontal="center" vertical="center"/>
    </xf>
    <xf numFmtId="0" fontId="19" fillId="0" borderId="4"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49" fontId="20" fillId="0" borderId="21" xfId="0" applyNumberFormat="1" applyFont="1" applyBorder="1" applyAlignment="1">
      <alignment horizontal="center" vertical="center"/>
    </xf>
    <xf numFmtId="167" fontId="20" fillId="0" borderId="21" xfId="0" applyNumberFormat="1" applyFont="1" applyBorder="1" applyAlignment="1">
      <alignment horizontal="center" vertical="center"/>
    </xf>
    <xf numFmtId="49" fontId="15" fillId="0" borderId="21" xfId="0" applyNumberFormat="1" applyFont="1" applyBorder="1" applyAlignment="1">
      <alignment horizontal="center" vertical="center"/>
    </xf>
    <xf numFmtId="167" fontId="15" fillId="0" borderId="21" xfId="0" applyNumberFormat="1" applyFont="1" applyBorder="1" applyAlignment="1">
      <alignment horizontal="center" vertical="center"/>
    </xf>
    <xf numFmtId="49" fontId="17" fillId="0" borderId="21" xfId="0" applyNumberFormat="1" applyFont="1" applyBorder="1" applyAlignment="1">
      <alignment horizontal="center" vertical="center"/>
    </xf>
    <xf numFmtId="167" fontId="17" fillId="0" borderId="21" xfId="0" applyNumberFormat="1" applyFont="1" applyBorder="1" applyAlignment="1">
      <alignment horizontal="center" vertical="center"/>
    </xf>
    <xf numFmtId="49" fontId="20" fillId="0" borderId="19" xfId="0" applyNumberFormat="1" applyFont="1" applyBorder="1" applyAlignment="1">
      <alignment horizontal="center" vertical="center"/>
    </xf>
    <xf numFmtId="167" fontId="20" fillId="0" borderId="19" xfId="0" applyNumberFormat="1" applyFont="1" applyBorder="1" applyAlignment="1">
      <alignment horizontal="center" vertical="center"/>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9" fillId="0" borderId="14"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49" fontId="15" fillId="10" borderId="3" xfId="0" applyNumberFormat="1" applyFont="1" applyFill="1" applyBorder="1" applyAlignment="1">
      <alignment horizontal="center" vertical="center"/>
    </xf>
    <xf numFmtId="167" fontId="15" fillId="10" borderId="3" xfId="0" applyNumberFormat="1" applyFont="1" applyFill="1" applyBorder="1" applyAlignment="1">
      <alignment horizontal="center" vertical="center"/>
    </xf>
    <xf numFmtId="49" fontId="9" fillId="10" borderId="10" xfId="0" applyNumberFormat="1" applyFont="1" applyFill="1" applyBorder="1" applyAlignment="1">
      <alignment horizontal="center" vertical="center"/>
    </xf>
    <xf numFmtId="166" fontId="21" fillId="10" borderId="11" xfId="0" applyNumberFormat="1" applyFont="1" applyFill="1" applyBorder="1" applyAlignment="1">
      <alignment horizontal="center" vertical="center"/>
    </xf>
    <xf numFmtId="1" fontId="9" fillId="10" borderId="11" xfId="0" applyNumberFormat="1" applyFont="1" applyFill="1" applyBorder="1" applyAlignment="1">
      <alignment horizontal="center" vertical="center"/>
    </xf>
    <xf numFmtId="168" fontId="9" fillId="10" borderId="11" xfId="0" applyNumberFormat="1" applyFont="1" applyFill="1" applyBorder="1" applyAlignment="1">
      <alignment horizontal="center" vertical="center"/>
    </xf>
    <xf numFmtId="49" fontId="8" fillId="10" borderId="11" xfId="0" applyNumberFormat="1" applyFont="1" applyFill="1" applyBorder="1" applyAlignment="1">
      <alignment horizontal="center" vertical="center"/>
    </xf>
    <xf numFmtId="167" fontId="9" fillId="10" borderId="11" xfId="0" applyNumberFormat="1" applyFont="1" applyFill="1" applyBorder="1" applyAlignment="1">
      <alignment horizontal="center" vertical="center"/>
    </xf>
    <xf numFmtId="49" fontId="9" fillId="10" borderId="12" xfId="0" applyNumberFormat="1" applyFont="1" applyFill="1" applyBorder="1" applyAlignment="1">
      <alignment horizontal="center" vertical="center"/>
    </xf>
    <xf numFmtId="49" fontId="17" fillId="8" borderId="3" xfId="0" applyNumberFormat="1" applyFont="1" applyFill="1" applyBorder="1" applyAlignment="1">
      <alignment horizontal="center" vertical="center"/>
    </xf>
    <xf numFmtId="167" fontId="17" fillId="8" borderId="3" xfId="0" applyNumberFormat="1" applyFont="1" applyFill="1" applyBorder="1" applyAlignment="1">
      <alignment horizontal="center" vertical="center"/>
    </xf>
    <xf numFmtId="0" fontId="17" fillId="8" borderId="3" xfId="0" applyFont="1" applyFill="1" applyBorder="1" applyAlignment="1">
      <alignment horizontal="center" vertical="center"/>
    </xf>
    <xf numFmtId="49" fontId="17" fillId="0" borderId="19" xfId="0" applyNumberFormat="1" applyFont="1" applyBorder="1" applyAlignment="1">
      <alignment horizontal="center" vertical="center"/>
    </xf>
    <xf numFmtId="167" fontId="17" fillId="0" borderId="19" xfId="0" applyNumberFormat="1" applyFont="1" applyBorder="1" applyAlignment="1">
      <alignment horizontal="center" vertical="center"/>
    </xf>
    <xf numFmtId="49" fontId="15" fillId="12" borderId="19" xfId="0" applyNumberFormat="1" applyFont="1" applyFill="1" applyBorder="1" applyAlignment="1">
      <alignment horizontal="center" vertical="center"/>
    </xf>
    <xf numFmtId="167" fontId="15" fillId="12" borderId="19" xfId="0" applyNumberFormat="1" applyFont="1" applyFill="1" applyBorder="1" applyAlignment="1">
      <alignment horizontal="center" vertical="center"/>
    </xf>
    <xf numFmtId="0" fontId="15" fillId="12" borderId="19" xfId="0" applyFont="1" applyFill="1" applyBorder="1" applyAlignment="1">
      <alignment horizontal="center" vertical="center"/>
    </xf>
    <xf numFmtId="49" fontId="9" fillId="12" borderId="16" xfId="0" applyNumberFormat="1" applyFont="1" applyFill="1" applyBorder="1" applyAlignment="1">
      <alignment horizontal="center" vertical="center"/>
    </xf>
    <xf numFmtId="166" fontId="16" fillId="12" borderId="17" xfId="0" applyNumberFormat="1" applyFont="1" applyFill="1" applyBorder="1" applyAlignment="1">
      <alignment horizontal="center" vertical="center"/>
    </xf>
    <xf numFmtId="1" fontId="9" fillId="12" borderId="17" xfId="0" applyNumberFormat="1" applyFont="1" applyFill="1" applyBorder="1" applyAlignment="1">
      <alignment horizontal="center" vertical="center"/>
    </xf>
    <xf numFmtId="168" fontId="9" fillId="12" borderId="17" xfId="0" applyNumberFormat="1" applyFont="1" applyFill="1" applyBorder="1" applyAlignment="1">
      <alignment horizontal="center" vertical="center"/>
    </xf>
    <xf numFmtId="49" fontId="8" fillId="12" borderId="17" xfId="0" applyNumberFormat="1" applyFont="1" applyFill="1" applyBorder="1" applyAlignment="1">
      <alignment horizontal="center" vertical="center"/>
    </xf>
    <xf numFmtId="167" fontId="9" fillId="12" borderId="17" xfId="0" applyNumberFormat="1" applyFont="1" applyFill="1" applyBorder="1" applyAlignment="1">
      <alignment horizontal="center" vertical="center"/>
    </xf>
    <xf numFmtId="49" fontId="9" fillId="12" borderId="18" xfId="0" applyNumberFormat="1" applyFont="1" applyFill="1" applyBorder="1" applyAlignment="1">
      <alignment horizontal="center" vertical="center"/>
    </xf>
    <xf numFmtId="0" fontId="15" fillId="10" borderId="3" xfId="0" applyFont="1" applyFill="1" applyBorder="1" applyAlignment="1">
      <alignment horizontal="center" vertical="center"/>
    </xf>
    <xf numFmtId="166" fontId="16" fillId="10" borderId="11" xfId="0" applyNumberFormat="1" applyFont="1" applyFill="1" applyBorder="1" applyAlignment="1">
      <alignment horizontal="center" vertical="center"/>
    </xf>
    <xf numFmtId="49" fontId="17" fillId="13" borderId="3" xfId="0" applyNumberFormat="1" applyFont="1" applyFill="1" applyBorder="1" applyAlignment="1">
      <alignment horizontal="center" vertical="center"/>
    </xf>
    <xf numFmtId="167" fontId="17" fillId="13" borderId="3" xfId="0" applyNumberFormat="1" applyFont="1" applyFill="1" applyBorder="1" applyAlignment="1">
      <alignment horizontal="center" vertical="center"/>
    </xf>
    <xf numFmtId="0" fontId="17" fillId="13" borderId="3" xfId="0" applyFont="1" applyFill="1" applyBorder="1" applyAlignment="1">
      <alignment horizontal="center" vertical="center"/>
    </xf>
    <xf numFmtId="49" fontId="9" fillId="13" borderId="10" xfId="0" applyNumberFormat="1" applyFont="1" applyFill="1" applyBorder="1" applyAlignment="1">
      <alignment horizontal="center" vertical="center"/>
    </xf>
    <xf numFmtId="166" fontId="16" fillId="13" borderId="11" xfId="0" applyNumberFormat="1" applyFont="1" applyFill="1" applyBorder="1" applyAlignment="1">
      <alignment horizontal="center" vertical="center"/>
    </xf>
    <xf numFmtId="1" fontId="9" fillId="13" borderId="11" xfId="0" applyNumberFormat="1" applyFont="1" applyFill="1" applyBorder="1" applyAlignment="1">
      <alignment horizontal="center" vertical="center"/>
    </xf>
    <xf numFmtId="168" fontId="9" fillId="13" borderId="11" xfId="0" applyNumberFormat="1" applyFont="1" applyFill="1" applyBorder="1" applyAlignment="1">
      <alignment horizontal="center" vertical="center"/>
    </xf>
    <xf numFmtId="49" fontId="8" fillId="13" borderId="11" xfId="0" applyNumberFormat="1" applyFont="1" applyFill="1" applyBorder="1" applyAlignment="1">
      <alignment horizontal="center" vertical="center"/>
    </xf>
    <xf numFmtId="167" fontId="9" fillId="13" borderId="11" xfId="0" applyNumberFormat="1" applyFont="1" applyFill="1" applyBorder="1" applyAlignment="1">
      <alignment horizontal="center" vertical="center"/>
    </xf>
    <xf numFmtId="49" fontId="9" fillId="13" borderId="12" xfId="0" applyNumberFormat="1" applyFont="1" applyFill="1" applyBorder="1" applyAlignment="1">
      <alignment horizontal="center" vertical="center"/>
    </xf>
    <xf numFmtId="49" fontId="15" fillId="8" borderId="19" xfId="0" applyNumberFormat="1" applyFont="1" applyFill="1" applyBorder="1" applyAlignment="1">
      <alignment horizontal="center" vertical="center"/>
    </xf>
    <xf numFmtId="167" fontId="15" fillId="8" borderId="19" xfId="0" applyNumberFormat="1" applyFont="1" applyFill="1" applyBorder="1" applyAlignment="1">
      <alignment horizontal="center" vertical="center"/>
    </xf>
    <xf numFmtId="0" fontId="15" fillId="8" borderId="19" xfId="0" applyFont="1" applyFill="1" applyBorder="1" applyAlignment="1">
      <alignment horizontal="center" vertical="center"/>
    </xf>
    <xf numFmtId="49" fontId="9" fillId="8" borderId="16" xfId="0" applyNumberFormat="1" applyFont="1" applyFill="1" applyBorder="1" applyAlignment="1">
      <alignment horizontal="center" vertical="center"/>
    </xf>
    <xf numFmtId="166" fontId="16" fillId="8" borderId="17" xfId="0" applyNumberFormat="1" applyFont="1" applyFill="1" applyBorder="1" applyAlignment="1">
      <alignment horizontal="center" vertical="center"/>
    </xf>
    <xf numFmtId="1" fontId="9" fillId="8" borderId="17" xfId="0" applyNumberFormat="1" applyFont="1" applyFill="1" applyBorder="1" applyAlignment="1">
      <alignment horizontal="center" vertical="center"/>
    </xf>
    <xf numFmtId="168" fontId="9" fillId="8" borderId="17" xfId="0" applyNumberFormat="1" applyFont="1" applyFill="1" applyBorder="1" applyAlignment="1">
      <alignment horizontal="center" vertical="center"/>
    </xf>
    <xf numFmtId="49" fontId="8" fillId="8" borderId="17" xfId="0" applyNumberFormat="1" applyFont="1" applyFill="1" applyBorder="1" applyAlignment="1">
      <alignment horizontal="center" vertical="center"/>
    </xf>
    <xf numFmtId="167" fontId="9" fillId="8" borderId="17" xfId="0" applyNumberFormat="1" applyFont="1" applyFill="1" applyBorder="1" applyAlignment="1">
      <alignment horizontal="center" vertical="center"/>
    </xf>
    <xf numFmtId="49" fontId="9" fillId="8" borderId="18" xfId="0" applyNumberFormat="1" applyFont="1" applyFill="1" applyBorder="1" applyAlignment="1">
      <alignment horizontal="center" vertical="center"/>
    </xf>
    <xf numFmtId="49" fontId="15" fillId="10" borderId="19" xfId="0" applyNumberFormat="1" applyFont="1" applyFill="1" applyBorder="1" applyAlignment="1">
      <alignment horizontal="center" vertical="center"/>
    </xf>
    <xf numFmtId="167" fontId="15" fillId="10" borderId="19" xfId="0" applyNumberFormat="1" applyFont="1" applyFill="1" applyBorder="1" applyAlignment="1">
      <alignment horizontal="center" vertical="center"/>
    </xf>
    <xf numFmtId="0" fontId="15" fillId="10" borderId="19" xfId="0" applyFont="1" applyFill="1" applyBorder="1" applyAlignment="1">
      <alignment horizontal="center" vertical="center"/>
    </xf>
    <xf numFmtId="166" fontId="21" fillId="10" borderId="17" xfId="0" applyNumberFormat="1" applyFont="1" applyFill="1" applyBorder="1" applyAlignment="1">
      <alignment horizontal="center" vertical="center"/>
    </xf>
    <xf numFmtId="49" fontId="15" fillId="9" borderId="3" xfId="0" applyNumberFormat="1" applyFont="1" applyFill="1" applyBorder="1" applyAlignment="1">
      <alignment horizontal="center" vertical="center"/>
    </xf>
    <xf numFmtId="167" fontId="15" fillId="9" borderId="3" xfId="0" applyNumberFormat="1" applyFont="1" applyFill="1" applyBorder="1" applyAlignment="1">
      <alignment horizontal="center" vertical="center"/>
    </xf>
    <xf numFmtId="0" fontId="15" fillId="9" borderId="3" xfId="0" applyFont="1" applyFill="1" applyBorder="1" applyAlignment="1">
      <alignment horizontal="center" vertical="center"/>
    </xf>
    <xf numFmtId="166" fontId="16" fillId="9" borderId="11" xfId="0" applyNumberFormat="1" applyFont="1" applyFill="1" applyBorder="1" applyAlignment="1">
      <alignment horizontal="center" vertical="center"/>
    </xf>
    <xf numFmtId="49" fontId="17" fillId="12" borderId="3" xfId="0" applyNumberFormat="1" applyFont="1" applyFill="1" applyBorder="1" applyAlignment="1">
      <alignment horizontal="center" vertical="center"/>
    </xf>
    <xf numFmtId="167" fontId="17" fillId="12" borderId="3" xfId="0" applyNumberFormat="1" applyFont="1" applyFill="1" applyBorder="1" applyAlignment="1">
      <alignment horizontal="center" vertical="center"/>
    </xf>
    <xf numFmtId="0" fontId="17" fillId="12" borderId="3" xfId="0" applyFont="1" applyFill="1" applyBorder="1" applyAlignment="1">
      <alignment horizontal="center" vertical="center"/>
    </xf>
    <xf numFmtId="49" fontId="9" fillId="12" borderId="10" xfId="0" applyNumberFormat="1" applyFont="1" applyFill="1" applyBorder="1" applyAlignment="1">
      <alignment horizontal="center" vertical="center"/>
    </xf>
    <xf numFmtId="166" fontId="16" fillId="12" borderId="11" xfId="0" applyNumberFormat="1" applyFont="1" applyFill="1" applyBorder="1" applyAlignment="1">
      <alignment horizontal="center" vertical="center"/>
    </xf>
    <xf numFmtId="1" fontId="9" fillId="12" borderId="11" xfId="0" applyNumberFormat="1" applyFont="1" applyFill="1" applyBorder="1" applyAlignment="1">
      <alignment horizontal="center" vertical="center"/>
    </xf>
    <xf numFmtId="168" fontId="9" fillId="12" borderId="11" xfId="0" applyNumberFormat="1" applyFont="1" applyFill="1" applyBorder="1" applyAlignment="1">
      <alignment horizontal="center" vertical="center"/>
    </xf>
    <xf numFmtId="49" fontId="8" fillId="12" borderId="11" xfId="0" applyNumberFormat="1" applyFont="1" applyFill="1" applyBorder="1" applyAlignment="1">
      <alignment horizontal="center" vertical="center"/>
    </xf>
    <xf numFmtId="167" fontId="9" fillId="12" borderId="11" xfId="0" applyNumberFormat="1" applyFont="1" applyFill="1" applyBorder="1" applyAlignment="1">
      <alignment horizontal="center" vertical="center"/>
    </xf>
    <xf numFmtId="49" fontId="9" fillId="12" borderId="12" xfId="0" applyNumberFormat="1" applyFont="1" applyFill="1" applyBorder="1" applyAlignment="1">
      <alignment horizontal="center" vertical="center"/>
    </xf>
    <xf numFmtId="49" fontId="17" fillId="13" borderId="19" xfId="0" applyNumberFormat="1" applyFont="1" applyFill="1" applyBorder="1" applyAlignment="1">
      <alignment horizontal="center" vertical="center"/>
    </xf>
    <xf numFmtId="167" fontId="17" fillId="13" borderId="19" xfId="0" applyNumberFormat="1" applyFont="1" applyFill="1" applyBorder="1" applyAlignment="1">
      <alignment horizontal="center" vertical="center"/>
    </xf>
    <xf numFmtId="0" fontId="17" fillId="13" borderId="19" xfId="0" applyFont="1" applyFill="1" applyBorder="1" applyAlignment="1">
      <alignment horizontal="center" vertical="center"/>
    </xf>
    <xf numFmtId="49" fontId="9" fillId="13" borderId="16" xfId="0" applyNumberFormat="1" applyFont="1" applyFill="1" applyBorder="1" applyAlignment="1">
      <alignment horizontal="center" vertical="center"/>
    </xf>
    <xf numFmtId="166" fontId="16" fillId="13" borderId="17" xfId="0" applyNumberFormat="1" applyFont="1" applyFill="1" applyBorder="1" applyAlignment="1">
      <alignment horizontal="center" vertical="center"/>
    </xf>
    <xf numFmtId="1" fontId="9" fillId="13" borderId="17" xfId="0" applyNumberFormat="1" applyFont="1" applyFill="1" applyBorder="1" applyAlignment="1">
      <alignment horizontal="center" vertical="center"/>
    </xf>
    <xf numFmtId="168" fontId="9" fillId="13" borderId="17" xfId="0" applyNumberFormat="1" applyFont="1" applyFill="1" applyBorder="1" applyAlignment="1">
      <alignment horizontal="center" vertical="center"/>
    </xf>
    <xf numFmtId="49" fontId="8" fillId="13" borderId="17" xfId="0" applyNumberFormat="1" applyFont="1" applyFill="1" applyBorder="1" applyAlignment="1">
      <alignment horizontal="center" vertical="center"/>
    </xf>
    <xf numFmtId="167" fontId="9" fillId="13" borderId="17" xfId="0" applyNumberFormat="1" applyFont="1" applyFill="1" applyBorder="1" applyAlignment="1">
      <alignment horizontal="center" vertical="center"/>
    </xf>
    <xf numFmtId="49" fontId="9" fillId="13" borderId="18" xfId="0" applyNumberFormat="1" applyFont="1" applyFill="1" applyBorder="1" applyAlignment="1">
      <alignment horizontal="center" vertical="center"/>
    </xf>
    <xf numFmtId="49" fontId="15" fillId="12" borderId="3" xfId="0" applyNumberFormat="1" applyFont="1" applyFill="1" applyBorder="1" applyAlignment="1">
      <alignment horizontal="center" vertical="center"/>
    </xf>
    <xf numFmtId="167" fontId="15" fillId="12" borderId="3" xfId="0" applyNumberFormat="1" applyFont="1" applyFill="1" applyBorder="1" applyAlignment="1">
      <alignment horizontal="center" vertical="center"/>
    </xf>
    <xf numFmtId="0" fontId="15" fillId="12" borderId="3" xfId="0" applyFont="1" applyFill="1" applyBorder="1" applyAlignment="1">
      <alignment horizontal="center" vertical="center"/>
    </xf>
    <xf numFmtId="49" fontId="15" fillId="13" borderId="3" xfId="0" applyNumberFormat="1" applyFont="1" applyFill="1" applyBorder="1" applyAlignment="1">
      <alignment horizontal="center" vertical="center"/>
    </xf>
    <xf numFmtId="167" fontId="15" fillId="13" borderId="3" xfId="0" applyNumberFormat="1" applyFont="1" applyFill="1" applyBorder="1" applyAlignment="1">
      <alignment horizontal="center" vertical="center"/>
    </xf>
    <xf numFmtId="0" fontId="15" fillId="13" borderId="3" xfId="0" applyFont="1" applyFill="1" applyBorder="1" applyAlignment="1">
      <alignment horizontal="center" vertical="center"/>
    </xf>
    <xf numFmtId="166" fontId="21" fillId="13" borderId="17" xfId="0" applyNumberFormat="1" applyFont="1" applyFill="1" applyBorder="1" applyAlignment="1">
      <alignment horizontal="center" vertical="center"/>
    </xf>
    <xf numFmtId="49" fontId="17" fillId="8" borderId="19" xfId="0" applyNumberFormat="1" applyFont="1" applyFill="1" applyBorder="1" applyAlignment="1">
      <alignment horizontal="center" vertical="center"/>
    </xf>
    <xf numFmtId="167" fontId="17" fillId="8" borderId="19" xfId="0" applyNumberFormat="1" applyFont="1" applyFill="1" applyBorder="1" applyAlignment="1">
      <alignment horizontal="center" vertical="center"/>
    </xf>
    <xf numFmtId="0" fontId="17" fillId="8" borderId="19" xfId="0" applyFont="1" applyFill="1" applyBorder="1" applyAlignment="1">
      <alignment horizontal="center" vertical="center"/>
    </xf>
    <xf numFmtId="166" fontId="21" fillId="12" borderId="17" xfId="0" applyNumberFormat="1" applyFont="1" applyFill="1" applyBorder="1" applyAlignment="1">
      <alignment horizontal="center" vertical="center"/>
    </xf>
    <xf numFmtId="0" fontId="25" fillId="14" borderId="26" xfId="0" applyFont="1" applyFill="1" applyBorder="1" applyAlignment="1">
      <alignment horizontal="center" vertical="center"/>
    </xf>
    <xf numFmtId="169" fontId="8" fillId="15" borderId="26" xfId="0" applyNumberFormat="1" applyFont="1" applyFill="1" applyBorder="1" applyAlignment="1">
      <alignment horizontal="center" vertical="center"/>
    </xf>
    <xf numFmtId="168" fontId="8" fillId="15" borderId="26" xfId="0" applyNumberFormat="1" applyFont="1" applyFill="1" applyBorder="1" applyAlignment="1">
      <alignment horizontal="center" vertical="center"/>
    </xf>
    <xf numFmtId="49" fontId="8" fillId="15" borderId="26" xfId="0" applyNumberFormat="1" applyFont="1" applyFill="1" applyBorder="1" applyAlignment="1">
      <alignment horizontal="center" vertical="center"/>
    </xf>
    <xf numFmtId="167" fontId="8" fillId="15" borderId="26" xfId="0" applyNumberFormat="1" applyFont="1" applyFill="1" applyBorder="1" applyAlignment="1">
      <alignment horizontal="center" vertical="center"/>
    </xf>
    <xf numFmtId="166" fontId="8" fillId="15" borderId="26" xfId="0" applyNumberFormat="1" applyFont="1" applyFill="1" applyBorder="1" applyAlignment="1">
      <alignment horizontal="center" vertical="center"/>
    </xf>
    <xf numFmtId="1" fontId="8" fillId="15" borderId="26" xfId="0" applyNumberFormat="1" applyFont="1" applyFill="1" applyBorder="1" applyAlignment="1">
      <alignment horizontal="center" vertical="center"/>
    </xf>
    <xf numFmtId="0" fontId="8" fillId="15" borderId="26" xfId="0" applyFont="1" applyFill="1" applyBorder="1" applyAlignment="1">
      <alignment horizontal="center" vertical="center"/>
    </xf>
    <xf numFmtId="169" fontId="8" fillId="16" borderId="26" xfId="0" applyNumberFormat="1" applyFont="1" applyFill="1" applyBorder="1" applyAlignment="1">
      <alignment horizontal="center" vertical="center"/>
    </xf>
    <xf numFmtId="168" fontId="8" fillId="16" borderId="26" xfId="0" applyNumberFormat="1" applyFont="1" applyFill="1" applyBorder="1" applyAlignment="1">
      <alignment horizontal="center" vertical="center"/>
    </xf>
    <xf numFmtId="49" fontId="8" fillId="16" borderId="26" xfId="0" applyNumberFormat="1" applyFont="1" applyFill="1" applyBorder="1" applyAlignment="1">
      <alignment horizontal="center" vertical="center"/>
    </xf>
    <xf numFmtId="167" fontId="8" fillId="16" borderId="26" xfId="0" applyNumberFormat="1" applyFont="1" applyFill="1" applyBorder="1" applyAlignment="1">
      <alignment horizontal="center" vertical="center"/>
    </xf>
    <xf numFmtId="166" fontId="8" fillId="16" borderId="26" xfId="0" applyNumberFormat="1" applyFont="1" applyFill="1" applyBorder="1" applyAlignment="1">
      <alignment horizontal="center" vertical="center"/>
    </xf>
    <xf numFmtId="1" fontId="8" fillId="16" borderId="26" xfId="0" applyNumberFormat="1" applyFont="1" applyFill="1" applyBorder="1" applyAlignment="1">
      <alignment horizontal="center" vertical="center"/>
    </xf>
    <xf numFmtId="0" fontId="8" fillId="16" borderId="26" xfId="0" applyFont="1" applyFill="1" applyBorder="1" applyAlignment="1">
      <alignment horizontal="center" vertical="center"/>
    </xf>
    <xf numFmtId="169" fontId="8" fillId="17" borderId="26" xfId="0" applyNumberFormat="1" applyFont="1" applyFill="1" applyBorder="1" applyAlignment="1">
      <alignment horizontal="center" vertical="center"/>
    </xf>
    <xf numFmtId="0" fontId="8" fillId="17" borderId="26" xfId="0" applyFont="1" applyFill="1" applyBorder="1" applyAlignment="1">
      <alignment horizontal="center" vertical="center"/>
    </xf>
    <xf numFmtId="49" fontId="8" fillId="17" borderId="26" xfId="0" applyNumberFormat="1" applyFont="1" applyFill="1" applyBorder="1" applyAlignment="1">
      <alignment horizontal="center" vertical="center"/>
    </xf>
    <xf numFmtId="166" fontId="8" fillId="17" borderId="26" xfId="0" applyNumberFormat="1" applyFont="1" applyFill="1" applyBorder="1" applyAlignment="1">
      <alignment horizontal="center" vertical="center"/>
    </xf>
    <xf numFmtId="1" fontId="8" fillId="17" borderId="26" xfId="0" applyNumberFormat="1" applyFont="1" applyFill="1" applyBorder="1" applyAlignment="1">
      <alignment horizontal="center" vertical="center"/>
    </xf>
    <xf numFmtId="0" fontId="26" fillId="18" borderId="26" xfId="0" applyFont="1" applyFill="1" applyBorder="1" applyAlignment="1">
      <alignment horizontal="center" vertical="center"/>
    </xf>
    <xf numFmtId="170" fontId="10" fillId="19" borderId="27" xfId="0" applyNumberFormat="1" applyFont="1" applyFill="1" applyBorder="1" applyAlignment="1">
      <alignment horizontal="center" vertical="center"/>
    </xf>
    <xf numFmtId="0" fontId="10" fillId="19" borderId="26" xfId="0" applyFont="1" applyFill="1" applyBorder="1" applyAlignment="1">
      <alignment horizontal="center" vertical="center"/>
    </xf>
    <xf numFmtId="49" fontId="27" fillId="19" borderId="26" xfId="0" applyNumberFormat="1" applyFont="1" applyFill="1" applyBorder="1" applyAlignment="1">
      <alignment horizontal="center" vertical="center"/>
    </xf>
    <xf numFmtId="171" fontId="10" fillId="19" borderId="26" xfId="0" applyNumberFormat="1" applyFont="1" applyFill="1" applyBorder="1" applyAlignment="1">
      <alignment horizontal="center" vertical="center"/>
    </xf>
    <xf numFmtId="0" fontId="10" fillId="19" borderId="27" xfId="0" applyFont="1" applyFill="1" applyBorder="1" applyAlignment="1">
      <alignment horizontal="center" vertical="center"/>
    </xf>
    <xf numFmtId="170" fontId="8" fillId="19" borderId="26" xfId="0" applyNumberFormat="1" applyFont="1" applyFill="1" applyBorder="1" applyAlignment="1">
      <alignment horizontal="center" vertical="center"/>
    </xf>
    <xf numFmtId="0" fontId="8" fillId="19" borderId="26" xfId="0" applyFont="1" applyFill="1" applyBorder="1" applyAlignment="1">
      <alignment horizontal="center" vertical="center"/>
    </xf>
    <xf numFmtId="49" fontId="6" fillId="19" borderId="26" xfId="0" applyNumberFormat="1" applyFont="1" applyFill="1" applyBorder="1" applyAlignment="1">
      <alignment horizontal="center" vertical="center"/>
    </xf>
    <xf numFmtId="171" fontId="8" fillId="19" borderId="26" xfId="0" applyNumberFormat="1" applyFont="1" applyFill="1" applyBorder="1" applyAlignment="1">
      <alignment horizontal="center" vertical="center"/>
    </xf>
    <xf numFmtId="170" fontId="8" fillId="19" borderId="28" xfId="0" applyNumberFormat="1" applyFont="1" applyFill="1" applyBorder="1" applyAlignment="1">
      <alignment horizontal="center" vertical="center"/>
    </xf>
    <xf numFmtId="0" fontId="8" fillId="19" borderId="28" xfId="0" applyFont="1" applyFill="1" applyBorder="1" applyAlignment="1">
      <alignment horizontal="center" vertical="center"/>
    </xf>
    <xf numFmtId="49" fontId="6" fillId="19" borderId="28" xfId="0" applyNumberFormat="1" applyFont="1" applyFill="1" applyBorder="1" applyAlignment="1">
      <alignment horizontal="center" vertical="center"/>
    </xf>
    <xf numFmtId="171" fontId="8" fillId="19" borderId="28" xfId="0" applyNumberFormat="1" applyFont="1" applyFill="1" applyBorder="1" applyAlignment="1">
      <alignment horizontal="center" vertical="center"/>
    </xf>
    <xf numFmtId="170" fontId="10" fillId="0" borderId="27" xfId="0" applyNumberFormat="1" applyFont="1" applyBorder="1" applyAlignment="1">
      <alignment horizontal="center" vertical="center"/>
    </xf>
    <xf numFmtId="0" fontId="10" fillId="0" borderId="26" xfId="0" applyFont="1" applyBorder="1" applyAlignment="1">
      <alignment horizontal="center" vertical="center"/>
    </xf>
    <xf numFmtId="49" fontId="10" fillId="0" borderId="26" xfId="0" applyNumberFormat="1" applyFont="1" applyBorder="1" applyAlignment="1">
      <alignment horizontal="center" vertical="center"/>
    </xf>
    <xf numFmtId="171" fontId="10" fillId="0" borderId="26" xfId="0" applyNumberFormat="1" applyFont="1" applyBorder="1" applyAlignment="1">
      <alignment horizontal="center" vertical="center"/>
    </xf>
    <xf numFmtId="1" fontId="10" fillId="0" borderId="26" xfId="0" applyNumberFormat="1" applyFont="1" applyBorder="1" applyAlignment="1">
      <alignment horizontal="center" vertical="center"/>
    </xf>
    <xf numFmtId="172" fontId="10" fillId="0" borderId="27" xfId="0" applyNumberFormat="1" applyFont="1" applyBorder="1" applyAlignment="1">
      <alignment horizontal="center" vertical="center"/>
    </xf>
    <xf numFmtId="170" fontId="11" fillId="0" borderId="26" xfId="0" applyNumberFormat="1" applyFont="1" applyBorder="1" applyAlignment="1">
      <alignment horizontal="center" vertical="center"/>
    </xf>
    <xf numFmtId="0" fontId="11" fillId="0" borderId="26" xfId="0" applyFont="1" applyBorder="1" applyAlignment="1">
      <alignment horizontal="center" vertical="center"/>
    </xf>
    <xf numFmtId="49" fontId="11" fillId="0" borderId="26" xfId="0" applyNumberFormat="1" applyFont="1" applyBorder="1" applyAlignment="1">
      <alignment horizontal="center" vertical="center"/>
    </xf>
    <xf numFmtId="171" fontId="11" fillId="0" borderId="26" xfId="0" applyNumberFormat="1" applyFont="1" applyBorder="1" applyAlignment="1">
      <alignment horizontal="center" vertical="center"/>
    </xf>
    <xf numFmtId="1" fontId="11" fillId="0" borderId="26" xfId="0" applyNumberFormat="1" applyFont="1" applyBorder="1" applyAlignment="1">
      <alignment horizontal="center" vertical="center"/>
    </xf>
    <xf numFmtId="172" fontId="11" fillId="0" borderId="26" xfId="0" applyNumberFormat="1" applyFont="1" applyBorder="1" applyAlignment="1">
      <alignment horizontal="center" vertical="center"/>
    </xf>
    <xf numFmtId="170" fontId="10" fillId="0" borderId="26" xfId="0" applyNumberFormat="1" applyFont="1" applyBorder="1" applyAlignment="1">
      <alignment horizontal="center" vertical="center"/>
    </xf>
    <xf numFmtId="172" fontId="10" fillId="0" borderId="26" xfId="0" applyNumberFormat="1" applyFont="1" applyBorder="1" applyAlignment="1">
      <alignment horizontal="center" vertical="center"/>
    </xf>
    <xf numFmtId="170" fontId="8" fillId="0" borderId="26" xfId="0" applyNumberFormat="1" applyFont="1" applyBorder="1" applyAlignment="1">
      <alignment horizontal="center" vertical="center"/>
    </xf>
    <xf numFmtId="0" fontId="8" fillId="0" borderId="26" xfId="0" applyFont="1" applyBorder="1" applyAlignment="1">
      <alignment horizontal="center" vertical="center"/>
    </xf>
    <xf numFmtId="49" fontId="8" fillId="0" borderId="26" xfId="0" applyNumberFormat="1" applyFont="1" applyBorder="1" applyAlignment="1">
      <alignment horizontal="center" vertical="center"/>
    </xf>
    <xf numFmtId="171" fontId="8" fillId="0" borderId="26" xfId="0" applyNumberFormat="1" applyFont="1" applyBorder="1" applyAlignment="1">
      <alignment horizontal="center" vertical="center"/>
    </xf>
    <xf numFmtId="1" fontId="8" fillId="0" borderId="26" xfId="0" applyNumberFormat="1" applyFont="1" applyBorder="1" applyAlignment="1">
      <alignment horizontal="center" vertical="center"/>
    </xf>
    <xf numFmtId="170" fontId="11" fillId="0" borderId="28" xfId="0" applyNumberFormat="1" applyFont="1" applyBorder="1" applyAlignment="1">
      <alignment horizontal="center" vertical="center"/>
    </xf>
    <xf numFmtId="0" fontId="11" fillId="0" borderId="28" xfId="0" applyFont="1" applyBorder="1" applyAlignment="1">
      <alignment horizontal="center" vertical="center"/>
    </xf>
    <xf numFmtId="49" fontId="11" fillId="0" borderId="28" xfId="0" applyNumberFormat="1" applyFont="1" applyBorder="1" applyAlignment="1">
      <alignment horizontal="center" vertical="center"/>
    </xf>
    <xf numFmtId="171" fontId="11" fillId="0" borderId="28" xfId="0" applyNumberFormat="1" applyFont="1" applyBorder="1" applyAlignment="1">
      <alignment horizontal="center" vertical="center"/>
    </xf>
    <xf numFmtId="1" fontId="11" fillId="0" borderId="28" xfId="0" applyNumberFormat="1" applyFont="1" applyBorder="1" applyAlignment="1">
      <alignment horizontal="center" vertical="center"/>
    </xf>
    <xf numFmtId="172" fontId="8" fillId="0" borderId="26" xfId="0" applyNumberFormat="1" applyFont="1" applyBorder="1" applyAlignment="1">
      <alignment horizontal="center" vertical="center"/>
    </xf>
    <xf numFmtId="170" fontId="10" fillId="19" borderId="26" xfId="0" applyNumberFormat="1" applyFont="1" applyFill="1" applyBorder="1" applyAlignment="1">
      <alignment horizontal="center" vertical="center"/>
    </xf>
    <xf numFmtId="1" fontId="10" fillId="19" borderId="26" xfId="0" applyNumberFormat="1" applyFont="1" applyFill="1" applyBorder="1" applyAlignment="1">
      <alignment horizontal="center" vertical="center"/>
    </xf>
    <xf numFmtId="172" fontId="10" fillId="19" borderId="26" xfId="0" applyNumberFormat="1" applyFont="1" applyFill="1" applyBorder="1" applyAlignment="1">
      <alignment horizontal="center" vertical="center"/>
    </xf>
    <xf numFmtId="170" fontId="8" fillId="0" borderId="28" xfId="0" applyNumberFormat="1" applyFont="1" applyBorder="1" applyAlignment="1">
      <alignment horizontal="center" vertical="center"/>
    </xf>
    <xf numFmtId="0" fontId="8" fillId="0" borderId="28" xfId="0" applyFont="1" applyBorder="1" applyAlignment="1">
      <alignment horizontal="center" vertical="center"/>
    </xf>
    <xf numFmtId="49" fontId="8" fillId="0" borderId="28" xfId="0" applyNumberFormat="1" applyFont="1" applyBorder="1" applyAlignment="1">
      <alignment horizontal="center" vertical="center"/>
    </xf>
    <xf numFmtId="171" fontId="8" fillId="0" borderId="28" xfId="0" applyNumberFormat="1" applyFont="1" applyBorder="1" applyAlignment="1">
      <alignment horizontal="center" vertical="center"/>
    </xf>
    <xf numFmtId="1" fontId="8" fillId="0" borderId="28" xfId="0" applyNumberFormat="1" applyFont="1" applyBorder="1" applyAlignment="1">
      <alignment horizontal="center" vertical="center"/>
    </xf>
    <xf numFmtId="170" fontId="10" fillId="19" borderId="28" xfId="0" applyNumberFormat="1" applyFont="1" applyFill="1" applyBorder="1" applyAlignment="1">
      <alignment horizontal="center" vertical="center"/>
    </xf>
    <xf numFmtId="0" fontId="10" fillId="19" borderId="28" xfId="0" applyFont="1" applyFill="1" applyBorder="1" applyAlignment="1">
      <alignment horizontal="center" vertical="center"/>
    </xf>
    <xf numFmtId="49" fontId="27" fillId="19" borderId="28" xfId="0" applyNumberFormat="1" applyFont="1" applyFill="1" applyBorder="1" applyAlignment="1">
      <alignment horizontal="center" vertical="center"/>
    </xf>
    <xf numFmtId="171" fontId="10" fillId="19" borderId="28" xfId="0" applyNumberFormat="1" applyFont="1" applyFill="1" applyBorder="1" applyAlignment="1">
      <alignment horizontal="center" vertical="center"/>
    </xf>
    <xf numFmtId="0" fontId="10" fillId="0" borderId="27" xfId="0" applyFont="1" applyBorder="1" applyAlignment="1">
      <alignment horizontal="center" vertical="center"/>
    </xf>
    <xf numFmtId="1" fontId="10" fillId="19" borderId="28" xfId="0" applyNumberFormat="1" applyFont="1" applyFill="1" applyBorder="1" applyAlignment="1">
      <alignment horizontal="center" vertical="center"/>
    </xf>
    <xf numFmtId="170" fontId="10" fillId="19" borderId="29" xfId="0" applyNumberFormat="1" applyFont="1" applyFill="1" applyBorder="1" applyAlignment="1">
      <alignment horizontal="center" vertical="center"/>
    </xf>
    <xf numFmtId="0" fontId="10" fillId="19" borderId="29" xfId="0" applyFont="1" applyFill="1" applyBorder="1" applyAlignment="1">
      <alignment horizontal="center" vertical="center"/>
    </xf>
    <xf numFmtId="0" fontId="28" fillId="20" borderId="26" xfId="0" applyFont="1" applyFill="1" applyBorder="1" applyAlignment="1">
      <alignment horizontal="center" vertical="center"/>
    </xf>
    <xf numFmtId="169" fontId="8" fillId="0" borderId="26" xfId="0" applyNumberFormat="1" applyFont="1" applyBorder="1" applyAlignment="1">
      <alignment horizontal="center" vertical="center"/>
    </xf>
    <xf numFmtId="168" fontId="8" fillId="0" borderId="26" xfId="0" applyNumberFormat="1" applyFont="1" applyBorder="1" applyAlignment="1">
      <alignment horizontal="center" vertical="center"/>
    </xf>
    <xf numFmtId="167" fontId="8" fillId="0" borderId="26" xfId="0" applyNumberFormat="1" applyFont="1" applyBorder="1" applyAlignment="1">
      <alignment horizontal="center" vertical="center"/>
    </xf>
    <xf numFmtId="166" fontId="8" fillId="0" borderId="26" xfId="0" applyNumberFormat="1" applyFont="1" applyBorder="1" applyAlignment="1">
      <alignment horizontal="center" vertical="center"/>
    </xf>
    <xf numFmtId="169" fontId="28" fillId="17" borderId="26" xfId="0" applyNumberFormat="1" applyFont="1" applyFill="1" applyBorder="1" applyAlignment="1">
      <alignment horizontal="center" vertical="center"/>
    </xf>
    <xf numFmtId="0" fontId="28" fillId="17" borderId="26" xfId="0" applyFont="1" applyFill="1" applyBorder="1" applyAlignment="1">
      <alignment horizontal="center" vertical="center"/>
    </xf>
    <xf numFmtId="49" fontId="28" fillId="17" borderId="26" xfId="0" applyNumberFormat="1" applyFont="1" applyFill="1" applyBorder="1" applyAlignment="1">
      <alignment horizontal="center" vertical="center"/>
    </xf>
    <xf numFmtId="166" fontId="28" fillId="17" borderId="26" xfId="0" applyNumberFormat="1" applyFont="1" applyFill="1" applyBorder="1" applyAlignment="1">
      <alignment horizontal="center" vertical="center"/>
    </xf>
    <xf numFmtId="1" fontId="28" fillId="17" borderId="26" xfId="0" applyNumberFormat="1" applyFont="1" applyFill="1" applyBorder="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0" fillId="0" borderId="0" xfId="0" applyAlignment="1">
      <alignment horizontal="center" vertical="center"/>
    </xf>
    <xf numFmtId="0" fontId="18" fillId="0" borderId="17" xfId="0" applyFont="1" applyBorder="1" applyAlignment="1">
      <alignment horizontal="center" vertical="center"/>
    </xf>
    <xf numFmtId="0" fontId="19" fillId="0" borderId="17" xfId="0" applyFont="1" applyBorder="1" applyAlignment="1">
      <alignment horizontal="center" vertical="center"/>
    </xf>
    <xf numFmtId="0" fontId="0" fillId="0" borderId="17" xfId="0" applyBorder="1" applyAlignment="1">
      <alignment horizontal="center" vertical="center"/>
    </xf>
    <xf numFmtId="49" fontId="9" fillId="9" borderId="16" xfId="0" applyNumberFormat="1" applyFont="1" applyFill="1" applyBorder="1" applyAlignment="1">
      <alignment horizontal="center" vertical="center"/>
    </xf>
    <xf numFmtId="166" fontId="16" fillId="9" borderId="17" xfId="0" applyNumberFormat="1" applyFont="1" applyFill="1" applyBorder="1" applyAlignment="1">
      <alignment horizontal="center" vertical="center"/>
    </xf>
    <xf numFmtId="1" fontId="9" fillId="9" borderId="17" xfId="0" applyNumberFormat="1" applyFont="1" applyFill="1" applyBorder="1" applyAlignment="1">
      <alignment horizontal="center" vertical="center"/>
    </xf>
    <xf numFmtId="168" fontId="9" fillId="9" borderId="17" xfId="0" applyNumberFormat="1" applyFont="1" applyFill="1" applyBorder="1" applyAlignment="1">
      <alignment horizontal="center" vertical="center"/>
    </xf>
    <xf numFmtId="49" fontId="8" fillId="9" borderId="17" xfId="0" applyNumberFormat="1" applyFont="1" applyFill="1" applyBorder="1" applyAlignment="1">
      <alignment horizontal="center" vertical="center"/>
    </xf>
    <xf numFmtId="167" fontId="9" fillId="9" borderId="17" xfId="0" applyNumberFormat="1" applyFont="1" applyFill="1" applyBorder="1" applyAlignment="1">
      <alignment horizontal="center" vertical="center"/>
    </xf>
    <xf numFmtId="49" fontId="9" fillId="9" borderId="18" xfId="0" applyNumberFormat="1" applyFont="1" applyFill="1" applyBorder="1" applyAlignment="1">
      <alignment horizontal="center" vertical="center"/>
    </xf>
    <xf numFmtId="49" fontId="15" fillId="0" borderId="3" xfId="0" applyNumberFormat="1" applyFont="1" applyBorder="1" applyAlignment="1">
      <alignment horizontal="center" vertical="center"/>
    </xf>
    <xf numFmtId="167" fontId="15" fillId="0" borderId="3" xfId="0" applyNumberFormat="1" applyFont="1" applyBorder="1" applyAlignment="1">
      <alignment horizontal="center" vertical="center"/>
    </xf>
    <xf numFmtId="166" fontId="9" fillId="9" borderId="17" xfId="0" applyNumberFormat="1" applyFont="1" applyFill="1" applyBorder="1" applyAlignment="1">
      <alignment horizontal="center" vertical="center"/>
    </xf>
    <xf numFmtId="0" fontId="0" fillId="0" borderId="26" xfId="0" applyBorder="1" applyAlignment="1">
      <alignment vertical="center"/>
    </xf>
    <xf numFmtId="0" fontId="29" fillId="0" borderId="26" xfId="0" applyFont="1" applyBorder="1" applyAlignment="1">
      <alignment horizontal="center" vertical="center"/>
    </xf>
    <xf numFmtId="170" fontId="10" fillId="0" borderId="28" xfId="0" applyNumberFormat="1" applyFont="1" applyBorder="1" applyAlignment="1">
      <alignment horizontal="center" vertical="center"/>
    </xf>
    <xf numFmtId="0" fontId="10" fillId="0" borderId="28" xfId="0" applyFont="1" applyBorder="1" applyAlignment="1">
      <alignment horizontal="center" vertical="center"/>
    </xf>
    <xf numFmtId="49" fontId="10" fillId="0" borderId="28" xfId="0" applyNumberFormat="1" applyFont="1" applyBorder="1" applyAlignment="1">
      <alignment horizontal="center" vertical="center"/>
    </xf>
    <xf numFmtId="171" fontId="10" fillId="0" borderId="28" xfId="0" applyNumberFormat="1" applyFont="1" applyBorder="1" applyAlignment="1">
      <alignment horizontal="center" vertical="center"/>
    </xf>
    <xf numFmtId="1" fontId="10" fillId="0" borderId="28" xfId="0" applyNumberFormat="1" applyFont="1" applyBorder="1" applyAlignment="1">
      <alignment horizontal="center" vertical="center"/>
    </xf>
    <xf numFmtId="172" fontId="8" fillId="0" borderId="28" xfId="0" applyNumberFormat="1" applyFont="1" applyBorder="1" applyAlignment="1">
      <alignment horizontal="center" vertical="center"/>
    </xf>
    <xf numFmtId="172" fontId="11" fillId="0" borderId="28" xfId="0" applyNumberFormat="1" applyFont="1" applyBorder="1" applyAlignment="1">
      <alignment horizontal="center" vertical="center"/>
    </xf>
    <xf numFmtId="172" fontId="10" fillId="19" borderId="27" xfId="0" applyNumberFormat="1" applyFont="1" applyFill="1" applyBorder="1" applyAlignment="1">
      <alignment horizontal="center" vertical="center"/>
    </xf>
    <xf numFmtId="172" fontId="10" fillId="0" borderId="28" xfId="0" applyNumberFormat="1" applyFont="1" applyBorder="1" applyAlignment="1">
      <alignment horizontal="center" vertical="center"/>
    </xf>
    <xf numFmtId="172" fontId="10" fillId="19" borderId="29" xfId="0" applyNumberFormat="1" applyFont="1" applyFill="1" applyBorder="1" applyAlignment="1">
      <alignment horizontal="center" vertical="center"/>
    </xf>
    <xf numFmtId="170" fontId="10" fillId="0" borderId="29" xfId="0" applyNumberFormat="1" applyFont="1" applyBorder="1" applyAlignment="1">
      <alignment horizontal="center" vertical="center"/>
    </xf>
    <xf numFmtId="172" fontId="10" fillId="0" borderId="29" xfId="0" applyNumberFormat="1" applyFont="1" applyBorder="1" applyAlignment="1">
      <alignment horizontal="center" vertical="center"/>
    </xf>
    <xf numFmtId="166" fontId="9" fillId="10" borderId="17" xfId="0" applyNumberFormat="1" applyFont="1" applyFill="1" applyBorder="1" applyAlignment="1">
      <alignment horizontal="center" vertical="center"/>
    </xf>
    <xf numFmtId="166" fontId="9" fillId="10" borderId="11" xfId="0" applyNumberFormat="1" applyFont="1" applyFill="1" applyBorder="1" applyAlignment="1">
      <alignment horizontal="center" vertical="center"/>
    </xf>
    <xf numFmtId="166" fontId="21" fillId="8" borderId="11" xfId="0" applyNumberFormat="1" applyFont="1" applyFill="1" applyBorder="1" applyAlignment="1">
      <alignment horizontal="center" vertical="center"/>
    </xf>
    <xf numFmtId="166" fontId="21" fillId="13" borderId="11" xfId="0" applyNumberFormat="1" applyFont="1" applyFill="1" applyBorder="1" applyAlignment="1">
      <alignment horizontal="center" vertical="center"/>
    </xf>
    <xf numFmtId="166" fontId="9" fillId="8" borderId="11" xfId="0" applyNumberFormat="1" applyFont="1" applyFill="1" applyBorder="1" applyAlignment="1">
      <alignment horizontal="center" vertical="center"/>
    </xf>
    <xf numFmtId="166" fontId="21" fillId="9" borderId="11" xfId="0" applyNumberFormat="1" applyFont="1" applyFill="1" applyBorder="1" applyAlignment="1">
      <alignment horizontal="center" vertical="center"/>
    </xf>
    <xf numFmtId="166" fontId="21" fillId="8" borderId="17" xfId="0" applyNumberFormat="1" applyFont="1" applyFill="1" applyBorder="1" applyAlignment="1">
      <alignment horizontal="center" vertical="center"/>
    </xf>
    <xf numFmtId="166" fontId="21" fillId="9" borderId="17" xfId="0" applyNumberFormat="1" applyFont="1" applyFill="1" applyBorder="1" applyAlignment="1">
      <alignment horizontal="center" vertical="center"/>
    </xf>
    <xf numFmtId="166" fontId="21" fillId="12" borderId="11" xfId="0" applyNumberFormat="1" applyFont="1" applyFill="1" applyBorder="1" applyAlignment="1">
      <alignment horizontal="center" vertical="center"/>
    </xf>
    <xf numFmtId="166" fontId="9" fillId="13" borderId="11" xfId="0" applyNumberFormat="1" applyFont="1" applyFill="1" applyBorder="1" applyAlignment="1">
      <alignment horizontal="center" vertical="center"/>
    </xf>
    <xf numFmtId="49" fontId="17" fillId="10" borderId="3" xfId="0" applyNumberFormat="1" applyFont="1" applyFill="1" applyBorder="1" applyAlignment="1">
      <alignment horizontal="center" vertical="center"/>
    </xf>
    <xf numFmtId="167" fontId="17" fillId="10" borderId="3" xfId="0" applyNumberFormat="1" applyFont="1" applyFill="1" applyBorder="1" applyAlignment="1">
      <alignment horizontal="center" vertical="center"/>
    </xf>
    <xf numFmtId="0" fontId="17" fillId="10" borderId="3" xfId="0" applyFont="1" applyFill="1" applyBorder="1" applyAlignment="1">
      <alignment horizontal="center" vertical="center"/>
    </xf>
    <xf numFmtId="166" fontId="9" fillId="13" borderId="17" xfId="0" applyNumberFormat="1" applyFont="1" applyFill="1" applyBorder="1" applyAlignment="1">
      <alignment horizontal="center" vertical="center"/>
    </xf>
    <xf numFmtId="166" fontId="9" fillId="8" borderId="17" xfId="0" applyNumberFormat="1" applyFont="1" applyFill="1" applyBorder="1" applyAlignment="1">
      <alignment horizontal="center" vertical="center"/>
    </xf>
    <xf numFmtId="49" fontId="17" fillId="12" borderId="19" xfId="0" applyNumberFormat="1" applyFont="1" applyFill="1" applyBorder="1" applyAlignment="1">
      <alignment horizontal="center" vertical="center"/>
    </xf>
    <xf numFmtId="167" fontId="17" fillId="12" borderId="19" xfId="0" applyNumberFormat="1" applyFont="1" applyFill="1" applyBorder="1" applyAlignment="1">
      <alignment horizontal="center" vertical="center"/>
    </xf>
    <xf numFmtId="0" fontId="17" fillId="12" borderId="19" xfId="0" applyFont="1" applyFill="1" applyBorder="1" applyAlignment="1">
      <alignment horizontal="center" vertical="center"/>
    </xf>
    <xf numFmtId="49" fontId="17" fillId="9" borderId="19" xfId="0" applyNumberFormat="1" applyFont="1" applyFill="1" applyBorder="1" applyAlignment="1">
      <alignment horizontal="center" vertical="center"/>
    </xf>
    <xf numFmtId="167" fontId="17" fillId="9" borderId="19" xfId="0" applyNumberFormat="1" applyFont="1" applyFill="1" applyBorder="1" applyAlignment="1">
      <alignment horizontal="center" vertical="center"/>
    </xf>
    <xf numFmtId="0" fontId="17" fillId="9" borderId="19" xfId="0" applyFont="1" applyFill="1" applyBorder="1" applyAlignment="1">
      <alignment horizontal="center" vertical="center"/>
    </xf>
    <xf numFmtId="166" fontId="9" fillId="12" borderId="11" xfId="0" applyNumberFormat="1" applyFont="1" applyFill="1" applyBorder="1" applyAlignment="1">
      <alignment horizontal="center" vertical="center"/>
    </xf>
    <xf numFmtId="49" fontId="15" fillId="0" borderId="19" xfId="0" applyNumberFormat="1" applyFont="1" applyBorder="1" applyAlignment="1">
      <alignment horizontal="center" vertical="center"/>
    </xf>
    <xf numFmtId="167" fontId="15" fillId="0" borderId="19" xfId="0" applyNumberFormat="1" applyFont="1" applyBorder="1" applyAlignment="1">
      <alignment horizontal="center" vertical="center"/>
    </xf>
    <xf numFmtId="166" fontId="9" fillId="12" borderId="17" xfId="0" applyNumberFormat="1" applyFont="1" applyFill="1" applyBorder="1" applyAlignment="1">
      <alignment horizontal="center" vertical="center"/>
    </xf>
    <xf numFmtId="1" fontId="8" fillId="19" borderId="26" xfId="0" applyNumberFormat="1" applyFont="1" applyFill="1" applyBorder="1" applyAlignment="1">
      <alignment horizontal="center" vertical="center"/>
    </xf>
    <xf numFmtId="172" fontId="8" fillId="19" borderId="26" xfId="0" applyNumberFormat="1" applyFont="1" applyFill="1" applyBorder="1" applyAlignment="1">
      <alignment horizontal="center" vertical="center"/>
    </xf>
    <xf numFmtId="172" fontId="10" fillId="19" borderId="28" xfId="0" applyNumberFormat="1" applyFont="1" applyFill="1" applyBorder="1" applyAlignment="1">
      <alignment horizontal="center" vertical="center"/>
    </xf>
    <xf numFmtId="1" fontId="8" fillId="19" borderId="28" xfId="0" applyNumberFormat="1" applyFont="1" applyFill="1" applyBorder="1" applyAlignment="1">
      <alignment horizontal="center" vertical="center"/>
    </xf>
    <xf numFmtId="172" fontId="8" fillId="19" borderId="28" xfId="0" applyNumberFormat="1" applyFont="1" applyFill="1" applyBorder="1" applyAlignment="1">
      <alignment horizontal="center" vertical="center"/>
    </xf>
    <xf numFmtId="0" fontId="30" fillId="0" borderId="0" xfId="0" applyFont="1" applyAlignment="1">
      <alignment vertical="center"/>
    </xf>
    <xf numFmtId="0" fontId="4" fillId="0" borderId="0" xfId="0" applyFont="1" applyAlignment="1">
      <alignment vertical="center"/>
    </xf>
    <xf numFmtId="0" fontId="1" fillId="0" borderId="0" xfId="0" applyFont="1" applyAlignment="1">
      <alignment vertical="center"/>
    </xf>
    <xf numFmtId="49" fontId="15" fillId="13" borderId="19" xfId="0" applyNumberFormat="1" applyFont="1" applyFill="1" applyBorder="1" applyAlignment="1">
      <alignment horizontal="center" vertical="center"/>
    </xf>
    <xf numFmtId="167" fontId="15" fillId="13" borderId="19" xfId="0" applyNumberFormat="1" applyFont="1" applyFill="1" applyBorder="1" applyAlignment="1">
      <alignment horizontal="center" vertical="center"/>
    </xf>
    <xf numFmtId="49" fontId="15" fillId="9" borderId="19" xfId="0" applyNumberFormat="1" applyFont="1" applyFill="1" applyBorder="1" applyAlignment="1">
      <alignment horizontal="center" vertical="center"/>
    </xf>
    <xf numFmtId="167" fontId="15" fillId="9" borderId="19" xfId="0" applyNumberFormat="1" applyFont="1" applyFill="1" applyBorder="1" applyAlignment="1">
      <alignment horizontal="center" vertical="center"/>
    </xf>
    <xf numFmtId="0" fontId="2" fillId="2" borderId="0" xfId="0" applyFont="1" applyFill="1" applyAlignment="1">
      <alignment horizontal="center" vertical="center"/>
    </xf>
    <xf numFmtId="0" fontId="0" fillId="2" borderId="0" xfId="0" applyFill="1" applyAlignment="1">
      <alignment horizontal="center" vertical="center"/>
    </xf>
    <xf numFmtId="0" fontId="22" fillId="11" borderId="7" xfId="0" applyFont="1" applyFill="1" applyBorder="1" applyAlignment="1">
      <alignment horizontal="center" vertical="center"/>
    </xf>
    <xf numFmtId="0" fontId="22" fillId="0" borderId="8" xfId="0" applyFont="1" applyBorder="1" applyAlignment="1">
      <alignment vertical="center"/>
    </xf>
    <xf numFmtId="0" fontId="0" fillId="0" borderId="8" xfId="0" applyBorder="1" applyAlignment="1">
      <alignment vertical="center"/>
    </xf>
    <xf numFmtId="0" fontId="18" fillId="0" borderId="8" xfId="0" applyFont="1" applyBorder="1" applyAlignment="1">
      <alignment vertical="center"/>
    </xf>
    <xf numFmtId="0" fontId="19" fillId="0" borderId="8" xfId="0" applyFont="1" applyBorder="1" applyAlignment="1">
      <alignment vertical="center"/>
    </xf>
    <xf numFmtId="0" fontId="0" fillId="0" borderId="9" xfId="0" applyBorder="1" applyAlignment="1">
      <alignment vertical="center"/>
    </xf>
    <xf numFmtId="0" fontId="23" fillId="0" borderId="22" xfId="0" applyFont="1" applyBorder="1" applyAlignment="1">
      <alignment horizontal="center" vertical="center"/>
    </xf>
    <xf numFmtId="0" fontId="0" fillId="0" borderId="23" xfId="0" applyBorder="1" applyAlignment="1">
      <alignment vertical="center"/>
    </xf>
    <xf numFmtId="0" fontId="0" fillId="0" borderId="24" xfId="0" applyBorder="1" applyAlignment="1">
      <alignment vertical="center"/>
    </xf>
    <xf numFmtId="49" fontId="5" fillId="4" borderId="3" xfId="0" applyNumberFormat="1" applyFont="1" applyFill="1" applyBorder="1" applyAlignment="1">
      <alignment horizontal="center" vertical="center"/>
    </xf>
    <xf numFmtId="0" fontId="0" fillId="0" borderId="3" xfId="0" applyBorder="1" applyAlignment="1">
      <alignment vertical="center"/>
    </xf>
    <xf numFmtId="49" fontId="13" fillId="4" borderId="3" xfId="0" applyNumberFormat="1" applyFont="1" applyFill="1" applyBorder="1" applyAlignment="1">
      <alignment horizontal="center" vertical="center"/>
    </xf>
    <xf numFmtId="0" fontId="14" fillId="0" borderId="3" xfId="0" applyFont="1" applyBorder="1" applyAlignment="1">
      <alignment vertical="center"/>
    </xf>
    <xf numFmtId="165" fontId="12" fillId="3" borderId="0" xfId="0" applyNumberFormat="1" applyFont="1" applyFill="1" applyAlignment="1">
      <alignment horizontal="left" vertical="center"/>
    </xf>
    <xf numFmtId="0" fontId="12" fillId="3" borderId="0" xfId="0" applyFont="1" applyFill="1" applyAlignment="1">
      <alignment vertical="center"/>
    </xf>
    <xf numFmtId="18" fontId="12" fillId="3" borderId="0" xfId="0" applyNumberFormat="1" applyFont="1" applyFill="1" applyAlignment="1">
      <alignment horizontal="left" vertical="center"/>
    </xf>
    <xf numFmtId="0" fontId="4" fillId="3" borderId="0" xfId="0" applyFont="1" applyFill="1" applyAlignment="1">
      <alignment vertical="center"/>
    </xf>
    <xf numFmtId="0" fontId="23" fillId="0" borderId="25" xfId="0" applyFont="1" applyBorder="1" applyAlignment="1">
      <alignment horizontal="center" vertical="center"/>
    </xf>
    <xf numFmtId="0" fontId="5" fillId="4" borderId="3" xfId="0" applyFont="1" applyFill="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vertical="center"/>
    </xf>
    <xf numFmtId="0" fontId="13" fillId="4" borderId="3" xfId="0" applyFont="1" applyFill="1" applyBorder="1" applyAlignment="1">
      <alignment horizontal="center" vertical="center"/>
    </xf>
    <xf numFmtId="0" fontId="24" fillId="0" borderId="3" xfId="0" applyFont="1" applyBorder="1" applyAlignment="1">
      <alignment vertical="center"/>
    </xf>
    <xf numFmtId="0" fontId="12" fillId="3" borderId="0" xfId="0" applyFont="1" applyFill="1" applyAlignment="1">
      <alignment horizontal="right" vertical="center"/>
    </xf>
    <xf numFmtId="0" fontId="0" fillId="11" borderId="7" xfId="0" applyFill="1" applyBorder="1" applyAlignment="1">
      <alignment horizontal="center" vertical="center"/>
    </xf>
    <xf numFmtId="164" fontId="3" fillId="2" borderId="0" xfId="0" applyNumberFormat="1" applyFont="1" applyFill="1" applyAlignment="1">
      <alignment horizontal="center" vertical="center"/>
    </xf>
    <xf numFmtId="164" fontId="3" fillId="2" borderId="0" xfId="0" applyNumberFormat="1" applyFont="1" applyFill="1" applyAlignment="1">
      <alignment horizontal="left" vertical="center"/>
    </xf>
    <xf numFmtId="49" fontId="29" fillId="0" borderId="21" xfId="0" applyNumberFormat="1" applyFont="1" applyBorder="1" applyAlignment="1">
      <alignment horizontal="center" vertical="center"/>
    </xf>
    <xf numFmtId="0" fontId="22" fillId="0" borderId="21" xfId="0" applyFont="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cusMode_MED_CAI" displayName="FocusMode_MED_CAI" ref="A1:H247">
  <autoFilter ref="A1:H247" xr:uid="{00000000-0009-0000-0100-000001000000}"/>
  <tableColumns count="8">
    <tableColumn id="1" xr3:uid="{00000000-0010-0000-0000-000001000000}" name="DATE"/>
    <tableColumn id="2" xr3:uid="{00000000-0010-0000-0000-000002000000}" name="AIRLINE"/>
    <tableColumn id="3" xr3:uid="{00000000-0010-0000-0000-000003000000}" name="FLIGHT NUM"/>
    <tableColumn id="4" xr3:uid="{00000000-0010-0000-0000-000004000000}" name="ROUTE"/>
    <tableColumn id="5" xr3:uid="{00000000-0010-0000-0000-000005000000}" name="DEPARTURE"/>
    <tableColumn id="6" xr3:uid="{00000000-0010-0000-0000-000006000000}" name="BAGGAGE"/>
    <tableColumn id="7" xr3:uid="{00000000-0010-0000-0000-000007000000}" name="AVAILABILITY"/>
    <tableColumn id="8" xr3:uid="{00000000-0010-0000-0000-000008000000}" name="PUBLISHED FA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MED_HBE" displayName="FocusMode_MED_HBE" ref="A1:H185">
  <autoFilter ref="A1:H185"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cusMode_MED_ATZ" displayName="FocusMode_MED_ATZ" ref="A1:H177">
  <autoFilter ref="A1:H177"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ocusMode_JED_CAI" displayName="FocusMode_JED_CAI" ref="A1:H1318">
  <autoFilter ref="A1:H1318" xr:uid="{00000000-0009-0000-0100-000004000000}"/>
  <tableColumns count="8">
    <tableColumn id="1" xr3:uid="{00000000-0010-0000-0300-000001000000}" name="DATE"/>
    <tableColumn id="2" xr3:uid="{00000000-0010-0000-0300-000002000000}" name="AIRLINE"/>
    <tableColumn id="3" xr3:uid="{00000000-0010-0000-0300-000003000000}" name="FLIGHT NUM"/>
    <tableColumn id="4" xr3:uid="{00000000-0010-0000-0300-000004000000}" name="ROUTE"/>
    <tableColumn id="5" xr3:uid="{00000000-0010-0000-0300-000005000000}" name="DEPARTURE"/>
    <tableColumn id="6" xr3:uid="{00000000-0010-0000-0300-000006000000}" name="BAGGAGE"/>
    <tableColumn id="7" xr3:uid="{00000000-0010-0000-0300-000007000000}" name="AVAILABILITY"/>
    <tableColumn id="8" xr3:uid="{00000000-0010-0000-0300-000008000000}" name="PUBLISHED FAR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JED_HBE" displayName="FocusMode_JED_HBE" ref="A1:H330">
  <autoFilter ref="A1:H330"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ocusMode_JED_ATZ" displayName="FocusMode_JED_ATZ" ref="A1:H301">
  <autoFilter ref="A1:H301" xr:uid="{00000000-0009-0000-0100-000006000000}"/>
  <tableColumns count="8">
    <tableColumn id="1" xr3:uid="{00000000-0010-0000-0500-000001000000}" name="DATE"/>
    <tableColumn id="2" xr3:uid="{00000000-0010-0000-0500-000002000000}" name="AIRLINE"/>
    <tableColumn id="3" xr3:uid="{00000000-0010-0000-0500-000003000000}" name="FLIGHT NUM"/>
    <tableColumn id="4" xr3:uid="{00000000-0010-0000-0500-000004000000}" name="ROUTE"/>
    <tableColumn id="5" xr3:uid="{00000000-0010-0000-0500-000005000000}" name="DEPARTURE"/>
    <tableColumn id="6" xr3:uid="{00000000-0010-0000-0500-000006000000}" name="BAGGAGE"/>
    <tableColumn id="7" xr3:uid="{00000000-0010-0000-0500-000007000000}" name="AVAILABILITY"/>
    <tableColumn id="8" xr3:uid="{00000000-0010-0000-0500-000008000000}" name="PUBLISHED FAR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JED_LXR" displayName="FocusMode_JED_LXR" ref="A1:H27">
  <autoFilter ref="A1:H27"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cusMode_JED_ASW" displayName="FocusMode_JED_ASW" ref="A1:H10">
  <autoFilter ref="A1:H10" xr:uid="{00000000-0009-0000-0100-000008000000}"/>
  <tableColumns count="8">
    <tableColumn id="1" xr3:uid="{00000000-0010-0000-0700-000001000000}" name="DATE"/>
    <tableColumn id="2" xr3:uid="{00000000-0010-0000-0700-000002000000}" name="AIRLINE"/>
    <tableColumn id="3" xr3:uid="{00000000-0010-0000-0700-000003000000}" name="FLIGHT NUM"/>
    <tableColumn id="4" xr3:uid="{00000000-0010-0000-0700-000004000000}" name="ROUTE"/>
    <tableColumn id="5" xr3:uid="{00000000-0010-0000-0700-000005000000}" name="DEPARTURE"/>
    <tableColumn id="6" xr3:uid="{00000000-0010-0000-0700-000006000000}" name="BAGGAGE"/>
    <tableColumn id="7" xr3:uid="{00000000-0010-0000-0700-000007000000}" name="AVAILABILITY"/>
    <tableColumn id="8" xr3:uid="{00000000-0010-0000-0700-000008000000}" name="PUBLISHED FAR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JED_SSH" displayName="FocusMode_JED_SSH" ref="A1:H32">
  <autoFilter ref="A1:H32"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FocusMode_RUH_CAI" displayName="FocusMode_RUH_CAI" ref="A1:H1088">
  <autoFilter ref="A1:H1088"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ocusMode_RUH_ATZ" displayName="FocusMode_RUH_ATZ" ref="A1:H271">
  <autoFilter ref="A1:H271" xr:uid="{00000000-0009-0000-0100-00000B000000}"/>
  <tableColumns count="8">
    <tableColumn id="1" xr3:uid="{00000000-0010-0000-0A00-000001000000}" name="DATE"/>
    <tableColumn id="2" xr3:uid="{00000000-0010-0000-0A00-000002000000}" name="AIRLINE"/>
    <tableColumn id="3" xr3:uid="{00000000-0010-0000-0A00-000003000000}" name="FLIGHT NUM"/>
    <tableColumn id="4" xr3:uid="{00000000-0010-0000-0A00-000004000000}" name="ROUTE"/>
    <tableColumn id="5" xr3:uid="{00000000-0010-0000-0A00-000005000000}" name="DEPARTURE"/>
    <tableColumn id="6" xr3:uid="{00000000-0010-0000-0A00-000006000000}" name="BAGGAGE"/>
    <tableColumn id="7" xr3:uid="{00000000-0010-0000-0A00-000007000000}" name="AVAILABILITY"/>
    <tableColumn id="8" xr3:uid="{00000000-0010-0000-0A00-000008000000}" name="PUBLISHED FAR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DMM_CAI" displayName="FocusMode_DMM_CAI" ref="A1:H324">
  <autoFilter ref="A1:H324"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FocusMode_DMM_ATZ" displayName="FocusMode_DMM_ATZ" ref="A1:H262">
  <autoFilter ref="A1:H262" xr:uid="{00000000-0009-0000-0100-00000D000000}"/>
  <tableColumns count="8">
    <tableColumn id="1" xr3:uid="{00000000-0010-0000-0C00-000001000000}" name="DATE"/>
    <tableColumn id="2" xr3:uid="{00000000-0010-0000-0C00-000002000000}" name="AIRLINE"/>
    <tableColumn id="3" xr3:uid="{00000000-0010-0000-0C00-000003000000}" name="FLIGHT NUM"/>
    <tableColumn id="4" xr3:uid="{00000000-0010-0000-0C00-000004000000}" name="ROUTE"/>
    <tableColumn id="5" xr3:uid="{00000000-0010-0000-0C00-000005000000}" name="DEPARTURE"/>
    <tableColumn id="6" xr3:uid="{00000000-0010-0000-0C00-000006000000}" name="BAGGAGE"/>
    <tableColumn id="7" xr3:uid="{00000000-0010-0000-0C00-000007000000}" name="AVAILABILITY"/>
    <tableColumn id="8" xr3:uid="{00000000-0010-0000-0C00-000008000000}" name="PUBLISHED FAR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TUU_CAI" displayName="FocusMode_TUU_CAI" ref="A1:H75">
  <autoFilter ref="A1:H75"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FocusMode_TUU_ATZ" displayName="FocusMode_TUU_ATZ" ref="A1:H103">
  <autoFilter ref="A1:H103" xr:uid="{00000000-0009-0000-0100-00000F000000}"/>
  <tableColumns count="8">
    <tableColumn id="1" xr3:uid="{00000000-0010-0000-0E00-000001000000}" name="DATE"/>
    <tableColumn id="2" xr3:uid="{00000000-0010-0000-0E00-000002000000}" name="AIRLINE"/>
    <tableColumn id="3" xr3:uid="{00000000-0010-0000-0E00-000003000000}" name="FLIGHT NUM"/>
    <tableColumn id="4" xr3:uid="{00000000-0010-0000-0E00-000004000000}" name="ROUTE"/>
    <tableColumn id="5" xr3:uid="{00000000-0010-0000-0E00-000005000000}" name="DEPARTURE"/>
    <tableColumn id="6" xr3:uid="{00000000-0010-0000-0E00-000006000000}" name="BAGGAGE"/>
    <tableColumn id="7" xr3:uid="{00000000-0010-0000-0E00-000007000000}" name="AVAILABILITY"/>
    <tableColumn id="8" xr3:uid="{00000000-0010-0000-0E00-000008000000}" name="PUBLISHED FAR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AJF_CAI" displayName="FocusMode_AJF_CAI" ref="A1:H18">
  <autoFilter ref="A1:H18"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FocusMode_AJF_ATZ" displayName="FocusMode_AJF_ATZ" ref="A1:H21">
  <autoFilter ref="A1:H21"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FocusMode_YNB_CAI" displayName="FocusMode_YNB_CAI" ref="A1:H36">
  <autoFilter ref="A1:H36"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AHB_CAI" displayName="FocusMode_AHB_CAI" ref="A1:H37">
  <autoFilter ref="A1:H37"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FocusMode_AHB_ATZ" displayName="FocusMode_AHB_ATZ" ref="A1:H57">
  <autoFilter ref="A1:H57" xr:uid="{00000000-0009-0000-0100-000014000000}"/>
  <tableColumns count="8">
    <tableColumn id="1" xr3:uid="{00000000-0010-0000-1300-000001000000}" name="DATE"/>
    <tableColumn id="2" xr3:uid="{00000000-0010-0000-1300-000002000000}" name="AIRLINE"/>
    <tableColumn id="3" xr3:uid="{00000000-0010-0000-1300-000003000000}" name="FLIGHT NUM"/>
    <tableColumn id="4" xr3:uid="{00000000-0010-0000-1300-000004000000}" name="ROUTE"/>
    <tableColumn id="5" xr3:uid="{00000000-0010-0000-1300-000005000000}" name="DEPARTURE"/>
    <tableColumn id="6" xr3:uid="{00000000-0010-0000-1300-000006000000}" name="BAGGAGE"/>
    <tableColumn id="7" xr3:uid="{00000000-0010-0000-1300-000007000000}" name="AVAILABILITY"/>
    <tableColumn id="8" xr3:uid="{00000000-0010-0000-1300-000008000000}" name="PUBLISHED FA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FocusMode_ELQ_CAI" displayName="FocusMode_ELQ_CAI" ref="A1:H80">
  <autoFilter ref="A1:H80"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FocusMode_ELQ_ATZ" displayName="FocusMode_ELQ_ATZ" ref="A1:H104">
  <autoFilter ref="A1:H104"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FocusMode_GIZ_CAI" displayName="FocusMode_GIZ_CAI" ref="A1:H37">
  <autoFilter ref="A1:H37" xr:uid="{00000000-0009-0000-0100-000017000000}"/>
  <tableColumns count="8">
    <tableColumn id="1" xr3:uid="{00000000-0010-0000-1600-000001000000}" name="DATE"/>
    <tableColumn id="2" xr3:uid="{00000000-0010-0000-1600-000002000000}" name="AIRLINE"/>
    <tableColumn id="3" xr3:uid="{00000000-0010-0000-1600-000003000000}" name="FLIGHT NUM"/>
    <tableColumn id="4" xr3:uid="{00000000-0010-0000-1600-000004000000}" name="ROUTE"/>
    <tableColumn id="5" xr3:uid="{00000000-0010-0000-1600-000005000000}" name="DEPARTURE"/>
    <tableColumn id="6" xr3:uid="{00000000-0010-0000-1600-000006000000}" name="BAGGAGE"/>
    <tableColumn id="7" xr3:uid="{00000000-0010-0000-1600-000007000000}" name="AVAILABILITY"/>
    <tableColumn id="8" xr3:uid="{00000000-0010-0000-1600-000008000000}"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6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66.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69.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72.xml.rels><?xml version="1.0" encoding="UTF-8" standalone="yes"?>
<Relationships xmlns="http://schemas.openxmlformats.org/package/2006/relationships"><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327"/>
  <sheetViews>
    <sheetView zoomScale="85" workbookViewId="0">
      <selection activeCell="D6" sqref="D6"/>
    </sheetView>
  </sheetViews>
  <sheetFormatPr defaultRowHeight="14.4" x14ac:dyDescent="0.3"/>
  <cols>
    <col min="1" max="1" width="10.3320312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9.4414062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67.5546875" bestFit="1" customWidth="1"/>
  </cols>
  <sheetData>
    <row r="1" spans="1:92" ht="28.8" customHeight="1" x14ac:dyDescent="0.3">
      <c r="A1" s="301" t="s">
        <v>0</v>
      </c>
      <c r="B1" s="302"/>
      <c r="C1" s="302"/>
      <c r="D1" s="301" t="s">
        <v>1</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45987.385574575826</v>
      </c>
      <c r="H2" s="317"/>
      <c r="I2" s="317"/>
      <c r="J2" s="317"/>
      <c r="K2" s="318">
        <v>45987.385574576118</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45993</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25</v>
      </c>
      <c r="B6" s="8" t="s">
        <v>26</v>
      </c>
      <c r="C6" s="9">
        <v>4.8611111111111112E-2</v>
      </c>
      <c r="D6" s="8" t="s">
        <v>27</v>
      </c>
      <c r="E6" s="10"/>
      <c r="F6" s="8" t="s">
        <v>28</v>
      </c>
      <c r="G6" s="309"/>
      <c r="H6" s="11" t="s">
        <v>26</v>
      </c>
      <c r="I6" s="12">
        <v>0.96</v>
      </c>
      <c r="J6" s="13">
        <v>168</v>
      </c>
      <c r="K6" s="14">
        <v>45974</v>
      </c>
      <c r="L6" s="13">
        <v>0</v>
      </c>
      <c r="M6" s="13">
        <v>0</v>
      </c>
      <c r="N6" s="13">
        <v>0</v>
      </c>
      <c r="O6" s="15" t="s">
        <v>29</v>
      </c>
      <c r="P6" s="16">
        <v>4.8611111111111112E-2</v>
      </c>
      <c r="Q6" s="13">
        <v>175</v>
      </c>
      <c r="R6" s="17" t="s">
        <v>30</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18" t="s">
        <v>25</v>
      </c>
      <c r="B7" s="18" t="s">
        <v>31</v>
      </c>
      <c r="C7" s="19">
        <v>0.27777777777777779</v>
      </c>
      <c r="D7" s="18" t="s">
        <v>27</v>
      </c>
      <c r="E7" s="20"/>
      <c r="F7" s="18" t="s">
        <v>32</v>
      </c>
      <c r="G7" s="310"/>
      <c r="H7" s="21" t="s">
        <v>31</v>
      </c>
      <c r="I7" s="22">
        <v>0.77980000000000005</v>
      </c>
      <c r="J7" s="23">
        <v>131</v>
      </c>
      <c r="K7" s="24">
        <v>45981</v>
      </c>
      <c r="L7" s="23">
        <v>4</v>
      </c>
      <c r="M7" s="23">
        <v>0</v>
      </c>
      <c r="N7" s="23">
        <v>0</v>
      </c>
      <c r="O7" s="25" t="s">
        <v>33</v>
      </c>
      <c r="P7" s="26">
        <v>0.27777777777777779</v>
      </c>
      <c r="Q7" s="23">
        <v>168</v>
      </c>
      <c r="R7" s="27" t="s">
        <v>34</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28" t="s">
        <v>25</v>
      </c>
      <c r="B8" s="28" t="s">
        <v>35</v>
      </c>
      <c r="C8" s="29">
        <v>0.97916666666666663</v>
      </c>
      <c r="D8" s="28" t="s">
        <v>27</v>
      </c>
      <c r="E8" s="30"/>
      <c r="F8" s="28" t="s">
        <v>36</v>
      </c>
      <c r="G8" s="311"/>
      <c r="H8" s="31" t="s">
        <v>35</v>
      </c>
      <c r="I8" s="32">
        <v>1.006</v>
      </c>
      <c r="J8" s="33">
        <v>169</v>
      </c>
      <c r="K8" s="34">
        <v>45971</v>
      </c>
      <c r="L8" s="33">
        <v>0</v>
      </c>
      <c r="M8" s="33">
        <v>0</v>
      </c>
      <c r="N8" s="33">
        <v>0</v>
      </c>
      <c r="O8" s="35" t="s">
        <v>37</v>
      </c>
      <c r="P8" s="36">
        <v>0.97916666666666663</v>
      </c>
      <c r="Q8" s="33">
        <v>168</v>
      </c>
      <c r="R8" s="37" t="s">
        <v>38</v>
      </c>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 customHeight="1" x14ac:dyDescent="0.3">
      <c r="A9" s="303"/>
      <c r="B9" s="304"/>
      <c r="C9" s="304"/>
      <c r="D9" s="304"/>
      <c r="E9" s="304"/>
      <c r="F9" s="304"/>
      <c r="G9" s="305"/>
      <c r="H9" s="306"/>
      <c r="I9" s="306"/>
      <c r="J9" s="306"/>
      <c r="K9" s="306"/>
      <c r="L9" s="306"/>
      <c r="M9" s="306"/>
      <c r="N9" s="306"/>
      <c r="O9" s="307"/>
      <c r="P9" s="306"/>
      <c r="Q9" s="305"/>
      <c r="R9" s="308"/>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2.05" customHeight="1" x14ac:dyDescent="0.3">
      <c r="A10" s="314" t="s">
        <v>5</v>
      </c>
      <c r="B10" s="315"/>
      <c r="C10" s="315"/>
      <c r="D10" s="315"/>
      <c r="E10" s="315"/>
      <c r="F10" s="315"/>
      <c r="G10" s="5">
        <v>45994</v>
      </c>
      <c r="H10" s="312" t="s">
        <v>6</v>
      </c>
      <c r="I10" s="313"/>
      <c r="J10" s="313"/>
      <c r="K10" s="313"/>
      <c r="L10" s="313"/>
      <c r="M10" s="313"/>
      <c r="N10" s="313"/>
      <c r="O10" s="313"/>
      <c r="P10" s="313"/>
      <c r="Q10" s="313"/>
      <c r="R10" s="31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4" customHeight="1" x14ac:dyDescent="0.3">
      <c r="A11" s="38" t="s">
        <v>7</v>
      </c>
      <c r="B11" s="38" t="s">
        <v>8</v>
      </c>
      <c r="C11" s="39" t="s">
        <v>9</v>
      </c>
      <c r="D11" s="38" t="s">
        <v>10</v>
      </c>
      <c r="E11" s="38" t="s">
        <v>11</v>
      </c>
      <c r="F11" s="38" t="s">
        <v>12</v>
      </c>
      <c r="G11" s="40" t="s">
        <v>13</v>
      </c>
      <c r="H11" s="38" t="s">
        <v>14</v>
      </c>
      <c r="I11" s="41" t="s">
        <v>15</v>
      </c>
      <c r="J11" s="42" t="s">
        <v>16</v>
      </c>
      <c r="K11" s="43" t="s">
        <v>17</v>
      </c>
      <c r="L11" s="42" t="s">
        <v>18</v>
      </c>
      <c r="M11" s="42" t="s">
        <v>19</v>
      </c>
      <c r="N11" s="42" t="s">
        <v>20</v>
      </c>
      <c r="O11" s="38" t="s">
        <v>21</v>
      </c>
      <c r="P11" s="39" t="s">
        <v>22</v>
      </c>
      <c r="Q11" s="42" t="s">
        <v>23</v>
      </c>
      <c r="R11" s="38" t="s">
        <v>24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44" t="s">
        <v>39</v>
      </c>
      <c r="B12" s="44" t="s">
        <v>40</v>
      </c>
      <c r="C12" s="45">
        <v>0.4201388888888889</v>
      </c>
      <c r="D12" s="44" t="s">
        <v>41</v>
      </c>
      <c r="E12" s="44" t="s">
        <v>42</v>
      </c>
      <c r="F12" s="44" t="s">
        <v>43</v>
      </c>
      <c r="G12" s="309"/>
      <c r="H12" s="46"/>
      <c r="I12" s="47"/>
      <c r="J12" s="47"/>
      <c r="K12" s="47"/>
      <c r="L12" s="47"/>
      <c r="M12" s="47"/>
      <c r="N12" s="47"/>
      <c r="O12" s="48"/>
      <c r="P12" s="47"/>
      <c r="Q12" s="49"/>
      <c r="R12" s="5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51" t="s">
        <v>39</v>
      </c>
      <c r="B13" s="51" t="s">
        <v>40</v>
      </c>
      <c r="C13" s="52">
        <v>0.4201388888888889</v>
      </c>
      <c r="D13" s="51" t="s">
        <v>44</v>
      </c>
      <c r="E13" s="51" t="s">
        <v>45</v>
      </c>
      <c r="F13" s="51" t="s">
        <v>46</v>
      </c>
      <c r="G13" s="310"/>
      <c r="H13" s="46"/>
      <c r="I13" s="47"/>
      <c r="J13" s="47"/>
      <c r="K13" s="47"/>
      <c r="L13" s="47"/>
      <c r="M13" s="47"/>
      <c r="N13" s="47"/>
      <c r="O13" s="48"/>
      <c r="P13" s="47"/>
      <c r="Q13" s="49"/>
      <c r="R13" s="5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51" t="s">
        <v>39</v>
      </c>
      <c r="B14" s="51" t="s">
        <v>40</v>
      </c>
      <c r="C14" s="52">
        <v>0.4201388888888889</v>
      </c>
      <c r="D14" s="51" t="s">
        <v>47</v>
      </c>
      <c r="E14" s="51" t="s">
        <v>45</v>
      </c>
      <c r="F14" s="51" t="s">
        <v>48</v>
      </c>
      <c r="G14" s="310"/>
      <c r="H14" s="46"/>
      <c r="I14" s="47"/>
      <c r="J14" s="47"/>
      <c r="K14" s="47"/>
      <c r="L14" s="47"/>
      <c r="M14" s="47"/>
      <c r="N14" s="47"/>
      <c r="O14" s="48"/>
      <c r="P14" s="47"/>
      <c r="Q14" s="49"/>
      <c r="R14" s="5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53" t="s">
        <v>49</v>
      </c>
      <c r="B15" s="53" t="s">
        <v>50</v>
      </c>
      <c r="C15" s="54">
        <v>0.22222222222222221</v>
      </c>
      <c r="D15" s="53" t="s">
        <v>51</v>
      </c>
      <c r="E15" s="53" t="s">
        <v>52</v>
      </c>
      <c r="F15" s="53" t="s">
        <v>53</v>
      </c>
      <c r="G15" s="310"/>
      <c r="H15" s="46"/>
      <c r="I15" s="47"/>
      <c r="J15" s="47"/>
      <c r="K15" s="47"/>
      <c r="L15" s="47"/>
      <c r="M15" s="47"/>
      <c r="N15" s="47"/>
      <c r="O15" s="48"/>
      <c r="P15" s="47"/>
      <c r="Q15" s="49"/>
      <c r="R15" s="5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55" t="s">
        <v>49</v>
      </c>
      <c r="B16" s="55" t="s">
        <v>54</v>
      </c>
      <c r="C16" s="56">
        <v>9.7222222222222224E-2</v>
      </c>
      <c r="D16" s="55" t="s">
        <v>51</v>
      </c>
      <c r="E16" s="55" t="s">
        <v>55</v>
      </c>
      <c r="F16" s="55" t="s">
        <v>56</v>
      </c>
      <c r="G16" s="310"/>
      <c r="H16" s="46"/>
      <c r="I16" s="47"/>
      <c r="J16" s="47"/>
      <c r="K16" s="47"/>
      <c r="L16" s="47"/>
      <c r="M16" s="47"/>
      <c r="N16" s="47"/>
      <c r="O16" s="48"/>
      <c r="P16" s="47"/>
      <c r="Q16" s="49"/>
      <c r="R16" s="5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55" t="s">
        <v>49</v>
      </c>
      <c r="B17" s="55" t="s">
        <v>57</v>
      </c>
      <c r="C17" s="56">
        <v>0.85416666666666663</v>
      </c>
      <c r="D17" s="55" t="s">
        <v>51</v>
      </c>
      <c r="E17" s="55" t="s">
        <v>58</v>
      </c>
      <c r="F17" s="55" t="s">
        <v>56</v>
      </c>
      <c r="G17" s="310"/>
      <c r="H17" s="46"/>
      <c r="I17" s="47"/>
      <c r="J17" s="47"/>
      <c r="K17" s="47"/>
      <c r="L17" s="47"/>
      <c r="M17" s="47"/>
      <c r="N17" s="47"/>
      <c r="O17" s="48"/>
      <c r="P17" s="47"/>
      <c r="Q17" s="49"/>
      <c r="R17" s="5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55" t="s">
        <v>49</v>
      </c>
      <c r="B18" s="55" t="s">
        <v>59</v>
      </c>
      <c r="C18" s="56">
        <v>0.44444444444444442</v>
      </c>
      <c r="D18" s="55" t="s">
        <v>51</v>
      </c>
      <c r="E18" s="55" t="s">
        <v>55</v>
      </c>
      <c r="F18" s="55" t="s">
        <v>56</v>
      </c>
      <c r="G18" s="310"/>
      <c r="H18" s="46"/>
      <c r="I18" s="47"/>
      <c r="J18" s="47"/>
      <c r="K18" s="47"/>
      <c r="L18" s="47"/>
      <c r="M18" s="47"/>
      <c r="N18" s="47"/>
      <c r="O18" s="48"/>
      <c r="P18" s="47"/>
      <c r="Q18" s="49"/>
      <c r="R18" s="5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53" t="s">
        <v>60</v>
      </c>
      <c r="B19" s="53" t="s">
        <v>61</v>
      </c>
      <c r="C19" s="54">
        <v>0.75694444444444453</v>
      </c>
      <c r="D19" s="53" t="s">
        <v>62</v>
      </c>
      <c r="E19" s="53" t="s">
        <v>63</v>
      </c>
      <c r="F19" s="53" t="s">
        <v>64</v>
      </c>
      <c r="G19" s="310"/>
      <c r="H19" s="46"/>
      <c r="I19" s="47"/>
      <c r="J19" s="47"/>
      <c r="K19" s="47"/>
      <c r="L19" s="47"/>
      <c r="M19" s="47"/>
      <c r="N19" s="47"/>
      <c r="O19" s="48"/>
      <c r="P19" s="47"/>
      <c r="Q19" s="49"/>
      <c r="R19" s="50"/>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51" t="s">
        <v>60</v>
      </c>
      <c r="B20" s="51" t="s">
        <v>61</v>
      </c>
      <c r="C20" s="52">
        <v>0.75694444444444453</v>
      </c>
      <c r="D20" s="51" t="s">
        <v>65</v>
      </c>
      <c r="E20" s="51" t="s">
        <v>66</v>
      </c>
      <c r="F20" s="51" t="s">
        <v>67</v>
      </c>
      <c r="G20" s="310"/>
      <c r="H20" s="46"/>
      <c r="I20" s="47"/>
      <c r="J20" s="47"/>
      <c r="K20" s="47"/>
      <c r="L20" s="47"/>
      <c r="M20" s="47"/>
      <c r="N20" s="47"/>
      <c r="O20" s="48"/>
      <c r="P20" s="47"/>
      <c r="Q20" s="49"/>
      <c r="R20" s="50"/>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51" t="s">
        <v>60</v>
      </c>
      <c r="B21" s="51" t="s">
        <v>61</v>
      </c>
      <c r="C21" s="52">
        <v>0.75694444444444453</v>
      </c>
      <c r="D21" s="51" t="s">
        <v>68</v>
      </c>
      <c r="E21" s="51" t="s">
        <v>66</v>
      </c>
      <c r="F21" s="51" t="s">
        <v>69</v>
      </c>
      <c r="G21" s="310"/>
      <c r="H21" s="46"/>
      <c r="I21" s="47"/>
      <c r="J21" s="47"/>
      <c r="K21" s="47"/>
      <c r="L21" s="47"/>
      <c r="M21" s="47"/>
      <c r="N21" s="47"/>
      <c r="O21" s="48"/>
      <c r="P21" s="47"/>
      <c r="Q21" s="49"/>
      <c r="R21" s="50"/>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53" t="s">
        <v>70</v>
      </c>
      <c r="B22" s="53" t="s">
        <v>71</v>
      </c>
      <c r="C22" s="54">
        <v>8.6805555555555566E-2</v>
      </c>
      <c r="D22" s="53" t="s">
        <v>72</v>
      </c>
      <c r="E22" s="53" t="s">
        <v>52</v>
      </c>
      <c r="F22" s="53" t="s">
        <v>73</v>
      </c>
      <c r="G22" s="310"/>
      <c r="H22" s="46"/>
      <c r="I22" s="47"/>
      <c r="J22" s="47"/>
      <c r="K22" s="47"/>
      <c r="L22" s="47"/>
      <c r="M22" s="47"/>
      <c r="N22" s="47"/>
      <c r="O22" s="48"/>
      <c r="P22" s="47"/>
      <c r="Q22" s="49"/>
      <c r="R22" s="5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51" t="s">
        <v>70</v>
      </c>
      <c r="B23" s="51" t="s">
        <v>71</v>
      </c>
      <c r="C23" s="52">
        <v>8.6805555555555566E-2</v>
      </c>
      <c r="D23" s="51" t="s">
        <v>74</v>
      </c>
      <c r="E23" s="51" t="s">
        <v>75</v>
      </c>
      <c r="F23" s="51" t="s">
        <v>76</v>
      </c>
      <c r="G23" s="310"/>
      <c r="H23" s="46"/>
      <c r="I23" s="47"/>
      <c r="J23" s="47"/>
      <c r="K23" s="47"/>
      <c r="L23" s="47"/>
      <c r="M23" s="47"/>
      <c r="N23" s="47"/>
      <c r="O23" s="48"/>
      <c r="P23" s="47"/>
      <c r="Q23" s="49"/>
      <c r="R23" s="50"/>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55" t="s">
        <v>70</v>
      </c>
      <c r="B24" s="55" t="s">
        <v>77</v>
      </c>
      <c r="C24" s="56">
        <v>0.4201388888888889</v>
      </c>
      <c r="D24" s="55" t="s">
        <v>74</v>
      </c>
      <c r="E24" s="55" t="s">
        <v>78</v>
      </c>
      <c r="F24" s="55" t="s">
        <v>79</v>
      </c>
      <c r="G24" s="310"/>
      <c r="H24" s="46"/>
      <c r="I24" s="47"/>
      <c r="J24" s="47"/>
      <c r="K24" s="47"/>
      <c r="L24" s="47"/>
      <c r="M24" s="47"/>
      <c r="N24" s="47"/>
      <c r="O24" s="48"/>
      <c r="P24" s="47"/>
      <c r="Q24" s="49"/>
      <c r="R24" s="50"/>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55" t="s">
        <v>70</v>
      </c>
      <c r="B25" s="55" t="s">
        <v>80</v>
      </c>
      <c r="C25" s="56">
        <v>0.60416666666666663</v>
      </c>
      <c r="D25" s="55" t="s">
        <v>72</v>
      </c>
      <c r="E25" s="55" t="s">
        <v>55</v>
      </c>
      <c r="F25" s="55" t="s">
        <v>81</v>
      </c>
      <c r="G25" s="310"/>
      <c r="H25" s="46"/>
      <c r="I25" s="47"/>
      <c r="J25" s="47"/>
      <c r="K25" s="47"/>
      <c r="L25" s="47"/>
      <c r="M25" s="47"/>
      <c r="N25" s="47"/>
      <c r="O25" s="48"/>
      <c r="P25" s="47"/>
      <c r="Q25" s="49"/>
      <c r="R25" s="50"/>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51" t="s">
        <v>70</v>
      </c>
      <c r="B26" s="51" t="s">
        <v>80</v>
      </c>
      <c r="C26" s="52">
        <v>0.60416666666666663</v>
      </c>
      <c r="D26" s="51" t="s">
        <v>74</v>
      </c>
      <c r="E26" s="51" t="s">
        <v>75</v>
      </c>
      <c r="F26" s="51" t="s">
        <v>82</v>
      </c>
      <c r="G26" s="310"/>
      <c r="H26" s="46"/>
      <c r="I26" s="47"/>
      <c r="J26" s="47"/>
      <c r="K26" s="47"/>
      <c r="L26" s="47"/>
      <c r="M26" s="47"/>
      <c r="N26" s="47"/>
      <c r="O26" s="48"/>
      <c r="P26" s="47"/>
      <c r="Q26" s="49"/>
      <c r="R26" s="50"/>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55" t="s">
        <v>70</v>
      </c>
      <c r="B27" s="55" t="s">
        <v>83</v>
      </c>
      <c r="C27" s="56">
        <v>0.79513888888888884</v>
      </c>
      <c r="D27" s="55" t="s">
        <v>72</v>
      </c>
      <c r="E27" s="55" t="s">
        <v>84</v>
      </c>
      <c r="F27" s="55" t="s">
        <v>81</v>
      </c>
      <c r="G27" s="310"/>
      <c r="H27" s="46"/>
      <c r="I27" s="47"/>
      <c r="J27" s="47"/>
      <c r="K27" s="47"/>
      <c r="L27" s="47"/>
      <c r="M27" s="47"/>
      <c r="N27" s="47"/>
      <c r="O27" s="48"/>
      <c r="P27" s="47"/>
      <c r="Q27" s="49"/>
      <c r="R27" s="5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57" t="s">
        <v>70</v>
      </c>
      <c r="B28" s="57" t="s">
        <v>83</v>
      </c>
      <c r="C28" s="58">
        <v>0.79513888888888884</v>
      </c>
      <c r="D28" s="57" t="s">
        <v>74</v>
      </c>
      <c r="E28" s="57" t="s">
        <v>85</v>
      </c>
      <c r="F28" s="57" t="s">
        <v>82</v>
      </c>
      <c r="G28" s="311"/>
      <c r="H28" s="59"/>
      <c r="I28" s="60"/>
      <c r="J28" s="60"/>
      <c r="K28" s="60"/>
      <c r="L28" s="60"/>
      <c r="M28" s="60"/>
      <c r="N28" s="60"/>
      <c r="O28" s="61"/>
      <c r="P28" s="60"/>
      <c r="Q28" s="62"/>
      <c r="R28" s="6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 customHeight="1" x14ac:dyDescent="0.3">
      <c r="A29" s="303"/>
      <c r="B29" s="304"/>
      <c r="C29" s="304"/>
      <c r="D29" s="304"/>
      <c r="E29" s="304"/>
      <c r="F29" s="304"/>
      <c r="G29" s="305"/>
      <c r="H29" s="306"/>
      <c r="I29" s="306"/>
      <c r="J29" s="306"/>
      <c r="K29" s="306"/>
      <c r="L29" s="306"/>
      <c r="M29" s="306"/>
      <c r="N29" s="306"/>
      <c r="O29" s="307"/>
      <c r="P29" s="306"/>
      <c r="Q29" s="305"/>
      <c r="R29" s="308"/>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2.05" customHeight="1" x14ac:dyDescent="0.3">
      <c r="A30" s="314" t="s">
        <v>5</v>
      </c>
      <c r="B30" s="315"/>
      <c r="C30" s="315"/>
      <c r="D30" s="315"/>
      <c r="E30" s="315"/>
      <c r="F30" s="315"/>
      <c r="G30" s="5">
        <v>45995</v>
      </c>
      <c r="H30" s="312" t="s">
        <v>6</v>
      </c>
      <c r="I30" s="313"/>
      <c r="J30" s="313"/>
      <c r="K30" s="313"/>
      <c r="L30" s="313"/>
      <c r="M30" s="313"/>
      <c r="N30" s="313"/>
      <c r="O30" s="313"/>
      <c r="P30" s="313"/>
      <c r="Q30" s="313"/>
      <c r="R30" s="31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4" customHeight="1" x14ac:dyDescent="0.3">
      <c r="A31" s="38" t="s">
        <v>7</v>
      </c>
      <c r="B31" s="38" t="s">
        <v>8</v>
      </c>
      <c r="C31" s="39" t="s">
        <v>9</v>
      </c>
      <c r="D31" s="38" t="s">
        <v>10</v>
      </c>
      <c r="E31" s="38" t="s">
        <v>11</v>
      </c>
      <c r="F31" s="38" t="s">
        <v>12</v>
      </c>
      <c r="G31" s="40" t="s">
        <v>13</v>
      </c>
      <c r="H31" s="38" t="s">
        <v>14</v>
      </c>
      <c r="I31" s="41" t="s">
        <v>15</v>
      </c>
      <c r="J31" s="42" t="s">
        <v>16</v>
      </c>
      <c r="K31" s="43" t="s">
        <v>17</v>
      </c>
      <c r="L31" s="42" t="s">
        <v>18</v>
      </c>
      <c r="M31" s="42" t="s">
        <v>19</v>
      </c>
      <c r="N31" s="42" t="s">
        <v>20</v>
      </c>
      <c r="O31" s="38" t="s">
        <v>21</v>
      </c>
      <c r="P31" s="39" t="s">
        <v>22</v>
      </c>
      <c r="Q31" s="42" t="s">
        <v>23</v>
      </c>
      <c r="R31" s="38" t="s">
        <v>24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44" t="s">
        <v>49</v>
      </c>
      <c r="B32" s="44" t="s">
        <v>86</v>
      </c>
      <c r="C32" s="45">
        <v>0.49305555555555558</v>
      </c>
      <c r="D32" s="44" t="s">
        <v>51</v>
      </c>
      <c r="E32" s="44" t="s">
        <v>52</v>
      </c>
      <c r="F32" s="44" t="s">
        <v>87</v>
      </c>
      <c r="G32" s="309"/>
      <c r="H32" s="46"/>
      <c r="I32" s="47"/>
      <c r="J32" s="47"/>
      <c r="K32" s="47"/>
      <c r="L32" s="47"/>
      <c r="M32" s="47"/>
      <c r="N32" s="47"/>
      <c r="O32" s="48"/>
      <c r="P32" s="47"/>
      <c r="Q32" s="49"/>
      <c r="R32" s="50"/>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55" t="s">
        <v>49</v>
      </c>
      <c r="B33" s="55" t="s">
        <v>54</v>
      </c>
      <c r="C33" s="56">
        <v>9.7222222222222224E-2</v>
      </c>
      <c r="D33" s="55" t="s">
        <v>51</v>
      </c>
      <c r="E33" s="55" t="s">
        <v>55</v>
      </c>
      <c r="F33" s="55" t="s">
        <v>87</v>
      </c>
      <c r="G33" s="310"/>
      <c r="H33" s="46"/>
      <c r="I33" s="47"/>
      <c r="J33" s="47"/>
      <c r="K33" s="47"/>
      <c r="L33" s="47"/>
      <c r="M33" s="47"/>
      <c r="N33" s="47"/>
      <c r="O33" s="48"/>
      <c r="P33" s="47"/>
      <c r="Q33" s="49"/>
      <c r="R33" s="5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55" t="s">
        <v>49</v>
      </c>
      <c r="B34" s="55" t="s">
        <v>50</v>
      </c>
      <c r="C34" s="56">
        <v>0.22222222222222221</v>
      </c>
      <c r="D34" s="55" t="s">
        <v>51</v>
      </c>
      <c r="E34" s="55" t="s">
        <v>55</v>
      </c>
      <c r="F34" s="55" t="s">
        <v>87</v>
      </c>
      <c r="G34" s="310"/>
      <c r="H34" s="46"/>
      <c r="I34" s="47"/>
      <c r="J34" s="47"/>
      <c r="K34" s="47"/>
      <c r="L34" s="47"/>
      <c r="M34" s="47"/>
      <c r="N34" s="47"/>
      <c r="O34" s="48"/>
      <c r="P34" s="47"/>
      <c r="Q34" s="49"/>
      <c r="R34" s="50"/>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55" t="s">
        <v>49</v>
      </c>
      <c r="B35" s="55" t="s">
        <v>57</v>
      </c>
      <c r="C35" s="56">
        <v>0.85416666666666663</v>
      </c>
      <c r="D35" s="55" t="s">
        <v>51</v>
      </c>
      <c r="E35" s="55" t="s">
        <v>55</v>
      </c>
      <c r="F35" s="55" t="s">
        <v>88</v>
      </c>
      <c r="G35" s="310"/>
      <c r="H35" s="46"/>
      <c r="I35" s="47"/>
      <c r="J35" s="47"/>
      <c r="K35" s="47"/>
      <c r="L35" s="47"/>
      <c r="M35" s="47"/>
      <c r="N35" s="47"/>
      <c r="O35" s="48"/>
      <c r="P35" s="47"/>
      <c r="Q35" s="49"/>
      <c r="R35" s="50"/>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55" t="s">
        <v>49</v>
      </c>
      <c r="B36" s="55" t="s">
        <v>59</v>
      </c>
      <c r="C36" s="56">
        <v>0.44444444444444442</v>
      </c>
      <c r="D36" s="55" t="s">
        <v>51</v>
      </c>
      <c r="E36" s="55" t="s">
        <v>55</v>
      </c>
      <c r="F36" s="55" t="s">
        <v>89</v>
      </c>
      <c r="G36" s="310"/>
      <c r="H36" s="46"/>
      <c r="I36" s="47"/>
      <c r="J36" s="47"/>
      <c r="K36" s="47"/>
      <c r="L36" s="47"/>
      <c r="M36" s="47"/>
      <c r="N36" s="47"/>
      <c r="O36" s="48"/>
      <c r="P36" s="47"/>
      <c r="Q36" s="49"/>
      <c r="R36" s="50"/>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53" t="s">
        <v>39</v>
      </c>
      <c r="B37" s="53" t="s">
        <v>40</v>
      </c>
      <c r="C37" s="54">
        <v>0.4201388888888889</v>
      </c>
      <c r="D37" s="53" t="s">
        <v>41</v>
      </c>
      <c r="E37" s="53" t="s">
        <v>90</v>
      </c>
      <c r="F37" s="53" t="s">
        <v>91</v>
      </c>
      <c r="G37" s="310"/>
      <c r="H37" s="46"/>
      <c r="I37" s="47"/>
      <c r="J37" s="47"/>
      <c r="K37" s="47"/>
      <c r="L37" s="47"/>
      <c r="M37" s="47"/>
      <c r="N37" s="47"/>
      <c r="O37" s="48"/>
      <c r="P37" s="47"/>
      <c r="Q37" s="49"/>
      <c r="R37" s="50"/>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51" t="s">
        <v>39</v>
      </c>
      <c r="B38" s="51" t="s">
        <v>40</v>
      </c>
      <c r="C38" s="52">
        <v>0.4201388888888889</v>
      </c>
      <c r="D38" s="51" t="s">
        <v>44</v>
      </c>
      <c r="E38" s="51" t="s">
        <v>92</v>
      </c>
      <c r="F38" s="51" t="s">
        <v>93</v>
      </c>
      <c r="G38" s="310"/>
      <c r="H38" s="46"/>
      <c r="I38" s="47"/>
      <c r="J38" s="47"/>
      <c r="K38" s="47"/>
      <c r="L38" s="47"/>
      <c r="M38" s="47"/>
      <c r="N38" s="47"/>
      <c r="O38" s="48"/>
      <c r="P38" s="47"/>
      <c r="Q38" s="49"/>
      <c r="R38" s="50"/>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51" t="s">
        <v>39</v>
      </c>
      <c r="B39" s="51" t="s">
        <v>40</v>
      </c>
      <c r="C39" s="52">
        <v>0.4201388888888889</v>
      </c>
      <c r="D39" s="51" t="s">
        <v>47</v>
      </c>
      <c r="E39" s="51" t="s">
        <v>92</v>
      </c>
      <c r="F39" s="51" t="s">
        <v>94</v>
      </c>
      <c r="G39" s="310"/>
      <c r="H39" s="46"/>
      <c r="I39" s="47"/>
      <c r="J39" s="47"/>
      <c r="K39" s="47"/>
      <c r="L39" s="47"/>
      <c r="M39" s="47"/>
      <c r="N39" s="47"/>
      <c r="O39" s="48"/>
      <c r="P39" s="47"/>
      <c r="Q39" s="49"/>
      <c r="R39" s="50"/>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64" t="s">
        <v>25</v>
      </c>
      <c r="B40" s="64" t="s">
        <v>95</v>
      </c>
      <c r="C40" s="65">
        <v>0.46180555555555558</v>
      </c>
      <c r="D40" s="64" t="s">
        <v>96</v>
      </c>
      <c r="E40" s="64" t="s">
        <v>52</v>
      </c>
      <c r="F40" s="64" t="s">
        <v>97</v>
      </c>
      <c r="G40" s="310"/>
      <c r="H40" s="66" t="s">
        <v>26</v>
      </c>
      <c r="I40" s="67">
        <v>0.27379999999999999</v>
      </c>
      <c r="J40" s="68">
        <v>46</v>
      </c>
      <c r="K40" s="69">
        <v>45986</v>
      </c>
      <c r="L40" s="68">
        <v>46</v>
      </c>
      <c r="M40" s="68">
        <v>0</v>
      </c>
      <c r="N40" s="68">
        <v>22</v>
      </c>
      <c r="O40" s="70" t="s">
        <v>98</v>
      </c>
      <c r="P40" s="71">
        <v>0.46180555555555558</v>
      </c>
      <c r="Q40" s="68">
        <v>168</v>
      </c>
      <c r="R40" s="72" t="s">
        <v>99</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73" t="s">
        <v>25</v>
      </c>
      <c r="B41" s="73" t="s">
        <v>35</v>
      </c>
      <c r="C41" s="74">
        <v>0.53819444444444442</v>
      </c>
      <c r="D41" s="73" t="s">
        <v>27</v>
      </c>
      <c r="E41" s="75"/>
      <c r="F41" s="73" t="s">
        <v>36</v>
      </c>
      <c r="G41" s="310"/>
      <c r="H41" s="11" t="s">
        <v>35</v>
      </c>
      <c r="I41" s="12">
        <v>1.006</v>
      </c>
      <c r="J41" s="13">
        <v>169</v>
      </c>
      <c r="K41" s="14">
        <v>45981</v>
      </c>
      <c r="L41" s="13">
        <v>1</v>
      </c>
      <c r="M41" s="13">
        <v>0</v>
      </c>
      <c r="N41" s="13">
        <v>0</v>
      </c>
      <c r="O41" s="15" t="s">
        <v>37</v>
      </c>
      <c r="P41" s="16">
        <v>0.53819444444444442</v>
      </c>
      <c r="Q41" s="13">
        <v>168</v>
      </c>
      <c r="R41" s="17" t="s">
        <v>100</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53" t="s">
        <v>60</v>
      </c>
      <c r="B42" s="53" t="s">
        <v>101</v>
      </c>
      <c r="C42" s="54">
        <v>0.35416666666666669</v>
      </c>
      <c r="D42" s="53" t="s">
        <v>62</v>
      </c>
      <c r="E42" s="53" t="s">
        <v>102</v>
      </c>
      <c r="F42" s="53" t="s">
        <v>103</v>
      </c>
      <c r="G42" s="310"/>
      <c r="H42" s="46"/>
      <c r="I42" s="47"/>
      <c r="J42" s="47"/>
      <c r="K42" s="47"/>
      <c r="L42" s="47"/>
      <c r="M42" s="47"/>
      <c r="N42" s="47"/>
      <c r="O42" s="48"/>
      <c r="P42" s="47"/>
      <c r="Q42" s="49"/>
      <c r="R42" s="50"/>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51" t="s">
        <v>60</v>
      </c>
      <c r="B43" s="51" t="s">
        <v>101</v>
      </c>
      <c r="C43" s="52">
        <v>0.35416666666666669</v>
      </c>
      <c r="D43" s="51" t="s">
        <v>65</v>
      </c>
      <c r="E43" s="51" t="s">
        <v>104</v>
      </c>
      <c r="F43" s="51" t="s">
        <v>105</v>
      </c>
      <c r="G43" s="310"/>
      <c r="H43" s="46"/>
      <c r="I43" s="47"/>
      <c r="J43" s="47"/>
      <c r="K43" s="47"/>
      <c r="L43" s="47"/>
      <c r="M43" s="47"/>
      <c r="N43" s="47"/>
      <c r="O43" s="48"/>
      <c r="P43" s="47"/>
      <c r="Q43" s="49"/>
      <c r="R43" s="50"/>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51" t="s">
        <v>60</v>
      </c>
      <c r="B44" s="51" t="s">
        <v>101</v>
      </c>
      <c r="C44" s="52">
        <v>0.35416666666666669</v>
      </c>
      <c r="D44" s="51" t="s">
        <v>68</v>
      </c>
      <c r="E44" s="51" t="s">
        <v>104</v>
      </c>
      <c r="F44" s="51" t="s">
        <v>106</v>
      </c>
      <c r="G44" s="310"/>
      <c r="H44" s="46"/>
      <c r="I44" s="47"/>
      <c r="J44" s="47"/>
      <c r="K44" s="47"/>
      <c r="L44" s="47"/>
      <c r="M44" s="47"/>
      <c r="N44" s="47"/>
      <c r="O44" s="48"/>
      <c r="P44" s="47"/>
      <c r="Q44" s="49"/>
      <c r="R44" s="50"/>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55" t="s">
        <v>60</v>
      </c>
      <c r="B45" s="55" t="s">
        <v>61</v>
      </c>
      <c r="C45" s="56">
        <v>0.75694444444444453</v>
      </c>
      <c r="D45" s="55" t="s">
        <v>62</v>
      </c>
      <c r="E45" s="55" t="s">
        <v>58</v>
      </c>
      <c r="F45" s="55" t="s">
        <v>107</v>
      </c>
      <c r="G45" s="310"/>
      <c r="H45" s="46"/>
      <c r="I45" s="47"/>
      <c r="J45" s="47"/>
      <c r="K45" s="47"/>
      <c r="L45" s="47"/>
      <c r="M45" s="47"/>
      <c r="N45" s="47"/>
      <c r="O45" s="48"/>
      <c r="P45" s="47"/>
      <c r="Q45" s="49"/>
      <c r="R45" s="50"/>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51" t="s">
        <v>60</v>
      </c>
      <c r="B46" s="51" t="s">
        <v>61</v>
      </c>
      <c r="C46" s="52">
        <v>0.75694444444444453</v>
      </c>
      <c r="D46" s="51" t="s">
        <v>65</v>
      </c>
      <c r="E46" s="51" t="s">
        <v>104</v>
      </c>
      <c r="F46" s="51" t="s">
        <v>108</v>
      </c>
      <c r="G46" s="310"/>
      <c r="H46" s="46"/>
      <c r="I46" s="47"/>
      <c r="J46" s="47"/>
      <c r="K46" s="47"/>
      <c r="L46" s="47"/>
      <c r="M46" s="47"/>
      <c r="N46" s="47"/>
      <c r="O46" s="48"/>
      <c r="P46" s="47"/>
      <c r="Q46" s="49"/>
      <c r="R46" s="50"/>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51" t="s">
        <v>60</v>
      </c>
      <c r="B47" s="51" t="s">
        <v>61</v>
      </c>
      <c r="C47" s="52">
        <v>0.75694444444444453</v>
      </c>
      <c r="D47" s="51" t="s">
        <v>68</v>
      </c>
      <c r="E47" s="51" t="s">
        <v>104</v>
      </c>
      <c r="F47" s="51" t="s">
        <v>109</v>
      </c>
      <c r="G47" s="310"/>
      <c r="H47" s="46"/>
      <c r="I47" s="47"/>
      <c r="J47" s="47"/>
      <c r="K47" s="47"/>
      <c r="L47" s="47"/>
      <c r="M47" s="47"/>
      <c r="N47" s="47"/>
      <c r="O47" s="48"/>
      <c r="P47" s="47"/>
      <c r="Q47" s="49"/>
      <c r="R47" s="50"/>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53" t="s">
        <v>70</v>
      </c>
      <c r="B48" s="53" t="s">
        <v>80</v>
      </c>
      <c r="C48" s="54">
        <v>0.60416666666666663</v>
      </c>
      <c r="D48" s="53" t="s">
        <v>72</v>
      </c>
      <c r="E48" s="53" t="s">
        <v>52</v>
      </c>
      <c r="F48" s="53" t="s">
        <v>73</v>
      </c>
      <c r="G48" s="310"/>
      <c r="H48" s="46"/>
      <c r="I48" s="47"/>
      <c r="J48" s="47"/>
      <c r="K48" s="47"/>
      <c r="L48" s="47"/>
      <c r="M48" s="47"/>
      <c r="N48" s="47"/>
      <c r="O48" s="48"/>
      <c r="P48" s="47"/>
      <c r="Q48" s="49"/>
      <c r="R48" s="50"/>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51" t="s">
        <v>70</v>
      </c>
      <c r="B49" s="51" t="s">
        <v>80</v>
      </c>
      <c r="C49" s="52">
        <v>0.60416666666666663</v>
      </c>
      <c r="D49" s="51" t="s">
        <v>74</v>
      </c>
      <c r="E49" s="51" t="s">
        <v>75</v>
      </c>
      <c r="F49" s="51" t="s">
        <v>76</v>
      </c>
      <c r="G49" s="310"/>
      <c r="H49" s="46"/>
      <c r="I49" s="47"/>
      <c r="J49" s="47"/>
      <c r="K49" s="47"/>
      <c r="L49" s="47"/>
      <c r="M49" s="47"/>
      <c r="N49" s="47"/>
      <c r="O49" s="48"/>
      <c r="P49" s="47"/>
      <c r="Q49" s="49"/>
      <c r="R49" s="50"/>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55" t="s">
        <v>70</v>
      </c>
      <c r="B50" s="55" t="s">
        <v>71</v>
      </c>
      <c r="C50" s="56">
        <v>8.6805555555555566E-2</v>
      </c>
      <c r="D50" s="55" t="s">
        <v>72</v>
      </c>
      <c r="E50" s="55" t="s">
        <v>55</v>
      </c>
      <c r="F50" s="55" t="s">
        <v>73</v>
      </c>
      <c r="G50" s="310"/>
      <c r="H50" s="46"/>
      <c r="I50" s="47"/>
      <c r="J50" s="47"/>
      <c r="K50" s="47"/>
      <c r="L50" s="47"/>
      <c r="M50" s="47"/>
      <c r="N50" s="47"/>
      <c r="O50" s="48"/>
      <c r="P50" s="47"/>
      <c r="Q50" s="49"/>
      <c r="R50" s="50"/>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51" t="s">
        <v>70</v>
      </c>
      <c r="B51" s="51" t="s">
        <v>71</v>
      </c>
      <c r="C51" s="52">
        <v>8.6805555555555566E-2</v>
      </c>
      <c r="D51" s="51" t="s">
        <v>74</v>
      </c>
      <c r="E51" s="51" t="s">
        <v>75</v>
      </c>
      <c r="F51" s="51" t="s">
        <v>76</v>
      </c>
      <c r="G51" s="310"/>
      <c r="H51" s="46"/>
      <c r="I51" s="47"/>
      <c r="J51" s="47"/>
      <c r="K51" s="47"/>
      <c r="L51" s="47"/>
      <c r="M51" s="47"/>
      <c r="N51" s="47"/>
      <c r="O51" s="48"/>
      <c r="P51" s="47"/>
      <c r="Q51" s="49"/>
      <c r="R51" s="5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55" t="s">
        <v>70</v>
      </c>
      <c r="B52" s="55" t="s">
        <v>83</v>
      </c>
      <c r="C52" s="56">
        <v>0.79513888888888884</v>
      </c>
      <c r="D52" s="55" t="s">
        <v>72</v>
      </c>
      <c r="E52" s="55" t="s">
        <v>110</v>
      </c>
      <c r="F52" s="55" t="s">
        <v>111</v>
      </c>
      <c r="G52" s="310"/>
      <c r="H52" s="46"/>
      <c r="I52" s="47"/>
      <c r="J52" s="47"/>
      <c r="K52" s="47"/>
      <c r="L52" s="47"/>
      <c r="M52" s="47"/>
      <c r="N52" s="47"/>
      <c r="O52" s="48"/>
      <c r="P52" s="47"/>
      <c r="Q52" s="49"/>
      <c r="R52" s="50"/>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51" t="s">
        <v>70</v>
      </c>
      <c r="B53" s="51" t="s">
        <v>83</v>
      </c>
      <c r="C53" s="52">
        <v>0.79513888888888884</v>
      </c>
      <c r="D53" s="51" t="s">
        <v>74</v>
      </c>
      <c r="E53" s="51" t="s">
        <v>112</v>
      </c>
      <c r="F53" s="51" t="s">
        <v>113</v>
      </c>
      <c r="G53" s="310"/>
      <c r="H53" s="46"/>
      <c r="I53" s="47"/>
      <c r="J53" s="47"/>
      <c r="K53" s="47"/>
      <c r="L53" s="47"/>
      <c r="M53" s="47"/>
      <c r="N53" s="47"/>
      <c r="O53" s="48"/>
      <c r="P53" s="47"/>
      <c r="Q53" s="49"/>
      <c r="R53" s="50"/>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76" t="s">
        <v>70</v>
      </c>
      <c r="B54" s="76" t="s">
        <v>77</v>
      </c>
      <c r="C54" s="77">
        <v>0.4201388888888889</v>
      </c>
      <c r="D54" s="76" t="s">
        <v>74</v>
      </c>
      <c r="E54" s="76" t="s">
        <v>78</v>
      </c>
      <c r="F54" s="76" t="s">
        <v>79</v>
      </c>
      <c r="G54" s="311"/>
      <c r="H54" s="59"/>
      <c r="I54" s="60"/>
      <c r="J54" s="60"/>
      <c r="K54" s="60"/>
      <c r="L54" s="60"/>
      <c r="M54" s="60"/>
      <c r="N54" s="60"/>
      <c r="O54" s="61"/>
      <c r="P54" s="60"/>
      <c r="Q54" s="62"/>
      <c r="R54" s="6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4.4" customHeight="1" x14ac:dyDescent="0.3">
      <c r="A55" s="303"/>
      <c r="B55" s="304"/>
      <c r="C55" s="304"/>
      <c r="D55" s="304"/>
      <c r="E55" s="304"/>
      <c r="F55" s="304"/>
      <c r="G55" s="305"/>
      <c r="H55" s="306"/>
      <c r="I55" s="306"/>
      <c r="J55" s="306"/>
      <c r="K55" s="306"/>
      <c r="L55" s="306"/>
      <c r="M55" s="306"/>
      <c r="N55" s="306"/>
      <c r="O55" s="307"/>
      <c r="P55" s="306"/>
      <c r="Q55" s="305"/>
      <c r="R55" s="308"/>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2.05" customHeight="1" x14ac:dyDescent="0.3">
      <c r="A56" s="314" t="s">
        <v>5</v>
      </c>
      <c r="B56" s="315"/>
      <c r="C56" s="315"/>
      <c r="D56" s="315"/>
      <c r="E56" s="315"/>
      <c r="F56" s="315"/>
      <c r="G56" s="5">
        <v>45996</v>
      </c>
      <c r="H56" s="312" t="s">
        <v>6</v>
      </c>
      <c r="I56" s="313"/>
      <c r="J56" s="313"/>
      <c r="K56" s="313"/>
      <c r="L56" s="313"/>
      <c r="M56" s="313"/>
      <c r="N56" s="313"/>
      <c r="O56" s="313"/>
      <c r="P56" s="313"/>
      <c r="Q56" s="313"/>
      <c r="R56" s="31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4" customHeight="1" x14ac:dyDescent="0.3">
      <c r="A57" s="38" t="s">
        <v>7</v>
      </c>
      <c r="B57" s="38" t="s">
        <v>8</v>
      </c>
      <c r="C57" s="39" t="s">
        <v>9</v>
      </c>
      <c r="D57" s="38" t="s">
        <v>10</v>
      </c>
      <c r="E57" s="38" t="s">
        <v>11</v>
      </c>
      <c r="F57" s="38" t="s">
        <v>12</v>
      </c>
      <c r="G57" s="40" t="s">
        <v>13</v>
      </c>
      <c r="H57" s="38" t="s">
        <v>14</v>
      </c>
      <c r="I57" s="41" t="s">
        <v>15</v>
      </c>
      <c r="J57" s="42" t="s">
        <v>16</v>
      </c>
      <c r="K57" s="43" t="s">
        <v>17</v>
      </c>
      <c r="L57" s="42" t="s">
        <v>18</v>
      </c>
      <c r="M57" s="42" t="s">
        <v>19</v>
      </c>
      <c r="N57" s="42" t="s">
        <v>20</v>
      </c>
      <c r="O57" s="38" t="s">
        <v>21</v>
      </c>
      <c r="P57" s="39" t="s">
        <v>22</v>
      </c>
      <c r="Q57" s="42" t="s">
        <v>23</v>
      </c>
      <c r="R57" s="38" t="s">
        <v>24</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44" t="s">
        <v>39</v>
      </c>
      <c r="B58" s="44" t="s">
        <v>40</v>
      </c>
      <c r="C58" s="45">
        <v>0.4201388888888889</v>
      </c>
      <c r="D58" s="44" t="s">
        <v>41</v>
      </c>
      <c r="E58" s="44" t="s">
        <v>42</v>
      </c>
      <c r="F58" s="44" t="s">
        <v>114</v>
      </c>
      <c r="G58" s="309"/>
      <c r="H58" s="46"/>
      <c r="I58" s="47"/>
      <c r="J58" s="47"/>
      <c r="K58" s="47"/>
      <c r="L58" s="47"/>
      <c r="M58" s="47"/>
      <c r="N58" s="47"/>
      <c r="O58" s="48"/>
      <c r="P58" s="47"/>
      <c r="Q58" s="49"/>
      <c r="R58" s="50"/>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51" t="s">
        <v>39</v>
      </c>
      <c r="B59" s="51" t="s">
        <v>40</v>
      </c>
      <c r="C59" s="52">
        <v>0.4201388888888889</v>
      </c>
      <c r="D59" s="51" t="s">
        <v>44</v>
      </c>
      <c r="E59" s="51" t="s">
        <v>45</v>
      </c>
      <c r="F59" s="51" t="s">
        <v>115</v>
      </c>
      <c r="G59" s="310"/>
      <c r="H59" s="46"/>
      <c r="I59" s="47"/>
      <c r="J59" s="47"/>
      <c r="K59" s="47"/>
      <c r="L59" s="47"/>
      <c r="M59" s="47"/>
      <c r="N59" s="47"/>
      <c r="O59" s="48"/>
      <c r="P59" s="47"/>
      <c r="Q59" s="49"/>
      <c r="R59" s="50"/>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51" t="s">
        <v>39</v>
      </c>
      <c r="B60" s="51" t="s">
        <v>40</v>
      </c>
      <c r="C60" s="52">
        <v>0.4201388888888889</v>
      </c>
      <c r="D60" s="51" t="s">
        <v>47</v>
      </c>
      <c r="E60" s="51" t="s">
        <v>45</v>
      </c>
      <c r="F60" s="51" t="s">
        <v>94</v>
      </c>
      <c r="G60" s="310"/>
      <c r="H60" s="46"/>
      <c r="I60" s="47"/>
      <c r="J60" s="47"/>
      <c r="K60" s="47"/>
      <c r="L60" s="47"/>
      <c r="M60" s="47"/>
      <c r="N60" s="47"/>
      <c r="O60" s="48"/>
      <c r="P60" s="47"/>
      <c r="Q60" s="49"/>
      <c r="R60" s="50"/>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53" t="s">
        <v>49</v>
      </c>
      <c r="B61" s="53" t="s">
        <v>86</v>
      </c>
      <c r="C61" s="54">
        <v>0.49305555555555558</v>
      </c>
      <c r="D61" s="53" t="s">
        <v>51</v>
      </c>
      <c r="E61" s="53" t="s">
        <v>52</v>
      </c>
      <c r="F61" s="53" t="s">
        <v>87</v>
      </c>
      <c r="G61" s="310"/>
      <c r="H61" s="46"/>
      <c r="I61" s="47"/>
      <c r="J61" s="47"/>
      <c r="K61" s="47"/>
      <c r="L61" s="47"/>
      <c r="M61" s="47"/>
      <c r="N61" s="47"/>
      <c r="O61" s="48"/>
      <c r="P61" s="47"/>
      <c r="Q61" s="49"/>
      <c r="R61" s="50"/>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55" t="s">
        <v>49</v>
      </c>
      <c r="B62" s="55" t="s">
        <v>54</v>
      </c>
      <c r="C62" s="56">
        <v>9.7222222222222224E-2</v>
      </c>
      <c r="D62" s="55" t="s">
        <v>51</v>
      </c>
      <c r="E62" s="55" t="s">
        <v>55</v>
      </c>
      <c r="F62" s="55" t="s">
        <v>87</v>
      </c>
      <c r="G62" s="310"/>
      <c r="H62" s="46"/>
      <c r="I62" s="47"/>
      <c r="J62" s="47"/>
      <c r="K62" s="47"/>
      <c r="L62" s="47"/>
      <c r="M62" s="47"/>
      <c r="N62" s="47"/>
      <c r="O62" s="48"/>
      <c r="P62" s="47"/>
      <c r="Q62" s="49"/>
      <c r="R62" s="50"/>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55" t="s">
        <v>49</v>
      </c>
      <c r="B63" s="55" t="s">
        <v>50</v>
      </c>
      <c r="C63" s="56">
        <v>0.22222222222222221</v>
      </c>
      <c r="D63" s="55" t="s">
        <v>51</v>
      </c>
      <c r="E63" s="55" t="s">
        <v>55</v>
      </c>
      <c r="F63" s="55" t="s">
        <v>87</v>
      </c>
      <c r="G63" s="310"/>
      <c r="H63" s="46"/>
      <c r="I63" s="47"/>
      <c r="J63" s="47"/>
      <c r="K63" s="47"/>
      <c r="L63" s="47"/>
      <c r="M63" s="47"/>
      <c r="N63" s="47"/>
      <c r="O63" s="48"/>
      <c r="P63" s="47"/>
      <c r="Q63" s="49"/>
      <c r="R63" s="5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55" t="s">
        <v>49</v>
      </c>
      <c r="B64" s="55" t="s">
        <v>59</v>
      </c>
      <c r="C64" s="56">
        <v>0.44444444444444442</v>
      </c>
      <c r="D64" s="55" t="s">
        <v>51</v>
      </c>
      <c r="E64" s="55" t="s">
        <v>55</v>
      </c>
      <c r="F64" s="55" t="s">
        <v>87</v>
      </c>
      <c r="G64" s="310"/>
      <c r="H64" s="46"/>
      <c r="I64" s="47"/>
      <c r="J64" s="47"/>
      <c r="K64" s="47"/>
      <c r="L64" s="47"/>
      <c r="M64" s="47"/>
      <c r="N64" s="47"/>
      <c r="O64" s="48"/>
      <c r="P64" s="47"/>
      <c r="Q64" s="49"/>
      <c r="R64" s="50"/>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53" t="s">
        <v>60</v>
      </c>
      <c r="B65" s="53" t="s">
        <v>61</v>
      </c>
      <c r="C65" s="54">
        <v>0.75694444444444453</v>
      </c>
      <c r="D65" s="53" t="s">
        <v>62</v>
      </c>
      <c r="E65" s="53" t="s">
        <v>116</v>
      </c>
      <c r="F65" s="53" t="s">
        <v>107</v>
      </c>
      <c r="G65" s="310"/>
      <c r="H65" s="46"/>
      <c r="I65" s="47"/>
      <c r="J65" s="47"/>
      <c r="K65" s="47"/>
      <c r="L65" s="47"/>
      <c r="M65" s="47"/>
      <c r="N65" s="47"/>
      <c r="O65" s="48"/>
      <c r="P65" s="47"/>
      <c r="Q65" s="49"/>
      <c r="R65" s="50"/>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51" t="s">
        <v>60</v>
      </c>
      <c r="B66" s="51" t="s">
        <v>61</v>
      </c>
      <c r="C66" s="52">
        <v>0.75694444444444453</v>
      </c>
      <c r="D66" s="51" t="s">
        <v>65</v>
      </c>
      <c r="E66" s="51" t="s">
        <v>117</v>
      </c>
      <c r="F66" s="51" t="s">
        <v>108</v>
      </c>
      <c r="G66" s="310"/>
      <c r="H66" s="46"/>
      <c r="I66" s="47"/>
      <c r="J66" s="47"/>
      <c r="K66" s="47"/>
      <c r="L66" s="47"/>
      <c r="M66" s="47"/>
      <c r="N66" s="47"/>
      <c r="O66" s="48"/>
      <c r="P66" s="47"/>
      <c r="Q66" s="49"/>
      <c r="R66" s="50"/>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51" t="s">
        <v>60</v>
      </c>
      <c r="B67" s="51" t="s">
        <v>61</v>
      </c>
      <c r="C67" s="52">
        <v>0.75694444444444453</v>
      </c>
      <c r="D67" s="51" t="s">
        <v>68</v>
      </c>
      <c r="E67" s="51" t="s">
        <v>117</v>
      </c>
      <c r="F67" s="51" t="s">
        <v>109</v>
      </c>
      <c r="G67" s="310"/>
      <c r="H67" s="46"/>
      <c r="I67" s="47"/>
      <c r="J67" s="47"/>
      <c r="K67" s="47"/>
      <c r="L67" s="47"/>
      <c r="M67" s="47"/>
      <c r="N67" s="47"/>
      <c r="O67" s="48"/>
      <c r="P67" s="47"/>
      <c r="Q67" s="49"/>
      <c r="R67" s="50"/>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53" t="s">
        <v>70</v>
      </c>
      <c r="B68" s="53" t="s">
        <v>80</v>
      </c>
      <c r="C68" s="54">
        <v>0.60416666666666663</v>
      </c>
      <c r="D68" s="53" t="s">
        <v>72</v>
      </c>
      <c r="E68" s="53" t="s">
        <v>52</v>
      </c>
      <c r="F68" s="53" t="s">
        <v>111</v>
      </c>
      <c r="G68" s="310"/>
      <c r="H68" s="46"/>
      <c r="I68" s="47"/>
      <c r="J68" s="47"/>
      <c r="K68" s="47"/>
      <c r="L68" s="47"/>
      <c r="M68" s="47"/>
      <c r="N68" s="47"/>
      <c r="O68" s="48"/>
      <c r="P68" s="47"/>
      <c r="Q68" s="49"/>
      <c r="R68" s="50"/>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51" t="s">
        <v>70</v>
      </c>
      <c r="B69" s="51" t="s">
        <v>80</v>
      </c>
      <c r="C69" s="52">
        <v>0.60416666666666663</v>
      </c>
      <c r="D69" s="51" t="s">
        <v>74</v>
      </c>
      <c r="E69" s="51" t="s">
        <v>75</v>
      </c>
      <c r="F69" s="51" t="s">
        <v>113</v>
      </c>
      <c r="G69" s="310"/>
      <c r="H69" s="46"/>
      <c r="I69" s="47"/>
      <c r="J69" s="47"/>
      <c r="K69" s="47"/>
      <c r="L69" s="47"/>
      <c r="M69" s="47"/>
      <c r="N69" s="47"/>
      <c r="O69" s="48"/>
      <c r="P69" s="47"/>
      <c r="Q69" s="49"/>
      <c r="R69" s="50"/>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55" t="s">
        <v>70</v>
      </c>
      <c r="B70" s="55" t="s">
        <v>71</v>
      </c>
      <c r="C70" s="56">
        <v>8.6805555555555566E-2</v>
      </c>
      <c r="D70" s="55" t="s">
        <v>72</v>
      </c>
      <c r="E70" s="55" t="s">
        <v>55</v>
      </c>
      <c r="F70" s="55" t="s">
        <v>111</v>
      </c>
      <c r="G70" s="310"/>
      <c r="H70" s="46"/>
      <c r="I70" s="47"/>
      <c r="J70" s="47"/>
      <c r="K70" s="47"/>
      <c r="L70" s="47"/>
      <c r="M70" s="47"/>
      <c r="N70" s="47"/>
      <c r="O70" s="48"/>
      <c r="P70" s="47"/>
      <c r="Q70" s="49"/>
      <c r="R70" s="50"/>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51" t="s">
        <v>70</v>
      </c>
      <c r="B71" s="51" t="s">
        <v>71</v>
      </c>
      <c r="C71" s="52">
        <v>8.6805555555555566E-2</v>
      </c>
      <c r="D71" s="51" t="s">
        <v>74</v>
      </c>
      <c r="E71" s="51" t="s">
        <v>75</v>
      </c>
      <c r="F71" s="51" t="s">
        <v>113</v>
      </c>
      <c r="G71" s="310"/>
      <c r="H71" s="46"/>
      <c r="I71" s="47"/>
      <c r="J71" s="47"/>
      <c r="K71" s="47"/>
      <c r="L71" s="47"/>
      <c r="M71" s="47"/>
      <c r="N71" s="47"/>
      <c r="O71" s="48"/>
      <c r="P71" s="47"/>
      <c r="Q71" s="49"/>
      <c r="R71" s="50"/>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55" t="s">
        <v>70</v>
      </c>
      <c r="B72" s="55" t="s">
        <v>77</v>
      </c>
      <c r="C72" s="56">
        <v>0.4201388888888889</v>
      </c>
      <c r="D72" s="55" t="s">
        <v>74</v>
      </c>
      <c r="E72" s="55" t="s">
        <v>78</v>
      </c>
      <c r="F72" s="55" t="s">
        <v>79</v>
      </c>
      <c r="G72" s="310"/>
      <c r="H72" s="46"/>
      <c r="I72" s="47"/>
      <c r="J72" s="47"/>
      <c r="K72" s="47"/>
      <c r="L72" s="47"/>
      <c r="M72" s="47"/>
      <c r="N72" s="47"/>
      <c r="O72" s="48"/>
      <c r="P72" s="47"/>
      <c r="Q72" s="49"/>
      <c r="R72" s="50"/>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55" t="s">
        <v>70</v>
      </c>
      <c r="B73" s="55" t="s">
        <v>83</v>
      </c>
      <c r="C73" s="56">
        <v>0.79513888888888884</v>
      </c>
      <c r="D73" s="55" t="s">
        <v>72</v>
      </c>
      <c r="E73" s="55" t="s">
        <v>118</v>
      </c>
      <c r="F73" s="55" t="s">
        <v>81</v>
      </c>
      <c r="G73" s="310"/>
      <c r="H73" s="46"/>
      <c r="I73" s="47"/>
      <c r="J73" s="47"/>
      <c r="K73" s="47"/>
      <c r="L73" s="47"/>
      <c r="M73" s="47"/>
      <c r="N73" s="47"/>
      <c r="O73" s="48"/>
      <c r="P73" s="47"/>
      <c r="Q73" s="49"/>
      <c r="R73" s="50"/>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57" t="s">
        <v>70</v>
      </c>
      <c r="B74" s="57" t="s">
        <v>83</v>
      </c>
      <c r="C74" s="58">
        <v>0.79513888888888884</v>
      </c>
      <c r="D74" s="57" t="s">
        <v>74</v>
      </c>
      <c r="E74" s="57" t="s">
        <v>117</v>
      </c>
      <c r="F74" s="57" t="s">
        <v>82</v>
      </c>
      <c r="G74" s="311"/>
      <c r="H74" s="59"/>
      <c r="I74" s="60"/>
      <c r="J74" s="60"/>
      <c r="K74" s="60"/>
      <c r="L74" s="60"/>
      <c r="M74" s="60"/>
      <c r="N74" s="60"/>
      <c r="O74" s="61"/>
      <c r="P74" s="60"/>
      <c r="Q74" s="62"/>
      <c r="R74" s="6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4.4" customHeight="1" x14ac:dyDescent="0.3">
      <c r="A75" s="303"/>
      <c r="B75" s="304"/>
      <c r="C75" s="304"/>
      <c r="D75" s="304"/>
      <c r="E75" s="304"/>
      <c r="F75" s="304"/>
      <c r="G75" s="305"/>
      <c r="H75" s="306"/>
      <c r="I75" s="306"/>
      <c r="J75" s="306"/>
      <c r="K75" s="306"/>
      <c r="L75" s="306"/>
      <c r="M75" s="306"/>
      <c r="N75" s="306"/>
      <c r="O75" s="307"/>
      <c r="P75" s="306"/>
      <c r="Q75" s="305"/>
      <c r="R75" s="308"/>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2.05" customHeight="1" x14ac:dyDescent="0.3">
      <c r="A76" s="314" t="s">
        <v>5</v>
      </c>
      <c r="B76" s="315"/>
      <c r="C76" s="315"/>
      <c r="D76" s="315"/>
      <c r="E76" s="315"/>
      <c r="F76" s="315"/>
      <c r="G76" s="5">
        <v>45997</v>
      </c>
      <c r="H76" s="312" t="s">
        <v>6</v>
      </c>
      <c r="I76" s="313"/>
      <c r="J76" s="313"/>
      <c r="K76" s="313"/>
      <c r="L76" s="313"/>
      <c r="M76" s="313"/>
      <c r="N76" s="313"/>
      <c r="O76" s="313"/>
      <c r="P76" s="313"/>
      <c r="Q76" s="313"/>
      <c r="R76" s="31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4" customHeight="1" x14ac:dyDescent="0.3">
      <c r="A77" s="38" t="s">
        <v>7</v>
      </c>
      <c r="B77" s="38" t="s">
        <v>8</v>
      </c>
      <c r="C77" s="39" t="s">
        <v>9</v>
      </c>
      <c r="D77" s="38" t="s">
        <v>10</v>
      </c>
      <c r="E77" s="38" t="s">
        <v>11</v>
      </c>
      <c r="F77" s="38" t="s">
        <v>12</v>
      </c>
      <c r="G77" s="40" t="s">
        <v>13</v>
      </c>
      <c r="H77" s="38" t="s">
        <v>14</v>
      </c>
      <c r="I77" s="41" t="s">
        <v>15</v>
      </c>
      <c r="J77" s="42" t="s">
        <v>16</v>
      </c>
      <c r="K77" s="43" t="s">
        <v>17</v>
      </c>
      <c r="L77" s="42" t="s">
        <v>18</v>
      </c>
      <c r="M77" s="42" t="s">
        <v>19</v>
      </c>
      <c r="N77" s="42" t="s">
        <v>20</v>
      </c>
      <c r="O77" s="38" t="s">
        <v>21</v>
      </c>
      <c r="P77" s="39" t="s">
        <v>22</v>
      </c>
      <c r="Q77" s="42" t="s">
        <v>23</v>
      </c>
      <c r="R77" s="38" t="s">
        <v>24</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44" t="s">
        <v>49</v>
      </c>
      <c r="B78" s="44" t="s">
        <v>50</v>
      </c>
      <c r="C78" s="45">
        <v>0.22222222222222221</v>
      </c>
      <c r="D78" s="44" t="s">
        <v>51</v>
      </c>
      <c r="E78" s="44" t="s">
        <v>52</v>
      </c>
      <c r="F78" s="44" t="s">
        <v>88</v>
      </c>
      <c r="G78" s="309"/>
      <c r="H78" s="46"/>
      <c r="I78" s="47"/>
      <c r="J78" s="47"/>
      <c r="K78" s="47"/>
      <c r="L78" s="47"/>
      <c r="M78" s="47"/>
      <c r="N78" s="47"/>
      <c r="O78" s="48"/>
      <c r="P78" s="47"/>
      <c r="Q78" s="49"/>
      <c r="R78" s="50"/>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55" t="s">
        <v>49</v>
      </c>
      <c r="B79" s="55" t="s">
        <v>57</v>
      </c>
      <c r="C79" s="56">
        <v>0.85416666666666663</v>
      </c>
      <c r="D79" s="55" t="s">
        <v>51</v>
      </c>
      <c r="E79" s="55" t="s">
        <v>118</v>
      </c>
      <c r="F79" s="55" t="s">
        <v>119</v>
      </c>
      <c r="G79" s="310"/>
      <c r="H79" s="46"/>
      <c r="I79" s="47"/>
      <c r="J79" s="47"/>
      <c r="K79" s="47"/>
      <c r="L79" s="47"/>
      <c r="M79" s="47"/>
      <c r="N79" s="47"/>
      <c r="O79" s="48"/>
      <c r="P79" s="47"/>
      <c r="Q79" s="49"/>
      <c r="R79" s="50"/>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55" t="s">
        <v>49</v>
      </c>
      <c r="B80" s="55" t="s">
        <v>59</v>
      </c>
      <c r="C80" s="56">
        <v>0.44444444444444442</v>
      </c>
      <c r="D80" s="55" t="s">
        <v>51</v>
      </c>
      <c r="E80" s="55" t="s">
        <v>120</v>
      </c>
      <c r="F80" s="55" t="s">
        <v>121</v>
      </c>
      <c r="G80" s="310"/>
      <c r="H80" s="46"/>
      <c r="I80" s="47"/>
      <c r="J80" s="47"/>
      <c r="K80" s="47"/>
      <c r="L80" s="47"/>
      <c r="M80" s="47"/>
      <c r="N80" s="47"/>
      <c r="O80" s="48"/>
      <c r="P80" s="47"/>
      <c r="Q80" s="49"/>
      <c r="R80" s="50"/>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53" t="s">
        <v>70</v>
      </c>
      <c r="B81" s="53" t="s">
        <v>71</v>
      </c>
      <c r="C81" s="54">
        <v>8.6805555555555566E-2</v>
      </c>
      <c r="D81" s="53" t="s">
        <v>72</v>
      </c>
      <c r="E81" s="53" t="s">
        <v>52</v>
      </c>
      <c r="F81" s="53" t="s">
        <v>81</v>
      </c>
      <c r="G81" s="310"/>
      <c r="H81" s="46"/>
      <c r="I81" s="47"/>
      <c r="J81" s="47"/>
      <c r="K81" s="47"/>
      <c r="L81" s="47"/>
      <c r="M81" s="47"/>
      <c r="N81" s="47"/>
      <c r="O81" s="48"/>
      <c r="P81" s="47"/>
      <c r="Q81" s="49"/>
      <c r="R81" s="50"/>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51" t="s">
        <v>70</v>
      </c>
      <c r="B82" s="51" t="s">
        <v>71</v>
      </c>
      <c r="C82" s="52">
        <v>8.6805555555555566E-2</v>
      </c>
      <c r="D82" s="51" t="s">
        <v>74</v>
      </c>
      <c r="E82" s="51" t="s">
        <v>75</v>
      </c>
      <c r="F82" s="51" t="s">
        <v>82</v>
      </c>
      <c r="G82" s="310"/>
      <c r="H82" s="46"/>
      <c r="I82" s="47"/>
      <c r="J82" s="47"/>
      <c r="K82" s="47"/>
      <c r="L82" s="47"/>
      <c r="M82" s="47"/>
      <c r="N82" s="47"/>
      <c r="O82" s="48"/>
      <c r="P82" s="47"/>
      <c r="Q82" s="49"/>
      <c r="R82" s="50"/>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55" t="s">
        <v>70</v>
      </c>
      <c r="B83" s="55" t="s">
        <v>77</v>
      </c>
      <c r="C83" s="56">
        <v>0.4201388888888889</v>
      </c>
      <c r="D83" s="55" t="s">
        <v>74</v>
      </c>
      <c r="E83" s="55" t="s">
        <v>78</v>
      </c>
      <c r="F83" s="55" t="s">
        <v>122</v>
      </c>
      <c r="G83" s="310"/>
      <c r="H83" s="46"/>
      <c r="I83" s="47"/>
      <c r="J83" s="47"/>
      <c r="K83" s="47"/>
      <c r="L83" s="47"/>
      <c r="M83" s="47"/>
      <c r="N83" s="47"/>
      <c r="O83" s="48"/>
      <c r="P83" s="47"/>
      <c r="Q83" s="49"/>
      <c r="R83" s="50"/>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55" t="s">
        <v>70</v>
      </c>
      <c r="B84" s="55" t="s">
        <v>83</v>
      </c>
      <c r="C84" s="56">
        <v>0.79513888888888884</v>
      </c>
      <c r="D84" s="55" t="s">
        <v>72</v>
      </c>
      <c r="E84" s="55" t="s">
        <v>78</v>
      </c>
      <c r="F84" s="55" t="s">
        <v>123</v>
      </c>
      <c r="G84" s="310"/>
      <c r="H84" s="46"/>
      <c r="I84" s="47"/>
      <c r="J84" s="47"/>
      <c r="K84" s="47"/>
      <c r="L84" s="47"/>
      <c r="M84" s="47"/>
      <c r="N84" s="47"/>
      <c r="O84" s="48"/>
      <c r="P84" s="47"/>
      <c r="Q84" s="49"/>
      <c r="R84" s="50"/>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51" t="s">
        <v>70</v>
      </c>
      <c r="B85" s="51" t="s">
        <v>83</v>
      </c>
      <c r="C85" s="52">
        <v>0.79513888888888884</v>
      </c>
      <c r="D85" s="51" t="s">
        <v>74</v>
      </c>
      <c r="E85" s="51" t="s">
        <v>124</v>
      </c>
      <c r="F85" s="51" t="s">
        <v>125</v>
      </c>
      <c r="G85" s="310"/>
      <c r="H85" s="46"/>
      <c r="I85" s="47"/>
      <c r="J85" s="47"/>
      <c r="K85" s="47"/>
      <c r="L85" s="47"/>
      <c r="M85" s="47"/>
      <c r="N85" s="47"/>
      <c r="O85" s="48"/>
      <c r="P85" s="47"/>
      <c r="Q85" s="49"/>
      <c r="R85" s="50"/>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78" t="s">
        <v>25</v>
      </c>
      <c r="B86" s="78" t="s">
        <v>35</v>
      </c>
      <c r="C86" s="79">
        <v>0.39583333333333331</v>
      </c>
      <c r="D86" s="78" t="s">
        <v>27</v>
      </c>
      <c r="E86" s="80"/>
      <c r="F86" s="78" t="s">
        <v>36</v>
      </c>
      <c r="G86" s="311"/>
      <c r="H86" s="81" t="s">
        <v>35</v>
      </c>
      <c r="I86" s="82">
        <v>1.0298</v>
      </c>
      <c r="J86" s="83">
        <v>173</v>
      </c>
      <c r="K86" s="84">
        <v>45980</v>
      </c>
      <c r="L86" s="83">
        <v>8</v>
      </c>
      <c r="M86" s="83">
        <v>0</v>
      </c>
      <c r="N86" s="83">
        <v>0</v>
      </c>
      <c r="O86" s="85" t="s">
        <v>37</v>
      </c>
      <c r="P86" s="86">
        <v>0.39583333333333331</v>
      </c>
      <c r="Q86" s="83">
        <v>168</v>
      </c>
      <c r="R86" s="87" t="s">
        <v>126</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4.4" customHeight="1" x14ac:dyDescent="0.3">
      <c r="A87" s="303"/>
      <c r="B87" s="304"/>
      <c r="C87" s="304"/>
      <c r="D87" s="304"/>
      <c r="E87" s="304"/>
      <c r="F87" s="304"/>
      <c r="G87" s="305"/>
      <c r="H87" s="306"/>
      <c r="I87" s="306"/>
      <c r="J87" s="306"/>
      <c r="K87" s="306"/>
      <c r="L87" s="306"/>
      <c r="M87" s="306"/>
      <c r="N87" s="306"/>
      <c r="O87" s="307"/>
      <c r="P87" s="306"/>
      <c r="Q87" s="305"/>
      <c r="R87" s="308"/>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2.05" customHeight="1" x14ac:dyDescent="0.3">
      <c r="A88" s="314" t="s">
        <v>5</v>
      </c>
      <c r="B88" s="315"/>
      <c r="C88" s="315"/>
      <c r="D88" s="315"/>
      <c r="E88" s="315"/>
      <c r="F88" s="315"/>
      <c r="G88" s="5">
        <v>45998</v>
      </c>
      <c r="H88" s="312" t="s">
        <v>6</v>
      </c>
      <c r="I88" s="313"/>
      <c r="J88" s="313"/>
      <c r="K88" s="313"/>
      <c r="L88" s="313"/>
      <c r="M88" s="313"/>
      <c r="N88" s="313"/>
      <c r="O88" s="313"/>
      <c r="P88" s="313"/>
      <c r="Q88" s="313"/>
      <c r="R88" s="31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4" customHeight="1" x14ac:dyDescent="0.3">
      <c r="A89" s="38" t="s">
        <v>7</v>
      </c>
      <c r="B89" s="38" t="s">
        <v>8</v>
      </c>
      <c r="C89" s="39" t="s">
        <v>9</v>
      </c>
      <c r="D89" s="38" t="s">
        <v>10</v>
      </c>
      <c r="E89" s="38" t="s">
        <v>11</v>
      </c>
      <c r="F89" s="38" t="s">
        <v>12</v>
      </c>
      <c r="G89" s="40" t="s">
        <v>13</v>
      </c>
      <c r="H89" s="38" t="s">
        <v>14</v>
      </c>
      <c r="I89" s="41" t="s">
        <v>15</v>
      </c>
      <c r="J89" s="42" t="s">
        <v>16</v>
      </c>
      <c r="K89" s="43" t="s">
        <v>17</v>
      </c>
      <c r="L89" s="42" t="s">
        <v>18</v>
      </c>
      <c r="M89" s="42" t="s">
        <v>19</v>
      </c>
      <c r="N89" s="42" t="s">
        <v>20</v>
      </c>
      <c r="O89" s="38" t="s">
        <v>21</v>
      </c>
      <c r="P89" s="39" t="s">
        <v>22</v>
      </c>
      <c r="Q89" s="42" t="s">
        <v>23</v>
      </c>
      <c r="R89" s="38" t="s">
        <v>24</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44" t="s">
        <v>70</v>
      </c>
      <c r="B90" s="44" t="s">
        <v>71</v>
      </c>
      <c r="C90" s="45">
        <v>8.6805555555555566E-2</v>
      </c>
      <c r="D90" s="44" t="s">
        <v>72</v>
      </c>
      <c r="E90" s="44" t="s">
        <v>52</v>
      </c>
      <c r="F90" s="44" t="s">
        <v>73</v>
      </c>
      <c r="G90" s="309"/>
      <c r="H90" s="46"/>
      <c r="I90" s="47"/>
      <c r="J90" s="47"/>
      <c r="K90" s="47"/>
      <c r="L90" s="47"/>
      <c r="M90" s="47"/>
      <c r="N90" s="47"/>
      <c r="O90" s="48"/>
      <c r="P90" s="47"/>
      <c r="Q90" s="49"/>
      <c r="R90" s="50"/>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51" t="s">
        <v>70</v>
      </c>
      <c r="B91" s="51" t="s">
        <v>71</v>
      </c>
      <c r="C91" s="52">
        <v>8.6805555555555566E-2</v>
      </c>
      <c r="D91" s="51" t="s">
        <v>74</v>
      </c>
      <c r="E91" s="51" t="s">
        <v>75</v>
      </c>
      <c r="F91" s="51" t="s">
        <v>76</v>
      </c>
      <c r="G91" s="310"/>
      <c r="H91" s="46"/>
      <c r="I91" s="47"/>
      <c r="J91" s="47"/>
      <c r="K91" s="47"/>
      <c r="L91" s="47"/>
      <c r="M91" s="47"/>
      <c r="N91" s="47"/>
      <c r="O91" s="48"/>
      <c r="P91" s="47"/>
      <c r="Q91" s="49"/>
      <c r="R91" s="50"/>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55" t="s">
        <v>70</v>
      </c>
      <c r="B92" s="55" t="s">
        <v>80</v>
      </c>
      <c r="C92" s="56">
        <v>0.60416666666666663</v>
      </c>
      <c r="D92" s="55" t="s">
        <v>72</v>
      </c>
      <c r="E92" s="55" t="s">
        <v>55</v>
      </c>
      <c r="F92" s="55" t="s">
        <v>111</v>
      </c>
      <c r="G92" s="310"/>
      <c r="H92" s="46"/>
      <c r="I92" s="47"/>
      <c r="J92" s="47"/>
      <c r="K92" s="47"/>
      <c r="L92" s="47"/>
      <c r="M92" s="47"/>
      <c r="N92" s="47"/>
      <c r="O92" s="48"/>
      <c r="P92" s="47"/>
      <c r="Q92" s="49"/>
      <c r="R92" s="50"/>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51" t="s">
        <v>70</v>
      </c>
      <c r="B93" s="51" t="s">
        <v>80</v>
      </c>
      <c r="C93" s="52">
        <v>0.60416666666666663</v>
      </c>
      <c r="D93" s="51" t="s">
        <v>74</v>
      </c>
      <c r="E93" s="51" t="s">
        <v>75</v>
      </c>
      <c r="F93" s="51" t="s">
        <v>113</v>
      </c>
      <c r="G93" s="310"/>
      <c r="H93" s="46"/>
      <c r="I93" s="47"/>
      <c r="J93" s="47"/>
      <c r="K93" s="47"/>
      <c r="L93" s="47"/>
      <c r="M93" s="47"/>
      <c r="N93" s="47"/>
      <c r="O93" s="48"/>
      <c r="P93" s="47"/>
      <c r="Q93" s="49"/>
      <c r="R93" s="50"/>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55" t="s">
        <v>70</v>
      </c>
      <c r="B94" s="55" t="s">
        <v>77</v>
      </c>
      <c r="C94" s="56">
        <v>0.4201388888888889</v>
      </c>
      <c r="D94" s="55" t="s">
        <v>74</v>
      </c>
      <c r="E94" s="55" t="s">
        <v>78</v>
      </c>
      <c r="F94" s="55" t="s">
        <v>79</v>
      </c>
      <c r="G94" s="310"/>
      <c r="H94" s="46"/>
      <c r="I94" s="47"/>
      <c r="J94" s="47"/>
      <c r="K94" s="47"/>
      <c r="L94" s="47"/>
      <c r="M94" s="47"/>
      <c r="N94" s="47"/>
      <c r="O94" s="48"/>
      <c r="P94" s="47"/>
      <c r="Q94" s="49"/>
      <c r="R94" s="50"/>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55" t="s">
        <v>70</v>
      </c>
      <c r="B95" s="55" t="s">
        <v>83</v>
      </c>
      <c r="C95" s="56">
        <v>0.79513888888888884</v>
      </c>
      <c r="D95" s="55" t="s">
        <v>72</v>
      </c>
      <c r="E95" s="55" t="s">
        <v>127</v>
      </c>
      <c r="F95" s="55" t="s">
        <v>81</v>
      </c>
      <c r="G95" s="310"/>
      <c r="H95" s="46"/>
      <c r="I95" s="47"/>
      <c r="J95" s="47"/>
      <c r="K95" s="47"/>
      <c r="L95" s="47"/>
      <c r="M95" s="47"/>
      <c r="N95" s="47"/>
      <c r="O95" s="48"/>
      <c r="P95" s="47"/>
      <c r="Q95" s="49"/>
      <c r="R95" s="50"/>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51" t="s">
        <v>70</v>
      </c>
      <c r="B96" s="51" t="s">
        <v>83</v>
      </c>
      <c r="C96" s="52">
        <v>0.79513888888888884</v>
      </c>
      <c r="D96" s="51" t="s">
        <v>74</v>
      </c>
      <c r="E96" s="51" t="s">
        <v>66</v>
      </c>
      <c r="F96" s="51" t="s">
        <v>82</v>
      </c>
      <c r="G96" s="310"/>
      <c r="H96" s="46"/>
      <c r="I96" s="47"/>
      <c r="J96" s="47"/>
      <c r="K96" s="47"/>
      <c r="L96" s="47"/>
      <c r="M96" s="47"/>
      <c r="N96" s="47"/>
      <c r="O96" s="48"/>
      <c r="P96" s="47"/>
      <c r="Q96" s="49"/>
      <c r="R96" s="50"/>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78" t="s">
        <v>25</v>
      </c>
      <c r="B97" s="78" t="s">
        <v>35</v>
      </c>
      <c r="C97" s="79">
        <v>0.90277777777777779</v>
      </c>
      <c r="D97" s="78" t="s">
        <v>27</v>
      </c>
      <c r="E97" s="80"/>
      <c r="F97" s="78" t="s">
        <v>36</v>
      </c>
      <c r="G97" s="311"/>
      <c r="H97" s="81" t="s">
        <v>35</v>
      </c>
      <c r="I97" s="82">
        <v>1.0595000000000001</v>
      </c>
      <c r="J97" s="83">
        <v>178</v>
      </c>
      <c r="K97" s="84">
        <v>45980</v>
      </c>
      <c r="L97" s="83">
        <v>11</v>
      </c>
      <c r="M97" s="83">
        <v>0</v>
      </c>
      <c r="N97" s="83">
        <v>0</v>
      </c>
      <c r="O97" s="85" t="s">
        <v>37</v>
      </c>
      <c r="P97" s="86">
        <v>0.90277777777777779</v>
      </c>
      <c r="Q97" s="83">
        <v>168</v>
      </c>
      <c r="R97" s="87" t="s">
        <v>128</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4.4" customHeight="1" x14ac:dyDescent="0.3">
      <c r="A98" s="303"/>
      <c r="B98" s="304"/>
      <c r="C98" s="304"/>
      <c r="D98" s="304"/>
      <c r="E98" s="304"/>
      <c r="F98" s="304"/>
      <c r="G98" s="305"/>
      <c r="H98" s="306"/>
      <c r="I98" s="306"/>
      <c r="J98" s="306"/>
      <c r="K98" s="306"/>
      <c r="L98" s="306"/>
      <c r="M98" s="306"/>
      <c r="N98" s="306"/>
      <c r="O98" s="307"/>
      <c r="P98" s="306"/>
      <c r="Q98" s="305"/>
      <c r="R98" s="308"/>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22.05" customHeight="1" x14ac:dyDescent="0.3">
      <c r="A99" s="314" t="s">
        <v>5</v>
      </c>
      <c r="B99" s="315"/>
      <c r="C99" s="315"/>
      <c r="D99" s="315"/>
      <c r="E99" s="315"/>
      <c r="F99" s="315"/>
      <c r="G99" s="5">
        <v>45999</v>
      </c>
      <c r="H99" s="312" t="s">
        <v>6</v>
      </c>
      <c r="I99" s="313"/>
      <c r="J99" s="313"/>
      <c r="K99" s="313"/>
      <c r="L99" s="313"/>
      <c r="M99" s="313"/>
      <c r="N99" s="313"/>
      <c r="O99" s="313"/>
      <c r="P99" s="313"/>
      <c r="Q99" s="313"/>
      <c r="R99" s="31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24" customHeight="1" x14ac:dyDescent="0.3">
      <c r="A100" s="38" t="s">
        <v>7</v>
      </c>
      <c r="B100" s="38" t="s">
        <v>8</v>
      </c>
      <c r="C100" s="39" t="s">
        <v>9</v>
      </c>
      <c r="D100" s="38" t="s">
        <v>10</v>
      </c>
      <c r="E100" s="38" t="s">
        <v>11</v>
      </c>
      <c r="F100" s="38" t="s">
        <v>12</v>
      </c>
      <c r="G100" s="40" t="s">
        <v>13</v>
      </c>
      <c r="H100" s="38" t="s">
        <v>14</v>
      </c>
      <c r="I100" s="41" t="s">
        <v>15</v>
      </c>
      <c r="J100" s="42" t="s">
        <v>16</v>
      </c>
      <c r="K100" s="43" t="s">
        <v>17</v>
      </c>
      <c r="L100" s="42" t="s">
        <v>18</v>
      </c>
      <c r="M100" s="42" t="s">
        <v>19</v>
      </c>
      <c r="N100" s="42" t="s">
        <v>20</v>
      </c>
      <c r="O100" s="38" t="s">
        <v>21</v>
      </c>
      <c r="P100" s="39" t="s">
        <v>22</v>
      </c>
      <c r="Q100" s="42" t="s">
        <v>23</v>
      </c>
      <c r="R100" s="38" t="s">
        <v>24</v>
      </c>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44" t="s">
        <v>49</v>
      </c>
      <c r="B101" s="44" t="s">
        <v>50</v>
      </c>
      <c r="C101" s="45">
        <v>0.22222222222222221</v>
      </c>
      <c r="D101" s="44" t="s">
        <v>51</v>
      </c>
      <c r="E101" s="44" t="s">
        <v>52</v>
      </c>
      <c r="F101" s="44" t="s">
        <v>53</v>
      </c>
      <c r="G101" s="309"/>
      <c r="H101" s="46"/>
      <c r="I101" s="47"/>
      <c r="J101" s="47"/>
      <c r="K101" s="47"/>
      <c r="L101" s="47"/>
      <c r="M101" s="47"/>
      <c r="N101" s="47"/>
      <c r="O101" s="48"/>
      <c r="P101" s="47"/>
      <c r="Q101" s="49"/>
      <c r="R101" s="50"/>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55" t="s">
        <v>49</v>
      </c>
      <c r="B102" s="55" t="s">
        <v>86</v>
      </c>
      <c r="C102" s="56">
        <v>0.49305555555555558</v>
      </c>
      <c r="D102" s="55" t="s">
        <v>51</v>
      </c>
      <c r="E102" s="55" t="s">
        <v>120</v>
      </c>
      <c r="F102" s="55" t="s">
        <v>121</v>
      </c>
      <c r="G102" s="310"/>
      <c r="H102" s="46"/>
      <c r="I102" s="47"/>
      <c r="J102" s="47"/>
      <c r="K102" s="47"/>
      <c r="L102" s="47"/>
      <c r="M102" s="47"/>
      <c r="N102" s="47"/>
      <c r="O102" s="48"/>
      <c r="P102" s="47"/>
      <c r="Q102" s="49"/>
      <c r="R102" s="50"/>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53" t="s">
        <v>70</v>
      </c>
      <c r="B103" s="53" t="s">
        <v>71</v>
      </c>
      <c r="C103" s="54">
        <v>8.6805555555555566E-2</v>
      </c>
      <c r="D103" s="53" t="s">
        <v>72</v>
      </c>
      <c r="E103" s="53" t="s">
        <v>52</v>
      </c>
      <c r="F103" s="53" t="s">
        <v>73</v>
      </c>
      <c r="G103" s="310"/>
      <c r="H103" s="46"/>
      <c r="I103" s="47"/>
      <c r="J103" s="47"/>
      <c r="K103" s="47"/>
      <c r="L103" s="47"/>
      <c r="M103" s="47"/>
      <c r="N103" s="47"/>
      <c r="O103" s="48"/>
      <c r="P103" s="47"/>
      <c r="Q103" s="49"/>
      <c r="R103" s="50"/>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51" t="s">
        <v>70</v>
      </c>
      <c r="B104" s="51" t="s">
        <v>71</v>
      </c>
      <c r="C104" s="52">
        <v>8.6805555555555566E-2</v>
      </c>
      <c r="D104" s="51" t="s">
        <v>74</v>
      </c>
      <c r="E104" s="51" t="s">
        <v>75</v>
      </c>
      <c r="F104" s="51" t="s">
        <v>76</v>
      </c>
      <c r="G104" s="310"/>
      <c r="H104" s="46"/>
      <c r="I104" s="47"/>
      <c r="J104" s="47"/>
      <c r="K104" s="47"/>
      <c r="L104" s="47"/>
      <c r="M104" s="47"/>
      <c r="N104" s="47"/>
      <c r="O104" s="48"/>
      <c r="P104" s="47"/>
      <c r="Q104" s="49"/>
      <c r="R104" s="50"/>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55" t="s">
        <v>70</v>
      </c>
      <c r="B105" s="55" t="s">
        <v>80</v>
      </c>
      <c r="C105" s="56">
        <v>0.60416666666666663</v>
      </c>
      <c r="D105" s="55" t="s">
        <v>72</v>
      </c>
      <c r="E105" s="55" t="s">
        <v>55</v>
      </c>
      <c r="F105" s="55" t="s">
        <v>111</v>
      </c>
      <c r="G105" s="310"/>
      <c r="H105" s="46"/>
      <c r="I105" s="47"/>
      <c r="J105" s="47"/>
      <c r="K105" s="47"/>
      <c r="L105" s="47"/>
      <c r="M105" s="47"/>
      <c r="N105" s="47"/>
      <c r="O105" s="48"/>
      <c r="P105" s="47"/>
      <c r="Q105" s="49"/>
      <c r="R105" s="50"/>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51" t="s">
        <v>70</v>
      </c>
      <c r="B106" s="51" t="s">
        <v>80</v>
      </c>
      <c r="C106" s="52">
        <v>0.60416666666666663</v>
      </c>
      <c r="D106" s="51" t="s">
        <v>74</v>
      </c>
      <c r="E106" s="51" t="s">
        <v>75</v>
      </c>
      <c r="F106" s="51" t="s">
        <v>113</v>
      </c>
      <c r="G106" s="310"/>
      <c r="H106" s="46"/>
      <c r="I106" s="47"/>
      <c r="J106" s="47"/>
      <c r="K106" s="47"/>
      <c r="L106" s="47"/>
      <c r="M106" s="47"/>
      <c r="N106" s="47"/>
      <c r="O106" s="48"/>
      <c r="P106" s="47"/>
      <c r="Q106" s="49"/>
      <c r="R106" s="50"/>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55" t="s">
        <v>70</v>
      </c>
      <c r="B107" s="55" t="s">
        <v>83</v>
      </c>
      <c r="C107" s="56">
        <v>0.79513888888888884</v>
      </c>
      <c r="D107" s="55" t="s">
        <v>72</v>
      </c>
      <c r="E107" s="55" t="s">
        <v>118</v>
      </c>
      <c r="F107" s="55" t="s">
        <v>111</v>
      </c>
      <c r="G107" s="310"/>
      <c r="H107" s="46"/>
      <c r="I107" s="47"/>
      <c r="J107" s="47"/>
      <c r="K107" s="47"/>
      <c r="L107" s="47"/>
      <c r="M107" s="47"/>
      <c r="N107" s="47"/>
      <c r="O107" s="48"/>
      <c r="P107" s="47"/>
      <c r="Q107" s="49"/>
      <c r="R107" s="50"/>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51" t="s">
        <v>70</v>
      </c>
      <c r="B108" s="51" t="s">
        <v>83</v>
      </c>
      <c r="C108" s="52">
        <v>0.79513888888888884</v>
      </c>
      <c r="D108" s="51" t="s">
        <v>74</v>
      </c>
      <c r="E108" s="51" t="s">
        <v>117</v>
      </c>
      <c r="F108" s="51" t="s">
        <v>113</v>
      </c>
      <c r="G108" s="310"/>
      <c r="H108" s="46"/>
      <c r="I108" s="47"/>
      <c r="J108" s="47"/>
      <c r="K108" s="47"/>
      <c r="L108" s="47"/>
      <c r="M108" s="47"/>
      <c r="N108" s="47"/>
      <c r="O108" s="48"/>
      <c r="P108" s="47"/>
      <c r="Q108" s="49"/>
      <c r="R108" s="50"/>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76" t="s">
        <v>70</v>
      </c>
      <c r="B109" s="76" t="s">
        <v>77</v>
      </c>
      <c r="C109" s="77">
        <v>0.4201388888888889</v>
      </c>
      <c r="D109" s="76" t="s">
        <v>74</v>
      </c>
      <c r="E109" s="76" t="s">
        <v>78</v>
      </c>
      <c r="F109" s="76" t="s">
        <v>79</v>
      </c>
      <c r="G109" s="311"/>
      <c r="H109" s="59"/>
      <c r="I109" s="60"/>
      <c r="J109" s="60"/>
      <c r="K109" s="60"/>
      <c r="L109" s="60"/>
      <c r="M109" s="60"/>
      <c r="N109" s="60"/>
      <c r="O109" s="61"/>
      <c r="P109" s="60"/>
      <c r="Q109" s="62"/>
      <c r="R109" s="6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4.4" customHeight="1" x14ac:dyDescent="0.3">
      <c r="A110" s="303"/>
      <c r="B110" s="304"/>
      <c r="C110" s="304"/>
      <c r="D110" s="304"/>
      <c r="E110" s="304"/>
      <c r="F110" s="304"/>
      <c r="G110" s="305"/>
      <c r="H110" s="306"/>
      <c r="I110" s="306"/>
      <c r="J110" s="306"/>
      <c r="K110" s="306"/>
      <c r="L110" s="306"/>
      <c r="M110" s="306"/>
      <c r="N110" s="306"/>
      <c r="O110" s="307"/>
      <c r="P110" s="306"/>
      <c r="Q110" s="305"/>
      <c r="R110" s="308"/>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22.05" customHeight="1" x14ac:dyDescent="0.3">
      <c r="A111" s="314" t="s">
        <v>5</v>
      </c>
      <c r="B111" s="315"/>
      <c r="C111" s="315"/>
      <c r="D111" s="315"/>
      <c r="E111" s="315"/>
      <c r="F111" s="315"/>
      <c r="G111" s="5">
        <v>46000</v>
      </c>
      <c r="H111" s="312" t="s">
        <v>6</v>
      </c>
      <c r="I111" s="313"/>
      <c r="J111" s="313"/>
      <c r="K111" s="313"/>
      <c r="L111" s="313"/>
      <c r="M111" s="313"/>
      <c r="N111" s="313"/>
      <c r="O111" s="313"/>
      <c r="P111" s="313"/>
      <c r="Q111" s="313"/>
      <c r="R111" s="31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4" customHeight="1" x14ac:dyDescent="0.3">
      <c r="A112" s="38" t="s">
        <v>7</v>
      </c>
      <c r="B112" s="38" t="s">
        <v>8</v>
      </c>
      <c r="C112" s="39" t="s">
        <v>9</v>
      </c>
      <c r="D112" s="38" t="s">
        <v>10</v>
      </c>
      <c r="E112" s="38" t="s">
        <v>11</v>
      </c>
      <c r="F112" s="38" t="s">
        <v>12</v>
      </c>
      <c r="G112" s="40" t="s">
        <v>13</v>
      </c>
      <c r="H112" s="38" t="s">
        <v>14</v>
      </c>
      <c r="I112" s="41" t="s">
        <v>15</v>
      </c>
      <c r="J112" s="42" t="s">
        <v>16</v>
      </c>
      <c r="K112" s="43" t="s">
        <v>17</v>
      </c>
      <c r="L112" s="42" t="s">
        <v>18</v>
      </c>
      <c r="M112" s="42" t="s">
        <v>19</v>
      </c>
      <c r="N112" s="42" t="s">
        <v>20</v>
      </c>
      <c r="O112" s="38" t="s">
        <v>21</v>
      </c>
      <c r="P112" s="39" t="s">
        <v>22</v>
      </c>
      <c r="Q112" s="42" t="s">
        <v>23</v>
      </c>
      <c r="R112" s="38" t="s">
        <v>24</v>
      </c>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44" t="s">
        <v>39</v>
      </c>
      <c r="B113" s="44" t="s">
        <v>40</v>
      </c>
      <c r="C113" s="45">
        <v>0.4201388888888889</v>
      </c>
      <c r="D113" s="44" t="s">
        <v>41</v>
      </c>
      <c r="E113" s="44" t="s">
        <v>129</v>
      </c>
      <c r="F113" s="44" t="s">
        <v>43</v>
      </c>
      <c r="G113" s="309"/>
      <c r="H113" s="46"/>
      <c r="I113" s="47"/>
      <c r="J113" s="47"/>
      <c r="K113" s="47"/>
      <c r="L113" s="47"/>
      <c r="M113" s="47"/>
      <c r="N113" s="47"/>
      <c r="O113" s="48"/>
      <c r="P113" s="47"/>
      <c r="Q113" s="49"/>
      <c r="R113" s="50"/>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51" t="s">
        <v>39</v>
      </c>
      <c r="B114" s="51" t="s">
        <v>40</v>
      </c>
      <c r="C114" s="52">
        <v>0.4201388888888889</v>
      </c>
      <c r="D114" s="51" t="s">
        <v>44</v>
      </c>
      <c r="E114" s="51" t="s">
        <v>130</v>
      </c>
      <c r="F114" s="51" t="s">
        <v>46</v>
      </c>
      <c r="G114" s="310"/>
      <c r="H114" s="46"/>
      <c r="I114" s="47"/>
      <c r="J114" s="47"/>
      <c r="K114" s="47"/>
      <c r="L114" s="47"/>
      <c r="M114" s="47"/>
      <c r="N114" s="47"/>
      <c r="O114" s="48"/>
      <c r="P114" s="47"/>
      <c r="Q114" s="49"/>
      <c r="R114" s="50"/>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51" t="s">
        <v>39</v>
      </c>
      <c r="B115" s="51" t="s">
        <v>40</v>
      </c>
      <c r="C115" s="52">
        <v>0.4201388888888889</v>
      </c>
      <c r="D115" s="51" t="s">
        <v>47</v>
      </c>
      <c r="E115" s="51" t="s">
        <v>130</v>
      </c>
      <c r="F115" s="51" t="s">
        <v>94</v>
      </c>
      <c r="G115" s="310"/>
      <c r="H115" s="46"/>
      <c r="I115" s="47"/>
      <c r="J115" s="47"/>
      <c r="K115" s="47"/>
      <c r="L115" s="47"/>
      <c r="M115" s="47"/>
      <c r="N115" s="47"/>
      <c r="O115" s="48"/>
      <c r="P115" s="47"/>
      <c r="Q115" s="49"/>
      <c r="R115" s="50"/>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53" t="s">
        <v>49</v>
      </c>
      <c r="B116" s="53" t="s">
        <v>50</v>
      </c>
      <c r="C116" s="54">
        <v>0.22222222222222221</v>
      </c>
      <c r="D116" s="53" t="s">
        <v>51</v>
      </c>
      <c r="E116" s="53" t="s">
        <v>52</v>
      </c>
      <c r="F116" s="53" t="s">
        <v>131</v>
      </c>
      <c r="G116" s="310"/>
      <c r="H116" s="46"/>
      <c r="I116" s="47"/>
      <c r="J116" s="47"/>
      <c r="K116" s="47"/>
      <c r="L116" s="47"/>
      <c r="M116" s="47"/>
      <c r="N116" s="47"/>
      <c r="O116" s="48"/>
      <c r="P116" s="47"/>
      <c r="Q116" s="49"/>
      <c r="R116" s="50"/>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55" t="s">
        <v>49</v>
      </c>
      <c r="B117" s="55" t="s">
        <v>54</v>
      </c>
      <c r="C117" s="56">
        <v>9.7222222222222224E-2</v>
      </c>
      <c r="D117" s="55" t="s">
        <v>51</v>
      </c>
      <c r="E117" s="55" t="s">
        <v>55</v>
      </c>
      <c r="F117" s="55" t="s">
        <v>88</v>
      </c>
      <c r="G117" s="310"/>
      <c r="H117" s="46"/>
      <c r="I117" s="47"/>
      <c r="J117" s="47"/>
      <c r="K117" s="47"/>
      <c r="L117" s="47"/>
      <c r="M117" s="47"/>
      <c r="N117" s="47"/>
      <c r="O117" s="48"/>
      <c r="P117" s="47"/>
      <c r="Q117" s="49"/>
      <c r="R117" s="50"/>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55" t="s">
        <v>49</v>
      </c>
      <c r="B118" s="55" t="s">
        <v>86</v>
      </c>
      <c r="C118" s="56">
        <v>0.49305555555555558</v>
      </c>
      <c r="D118" s="55" t="s">
        <v>51</v>
      </c>
      <c r="E118" s="55" t="s">
        <v>84</v>
      </c>
      <c r="F118" s="55" t="s">
        <v>132</v>
      </c>
      <c r="G118" s="310"/>
      <c r="H118" s="46"/>
      <c r="I118" s="47"/>
      <c r="J118" s="47"/>
      <c r="K118" s="47"/>
      <c r="L118" s="47"/>
      <c r="M118" s="47"/>
      <c r="N118" s="47"/>
      <c r="O118" s="48"/>
      <c r="P118" s="47"/>
      <c r="Q118" s="49"/>
      <c r="R118" s="50"/>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53" t="s">
        <v>60</v>
      </c>
      <c r="B119" s="53" t="s">
        <v>61</v>
      </c>
      <c r="C119" s="54">
        <v>0.75694444444444453</v>
      </c>
      <c r="D119" s="53" t="s">
        <v>62</v>
      </c>
      <c r="E119" s="53" t="s">
        <v>102</v>
      </c>
      <c r="F119" s="53" t="s">
        <v>107</v>
      </c>
      <c r="G119" s="310"/>
      <c r="H119" s="46"/>
      <c r="I119" s="47"/>
      <c r="J119" s="47"/>
      <c r="K119" s="47"/>
      <c r="L119" s="47"/>
      <c r="M119" s="47"/>
      <c r="N119" s="47"/>
      <c r="O119" s="48"/>
      <c r="P119" s="47"/>
      <c r="Q119" s="49"/>
      <c r="R119" s="50"/>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51" t="s">
        <v>60</v>
      </c>
      <c r="B120" s="51" t="s">
        <v>61</v>
      </c>
      <c r="C120" s="52">
        <v>0.75694444444444453</v>
      </c>
      <c r="D120" s="51" t="s">
        <v>65</v>
      </c>
      <c r="E120" s="51" t="s">
        <v>104</v>
      </c>
      <c r="F120" s="51" t="s">
        <v>108</v>
      </c>
      <c r="G120" s="310"/>
      <c r="H120" s="46"/>
      <c r="I120" s="47"/>
      <c r="J120" s="47"/>
      <c r="K120" s="47"/>
      <c r="L120" s="47"/>
      <c r="M120" s="47"/>
      <c r="N120" s="47"/>
      <c r="O120" s="48"/>
      <c r="P120" s="47"/>
      <c r="Q120" s="49"/>
      <c r="R120" s="50"/>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51" t="s">
        <v>60</v>
      </c>
      <c r="B121" s="51" t="s">
        <v>61</v>
      </c>
      <c r="C121" s="52">
        <v>0.75694444444444453</v>
      </c>
      <c r="D121" s="51" t="s">
        <v>68</v>
      </c>
      <c r="E121" s="51" t="s">
        <v>104</v>
      </c>
      <c r="F121" s="51" t="s">
        <v>109</v>
      </c>
      <c r="G121" s="310"/>
      <c r="H121" s="46"/>
      <c r="I121" s="47"/>
      <c r="J121" s="47"/>
      <c r="K121" s="47"/>
      <c r="L121" s="47"/>
      <c r="M121" s="47"/>
      <c r="N121" s="47"/>
      <c r="O121" s="48"/>
      <c r="P121" s="47"/>
      <c r="Q121" s="49"/>
      <c r="R121" s="50"/>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53" t="s">
        <v>70</v>
      </c>
      <c r="B122" s="53" t="s">
        <v>71</v>
      </c>
      <c r="C122" s="54">
        <v>8.6805555555555566E-2</v>
      </c>
      <c r="D122" s="53" t="s">
        <v>72</v>
      </c>
      <c r="E122" s="53" t="s">
        <v>52</v>
      </c>
      <c r="F122" s="53" t="s">
        <v>73</v>
      </c>
      <c r="G122" s="310"/>
      <c r="H122" s="46"/>
      <c r="I122" s="47"/>
      <c r="J122" s="47"/>
      <c r="K122" s="47"/>
      <c r="L122" s="47"/>
      <c r="M122" s="47"/>
      <c r="N122" s="47"/>
      <c r="O122" s="48"/>
      <c r="P122" s="47"/>
      <c r="Q122" s="49"/>
      <c r="R122" s="50"/>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51" t="s">
        <v>70</v>
      </c>
      <c r="B123" s="51" t="s">
        <v>71</v>
      </c>
      <c r="C123" s="52">
        <v>8.6805555555555566E-2</v>
      </c>
      <c r="D123" s="51" t="s">
        <v>74</v>
      </c>
      <c r="E123" s="51" t="s">
        <v>75</v>
      </c>
      <c r="F123" s="51" t="s">
        <v>76</v>
      </c>
      <c r="G123" s="310"/>
      <c r="H123" s="46"/>
      <c r="I123" s="47"/>
      <c r="J123" s="47"/>
      <c r="K123" s="47"/>
      <c r="L123" s="47"/>
      <c r="M123" s="47"/>
      <c r="N123" s="47"/>
      <c r="O123" s="48"/>
      <c r="P123" s="47"/>
      <c r="Q123" s="49"/>
      <c r="R123" s="50"/>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55" t="s">
        <v>70</v>
      </c>
      <c r="B124" s="55" t="s">
        <v>80</v>
      </c>
      <c r="C124" s="56">
        <v>0.60416666666666663</v>
      </c>
      <c r="D124" s="55" t="s">
        <v>72</v>
      </c>
      <c r="E124" s="55" t="s">
        <v>127</v>
      </c>
      <c r="F124" s="55" t="s">
        <v>111</v>
      </c>
      <c r="G124" s="310"/>
      <c r="H124" s="46"/>
      <c r="I124" s="47"/>
      <c r="J124" s="47"/>
      <c r="K124" s="47"/>
      <c r="L124" s="47"/>
      <c r="M124" s="47"/>
      <c r="N124" s="47"/>
      <c r="O124" s="48"/>
      <c r="P124" s="47"/>
      <c r="Q124" s="49"/>
      <c r="R124" s="50"/>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51" t="s">
        <v>70</v>
      </c>
      <c r="B125" s="51" t="s">
        <v>80</v>
      </c>
      <c r="C125" s="52">
        <v>0.60416666666666663</v>
      </c>
      <c r="D125" s="51" t="s">
        <v>74</v>
      </c>
      <c r="E125" s="51" t="s">
        <v>66</v>
      </c>
      <c r="F125" s="51" t="s">
        <v>113</v>
      </c>
      <c r="G125" s="310"/>
      <c r="H125" s="46"/>
      <c r="I125" s="47"/>
      <c r="J125" s="47"/>
      <c r="K125" s="47"/>
      <c r="L125" s="47"/>
      <c r="M125" s="47"/>
      <c r="N125" s="47"/>
      <c r="O125" s="48"/>
      <c r="P125" s="47"/>
      <c r="Q125" s="49"/>
      <c r="R125" s="50"/>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55" t="s">
        <v>70</v>
      </c>
      <c r="B126" s="55" t="s">
        <v>83</v>
      </c>
      <c r="C126" s="56">
        <v>0.79513888888888884</v>
      </c>
      <c r="D126" s="55" t="s">
        <v>72</v>
      </c>
      <c r="E126" s="55" t="s">
        <v>55</v>
      </c>
      <c r="F126" s="55" t="s">
        <v>111</v>
      </c>
      <c r="G126" s="310"/>
      <c r="H126" s="46"/>
      <c r="I126" s="47"/>
      <c r="J126" s="47"/>
      <c r="K126" s="47"/>
      <c r="L126" s="47"/>
      <c r="M126" s="47"/>
      <c r="N126" s="47"/>
      <c r="O126" s="48"/>
      <c r="P126" s="47"/>
      <c r="Q126" s="49"/>
      <c r="R126" s="50"/>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51" t="s">
        <v>70</v>
      </c>
      <c r="B127" s="51" t="s">
        <v>83</v>
      </c>
      <c r="C127" s="52">
        <v>0.79513888888888884</v>
      </c>
      <c r="D127" s="51" t="s">
        <v>74</v>
      </c>
      <c r="E127" s="51" t="s">
        <v>75</v>
      </c>
      <c r="F127" s="51" t="s">
        <v>113</v>
      </c>
      <c r="G127" s="310"/>
      <c r="H127" s="46"/>
      <c r="I127" s="47"/>
      <c r="J127" s="47"/>
      <c r="K127" s="47"/>
      <c r="L127" s="47"/>
      <c r="M127" s="47"/>
      <c r="N127" s="47"/>
      <c r="O127" s="48"/>
      <c r="P127" s="47"/>
      <c r="Q127" s="49"/>
      <c r="R127" s="50"/>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55" t="s">
        <v>70</v>
      </c>
      <c r="B128" s="55" t="s">
        <v>77</v>
      </c>
      <c r="C128" s="56">
        <v>0.4201388888888889</v>
      </c>
      <c r="D128" s="55" t="s">
        <v>74</v>
      </c>
      <c r="E128" s="55" t="s">
        <v>78</v>
      </c>
      <c r="F128" s="55" t="s">
        <v>79</v>
      </c>
      <c r="G128" s="310"/>
      <c r="H128" s="46"/>
      <c r="I128" s="47"/>
      <c r="J128" s="47"/>
      <c r="K128" s="47"/>
      <c r="L128" s="47"/>
      <c r="M128" s="47"/>
      <c r="N128" s="47"/>
      <c r="O128" s="48"/>
      <c r="P128" s="47"/>
      <c r="Q128" s="49"/>
      <c r="R128" s="50"/>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64" t="s">
        <v>25</v>
      </c>
      <c r="B129" s="64" t="s">
        <v>26</v>
      </c>
      <c r="C129" s="65">
        <v>4.8611111111111112E-2</v>
      </c>
      <c r="D129" s="64" t="s">
        <v>27</v>
      </c>
      <c r="E129" s="88"/>
      <c r="F129" s="64" t="s">
        <v>36</v>
      </c>
      <c r="G129" s="310"/>
      <c r="H129" s="66" t="s">
        <v>26</v>
      </c>
      <c r="I129" s="89">
        <v>1</v>
      </c>
      <c r="J129" s="68">
        <v>168</v>
      </c>
      <c r="K129" s="69">
        <v>45982</v>
      </c>
      <c r="L129" s="68">
        <v>3</v>
      </c>
      <c r="M129" s="68">
        <v>0</v>
      </c>
      <c r="N129" s="68">
        <v>0</v>
      </c>
      <c r="O129" s="70" t="s">
        <v>37</v>
      </c>
      <c r="P129" s="71">
        <v>4.8611111111111112E-2</v>
      </c>
      <c r="Q129" s="68">
        <v>168</v>
      </c>
      <c r="R129" s="72" t="s">
        <v>133</v>
      </c>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90" t="s">
        <v>25</v>
      </c>
      <c r="B130" s="90" t="s">
        <v>31</v>
      </c>
      <c r="C130" s="91">
        <v>0.27777777777777779</v>
      </c>
      <c r="D130" s="90" t="s">
        <v>27</v>
      </c>
      <c r="E130" s="92"/>
      <c r="F130" s="90" t="s">
        <v>36</v>
      </c>
      <c r="G130" s="310"/>
      <c r="H130" s="93" t="s">
        <v>31</v>
      </c>
      <c r="I130" s="94">
        <v>1</v>
      </c>
      <c r="J130" s="95">
        <v>168</v>
      </c>
      <c r="K130" s="96">
        <v>45983</v>
      </c>
      <c r="L130" s="95">
        <v>5</v>
      </c>
      <c r="M130" s="95">
        <v>0</v>
      </c>
      <c r="N130" s="95">
        <v>0</v>
      </c>
      <c r="O130" s="97" t="s">
        <v>37</v>
      </c>
      <c r="P130" s="98">
        <v>0.27777777777777779</v>
      </c>
      <c r="Q130" s="95">
        <v>168</v>
      </c>
      <c r="R130" s="99" t="s">
        <v>134</v>
      </c>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28" t="s">
        <v>25</v>
      </c>
      <c r="B131" s="28" t="s">
        <v>35</v>
      </c>
      <c r="C131" s="29">
        <v>0.97916666666666663</v>
      </c>
      <c r="D131" s="28" t="s">
        <v>27</v>
      </c>
      <c r="E131" s="30"/>
      <c r="F131" s="28" t="s">
        <v>36</v>
      </c>
      <c r="G131" s="311"/>
      <c r="H131" s="31" t="s">
        <v>35</v>
      </c>
      <c r="I131" s="32">
        <v>1</v>
      </c>
      <c r="J131" s="33">
        <v>168</v>
      </c>
      <c r="K131" s="34">
        <v>45980</v>
      </c>
      <c r="L131" s="33">
        <v>41</v>
      </c>
      <c r="M131" s="33">
        <v>0</v>
      </c>
      <c r="N131" s="33">
        <v>0</v>
      </c>
      <c r="O131" s="35" t="s">
        <v>37</v>
      </c>
      <c r="P131" s="36">
        <v>0.97916666666666663</v>
      </c>
      <c r="Q131" s="33">
        <v>168</v>
      </c>
      <c r="R131" s="37" t="s">
        <v>135</v>
      </c>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4.4" customHeight="1" x14ac:dyDescent="0.3">
      <c r="A132" s="303"/>
      <c r="B132" s="304"/>
      <c r="C132" s="304"/>
      <c r="D132" s="304"/>
      <c r="E132" s="304"/>
      <c r="F132" s="304"/>
      <c r="G132" s="305"/>
      <c r="H132" s="306"/>
      <c r="I132" s="306"/>
      <c r="J132" s="306"/>
      <c r="K132" s="306"/>
      <c r="L132" s="306"/>
      <c r="M132" s="306"/>
      <c r="N132" s="306"/>
      <c r="O132" s="307"/>
      <c r="P132" s="306"/>
      <c r="Q132" s="305"/>
      <c r="R132" s="308"/>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22.05" customHeight="1" x14ac:dyDescent="0.3">
      <c r="A133" s="314" t="s">
        <v>5</v>
      </c>
      <c r="B133" s="315"/>
      <c r="C133" s="315"/>
      <c r="D133" s="315"/>
      <c r="E133" s="315"/>
      <c r="F133" s="315"/>
      <c r="G133" s="5">
        <v>46001</v>
      </c>
      <c r="H133" s="312" t="s">
        <v>6</v>
      </c>
      <c r="I133" s="313"/>
      <c r="J133" s="313"/>
      <c r="K133" s="313"/>
      <c r="L133" s="313"/>
      <c r="M133" s="313"/>
      <c r="N133" s="313"/>
      <c r="O133" s="313"/>
      <c r="P133" s="313"/>
      <c r="Q133" s="313"/>
      <c r="R133" s="31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24" customHeight="1" x14ac:dyDescent="0.3">
      <c r="A134" s="38" t="s">
        <v>7</v>
      </c>
      <c r="B134" s="38" t="s">
        <v>8</v>
      </c>
      <c r="C134" s="39" t="s">
        <v>9</v>
      </c>
      <c r="D134" s="38" t="s">
        <v>10</v>
      </c>
      <c r="E134" s="38" t="s">
        <v>11</v>
      </c>
      <c r="F134" s="38" t="s">
        <v>12</v>
      </c>
      <c r="G134" s="40" t="s">
        <v>13</v>
      </c>
      <c r="H134" s="38" t="s">
        <v>14</v>
      </c>
      <c r="I134" s="41" t="s">
        <v>15</v>
      </c>
      <c r="J134" s="42" t="s">
        <v>16</v>
      </c>
      <c r="K134" s="43" t="s">
        <v>17</v>
      </c>
      <c r="L134" s="42" t="s">
        <v>18</v>
      </c>
      <c r="M134" s="42" t="s">
        <v>19</v>
      </c>
      <c r="N134" s="42" t="s">
        <v>20</v>
      </c>
      <c r="O134" s="38" t="s">
        <v>21</v>
      </c>
      <c r="P134" s="39" t="s">
        <v>22</v>
      </c>
      <c r="Q134" s="42" t="s">
        <v>23</v>
      </c>
      <c r="R134" s="38" t="s">
        <v>24</v>
      </c>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44" t="s">
        <v>49</v>
      </c>
      <c r="B135" s="44" t="s">
        <v>50</v>
      </c>
      <c r="C135" s="45">
        <v>0.22222222222222221</v>
      </c>
      <c r="D135" s="44" t="s">
        <v>51</v>
      </c>
      <c r="E135" s="44" t="s">
        <v>52</v>
      </c>
      <c r="F135" s="44" t="s">
        <v>88</v>
      </c>
      <c r="G135" s="309"/>
      <c r="H135" s="46"/>
      <c r="I135" s="47"/>
      <c r="J135" s="47"/>
      <c r="K135" s="47"/>
      <c r="L135" s="47"/>
      <c r="M135" s="47"/>
      <c r="N135" s="47"/>
      <c r="O135" s="48"/>
      <c r="P135" s="47"/>
      <c r="Q135" s="49"/>
      <c r="R135" s="50"/>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55" t="s">
        <v>49</v>
      </c>
      <c r="B136" s="55" t="s">
        <v>86</v>
      </c>
      <c r="C136" s="56">
        <v>0.49305555555555558</v>
      </c>
      <c r="D136" s="55" t="s">
        <v>51</v>
      </c>
      <c r="E136" s="55" t="s">
        <v>136</v>
      </c>
      <c r="F136" s="55" t="s">
        <v>89</v>
      </c>
      <c r="G136" s="310"/>
      <c r="H136" s="46"/>
      <c r="I136" s="47"/>
      <c r="J136" s="47"/>
      <c r="K136" s="47"/>
      <c r="L136" s="47"/>
      <c r="M136" s="47"/>
      <c r="N136" s="47"/>
      <c r="O136" s="48"/>
      <c r="P136" s="47"/>
      <c r="Q136" s="49"/>
      <c r="R136" s="50"/>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55" t="s">
        <v>49</v>
      </c>
      <c r="B137" s="55" t="s">
        <v>57</v>
      </c>
      <c r="C137" s="56">
        <v>0.85416666666666663</v>
      </c>
      <c r="D137" s="55" t="s">
        <v>51</v>
      </c>
      <c r="E137" s="55" t="s">
        <v>136</v>
      </c>
      <c r="F137" s="55" t="s">
        <v>119</v>
      </c>
      <c r="G137" s="310"/>
      <c r="H137" s="46"/>
      <c r="I137" s="47"/>
      <c r="J137" s="47"/>
      <c r="K137" s="47"/>
      <c r="L137" s="47"/>
      <c r="M137" s="47"/>
      <c r="N137" s="47"/>
      <c r="O137" s="48"/>
      <c r="P137" s="47"/>
      <c r="Q137" s="49"/>
      <c r="R137" s="50"/>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55" t="s">
        <v>49</v>
      </c>
      <c r="B138" s="55" t="s">
        <v>54</v>
      </c>
      <c r="C138" s="56">
        <v>9.7222222222222224E-2</v>
      </c>
      <c r="D138" s="55" t="s">
        <v>51</v>
      </c>
      <c r="E138" s="55" t="s">
        <v>120</v>
      </c>
      <c r="F138" s="55" t="s">
        <v>121</v>
      </c>
      <c r="G138" s="310"/>
      <c r="H138" s="46"/>
      <c r="I138" s="47"/>
      <c r="J138" s="47"/>
      <c r="K138" s="47"/>
      <c r="L138" s="47"/>
      <c r="M138" s="47"/>
      <c r="N138" s="47"/>
      <c r="O138" s="48"/>
      <c r="P138" s="47"/>
      <c r="Q138" s="49"/>
      <c r="R138" s="50"/>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53" t="s">
        <v>70</v>
      </c>
      <c r="B139" s="53" t="s">
        <v>71</v>
      </c>
      <c r="C139" s="54">
        <v>8.6805555555555566E-2</v>
      </c>
      <c r="D139" s="53" t="s">
        <v>72</v>
      </c>
      <c r="E139" s="53" t="s">
        <v>52</v>
      </c>
      <c r="F139" s="53" t="s">
        <v>73</v>
      </c>
      <c r="G139" s="310"/>
      <c r="H139" s="46"/>
      <c r="I139" s="47"/>
      <c r="J139" s="47"/>
      <c r="K139" s="47"/>
      <c r="L139" s="47"/>
      <c r="M139" s="47"/>
      <c r="N139" s="47"/>
      <c r="O139" s="48"/>
      <c r="P139" s="47"/>
      <c r="Q139" s="49"/>
      <c r="R139" s="50"/>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51" t="s">
        <v>70</v>
      </c>
      <c r="B140" s="51" t="s">
        <v>71</v>
      </c>
      <c r="C140" s="52">
        <v>8.6805555555555566E-2</v>
      </c>
      <c r="D140" s="51" t="s">
        <v>74</v>
      </c>
      <c r="E140" s="51" t="s">
        <v>75</v>
      </c>
      <c r="F140" s="51" t="s">
        <v>76</v>
      </c>
      <c r="G140" s="310"/>
      <c r="H140" s="46"/>
      <c r="I140" s="47"/>
      <c r="J140" s="47"/>
      <c r="K140" s="47"/>
      <c r="L140" s="47"/>
      <c r="M140" s="47"/>
      <c r="N140" s="47"/>
      <c r="O140" s="48"/>
      <c r="P140" s="47"/>
      <c r="Q140" s="49"/>
      <c r="R140" s="50"/>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55" t="s">
        <v>70</v>
      </c>
      <c r="B141" s="55" t="s">
        <v>80</v>
      </c>
      <c r="C141" s="56">
        <v>0.60416666666666663</v>
      </c>
      <c r="D141" s="55" t="s">
        <v>72</v>
      </c>
      <c r="E141" s="55" t="s">
        <v>78</v>
      </c>
      <c r="F141" s="55" t="s">
        <v>81</v>
      </c>
      <c r="G141" s="310"/>
      <c r="H141" s="46"/>
      <c r="I141" s="47"/>
      <c r="J141" s="47"/>
      <c r="K141" s="47"/>
      <c r="L141" s="47"/>
      <c r="M141" s="47"/>
      <c r="N141" s="47"/>
      <c r="O141" s="48"/>
      <c r="P141" s="47"/>
      <c r="Q141" s="49"/>
      <c r="R141" s="50"/>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51" t="s">
        <v>70</v>
      </c>
      <c r="B142" s="51" t="s">
        <v>80</v>
      </c>
      <c r="C142" s="52">
        <v>0.60416666666666663</v>
      </c>
      <c r="D142" s="51" t="s">
        <v>74</v>
      </c>
      <c r="E142" s="51" t="s">
        <v>124</v>
      </c>
      <c r="F142" s="51" t="s">
        <v>82</v>
      </c>
      <c r="G142" s="310"/>
      <c r="H142" s="46"/>
      <c r="I142" s="47"/>
      <c r="J142" s="47"/>
      <c r="K142" s="47"/>
      <c r="L142" s="47"/>
      <c r="M142" s="47"/>
      <c r="N142" s="47"/>
      <c r="O142" s="48"/>
      <c r="P142" s="47"/>
      <c r="Q142" s="49"/>
      <c r="R142" s="50"/>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55" t="s">
        <v>70</v>
      </c>
      <c r="B143" s="55" t="s">
        <v>83</v>
      </c>
      <c r="C143" s="56">
        <v>0.79513888888888884</v>
      </c>
      <c r="D143" s="55" t="s">
        <v>72</v>
      </c>
      <c r="E143" s="55" t="s">
        <v>84</v>
      </c>
      <c r="F143" s="55" t="s">
        <v>123</v>
      </c>
      <c r="G143" s="310"/>
      <c r="H143" s="46"/>
      <c r="I143" s="47"/>
      <c r="J143" s="47"/>
      <c r="K143" s="47"/>
      <c r="L143" s="47"/>
      <c r="M143" s="47"/>
      <c r="N143" s="47"/>
      <c r="O143" s="48"/>
      <c r="P143" s="47"/>
      <c r="Q143" s="49"/>
      <c r="R143" s="50"/>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51" t="s">
        <v>70</v>
      </c>
      <c r="B144" s="51" t="s">
        <v>83</v>
      </c>
      <c r="C144" s="52">
        <v>0.79513888888888884</v>
      </c>
      <c r="D144" s="51" t="s">
        <v>74</v>
      </c>
      <c r="E144" s="51" t="s">
        <v>85</v>
      </c>
      <c r="F144" s="51" t="s">
        <v>125</v>
      </c>
      <c r="G144" s="310"/>
      <c r="H144" s="46"/>
      <c r="I144" s="47"/>
      <c r="J144" s="47"/>
      <c r="K144" s="47"/>
      <c r="L144" s="47"/>
      <c r="M144" s="47"/>
      <c r="N144" s="47"/>
      <c r="O144" s="48"/>
      <c r="P144" s="47"/>
      <c r="Q144" s="49"/>
      <c r="R144" s="50"/>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76" t="s">
        <v>70</v>
      </c>
      <c r="B145" s="76" t="s">
        <v>77</v>
      </c>
      <c r="C145" s="77">
        <v>0.4201388888888889</v>
      </c>
      <c r="D145" s="76" t="s">
        <v>74</v>
      </c>
      <c r="E145" s="76" t="s">
        <v>78</v>
      </c>
      <c r="F145" s="76" t="s">
        <v>137</v>
      </c>
      <c r="G145" s="311"/>
      <c r="H145" s="59"/>
      <c r="I145" s="60"/>
      <c r="J145" s="60"/>
      <c r="K145" s="60"/>
      <c r="L145" s="60"/>
      <c r="M145" s="60"/>
      <c r="N145" s="60"/>
      <c r="O145" s="61"/>
      <c r="P145" s="60"/>
      <c r="Q145" s="62"/>
      <c r="R145" s="6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4.4" customHeight="1" x14ac:dyDescent="0.3">
      <c r="A146" s="303"/>
      <c r="B146" s="304"/>
      <c r="C146" s="304"/>
      <c r="D146" s="304"/>
      <c r="E146" s="304"/>
      <c r="F146" s="304"/>
      <c r="G146" s="305"/>
      <c r="H146" s="306"/>
      <c r="I146" s="306"/>
      <c r="J146" s="306"/>
      <c r="K146" s="306"/>
      <c r="L146" s="306"/>
      <c r="M146" s="306"/>
      <c r="N146" s="306"/>
      <c r="O146" s="307"/>
      <c r="P146" s="306"/>
      <c r="Q146" s="305"/>
      <c r="R146" s="308"/>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22.05" customHeight="1" x14ac:dyDescent="0.3">
      <c r="A147" s="314" t="s">
        <v>5</v>
      </c>
      <c r="B147" s="315"/>
      <c r="C147" s="315"/>
      <c r="D147" s="315"/>
      <c r="E147" s="315"/>
      <c r="F147" s="315"/>
      <c r="G147" s="5">
        <v>46002</v>
      </c>
      <c r="H147" s="312" t="s">
        <v>6</v>
      </c>
      <c r="I147" s="313"/>
      <c r="J147" s="313"/>
      <c r="K147" s="313"/>
      <c r="L147" s="313"/>
      <c r="M147" s="313"/>
      <c r="N147" s="313"/>
      <c r="O147" s="313"/>
      <c r="P147" s="313"/>
      <c r="Q147" s="313"/>
      <c r="R147" s="31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24" customHeight="1" x14ac:dyDescent="0.3">
      <c r="A148" s="38" t="s">
        <v>7</v>
      </c>
      <c r="B148" s="38" t="s">
        <v>8</v>
      </c>
      <c r="C148" s="39" t="s">
        <v>9</v>
      </c>
      <c r="D148" s="38" t="s">
        <v>10</v>
      </c>
      <c r="E148" s="38" t="s">
        <v>11</v>
      </c>
      <c r="F148" s="38" t="s">
        <v>12</v>
      </c>
      <c r="G148" s="40" t="s">
        <v>13</v>
      </c>
      <c r="H148" s="38" t="s">
        <v>14</v>
      </c>
      <c r="I148" s="41" t="s">
        <v>15</v>
      </c>
      <c r="J148" s="42" t="s">
        <v>16</v>
      </c>
      <c r="K148" s="43" t="s">
        <v>17</v>
      </c>
      <c r="L148" s="42" t="s">
        <v>18</v>
      </c>
      <c r="M148" s="42" t="s">
        <v>19</v>
      </c>
      <c r="N148" s="42" t="s">
        <v>20</v>
      </c>
      <c r="O148" s="38" t="s">
        <v>21</v>
      </c>
      <c r="P148" s="39" t="s">
        <v>22</v>
      </c>
      <c r="Q148" s="42" t="s">
        <v>23</v>
      </c>
      <c r="R148" s="38" t="s">
        <v>24</v>
      </c>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44" t="s">
        <v>60</v>
      </c>
      <c r="B149" s="44" t="s">
        <v>61</v>
      </c>
      <c r="C149" s="45">
        <v>0.75694444444444453</v>
      </c>
      <c r="D149" s="44" t="s">
        <v>62</v>
      </c>
      <c r="E149" s="44" t="s">
        <v>42</v>
      </c>
      <c r="F149" s="44" t="s">
        <v>138</v>
      </c>
      <c r="G149" s="309"/>
      <c r="H149" s="46"/>
      <c r="I149" s="47"/>
      <c r="J149" s="47"/>
      <c r="K149" s="47"/>
      <c r="L149" s="47"/>
      <c r="M149" s="47"/>
      <c r="N149" s="47"/>
      <c r="O149" s="48"/>
      <c r="P149" s="47"/>
      <c r="Q149" s="49"/>
      <c r="R149" s="50"/>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51" t="s">
        <v>60</v>
      </c>
      <c r="B150" s="51" t="s">
        <v>61</v>
      </c>
      <c r="C150" s="52">
        <v>0.75694444444444453</v>
      </c>
      <c r="D150" s="51" t="s">
        <v>65</v>
      </c>
      <c r="E150" s="51" t="s">
        <v>45</v>
      </c>
      <c r="F150" s="51" t="s">
        <v>93</v>
      </c>
      <c r="G150" s="310"/>
      <c r="H150" s="46"/>
      <c r="I150" s="47"/>
      <c r="J150" s="47"/>
      <c r="K150" s="47"/>
      <c r="L150" s="47"/>
      <c r="M150" s="47"/>
      <c r="N150" s="47"/>
      <c r="O150" s="48"/>
      <c r="P150" s="47"/>
      <c r="Q150" s="49"/>
      <c r="R150" s="50"/>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51" t="s">
        <v>60</v>
      </c>
      <c r="B151" s="51" t="s">
        <v>61</v>
      </c>
      <c r="C151" s="52">
        <v>0.75694444444444453</v>
      </c>
      <c r="D151" s="51" t="s">
        <v>68</v>
      </c>
      <c r="E151" s="51" t="s">
        <v>45</v>
      </c>
      <c r="F151" s="51" t="s">
        <v>94</v>
      </c>
      <c r="G151" s="310"/>
      <c r="H151" s="46"/>
      <c r="I151" s="47"/>
      <c r="J151" s="47"/>
      <c r="K151" s="47"/>
      <c r="L151" s="47"/>
      <c r="M151" s="47"/>
      <c r="N151" s="47"/>
      <c r="O151" s="48"/>
      <c r="P151" s="47"/>
      <c r="Q151" s="49"/>
      <c r="R151" s="50"/>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55" t="s">
        <v>60</v>
      </c>
      <c r="B152" s="55" t="s">
        <v>101</v>
      </c>
      <c r="C152" s="56">
        <v>0.35416666666666669</v>
      </c>
      <c r="D152" s="55" t="s">
        <v>62</v>
      </c>
      <c r="E152" s="55" t="s">
        <v>110</v>
      </c>
      <c r="F152" s="55" t="s">
        <v>138</v>
      </c>
      <c r="G152" s="310"/>
      <c r="H152" s="46"/>
      <c r="I152" s="47"/>
      <c r="J152" s="47"/>
      <c r="K152" s="47"/>
      <c r="L152" s="47"/>
      <c r="M152" s="47"/>
      <c r="N152" s="47"/>
      <c r="O152" s="48"/>
      <c r="P152" s="47"/>
      <c r="Q152" s="49"/>
      <c r="R152" s="50"/>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51" t="s">
        <v>60</v>
      </c>
      <c r="B153" s="51" t="s">
        <v>101</v>
      </c>
      <c r="C153" s="52">
        <v>0.35416666666666669</v>
      </c>
      <c r="D153" s="51" t="s">
        <v>65</v>
      </c>
      <c r="E153" s="51" t="s">
        <v>112</v>
      </c>
      <c r="F153" s="51" t="s">
        <v>93</v>
      </c>
      <c r="G153" s="310"/>
      <c r="H153" s="46"/>
      <c r="I153" s="47"/>
      <c r="J153" s="47"/>
      <c r="K153" s="47"/>
      <c r="L153" s="47"/>
      <c r="M153" s="47"/>
      <c r="N153" s="47"/>
      <c r="O153" s="48"/>
      <c r="P153" s="47"/>
      <c r="Q153" s="49"/>
      <c r="R153" s="50"/>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51" t="s">
        <v>60</v>
      </c>
      <c r="B154" s="51" t="s">
        <v>101</v>
      </c>
      <c r="C154" s="52">
        <v>0.35416666666666669</v>
      </c>
      <c r="D154" s="51" t="s">
        <v>68</v>
      </c>
      <c r="E154" s="51" t="s">
        <v>112</v>
      </c>
      <c r="F154" s="51" t="s">
        <v>94</v>
      </c>
      <c r="G154" s="310"/>
      <c r="H154" s="46"/>
      <c r="I154" s="47"/>
      <c r="J154" s="47"/>
      <c r="K154" s="47"/>
      <c r="L154" s="47"/>
      <c r="M154" s="47"/>
      <c r="N154" s="47"/>
      <c r="O154" s="48"/>
      <c r="P154" s="47"/>
      <c r="Q154" s="49"/>
      <c r="R154" s="50"/>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53" t="s">
        <v>39</v>
      </c>
      <c r="B155" s="53" t="s">
        <v>40</v>
      </c>
      <c r="C155" s="54">
        <v>0.4201388888888889</v>
      </c>
      <c r="D155" s="53" t="s">
        <v>41</v>
      </c>
      <c r="E155" s="53" t="s">
        <v>139</v>
      </c>
      <c r="F155" s="53" t="s">
        <v>43</v>
      </c>
      <c r="G155" s="310"/>
      <c r="H155" s="46"/>
      <c r="I155" s="47"/>
      <c r="J155" s="47"/>
      <c r="K155" s="47"/>
      <c r="L155" s="47"/>
      <c r="M155" s="47"/>
      <c r="N155" s="47"/>
      <c r="O155" s="48"/>
      <c r="P155" s="47"/>
      <c r="Q155" s="49"/>
      <c r="R155" s="50"/>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51" t="s">
        <v>39</v>
      </c>
      <c r="B156" s="51" t="s">
        <v>40</v>
      </c>
      <c r="C156" s="52">
        <v>0.4201388888888889</v>
      </c>
      <c r="D156" s="51" t="s">
        <v>44</v>
      </c>
      <c r="E156" s="51" t="s">
        <v>140</v>
      </c>
      <c r="F156" s="51" t="s">
        <v>46</v>
      </c>
      <c r="G156" s="310"/>
      <c r="H156" s="46"/>
      <c r="I156" s="47"/>
      <c r="J156" s="47"/>
      <c r="K156" s="47"/>
      <c r="L156" s="47"/>
      <c r="M156" s="47"/>
      <c r="N156" s="47"/>
      <c r="O156" s="48"/>
      <c r="P156" s="47"/>
      <c r="Q156" s="49"/>
      <c r="R156" s="50"/>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51" t="s">
        <v>39</v>
      </c>
      <c r="B157" s="51" t="s">
        <v>40</v>
      </c>
      <c r="C157" s="52">
        <v>0.4201388888888889</v>
      </c>
      <c r="D157" s="51" t="s">
        <v>47</v>
      </c>
      <c r="E157" s="51" t="s">
        <v>140</v>
      </c>
      <c r="F157" s="51" t="s">
        <v>48</v>
      </c>
      <c r="G157" s="310"/>
      <c r="H157" s="46"/>
      <c r="I157" s="47"/>
      <c r="J157" s="47"/>
      <c r="K157" s="47"/>
      <c r="L157" s="47"/>
      <c r="M157" s="47"/>
      <c r="N157" s="47"/>
      <c r="O157" s="48"/>
      <c r="P157" s="47"/>
      <c r="Q157" s="49"/>
      <c r="R157" s="50"/>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53" t="s">
        <v>70</v>
      </c>
      <c r="B158" s="53" t="s">
        <v>71</v>
      </c>
      <c r="C158" s="54">
        <v>8.6805555555555566E-2</v>
      </c>
      <c r="D158" s="53" t="s">
        <v>72</v>
      </c>
      <c r="E158" s="53" t="s">
        <v>63</v>
      </c>
      <c r="F158" s="53" t="s">
        <v>141</v>
      </c>
      <c r="G158" s="310"/>
      <c r="H158" s="46"/>
      <c r="I158" s="47"/>
      <c r="J158" s="47"/>
      <c r="K158" s="47"/>
      <c r="L158" s="47"/>
      <c r="M158" s="47"/>
      <c r="N158" s="47"/>
      <c r="O158" s="48"/>
      <c r="P158" s="47"/>
      <c r="Q158" s="49"/>
      <c r="R158" s="50"/>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51" t="s">
        <v>70</v>
      </c>
      <c r="B159" s="51" t="s">
        <v>71</v>
      </c>
      <c r="C159" s="52">
        <v>8.6805555555555566E-2</v>
      </c>
      <c r="D159" s="51" t="s">
        <v>74</v>
      </c>
      <c r="E159" s="51" t="s">
        <v>66</v>
      </c>
      <c r="F159" s="51" t="s">
        <v>142</v>
      </c>
      <c r="G159" s="310"/>
      <c r="H159" s="46"/>
      <c r="I159" s="47"/>
      <c r="J159" s="47"/>
      <c r="K159" s="47"/>
      <c r="L159" s="47"/>
      <c r="M159" s="47"/>
      <c r="N159" s="47"/>
      <c r="O159" s="48"/>
      <c r="P159" s="47"/>
      <c r="Q159" s="49"/>
      <c r="R159" s="50"/>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55" t="s">
        <v>70</v>
      </c>
      <c r="B160" s="55" t="s">
        <v>80</v>
      </c>
      <c r="C160" s="56">
        <v>0.60416666666666663</v>
      </c>
      <c r="D160" s="55" t="s">
        <v>72</v>
      </c>
      <c r="E160" s="55" t="s">
        <v>55</v>
      </c>
      <c r="F160" s="55" t="s">
        <v>111</v>
      </c>
      <c r="G160" s="310"/>
      <c r="H160" s="46"/>
      <c r="I160" s="47"/>
      <c r="J160" s="47"/>
      <c r="K160" s="47"/>
      <c r="L160" s="47"/>
      <c r="M160" s="47"/>
      <c r="N160" s="47"/>
      <c r="O160" s="48"/>
      <c r="P160" s="47"/>
      <c r="Q160" s="49"/>
      <c r="R160" s="50"/>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51" t="s">
        <v>70</v>
      </c>
      <c r="B161" s="51" t="s">
        <v>80</v>
      </c>
      <c r="C161" s="52">
        <v>0.60416666666666663</v>
      </c>
      <c r="D161" s="51" t="s">
        <v>74</v>
      </c>
      <c r="E161" s="51" t="s">
        <v>75</v>
      </c>
      <c r="F161" s="51" t="s">
        <v>113</v>
      </c>
      <c r="G161" s="310"/>
      <c r="H161" s="46"/>
      <c r="I161" s="47"/>
      <c r="J161" s="47"/>
      <c r="K161" s="47"/>
      <c r="L161" s="47"/>
      <c r="M161" s="47"/>
      <c r="N161" s="47"/>
      <c r="O161" s="48"/>
      <c r="P161" s="47"/>
      <c r="Q161" s="49"/>
      <c r="R161" s="50"/>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55" t="s">
        <v>70</v>
      </c>
      <c r="B162" s="55" t="s">
        <v>77</v>
      </c>
      <c r="C162" s="56">
        <v>0.4201388888888889</v>
      </c>
      <c r="D162" s="55" t="s">
        <v>74</v>
      </c>
      <c r="E162" s="55" t="s">
        <v>78</v>
      </c>
      <c r="F162" s="55" t="s">
        <v>79</v>
      </c>
      <c r="G162" s="310"/>
      <c r="H162" s="46"/>
      <c r="I162" s="47"/>
      <c r="J162" s="47"/>
      <c r="K162" s="47"/>
      <c r="L162" s="47"/>
      <c r="M162" s="47"/>
      <c r="N162" s="47"/>
      <c r="O162" s="48"/>
      <c r="P162" s="47"/>
      <c r="Q162" s="49"/>
      <c r="R162" s="50"/>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55" t="s">
        <v>70</v>
      </c>
      <c r="B163" s="55" t="s">
        <v>83</v>
      </c>
      <c r="C163" s="56">
        <v>0.79513888888888884</v>
      </c>
      <c r="D163" s="55" t="s">
        <v>72</v>
      </c>
      <c r="E163" s="55" t="s">
        <v>78</v>
      </c>
      <c r="F163" s="55" t="s">
        <v>81</v>
      </c>
      <c r="G163" s="310"/>
      <c r="H163" s="46"/>
      <c r="I163" s="47"/>
      <c r="J163" s="47"/>
      <c r="K163" s="47"/>
      <c r="L163" s="47"/>
      <c r="M163" s="47"/>
      <c r="N163" s="47"/>
      <c r="O163" s="48"/>
      <c r="P163" s="47"/>
      <c r="Q163" s="49"/>
      <c r="R163" s="50"/>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51" t="s">
        <v>70</v>
      </c>
      <c r="B164" s="51" t="s">
        <v>83</v>
      </c>
      <c r="C164" s="52">
        <v>0.79513888888888884</v>
      </c>
      <c r="D164" s="51" t="s">
        <v>74</v>
      </c>
      <c r="E164" s="51" t="s">
        <v>124</v>
      </c>
      <c r="F164" s="51" t="s">
        <v>82</v>
      </c>
      <c r="G164" s="310"/>
      <c r="H164" s="46"/>
      <c r="I164" s="47"/>
      <c r="J164" s="47"/>
      <c r="K164" s="47"/>
      <c r="L164" s="47"/>
      <c r="M164" s="47"/>
      <c r="N164" s="47"/>
      <c r="O164" s="48"/>
      <c r="P164" s="47"/>
      <c r="Q164" s="49"/>
      <c r="R164" s="50"/>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53" t="s">
        <v>49</v>
      </c>
      <c r="B165" s="53" t="s">
        <v>50</v>
      </c>
      <c r="C165" s="54">
        <v>0.22222222222222221</v>
      </c>
      <c r="D165" s="53" t="s">
        <v>51</v>
      </c>
      <c r="E165" s="53" t="s">
        <v>52</v>
      </c>
      <c r="F165" s="53" t="s">
        <v>143</v>
      </c>
      <c r="G165" s="310"/>
      <c r="H165" s="46"/>
      <c r="I165" s="47"/>
      <c r="J165" s="47"/>
      <c r="K165" s="47"/>
      <c r="L165" s="47"/>
      <c r="M165" s="47"/>
      <c r="N165" s="47"/>
      <c r="O165" s="48"/>
      <c r="P165" s="47"/>
      <c r="Q165" s="49"/>
      <c r="R165" s="50"/>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55" t="s">
        <v>49</v>
      </c>
      <c r="B166" s="55" t="s">
        <v>86</v>
      </c>
      <c r="C166" s="56">
        <v>0.49305555555555558</v>
      </c>
      <c r="D166" s="55" t="s">
        <v>51</v>
      </c>
      <c r="E166" s="55" t="s">
        <v>84</v>
      </c>
      <c r="F166" s="55" t="s">
        <v>144</v>
      </c>
      <c r="G166" s="310"/>
      <c r="H166" s="46"/>
      <c r="I166" s="47"/>
      <c r="J166" s="47"/>
      <c r="K166" s="47"/>
      <c r="L166" s="47"/>
      <c r="M166" s="47"/>
      <c r="N166" s="47"/>
      <c r="O166" s="48"/>
      <c r="P166" s="47"/>
      <c r="Q166" s="49"/>
      <c r="R166" s="50"/>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100" t="s">
        <v>25</v>
      </c>
      <c r="B167" s="100" t="s">
        <v>35</v>
      </c>
      <c r="C167" s="101">
        <v>0.53819444444444442</v>
      </c>
      <c r="D167" s="100" t="s">
        <v>27</v>
      </c>
      <c r="E167" s="102"/>
      <c r="F167" s="100" t="s">
        <v>36</v>
      </c>
      <c r="G167" s="311"/>
      <c r="H167" s="103" t="s">
        <v>35</v>
      </c>
      <c r="I167" s="104">
        <v>1.0119</v>
      </c>
      <c r="J167" s="105">
        <v>170</v>
      </c>
      <c r="K167" s="106">
        <v>45985</v>
      </c>
      <c r="L167" s="105">
        <v>1</v>
      </c>
      <c r="M167" s="105">
        <v>0</v>
      </c>
      <c r="N167" s="105">
        <v>0</v>
      </c>
      <c r="O167" s="107" t="s">
        <v>37</v>
      </c>
      <c r="P167" s="108">
        <v>0.53819444444444442</v>
      </c>
      <c r="Q167" s="105">
        <v>168</v>
      </c>
      <c r="R167" s="109" t="s">
        <v>145</v>
      </c>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4.4" customHeight="1" x14ac:dyDescent="0.3">
      <c r="A168" s="303"/>
      <c r="B168" s="304"/>
      <c r="C168" s="304"/>
      <c r="D168" s="304"/>
      <c r="E168" s="304"/>
      <c r="F168" s="304"/>
      <c r="G168" s="305"/>
      <c r="H168" s="306"/>
      <c r="I168" s="306"/>
      <c r="J168" s="306"/>
      <c r="K168" s="306"/>
      <c r="L168" s="306"/>
      <c r="M168" s="306"/>
      <c r="N168" s="306"/>
      <c r="O168" s="307"/>
      <c r="P168" s="306"/>
      <c r="Q168" s="305"/>
      <c r="R168" s="308"/>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22.05" customHeight="1" x14ac:dyDescent="0.3">
      <c r="A169" s="314" t="s">
        <v>5</v>
      </c>
      <c r="B169" s="315"/>
      <c r="C169" s="315"/>
      <c r="D169" s="315"/>
      <c r="E169" s="315"/>
      <c r="F169" s="315"/>
      <c r="G169" s="5">
        <v>46003</v>
      </c>
      <c r="H169" s="312" t="s">
        <v>6</v>
      </c>
      <c r="I169" s="313"/>
      <c r="J169" s="313"/>
      <c r="K169" s="313"/>
      <c r="L169" s="313"/>
      <c r="M169" s="313"/>
      <c r="N169" s="313"/>
      <c r="O169" s="313"/>
      <c r="P169" s="313"/>
      <c r="Q169" s="313"/>
      <c r="R169" s="31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24" customHeight="1" x14ac:dyDescent="0.3">
      <c r="A170" s="38" t="s">
        <v>7</v>
      </c>
      <c r="B170" s="38" t="s">
        <v>8</v>
      </c>
      <c r="C170" s="39" t="s">
        <v>9</v>
      </c>
      <c r="D170" s="38" t="s">
        <v>10</v>
      </c>
      <c r="E170" s="38" t="s">
        <v>11</v>
      </c>
      <c r="F170" s="38" t="s">
        <v>12</v>
      </c>
      <c r="G170" s="40" t="s">
        <v>13</v>
      </c>
      <c r="H170" s="38" t="s">
        <v>14</v>
      </c>
      <c r="I170" s="41" t="s">
        <v>15</v>
      </c>
      <c r="J170" s="42" t="s">
        <v>16</v>
      </c>
      <c r="K170" s="43" t="s">
        <v>17</v>
      </c>
      <c r="L170" s="42" t="s">
        <v>18</v>
      </c>
      <c r="M170" s="42" t="s">
        <v>19</v>
      </c>
      <c r="N170" s="42" t="s">
        <v>20</v>
      </c>
      <c r="O170" s="38" t="s">
        <v>21</v>
      </c>
      <c r="P170" s="39" t="s">
        <v>22</v>
      </c>
      <c r="Q170" s="42" t="s">
        <v>23</v>
      </c>
      <c r="R170" s="38" t="s">
        <v>24</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44" t="s">
        <v>39</v>
      </c>
      <c r="B171" s="44" t="s">
        <v>40</v>
      </c>
      <c r="C171" s="45">
        <v>0.4201388888888889</v>
      </c>
      <c r="D171" s="44" t="s">
        <v>41</v>
      </c>
      <c r="E171" s="44" t="s">
        <v>146</v>
      </c>
      <c r="F171" s="44" t="s">
        <v>91</v>
      </c>
      <c r="G171" s="309"/>
      <c r="H171" s="46"/>
      <c r="I171" s="47"/>
      <c r="J171" s="47"/>
      <c r="K171" s="47"/>
      <c r="L171" s="47"/>
      <c r="M171" s="47"/>
      <c r="N171" s="47"/>
      <c r="O171" s="48"/>
      <c r="P171" s="47"/>
      <c r="Q171" s="49"/>
      <c r="R171" s="50"/>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51" t="s">
        <v>39</v>
      </c>
      <c r="B172" s="51" t="s">
        <v>40</v>
      </c>
      <c r="C172" s="52">
        <v>0.4201388888888889</v>
      </c>
      <c r="D172" s="51" t="s">
        <v>44</v>
      </c>
      <c r="E172" s="51" t="s">
        <v>147</v>
      </c>
      <c r="F172" s="51" t="s">
        <v>93</v>
      </c>
      <c r="G172" s="310"/>
      <c r="H172" s="46"/>
      <c r="I172" s="47"/>
      <c r="J172" s="47"/>
      <c r="K172" s="47"/>
      <c r="L172" s="47"/>
      <c r="M172" s="47"/>
      <c r="N172" s="47"/>
      <c r="O172" s="48"/>
      <c r="P172" s="47"/>
      <c r="Q172" s="49"/>
      <c r="R172" s="50"/>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51" t="s">
        <v>39</v>
      </c>
      <c r="B173" s="51" t="s">
        <v>40</v>
      </c>
      <c r="C173" s="52">
        <v>0.4201388888888889</v>
      </c>
      <c r="D173" s="51" t="s">
        <v>47</v>
      </c>
      <c r="E173" s="51" t="s">
        <v>147</v>
      </c>
      <c r="F173" s="51" t="s">
        <v>48</v>
      </c>
      <c r="G173" s="310"/>
      <c r="H173" s="46"/>
      <c r="I173" s="47"/>
      <c r="J173" s="47"/>
      <c r="K173" s="47"/>
      <c r="L173" s="47"/>
      <c r="M173" s="47"/>
      <c r="N173" s="47"/>
      <c r="O173" s="48"/>
      <c r="P173" s="47"/>
      <c r="Q173" s="49"/>
      <c r="R173" s="50"/>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53" t="s">
        <v>60</v>
      </c>
      <c r="B174" s="53" t="s">
        <v>61</v>
      </c>
      <c r="C174" s="54">
        <v>0.75694444444444453</v>
      </c>
      <c r="D174" s="53" t="s">
        <v>62</v>
      </c>
      <c r="E174" s="53" t="s">
        <v>148</v>
      </c>
      <c r="F174" s="53" t="s">
        <v>149</v>
      </c>
      <c r="G174" s="310"/>
      <c r="H174" s="46"/>
      <c r="I174" s="47"/>
      <c r="J174" s="47"/>
      <c r="K174" s="47"/>
      <c r="L174" s="47"/>
      <c r="M174" s="47"/>
      <c r="N174" s="47"/>
      <c r="O174" s="48"/>
      <c r="P174" s="47"/>
      <c r="Q174" s="49"/>
      <c r="R174" s="50"/>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51" t="s">
        <v>60</v>
      </c>
      <c r="B175" s="51" t="s">
        <v>61</v>
      </c>
      <c r="C175" s="52">
        <v>0.75694444444444453</v>
      </c>
      <c r="D175" s="51" t="s">
        <v>65</v>
      </c>
      <c r="E175" s="51" t="s">
        <v>85</v>
      </c>
      <c r="F175" s="51" t="s">
        <v>150</v>
      </c>
      <c r="G175" s="310"/>
      <c r="H175" s="46"/>
      <c r="I175" s="47"/>
      <c r="J175" s="47"/>
      <c r="K175" s="47"/>
      <c r="L175" s="47"/>
      <c r="M175" s="47"/>
      <c r="N175" s="47"/>
      <c r="O175" s="48"/>
      <c r="P175" s="47"/>
      <c r="Q175" s="49"/>
      <c r="R175" s="50"/>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51" t="s">
        <v>60</v>
      </c>
      <c r="B176" s="51" t="s">
        <v>61</v>
      </c>
      <c r="C176" s="52">
        <v>0.75694444444444453</v>
      </c>
      <c r="D176" s="51" t="s">
        <v>68</v>
      </c>
      <c r="E176" s="51" t="s">
        <v>85</v>
      </c>
      <c r="F176" s="51" t="s">
        <v>151</v>
      </c>
      <c r="G176" s="310"/>
      <c r="H176" s="46"/>
      <c r="I176" s="47"/>
      <c r="J176" s="47"/>
      <c r="K176" s="47"/>
      <c r="L176" s="47"/>
      <c r="M176" s="47"/>
      <c r="N176" s="47"/>
      <c r="O176" s="48"/>
      <c r="P176" s="47"/>
      <c r="Q176" s="49"/>
      <c r="R176" s="50"/>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53" t="s">
        <v>49</v>
      </c>
      <c r="B177" s="53" t="s">
        <v>59</v>
      </c>
      <c r="C177" s="54">
        <v>0.44444444444444442</v>
      </c>
      <c r="D177" s="53" t="s">
        <v>51</v>
      </c>
      <c r="E177" s="53" t="s">
        <v>52</v>
      </c>
      <c r="F177" s="53" t="s">
        <v>152</v>
      </c>
      <c r="G177" s="310"/>
      <c r="H177" s="46"/>
      <c r="I177" s="47"/>
      <c r="J177" s="47"/>
      <c r="K177" s="47"/>
      <c r="L177" s="47"/>
      <c r="M177" s="47"/>
      <c r="N177" s="47"/>
      <c r="O177" s="48"/>
      <c r="P177" s="47"/>
      <c r="Q177" s="49"/>
      <c r="R177" s="50"/>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55" t="s">
        <v>49</v>
      </c>
      <c r="B178" s="55" t="s">
        <v>86</v>
      </c>
      <c r="C178" s="56">
        <v>0.49305555555555558</v>
      </c>
      <c r="D178" s="55" t="s">
        <v>51</v>
      </c>
      <c r="E178" s="55" t="s">
        <v>55</v>
      </c>
      <c r="F178" s="55" t="s">
        <v>143</v>
      </c>
      <c r="G178" s="310"/>
      <c r="H178" s="46"/>
      <c r="I178" s="47"/>
      <c r="J178" s="47"/>
      <c r="K178" s="47"/>
      <c r="L178" s="47"/>
      <c r="M178" s="47"/>
      <c r="N178" s="47"/>
      <c r="O178" s="48"/>
      <c r="P178" s="47"/>
      <c r="Q178" s="49"/>
      <c r="R178" s="50"/>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55" t="s">
        <v>49</v>
      </c>
      <c r="B179" s="55" t="s">
        <v>50</v>
      </c>
      <c r="C179" s="56">
        <v>0.22222222222222221</v>
      </c>
      <c r="D179" s="55" t="s">
        <v>51</v>
      </c>
      <c r="E179" s="55" t="s">
        <v>55</v>
      </c>
      <c r="F179" s="55" t="s">
        <v>153</v>
      </c>
      <c r="G179" s="310"/>
      <c r="H179" s="46"/>
      <c r="I179" s="47"/>
      <c r="J179" s="47"/>
      <c r="K179" s="47"/>
      <c r="L179" s="47"/>
      <c r="M179" s="47"/>
      <c r="N179" s="47"/>
      <c r="O179" s="48"/>
      <c r="P179" s="47"/>
      <c r="Q179" s="49"/>
      <c r="R179" s="50"/>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53" t="s">
        <v>70</v>
      </c>
      <c r="B180" s="53" t="s">
        <v>71</v>
      </c>
      <c r="C180" s="54">
        <v>8.6805555555555566E-2</v>
      </c>
      <c r="D180" s="53" t="s">
        <v>72</v>
      </c>
      <c r="E180" s="53" t="s">
        <v>52</v>
      </c>
      <c r="F180" s="53" t="s">
        <v>111</v>
      </c>
      <c r="G180" s="310"/>
      <c r="H180" s="46"/>
      <c r="I180" s="47"/>
      <c r="J180" s="47"/>
      <c r="K180" s="47"/>
      <c r="L180" s="47"/>
      <c r="M180" s="47"/>
      <c r="N180" s="47"/>
      <c r="O180" s="48"/>
      <c r="P180" s="47"/>
      <c r="Q180" s="49"/>
      <c r="R180" s="50"/>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51" t="s">
        <v>70</v>
      </c>
      <c r="B181" s="51" t="s">
        <v>71</v>
      </c>
      <c r="C181" s="52">
        <v>8.6805555555555566E-2</v>
      </c>
      <c r="D181" s="51" t="s">
        <v>74</v>
      </c>
      <c r="E181" s="51" t="s">
        <v>75</v>
      </c>
      <c r="F181" s="51" t="s">
        <v>113</v>
      </c>
      <c r="G181" s="310"/>
      <c r="H181" s="46"/>
      <c r="I181" s="47"/>
      <c r="J181" s="47"/>
      <c r="K181" s="47"/>
      <c r="L181" s="47"/>
      <c r="M181" s="47"/>
      <c r="N181" s="47"/>
      <c r="O181" s="48"/>
      <c r="P181" s="47"/>
      <c r="Q181" s="49"/>
      <c r="R181" s="50"/>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55" t="s">
        <v>70</v>
      </c>
      <c r="B182" s="55" t="s">
        <v>77</v>
      </c>
      <c r="C182" s="56">
        <v>0.4201388888888889</v>
      </c>
      <c r="D182" s="55" t="s">
        <v>74</v>
      </c>
      <c r="E182" s="55" t="s">
        <v>78</v>
      </c>
      <c r="F182" s="55" t="s">
        <v>79</v>
      </c>
      <c r="G182" s="310"/>
      <c r="H182" s="46"/>
      <c r="I182" s="47"/>
      <c r="J182" s="47"/>
      <c r="K182" s="47"/>
      <c r="L182" s="47"/>
      <c r="M182" s="47"/>
      <c r="N182" s="47"/>
      <c r="O182" s="48"/>
      <c r="P182" s="47"/>
      <c r="Q182" s="49"/>
      <c r="R182" s="50"/>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55" t="s">
        <v>70</v>
      </c>
      <c r="B183" s="55" t="s">
        <v>80</v>
      </c>
      <c r="C183" s="56">
        <v>0.60416666666666663</v>
      </c>
      <c r="D183" s="55" t="s">
        <v>72</v>
      </c>
      <c r="E183" s="55" t="s">
        <v>55</v>
      </c>
      <c r="F183" s="55" t="s">
        <v>81</v>
      </c>
      <c r="G183" s="310"/>
      <c r="H183" s="46"/>
      <c r="I183" s="47"/>
      <c r="J183" s="47"/>
      <c r="K183" s="47"/>
      <c r="L183" s="47"/>
      <c r="M183" s="47"/>
      <c r="N183" s="47"/>
      <c r="O183" s="48"/>
      <c r="P183" s="47"/>
      <c r="Q183" s="49"/>
      <c r="R183" s="50"/>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51" t="s">
        <v>70</v>
      </c>
      <c r="B184" s="51" t="s">
        <v>80</v>
      </c>
      <c r="C184" s="52">
        <v>0.60416666666666663</v>
      </c>
      <c r="D184" s="51" t="s">
        <v>74</v>
      </c>
      <c r="E184" s="51" t="s">
        <v>75</v>
      </c>
      <c r="F184" s="51" t="s">
        <v>82</v>
      </c>
      <c r="G184" s="310"/>
      <c r="H184" s="46"/>
      <c r="I184" s="47"/>
      <c r="J184" s="47"/>
      <c r="K184" s="47"/>
      <c r="L184" s="47"/>
      <c r="M184" s="47"/>
      <c r="N184" s="47"/>
      <c r="O184" s="48"/>
      <c r="P184" s="47"/>
      <c r="Q184" s="49"/>
      <c r="R184" s="50"/>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55" t="s">
        <v>70</v>
      </c>
      <c r="B185" s="55" t="s">
        <v>83</v>
      </c>
      <c r="C185" s="56">
        <v>0.79513888888888884</v>
      </c>
      <c r="D185" s="55" t="s">
        <v>72</v>
      </c>
      <c r="E185" s="55" t="s">
        <v>58</v>
      </c>
      <c r="F185" s="55" t="s">
        <v>123</v>
      </c>
      <c r="G185" s="310"/>
      <c r="H185" s="46"/>
      <c r="I185" s="47"/>
      <c r="J185" s="47"/>
      <c r="K185" s="47"/>
      <c r="L185" s="47"/>
      <c r="M185" s="47"/>
      <c r="N185" s="47"/>
      <c r="O185" s="48"/>
      <c r="P185" s="47"/>
      <c r="Q185" s="49"/>
      <c r="R185" s="50"/>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57" t="s">
        <v>70</v>
      </c>
      <c r="B186" s="57" t="s">
        <v>83</v>
      </c>
      <c r="C186" s="58">
        <v>0.79513888888888884</v>
      </c>
      <c r="D186" s="57" t="s">
        <v>74</v>
      </c>
      <c r="E186" s="57" t="s">
        <v>104</v>
      </c>
      <c r="F186" s="57" t="s">
        <v>125</v>
      </c>
      <c r="G186" s="311"/>
      <c r="H186" s="59"/>
      <c r="I186" s="60"/>
      <c r="J186" s="60"/>
      <c r="K186" s="60"/>
      <c r="L186" s="60"/>
      <c r="M186" s="60"/>
      <c r="N186" s="60"/>
      <c r="O186" s="61"/>
      <c r="P186" s="60"/>
      <c r="Q186" s="62"/>
      <c r="R186" s="6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4.4" customHeight="1" x14ac:dyDescent="0.3">
      <c r="A187" s="303"/>
      <c r="B187" s="304"/>
      <c r="C187" s="304"/>
      <c r="D187" s="304"/>
      <c r="E187" s="304"/>
      <c r="F187" s="304"/>
      <c r="G187" s="305"/>
      <c r="H187" s="306"/>
      <c r="I187" s="306"/>
      <c r="J187" s="306"/>
      <c r="K187" s="306"/>
      <c r="L187" s="306"/>
      <c r="M187" s="306"/>
      <c r="N187" s="306"/>
      <c r="O187" s="307"/>
      <c r="P187" s="306"/>
      <c r="Q187" s="305"/>
      <c r="R187" s="308"/>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22.05" customHeight="1" x14ac:dyDescent="0.3">
      <c r="A188" s="314" t="s">
        <v>5</v>
      </c>
      <c r="B188" s="315"/>
      <c r="C188" s="315"/>
      <c r="D188" s="315"/>
      <c r="E188" s="315"/>
      <c r="F188" s="315"/>
      <c r="G188" s="5">
        <v>46004</v>
      </c>
      <c r="H188" s="312" t="s">
        <v>6</v>
      </c>
      <c r="I188" s="313"/>
      <c r="J188" s="313"/>
      <c r="K188" s="313"/>
      <c r="L188" s="313"/>
      <c r="M188" s="313"/>
      <c r="N188" s="313"/>
      <c r="O188" s="313"/>
      <c r="P188" s="313"/>
      <c r="Q188" s="313"/>
      <c r="R188" s="31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24" customHeight="1" x14ac:dyDescent="0.3">
      <c r="A189" s="38" t="s">
        <v>7</v>
      </c>
      <c r="B189" s="38" t="s">
        <v>8</v>
      </c>
      <c r="C189" s="39" t="s">
        <v>9</v>
      </c>
      <c r="D189" s="38" t="s">
        <v>10</v>
      </c>
      <c r="E189" s="38" t="s">
        <v>11</v>
      </c>
      <c r="F189" s="38" t="s">
        <v>12</v>
      </c>
      <c r="G189" s="40" t="s">
        <v>13</v>
      </c>
      <c r="H189" s="38" t="s">
        <v>14</v>
      </c>
      <c r="I189" s="41" t="s">
        <v>15</v>
      </c>
      <c r="J189" s="42" t="s">
        <v>16</v>
      </c>
      <c r="K189" s="43" t="s">
        <v>17</v>
      </c>
      <c r="L189" s="42" t="s">
        <v>18</v>
      </c>
      <c r="M189" s="42" t="s">
        <v>19</v>
      </c>
      <c r="N189" s="42" t="s">
        <v>20</v>
      </c>
      <c r="O189" s="38" t="s">
        <v>21</v>
      </c>
      <c r="P189" s="39" t="s">
        <v>22</v>
      </c>
      <c r="Q189" s="42" t="s">
        <v>23</v>
      </c>
      <c r="R189" s="38" t="s">
        <v>24</v>
      </c>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49.95" customHeight="1" x14ac:dyDescent="0.3">
      <c r="A190" s="44" t="s">
        <v>70</v>
      </c>
      <c r="B190" s="44" t="s">
        <v>71</v>
      </c>
      <c r="C190" s="45">
        <v>8.6805555555555566E-2</v>
      </c>
      <c r="D190" s="44" t="s">
        <v>72</v>
      </c>
      <c r="E190" s="44" t="s">
        <v>52</v>
      </c>
      <c r="F190" s="44" t="s">
        <v>111</v>
      </c>
      <c r="G190" s="309"/>
      <c r="H190" s="46"/>
      <c r="I190" s="47"/>
      <c r="J190" s="47"/>
      <c r="K190" s="47"/>
      <c r="L190" s="47"/>
      <c r="M190" s="47"/>
      <c r="N190" s="47"/>
      <c r="O190" s="48"/>
      <c r="P190" s="47"/>
      <c r="Q190" s="49"/>
      <c r="R190" s="50"/>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49.95" customHeight="1" x14ac:dyDescent="0.3">
      <c r="A191" s="51" t="s">
        <v>70</v>
      </c>
      <c r="B191" s="51" t="s">
        <v>71</v>
      </c>
      <c r="C191" s="52">
        <v>8.6805555555555566E-2</v>
      </c>
      <c r="D191" s="51" t="s">
        <v>74</v>
      </c>
      <c r="E191" s="51" t="s">
        <v>75</v>
      </c>
      <c r="F191" s="51" t="s">
        <v>113</v>
      </c>
      <c r="G191" s="310"/>
      <c r="H191" s="46"/>
      <c r="I191" s="47"/>
      <c r="J191" s="47"/>
      <c r="K191" s="47"/>
      <c r="L191" s="47"/>
      <c r="M191" s="47"/>
      <c r="N191" s="47"/>
      <c r="O191" s="48"/>
      <c r="P191" s="47"/>
      <c r="Q191" s="49"/>
      <c r="R191" s="50"/>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49.95" customHeight="1" x14ac:dyDescent="0.3">
      <c r="A192" s="55" t="s">
        <v>70</v>
      </c>
      <c r="B192" s="55" t="s">
        <v>77</v>
      </c>
      <c r="C192" s="56">
        <v>0.4201388888888889</v>
      </c>
      <c r="D192" s="55" t="s">
        <v>74</v>
      </c>
      <c r="E192" s="55" t="s">
        <v>78</v>
      </c>
      <c r="F192" s="55" t="s">
        <v>79</v>
      </c>
      <c r="G192" s="310"/>
      <c r="H192" s="46"/>
      <c r="I192" s="47"/>
      <c r="J192" s="47"/>
      <c r="K192" s="47"/>
      <c r="L192" s="47"/>
      <c r="M192" s="47"/>
      <c r="N192" s="47"/>
      <c r="O192" s="48"/>
      <c r="P192" s="47"/>
      <c r="Q192" s="49"/>
      <c r="R192" s="50"/>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49.95" customHeight="1" x14ac:dyDescent="0.3">
      <c r="A193" s="53" t="s">
        <v>49</v>
      </c>
      <c r="B193" s="53" t="s">
        <v>59</v>
      </c>
      <c r="C193" s="54">
        <v>0.44444444444444442</v>
      </c>
      <c r="D193" s="53" t="s">
        <v>51</v>
      </c>
      <c r="E193" s="53" t="s">
        <v>148</v>
      </c>
      <c r="F193" s="53" t="s">
        <v>144</v>
      </c>
      <c r="G193" s="310"/>
      <c r="H193" s="46"/>
      <c r="I193" s="47"/>
      <c r="J193" s="47"/>
      <c r="K193" s="47"/>
      <c r="L193" s="47"/>
      <c r="M193" s="47"/>
      <c r="N193" s="47"/>
      <c r="O193" s="48"/>
      <c r="P193" s="47"/>
      <c r="Q193" s="49"/>
      <c r="R193" s="50"/>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49.95" customHeight="1" x14ac:dyDescent="0.3">
      <c r="A194" s="110" t="s">
        <v>25</v>
      </c>
      <c r="B194" s="110" t="s">
        <v>35</v>
      </c>
      <c r="C194" s="111">
        <v>0.39583333333333331</v>
      </c>
      <c r="D194" s="110" t="s">
        <v>27</v>
      </c>
      <c r="E194" s="112"/>
      <c r="F194" s="110" t="s">
        <v>36</v>
      </c>
      <c r="G194" s="311"/>
      <c r="H194" s="31" t="s">
        <v>35</v>
      </c>
      <c r="I194" s="32">
        <v>1.0298</v>
      </c>
      <c r="J194" s="33">
        <v>173</v>
      </c>
      <c r="K194" s="34">
        <v>45982</v>
      </c>
      <c r="L194" s="33">
        <v>1</v>
      </c>
      <c r="M194" s="33">
        <v>0</v>
      </c>
      <c r="N194" s="33">
        <v>0</v>
      </c>
      <c r="O194" s="35" t="s">
        <v>37</v>
      </c>
      <c r="P194" s="36">
        <v>0.39583333333333331</v>
      </c>
      <c r="Q194" s="33">
        <v>168</v>
      </c>
      <c r="R194" s="37" t="s">
        <v>154</v>
      </c>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4.4" customHeight="1" x14ac:dyDescent="0.3">
      <c r="A195" s="303"/>
      <c r="B195" s="304"/>
      <c r="C195" s="304"/>
      <c r="D195" s="304"/>
      <c r="E195" s="304"/>
      <c r="F195" s="304"/>
      <c r="G195" s="305"/>
      <c r="H195" s="306"/>
      <c r="I195" s="306"/>
      <c r="J195" s="306"/>
      <c r="K195" s="306"/>
      <c r="L195" s="306"/>
      <c r="M195" s="306"/>
      <c r="N195" s="306"/>
      <c r="O195" s="307"/>
      <c r="P195" s="306"/>
      <c r="Q195" s="305"/>
      <c r="R195" s="308"/>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22.05" customHeight="1" x14ac:dyDescent="0.3">
      <c r="A196" s="314" t="s">
        <v>5</v>
      </c>
      <c r="B196" s="315"/>
      <c r="C196" s="315"/>
      <c r="D196" s="315"/>
      <c r="E196" s="315"/>
      <c r="F196" s="315"/>
      <c r="G196" s="5">
        <v>46005</v>
      </c>
      <c r="H196" s="312" t="s">
        <v>6</v>
      </c>
      <c r="I196" s="313"/>
      <c r="J196" s="313"/>
      <c r="K196" s="313"/>
      <c r="L196" s="313"/>
      <c r="M196" s="313"/>
      <c r="N196" s="313"/>
      <c r="O196" s="313"/>
      <c r="P196" s="313"/>
      <c r="Q196" s="313"/>
      <c r="R196" s="31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24" customHeight="1" x14ac:dyDescent="0.3">
      <c r="A197" s="38" t="s">
        <v>7</v>
      </c>
      <c r="B197" s="38" t="s">
        <v>8</v>
      </c>
      <c r="C197" s="39" t="s">
        <v>9</v>
      </c>
      <c r="D197" s="38" t="s">
        <v>10</v>
      </c>
      <c r="E197" s="38" t="s">
        <v>11</v>
      </c>
      <c r="F197" s="38" t="s">
        <v>12</v>
      </c>
      <c r="G197" s="40" t="s">
        <v>13</v>
      </c>
      <c r="H197" s="38" t="s">
        <v>14</v>
      </c>
      <c r="I197" s="41" t="s">
        <v>15</v>
      </c>
      <c r="J197" s="42" t="s">
        <v>16</v>
      </c>
      <c r="K197" s="43" t="s">
        <v>17</v>
      </c>
      <c r="L197" s="42" t="s">
        <v>18</v>
      </c>
      <c r="M197" s="42" t="s">
        <v>19</v>
      </c>
      <c r="N197" s="42" t="s">
        <v>20</v>
      </c>
      <c r="O197" s="38" t="s">
        <v>21</v>
      </c>
      <c r="P197" s="39" t="s">
        <v>22</v>
      </c>
      <c r="Q197" s="42" t="s">
        <v>23</v>
      </c>
      <c r="R197" s="38" t="s">
        <v>24</v>
      </c>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44" t="s">
        <v>49</v>
      </c>
      <c r="B198" s="44" t="s">
        <v>50</v>
      </c>
      <c r="C198" s="45">
        <v>0.22222222222222221</v>
      </c>
      <c r="D198" s="44" t="s">
        <v>51</v>
      </c>
      <c r="E198" s="44" t="s">
        <v>52</v>
      </c>
      <c r="F198" s="44" t="s">
        <v>143</v>
      </c>
      <c r="G198" s="309"/>
      <c r="H198" s="46"/>
      <c r="I198" s="47"/>
      <c r="J198" s="47"/>
      <c r="K198" s="47"/>
      <c r="L198" s="47"/>
      <c r="M198" s="47"/>
      <c r="N198" s="47"/>
      <c r="O198" s="48"/>
      <c r="P198" s="47"/>
      <c r="Q198" s="49"/>
      <c r="R198" s="50"/>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55" t="s">
        <v>49</v>
      </c>
      <c r="B199" s="55" t="s">
        <v>59</v>
      </c>
      <c r="C199" s="56">
        <v>0.44444444444444442</v>
      </c>
      <c r="D199" s="55" t="s">
        <v>51</v>
      </c>
      <c r="E199" s="55" t="s">
        <v>55</v>
      </c>
      <c r="F199" s="55" t="s">
        <v>153</v>
      </c>
      <c r="G199" s="310"/>
      <c r="H199" s="46"/>
      <c r="I199" s="47"/>
      <c r="J199" s="47"/>
      <c r="K199" s="47"/>
      <c r="L199" s="47"/>
      <c r="M199" s="47"/>
      <c r="N199" s="47"/>
      <c r="O199" s="48"/>
      <c r="P199" s="47"/>
      <c r="Q199" s="49"/>
      <c r="R199" s="50"/>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53" t="s">
        <v>70</v>
      </c>
      <c r="B200" s="53" t="s">
        <v>77</v>
      </c>
      <c r="C200" s="54">
        <v>0.4201388888888889</v>
      </c>
      <c r="D200" s="53" t="s">
        <v>74</v>
      </c>
      <c r="E200" s="53" t="s">
        <v>155</v>
      </c>
      <c r="F200" s="53" t="s">
        <v>79</v>
      </c>
      <c r="G200" s="310"/>
      <c r="H200" s="46"/>
      <c r="I200" s="47"/>
      <c r="J200" s="47"/>
      <c r="K200" s="47"/>
      <c r="L200" s="47"/>
      <c r="M200" s="47"/>
      <c r="N200" s="47"/>
      <c r="O200" s="48"/>
      <c r="P200" s="47"/>
      <c r="Q200" s="49"/>
      <c r="R200" s="50"/>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55" t="s">
        <v>70</v>
      </c>
      <c r="B201" s="55" t="s">
        <v>80</v>
      </c>
      <c r="C201" s="56">
        <v>0.60416666666666663</v>
      </c>
      <c r="D201" s="55" t="s">
        <v>72</v>
      </c>
      <c r="E201" s="55" t="s">
        <v>55</v>
      </c>
      <c r="F201" s="55" t="s">
        <v>81</v>
      </c>
      <c r="G201" s="310"/>
      <c r="H201" s="46"/>
      <c r="I201" s="47"/>
      <c r="J201" s="47"/>
      <c r="K201" s="47"/>
      <c r="L201" s="47"/>
      <c r="M201" s="47"/>
      <c r="N201" s="47"/>
      <c r="O201" s="48"/>
      <c r="P201" s="47"/>
      <c r="Q201" s="49"/>
      <c r="R201" s="50"/>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51" t="s">
        <v>70</v>
      </c>
      <c r="B202" s="51" t="s">
        <v>80</v>
      </c>
      <c r="C202" s="52">
        <v>0.60416666666666663</v>
      </c>
      <c r="D202" s="51" t="s">
        <v>74</v>
      </c>
      <c r="E202" s="51" t="s">
        <v>75</v>
      </c>
      <c r="F202" s="51" t="s">
        <v>82</v>
      </c>
      <c r="G202" s="310"/>
      <c r="H202" s="46"/>
      <c r="I202" s="47"/>
      <c r="J202" s="47"/>
      <c r="K202" s="47"/>
      <c r="L202" s="47"/>
      <c r="M202" s="47"/>
      <c r="N202" s="47"/>
      <c r="O202" s="48"/>
      <c r="P202" s="47"/>
      <c r="Q202" s="49"/>
      <c r="R202" s="50"/>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55" t="s">
        <v>70</v>
      </c>
      <c r="B203" s="55" t="s">
        <v>83</v>
      </c>
      <c r="C203" s="56">
        <v>0.79513888888888884</v>
      </c>
      <c r="D203" s="55" t="s">
        <v>72</v>
      </c>
      <c r="E203" s="55" t="s">
        <v>118</v>
      </c>
      <c r="F203" s="55" t="s">
        <v>81</v>
      </c>
      <c r="G203" s="310"/>
      <c r="H203" s="46"/>
      <c r="I203" s="47"/>
      <c r="J203" s="47"/>
      <c r="K203" s="47"/>
      <c r="L203" s="47"/>
      <c r="M203" s="47"/>
      <c r="N203" s="47"/>
      <c r="O203" s="48"/>
      <c r="P203" s="47"/>
      <c r="Q203" s="49"/>
      <c r="R203" s="50"/>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51" t="s">
        <v>70</v>
      </c>
      <c r="B204" s="51" t="s">
        <v>83</v>
      </c>
      <c r="C204" s="52">
        <v>0.79513888888888884</v>
      </c>
      <c r="D204" s="51" t="s">
        <v>74</v>
      </c>
      <c r="E204" s="51" t="s">
        <v>117</v>
      </c>
      <c r="F204" s="51" t="s">
        <v>82</v>
      </c>
      <c r="G204" s="310"/>
      <c r="H204" s="46"/>
      <c r="I204" s="47"/>
      <c r="J204" s="47"/>
      <c r="K204" s="47"/>
      <c r="L204" s="47"/>
      <c r="M204" s="47"/>
      <c r="N204" s="47"/>
      <c r="O204" s="48"/>
      <c r="P204" s="47"/>
      <c r="Q204" s="49"/>
      <c r="R204" s="50"/>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55" t="s">
        <v>70</v>
      </c>
      <c r="B205" s="55" t="s">
        <v>71</v>
      </c>
      <c r="C205" s="56">
        <v>8.6805555555555566E-2</v>
      </c>
      <c r="D205" s="55" t="s">
        <v>72</v>
      </c>
      <c r="E205" s="55" t="s">
        <v>55</v>
      </c>
      <c r="F205" s="55" t="s">
        <v>81</v>
      </c>
      <c r="G205" s="310"/>
      <c r="H205" s="46"/>
      <c r="I205" s="47"/>
      <c r="J205" s="47"/>
      <c r="K205" s="47"/>
      <c r="L205" s="47"/>
      <c r="M205" s="47"/>
      <c r="N205" s="47"/>
      <c r="O205" s="48"/>
      <c r="P205" s="47"/>
      <c r="Q205" s="49"/>
      <c r="R205" s="50"/>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51" t="s">
        <v>70</v>
      </c>
      <c r="B206" s="51" t="s">
        <v>71</v>
      </c>
      <c r="C206" s="52">
        <v>8.6805555555555566E-2</v>
      </c>
      <c r="D206" s="51" t="s">
        <v>74</v>
      </c>
      <c r="E206" s="51" t="s">
        <v>75</v>
      </c>
      <c r="F206" s="51" t="s">
        <v>82</v>
      </c>
      <c r="G206" s="310"/>
      <c r="H206" s="46"/>
      <c r="I206" s="47"/>
      <c r="J206" s="47"/>
      <c r="K206" s="47"/>
      <c r="L206" s="47"/>
      <c r="M206" s="47"/>
      <c r="N206" s="47"/>
      <c r="O206" s="48"/>
      <c r="P206" s="47"/>
      <c r="Q206" s="49"/>
      <c r="R206" s="50"/>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78" t="s">
        <v>25</v>
      </c>
      <c r="B207" s="78" t="s">
        <v>35</v>
      </c>
      <c r="C207" s="79">
        <v>0.90277777777777779</v>
      </c>
      <c r="D207" s="78" t="s">
        <v>27</v>
      </c>
      <c r="E207" s="80"/>
      <c r="F207" s="78" t="s">
        <v>36</v>
      </c>
      <c r="G207" s="311"/>
      <c r="H207" s="81" t="s">
        <v>35</v>
      </c>
      <c r="I207" s="82">
        <v>1.006</v>
      </c>
      <c r="J207" s="83">
        <v>169</v>
      </c>
      <c r="K207" s="84">
        <v>45974</v>
      </c>
      <c r="L207" s="83">
        <v>0</v>
      </c>
      <c r="M207" s="83">
        <v>0</v>
      </c>
      <c r="N207" s="83">
        <v>0</v>
      </c>
      <c r="O207" s="85" t="s">
        <v>37</v>
      </c>
      <c r="P207" s="86">
        <v>0.90277777777777779</v>
      </c>
      <c r="Q207" s="83">
        <v>168</v>
      </c>
      <c r="R207" s="87" t="s">
        <v>156</v>
      </c>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4.4" customHeight="1" x14ac:dyDescent="0.3">
      <c r="A208" s="303"/>
      <c r="B208" s="304"/>
      <c r="C208" s="304"/>
      <c r="D208" s="304"/>
      <c r="E208" s="304"/>
      <c r="F208" s="304"/>
      <c r="G208" s="305"/>
      <c r="H208" s="306"/>
      <c r="I208" s="306"/>
      <c r="J208" s="306"/>
      <c r="K208" s="306"/>
      <c r="L208" s="306"/>
      <c r="M208" s="306"/>
      <c r="N208" s="306"/>
      <c r="O208" s="307"/>
      <c r="P208" s="306"/>
      <c r="Q208" s="305"/>
      <c r="R208" s="308"/>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22.05" customHeight="1" x14ac:dyDescent="0.3">
      <c r="A209" s="314" t="s">
        <v>5</v>
      </c>
      <c r="B209" s="315"/>
      <c r="C209" s="315"/>
      <c r="D209" s="315"/>
      <c r="E209" s="315"/>
      <c r="F209" s="315"/>
      <c r="G209" s="5">
        <v>46006</v>
      </c>
      <c r="H209" s="312" t="s">
        <v>6</v>
      </c>
      <c r="I209" s="313"/>
      <c r="J209" s="313"/>
      <c r="K209" s="313"/>
      <c r="L209" s="313"/>
      <c r="M209" s="313"/>
      <c r="N209" s="313"/>
      <c r="O209" s="313"/>
      <c r="P209" s="313"/>
      <c r="Q209" s="313"/>
      <c r="R209" s="31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24" customHeight="1" x14ac:dyDescent="0.3">
      <c r="A210" s="38" t="s">
        <v>7</v>
      </c>
      <c r="B210" s="38" t="s">
        <v>8</v>
      </c>
      <c r="C210" s="39" t="s">
        <v>9</v>
      </c>
      <c r="D210" s="38" t="s">
        <v>10</v>
      </c>
      <c r="E210" s="38" t="s">
        <v>11</v>
      </c>
      <c r="F210" s="38" t="s">
        <v>12</v>
      </c>
      <c r="G210" s="40" t="s">
        <v>13</v>
      </c>
      <c r="H210" s="38" t="s">
        <v>14</v>
      </c>
      <c r="I210" s="41" t="s">
        <v>15</v>
      </c>
      <c r="J210" s="42" t="s">
        <v>16</v>
      </c>
      <c r="K210" s="43" t="s">
        <v>17</v>
      </c>
      <c r="L210" s="42" t="s">
        <v>18</v>
      </c>
      <c r="M210" s="42" t="s">
        <v>19</v>
      </c>
      <c r="N210" s="42" t="s">
        <v>20</v>
      </c>
      <c r="O210" s="38" t="s">
        <v>21</v>
      </c>
      <c r="P210" s="39" t="s">
        <v>22</v>
      </c>
      <c r="Q210" s="42" t="s">
        <v>23</v>
      </c>
      <c r="R210" s="38" t="s">
        <v>24</v>
      </c>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44" t="s">
        <v>70</v>
      </c>
      <c r="B211" s="44" t="s">
        <v>83</v>
      </c>
      <c r="C211" s="45">
        <v>0.79513888888888884</v>
      </c>
      <c r="D211" s="44" t="s">
        <v>72</v>
      </c>
      <c r="E211" s="44" t="s">
        <v>52</v>
      </c>
      <c r="F211" s="44" t="s">
        <v>73</v>
      </c>
      <c r="G211" s="309"/>
      <c r="H211" s="46"/>
      <c r="I211" s="47"/>
      <c r="J211" s="47"/>
      <c r="K211" s="47"/>
      <c r="L211" s="47"/>
      <c r="M211" s="47"/>
      <c r="N211" s="47"/>
      <c r="O211" s="48"/>
      <c r="P211" s="47"/>
      <c r="Q211" s="49"/>
      <c r="R211" s="50"/>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51" t="s">
        <v>70</v>
      </c>
      <c r="B212" s="51" t="s">
        <v>83</v>
      </c>
      <c r="C212" s="52">
        <v>0.79513888888888884</v>
      </c>
      <c r="D212" s="51" t="s">
        <v>74</v>
      </c>
      <c r="E212" s="51" t="s">
        <v>75</v>
      </c>
      <c r="F212" s="51" t="s">
        <v>76</v>
      </c>
      <c r="G212" s="310"/>
      <c r="H212" s="46"/>
      <c r="I212" s="47"/>
      <c r="J212" s="47"/>
      <c r="K212" s="47"/>
      <c r="L212" s="47"/>
      <c r="M212" s="47"/>
      <c r="N212" s="47"/>
      <c r="O212" s="48"/>
      <c r="P212" s="47"/>
      <c r="Q212" s="49"/>
      <c r="R212" s="50"/>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55" t="s">
        <v>70</v>
      </c>
      <c r="B213" s="55" t="s">
        <v>71</v>
      </c>
      <c r="C213" s="56">
        <v>8.6805555555555566E-2</v>
      </c>
      <c r="D213" s="55" t="s">
        <v>72</v>
      </c>
      <c r="E213" s="55" t="s">
        <v>55</v>
      </c>
      <c r="F213" s="55" t="s">
        <v>73</v>
      </c>
      <c r="G213" s="310"/>
      <c r="H213" s="46"/>
      <c r="I213" s="47"/>
      <c r="J213" s="47"/>
      <c r="K213" s="47"/>
      <c r="L213" s="47"/>
      <c r="M213" s="47"/>
      <c r="N213" s="47"/>
      <c r="O213" s="48"/>
      <c r="P213" s="47"/>
      <c r="Q213" s="49"/>
      <c r="R213" s="50"/>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51" t="s">
        <v>70</v>
      </c>
      <c r="B214" s="51" t="s">
        <v>71</v>
      </c>
      <c r="C214" s="52">
        <v>8.6805555555555566E-2</v>
      </c>
      <c r="D214" s="51" t="s">
        <v>74</v>
      </c>
      <c r="E214" s="51" t="s">
        <v>75</v>
      </c>
      <c r="F214" s="51" t="s">
        <v>76</v>
      </c>
      <c r="G214" s="310"/>
      <c r="H214" s="46"/>
      <c r="I214" s="47"/>
      <c r="J214" s="47"/>
      <c r="K214" s="47"/>
      <c r="L214" s="47"/>
      <c r="M214" s="47"/>
      <c r="N214" s="47"/>
      <c r="O214" s="48"/>
      <c r="P214" s="47"/>
      <c r="Q214" s="49"/>
      <c r="R214" s="50"/>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55" t="s">
        <v>70</v>
      </c>
      <c r="B215" s="55" t="s">
        <v>80</v>
      </c>
      <c r="C215" s="56">
        <v>0.60416666666666663</v>
      </c>
      <c r="D215" s="55" t="s">
        <v>72</v>
      </c>
      <c r="E215" s="55" t="s">
        <v>110</v>
      </c>
      <c r="F215" s="55" t="s">
        <v>111</v>
      </c>
      <c r="G215" s="310"/>
      <c r="H215" s="46"/>
      <c r="I215" s="47"/>
      <c r="J215" s="47"/>
      <c r="K215" s="47"/>
      <c r="L215" s="47"/>
      <c r="M215" s="47"/>
      <c r="N215" s="47"/>
      <c r="O215" s="48"/>
      <c r="P215" s="47"/>
      <c r="Q215" s="49"/>
      <c r="R215" s="50"/>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51" t="s">
        <v>70</v>
      </c>
      <c r="B216" s="51" t="s">
        <v>80</v>
      </c>
      <c r="C216" s="52">
        <v>0.60416666666666663</v>
      </c>
      <c r="D216" s="51" t="s">
        <v>74</v>
      </c>
      <c r="E216" s="51" t="s">
        <v>112</v>
      </c>
      <c r="F216" s="51" t="s">
        <v>113</v>
      </c>
      <c r="G216" s="310"/>
      <c r="H216" s="46"/>
      <c r="I216" s="47"/>
      <c r="J216" s="47"/>
      <c r="K216" s="47"/>
      <c r="L216" s="47"/>
      <c r="M216" s="47"/>
      <c r="N216" s="47"/>
      <c r="O216" s="48"/>
      <c r="P216" s="47"/>
      <c r="Q216" s="49"/>
      <c r="R216" s="50"/>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55" t="s">
        <v>70</v>
      </c>
      <c r="B217" s="55" t="s">
        <v>77</v>
      </c>
      <c r="C217" s="56">
        <v>0.4201388888888889</v>
      </c>
      <c r="D217" s="55" t="s">
        <v>74</v>
      </c>
      <c r="E217" s="55" t="s">
        <v>78</v>
      </c>
      <c r="F217" s="55" t="s">
        <v>79</v>
      </c>
      <c r="G217" s="310"/>
      <c r="H217" s="46"/>
      <c r="I217" s="47"/>
      <c r="J217" s="47"/>
      <c r="K217" s="47"/>
      <c r="L217" s="47"/>
      <c r="M217" s="47"/>
      <c r="N217" s="47"/>
      <c r="O217" s="48"/>
      <c r="P217" s="47"/>
      <c r="Q217" s="49"/>
      <c r="R217" s="50"/>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53" t="s">
        <v>49</v>
      </c>
      <c r="B218" s="53" t="s">
        <v>54</v>
      </c>
      <c r="C218" s="54">
        <v>9.7222222222222224E-2</v>
      </c>
      <c r="D218" s="53" t="s">
        <v>51</v>
      </c>
      <c r="E218" s="53" t="s">
        <v>52</v>
      </c>
      <c r="F218" s="53" t="s">
        <v>157</v>
      </c>
      <c r="G218" s="310"/>
      <c r="H218" s="46"/>
      <c r="I218" s="47"/>
      <c r="J218" s="47"/>
      <c r="K218" s="47"/>
      <c r="L218" s="47"/>
      <c r="M218" s="47"/>
      <c r="N218" s="47"/>
      <c r="O218" s="48"/>
      <c r="P218" s="47"/>
      <c r="Q218" s="49"/>
      <c r="R218" s="50"/>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55" t="s">
        <v>49</v>
      </c>
      <c r="B219" s="55" t="s">
        <v>59</v>
      </c>
      <c r="C219" s="56">
        <v>0.44444444444444442</v>
      </c>
      <c r="D219" s="55" t="s">
        <v>51</v>
      </c>
      <c r="E219" s="55" t="s">
        <v>55</v>
      </c>
      <c r="F219" s="55" t="s">
        <v>158</v>
      </c>
      <c r="G219" s="310"/>
      <c r="H219" s="46"/>
      <c r="I219" s="47"/>
      <c r="J219" s="47"/>
      <c r="K219" s="47"/>
      <c r="L219" s="47"/>
      <c r="M219" s="47"/>
      <c r="N219" s="47"/>
      <c r="O219" s="48"/>
      <c r="P219" s="47"/>
      <c r="Q219" s="49"/>
      <c r="R219" s="50"/>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55" t="s">
        <v>49</v>
      </c>
      <c r="B220" s="55" t="s">
        <v>86</v>
      </c>
      <c r="C220" s="56">
        <v>0.48958333333333331</v>
      </c>
      <c r="D220" s="55" t="s">
        <v>51</v>
      </c>
      <c r="E220" s="55" t="s">
        <v>58</v>
      </c>
      <c r="F220" s="55" t="s">
        <v>159</v>
      </c>
      <c r="G220" s="310"/>
      <c r="H220" s="46"/>
      <c r="I220" s="47"/>
      <c r="J220" s="47"/>
      <c r="K220" s="47"/>
      <c r="L220" s="47"/>
      <c r="M220" s="47"/>
      <c r="N220" s="47"/>
      <c r="O220" s="48"/>
      <c r="P220" s="47"/>
      <c r="Q220" s="49"/>
      <c r="R220" s="50"/>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10" t="s">
        <v>25</v>
      </c>
      <c r="B221" s="110" t="s">
        <v>160</v>
      </c>
      <c r="C221" s="111">
        <v>0.80555555555555547</v>
      </c>
      <c r="D221" s="110" t="s">
        <v>96</v>
      </c>
      <c r="E221" s="110" t="s">
        <v>52</v>
      </c>
      <c r="F221" s="110" t="s">
        <v>161</v>
      </c>
      <c r="G221" s="311"/>
      <c r="H221" s="31" t="s">
        <v>31</v>
      </c>
      <c r="I221" s="113">
        <v>0</v>
      </c>
      <c r="J221" s="33">
        <v>0</v>
      </c>
      <c r="K221" s="34" t="s">
        <v>162</v>
      </c>
      <c r="L221" s="33">
        <v>0</v>
      </c>
      <c r="M221" s="33">
        <v>0</v>
      </c>
      <c r="N221" s="33">
        <v>0</v>
      </c>
      <c r="O221" s="35" t="s">
        <v>163</v>
      </c>
      <c r="P221" s="36">
        <v>0.80555555555555547</v>
      </c>
      <c r="Q221" s="33">
        <v>168</v>
      </c>
      <c r="R221" s="37" t="s">
        <v>162</v>
      </c>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4.4" customHeight="1" x14ac:dyDescent="0.3">
      <c r="A222" s="303"/>
      <c r="B222" s="304"/>
      <c r="C222" s="304"/>
      <c r="D222" s="304"/>
      <c r="E222" s="304"/>
      <c r="F222" s="304"/>
      <c r="G222" s="305"/>
      <c r="H222" s="306"/>
      <c r="I222" s="306"/>
      <c r="J222" s="306"/>
      <c r="K222" s="306"/>
      <c r="L222" s="306"/>
      <c r="M222" s="306"/>
      <c r="N222" s="306"/>
      <c r="O222" s="307"/>
      <c r="P222" s="306"/>
      <c r="Q222" s="305"/>
      <c r="R222" s="308"/>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22.05" customHeight="1" x14ac:dyDescent="0.3">
      <c r="A223" s="314" t="s">
        <v>5</v>
      </c>
      <c r="B223" s="315"/>
      <c r="C223" s="315"/>
      <c r="D223" s="315"/>
      <c r="E223" s="315"/>
      <c r="F223" s="315"/>
      <c r="G223" s="5">
        <v>46007</v>
      </c>
      <c r="H223" s="312" t="s">
        <v>6</v>
      </c>
      <c r="I223" s="313"/>
      <c r="J223" s="313"/>
      <c r="K223" s="313"/>
      <c r="L223" s="313"/>
      <c r="M223" s="313"/>
      <c r="N223" s="313"/>
      <c r="O223" s="313"/>
      <c r="P223" s="313"/>
      <c r="Q223" s="313"/>
      <c r="R223" s="31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24" customHeight="1" x14ac:dyDescent="0.3">
      <c r="A224" s="38" t="s">
        <v>7</v>
      </c>
      <c r="B224" s="38" t="s">
        <v>8</v>
      </c>
      <c r="C224" s="39" t="s">
        <v>9</v>
      </c>
      <c r="D224" s="38" t="s">
        <v>10</v>
      </c>
      <c r="E224" s="38" t="s">
        <v>11</v>
      </c>
      <c r="F224" s="38" t="s">
        <v>12</v>
      </c>
      <c r="G224" s="40" t="s">
        <v>13</v>
      </c>
      <c r="H224" s="38" t="s">
        <v>14</v>
      </c>
      <c r="I224" s="41" t="s">
        <v>15</v>
      </c>
      <c r="J224" s="42" t="s">
        <v>16</v>
      </c>
      <c r="K224" s="43" t="s">
        <v>17</v>
      </c>
      <c r="L224" s="42" t="s">
        <v>18</v>
      </c>
      <c r="M224" s="42" t="s">
        <v>19</v>
      </c>
      <c r="N224" s="42" t="s">
        <v>20</v>
      </c>
      <c r="O224" s="38" t="s">
        <v>21</v>
      </c>
      <c r="P224" s="39" t="s">
        <v>22</v>
      </c>
      <c r="Q224" s="42" t="s">
        <v>23</v>
      </c>
      <c r="R224" s="38" t="s">
        <v>24</v>
      </c>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49.95" customHeight="1" x14ac:dyDescent="0.3">
      <c r="A225" s="114" t="s">
        <v>25</v>
      </c>
      <c r="B225" s="114" t="s">
        <v>26</v>
      </c>
      <c r="C225" s="115">
        <v>4.8611111111111112E-2</v>
      </c>
      <c r="D225" s="114" t="s">
        <v>27</v>
      </c>
      <c r="E225" s="116"/>
      <c r="F225" s="114" t="s">
        <v>28</v>
      </c>
      <c r="G225" s="309"/>
      <c r="H225" s="21" t="s">
        <v>26</v>
      </c>
      <c r="I225" s="117">
        <v>0.97619999999999996</v>
      </c>
      <c r="J225" s="23">
        <v>164</v>
      </c>
      <c r="K225" s="24">
        <v>45986</v>
      </c>
      <c r="L225" s="23">
        <v>17</v>
      </c>
      <c r="M225" s="23">
        <v>0</v>
      </c>
      <c r="N225" s="23">
        <v>2</v>
      </c>
      <c r="O225" s="25" t="s">
        <v>164</v>
      </c>
      <c r="P225" s="26">
        <v>4.8611111111111112E-2</v>
      </c>
      <c r="Q225" s="23">
        <v>168</v>
      </c>
      <c r="R225" s="27" t="s">
        <v>165</v>
      </c>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49.95" customHeight="1" x14ac:dyDescent="0.3">
      <c r="A226" s="118" t="s">
        <v>25</v>
      </c>
      <c r="B226" s="118" t="s">
        <v>31</v>
      </c>
      <c r="C226" s="119">
        <v>0.27777777777777779</v>
      </c>
      <c r="D226" s="118" t="s">
        <v>27</v>
      </c>
      <c r="E226" s="120"/>
      <c r="F226" s="118" t="s">
        <v>36</v>
      </c>
      <c r="G226" s="310"/>
      <c r="H226" s="121" t="s">
        <v>31</v>
      </c>
      <c r="I226" s="122">
        <v>0.97019999999999995</v>
      </c>
      <c r="J226" s="123">
        <v>163</v>
      </c>
      <c r="K226" s="124">
        <v>45986</v>
      </c>
      <c r="L226" s="123">
        <v>27</v>
      </c>
      <c r="M226" s="123">
        <v>0</v>
      </c>
      <c r="N226" s="123">
        <v>4</v>
      </c>
      <c r="O226" s="125" t="s">
        <v>37</v>
      </c>
      <c r="P226" s="126">
        <v>0.27777777777777779</v>
      </c>
      <c r="Q226" s="123">
        <v>168</v>
      </c>
      <c r="R226" s="127" t="s">
        <v>166</v>
      </c>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49.95" customHeight="1" x14ac:dyDescent="0.3">
      <c r="A227" s="128" t="s">
        <v>25</v>
      </c>
      <c r="B227" s="128" t="s">
        <v>35</v>
      </c>
      <c r="C227" s="129">
        <v>0.97916666666666663</v>
      </c>
      <c r="D227" s="128" t="s">
        <v>27</v>
      </c>
      <c r="E227" s="130"/>
      <c r="F227" s="128" t="s">
        <v>36</v>
      </c>
      <c r="G227" s="311"/>
      <c r="H227" s="131" t="s">
        <v>35</v>
      </c>
      <c r="I227" s="132">
        <v>1</v>
      </c>
      <c r="J227" s="133">
        <v>168</v>
      </c>
      <c r="K227" s="134">
        <v>45976</v>
      </c>
      <c r="L227" s="133">
        <v>0</v>
      </c>
      <c r="M227" s="133">
        <v>0</v>
      </c>
      <c r="N227" s="133">
        <v>0</v>
      </c>
      <c r="O227" s="135" t="s">
        <v>37</v>
      </c>
      <c r="P227" s="136">
        <v>0.97916666666666663</v>
      </c>
      <c r="Q227" s="133">
        <v>168</v>
      </c>
      <c r="R227" s="137" t="s">
        <v>167</v>
      </c>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4.4" customHeight="1" x14ac:dyDescent="0.3">
      <c r="A228" s="303"/>
      <c r="B228" s="304"/>
      <c r="C228" s="304"/>
      <c r="D228" s="304"/>
      <c r="E228" s="304"/>
      <c r="F228" s="304"/>
      <c r="G228" s="305"/>
      <c r="H228" s="306"/>
      <c r="I228" s="306"/>
      <c r="J228" s="306"/>
      <c r="K228" s="306"/>
      <c r="L228" s="306"/>
      <c r="M228" s="306"/>
      <c r="N228" s="306"/>
      <c r="O228" s="307"/>
      <c r="P228" s="306"/>
      <c r="Q228" s="305"/>
      <c r="R228" s="308"/>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22.05" customHeight="1" x14ac:dyDescent="0.3">
      <c r="A229" s="314" t="s">
        <v>5</v>
      </c>
      <c r="B229" s="315"/>
      <c r="C229" s="315"/>
      <c r="D229" s="315"/>
      <c r="E229" s="315"/>
      <c r="F229" s="315"/>
      <c r="G229" s="5">
        <v>46009</v>
      </c>
      <c r="H229" s="312" t="s">
        <v>6</v>
      </c>
      <c r="I229" s="313"/>
      <c r="J229" s="313"/>
      <c r="K229" s="313"/>
      <c r="L229" s="313"/>
      <c r="M229" s="313"/>
      <c r="N229" s="313"/>
      <c r="O229" s="313"/>
      <c r="P229" s="313"/>
      <c r="Q229" s="313"/>
      <c r="R229" s="31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24" customHeight="1" x14ac:dyDescent="0.3">
      <c r="A230" s="38" t="s">
        <v>7</v>
      </c>
      <c r="B230" s="38" t="s">
        <v>8</v>
      </c>
      <c r="C230" s="39" t="s">
        <v>9</v>
      </c>
      <c r="D230" s="38" t="s">
        <v>10</v>
      </c>
      <c r="E230" s="38" t="s">
        <v>11</v>
      </c>
      <c r="F230" s="38" t="s">
        <v>12</v>
      </c>
      <c r="G230" s="40" t="s">
        <v>13</v>
      </c>
      <c r="H230" s="38" t="s">
        <v>14</v>
      </c>
      <c r="I230" s="41" t="s">
        <v>15</v>
      </c>
      <c r="J230" s="42" t="s">
        <v>16</v>
      </c>
      <c r="K230" s="43" t="s">
        <v>17</v>
      </c>
      <c r="L230" s="42" t="s">
        <v>18</v>
      </c>
      <c r="M230" s="42" t="s">
        <v>19</v>
      </c>
      <c r="N230" s="42" t="s">
        <v>20</v>
      </c>
      <c r="O230" s="38" t="s">
        <v>21</v>
      </c>
      <c r="P230" s="39" t="s">
        <v>22</v>
      </c>
      <c r="Q230" s="42" t="s">
        <v>23</v>
      </c>
      <c r="R230" s="38" t="s">
        <v>24</v>
      </c>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49.95" customHeight="1" x14ac:dyDescent="0.3">
      <c r="A231" s="64" t="s">
        <v>25</v>
      </c>
      <c r="B231" s="64" t="s">
        <v>35</v>
      </c>
      <c r="C231" s="65">
        <v>0.53819444444444442</v>
      </c>
      <c r="D231" s="64" t="s">
        <v>27</v>
      </c>
      <c r="E231" s="88"/>
      <c r="F231" s="64" t="s">
        <v>28</v>
      </c>
      <c r="G231" s="320"/>
      <c r="H231" s="31" t="s">
        <v>35</v>
      </c>
      <c r="I231" s="32">
        <v>0.99399999999999999</v>
      </c>
      <c r="J231" s="33">
        <v>167</v>
      </c>
      <c r="K231" s="34">
        <v>45984</v>
      </c>
      <c r="L231" s="33">
        <v>17</v>
      </c>
      <c r="M231" s="33">
        <v>0</v>
      </c>
      <c r="N231" s="33">
        <v>0</v>
      </c>
      <c r="O231" s="35" t="s">
        <v>164</v>
      </c>
      <c r="P231" s="36">
        <v>0.53819444444444442</v>
      </c>
      <c r="Q231" s="33">
        <v>168</v>
      </c>
      <c r="R231" s="37" t="s">
        <v>168</v>
      </c>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4.4" customHeight="1" x14ac:dyDescent="0.3">
      <c r="A232" s="303"/>
      <c r="B232" s="304"/>
      <c r="C232" s="304"/>
      <c r="D232" s="304"/>
      <c r="E232" s="304"/>
      <c r="F232" s="304"/>
      <c r="G232" s="305"/>
      <c r="H232" s="306"/>
      <c r="I232" s="306"/>
      <c r="J232" s="306"/>
      <c r="K232" s="306"/>
      <c r="L232" s="306"/>
      <c r="M232" s="306"/>
      <c r="N232" s="306"/>
      <c r="O232" s="307"/>
      <c r="P232" s="306"/>
      <c r="Q232" s="305"/>
      <c r="R232" s="308"/>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22.05" customHeight="1" x14ac:dyDescent="0.3">
      <c r="A233" s="314" t="s">
        <v>5</v>
      </c>
      <c r="B233" s="315"/>
      <c r="C233" s="315"/>
      <c r="D233" s="315"/>
      <c r="E233" s="315"/>
      <c r="F233" s="315"/>
      <c r="G233" s="5">
        <v>46011</v>
      </c>
      <c r="H233" s="312" t="s">
        <v>6</v>
      </c>
      <c r="I233" s="313"/>
      <c r="J233" s="313"/>
      <c r="K233" s="313"/>
      <c r="L233" s="313"/>
      <c r="M233" s="313"/>
      <c r="N233" s="313"/>
      <c r="O233" s="313"/>
      <c r="P233" s="313"/>
      <c r="Q233" s="313"/>
      <c r="R233" s="31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24" customHeight="1" x14ac:dyDescent="0.3">
      <c r="A234" s="38" t="s">
        <v>7</v>
      </c>
      <c r="B234" s="38" t="s">
        <v>8</v>
      </c>
      <c r="C234" s="39" t="s">
        <v>9</v>
      </c>
      <c r="D234" s="38" t="s">
        <v>10</v>
      </c>
      <c r="E234" s="38" t="s">
        <v>11</v>
      </c>
      <c r="F234" s="38" t="s">
        <v>12</v>
      </c>
      <c r="G234" s="40" t="s">
        <v>13</v>
      </c>
      <c r="H234" s="38" t="s">
        <v>14</v>
      </c>
      <c r="I234" s="41" t="s">
        <v>15</v>
      </c>
      <c r="J234" s="42" t="s">
        <v>16</v>
      </c>
      <c r="K234" s="43" t="s">
        <v>17</v>
      </c>
      <c r="L234" s="42" t="s">
        <v>18</v>
      </c>
      <c r="M234" s="42" t="s">
        <v>19</v>
      </c>
      <c r="N234" s="42" t="s">
        <v>20</v>
      </c>
      <c r="O234" s="38" t="s">
        <v>21</v>
      </c>
      <c r="P234" s="39" t="s">
        <v>22</v>
      </c>
      <c r="Q234" s="42" t="s">
        <v>23</v>
      </c>
      <c r="R234" s="38" t="s">
        <v>24</v>
      </c>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49.95" customHeight="1" x14ac:dyDescent="0.3">
      <c r="A235" s="64" t="s">
        <v>25</v>
      </c>
      <c r="B235" s="64" t="s">
        <v>35</v>
      </c>
      <c r="C235" s="65">
        <v>0.39583333333333331</v>
      </c>
      <c r="D235" s="64" t="s">
        <v>27</v>
      </c>
      <c r="E235" s="88"/>
      <c r="F235" s="64" t="s">
        <v>36</v>
      </c>
      <c r="G235" s="320"/>
      <c r="H235" s="31" t="s">
        <v>35</v>
      </c>
      <c r="I235" s="32">
        <v>1</v>
      </c>
      <c r="J235" s="33">
        <v>168</v>
      </c>
      <c r="K235" s="34">
        <v>45986</v>
      </c>
      <c r="L235" s="33">
        <v>10</v>
      </c>
      <c r="M235" s="33">
        <v>0</v>
      </c>
      <c r="N235" s="33">
        <v>1</v>
      </c>
      <c r="O235" s="35" t="s">
        <v>37</v>
      </c>
      <c r="P235" s="36">
        <v>0.39583333333333331</v>
      </c>
      <c r="Q235" s="33">
        <v>168</v>
      </c>
      <c r="R235" s="37" t="s">
        <v>169</v>
      </c>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4.4" customHeight="1" x14ac:dyDescent="0.3">
      <c r="A236" s="327"/>
      <c r="B236" s="305"/>
      <c r="C236" s="305"/>
      <c r="D236" s="305"/>
      <c r="E236" s="305"/>
      <c r="F236" s="305"/>
      <c r="G236" s="305"/>
      <c r="H236" s="305"/>
      <c r="I236" s="305"/>
      <c r="J236" s="305"/>
      <c r="K236" s="305"/>
      <c r="L236" s="305"/>
      <c r="M236" s="305"/>
      <c r="N236" s="305"/>
      <c r="O236" s="305"/>
      <c r="P236" s="305"/>
      <c r="Q236" s="305"/>
      <c r="R236" s="308"/>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22.05" customHeight="1" x14ac:dyDescent="0.3">
      <c r="A237" s="314" t="s">
        <v>5</v>
      </c>
      <c r="B237" s="315"/>
      <c r="C237" s="315"/>
      <c r="D237" s="315"/>
      <c r="E237" s="315"/>
      <c r="F237" s="315"/>
      <c r="G237" s="5">
        <v>46012</v>
      </c>
      <c r="H237" s="312" t="s">
        <v>6</v>
      </c>
      <c r="I237" s="313"/>
      <c r="J237" s="313"/>
      <c r="K237" s="313"/>
      <c r="L237" s="313"/>
      <c r="M237" s="313"/>
      <c r="N237" s="313"/>
      <c r="O237" s="313"/>
      <c r="P237" s="313"/>
      <c r="Q237" s="313"/>
      <c r="R237" s="31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24" customHeight="1" x14ac:dyDescent="0.3">
      <c r="A238" s="38" t="s">
        <v>7</v>
      </c>
      <c r="B238" s="38" t="s">
        <v>8</v>
      </c>
      <c r="C238" s="39" t="s">
        <v>9</v>
      </c>
      <c r="D238" s="38" t="s">
        <v>10</v>
      </c>
      <c r="E238" s="38" t="s">
        <v>11</v>
      </c>
      <c r="F238" s="38" t="s">
        <v>12</v>
      </c>
      <c r="G238" s="40" t="s">
        <v>13</v>
      </c>
      <c r="H238" s="38" t="s">
        <v>14</v>
      </c>
      <c r="I238" s="41" t="s">
        <v>15</v>
      </c>
      <c r="J238" s="42" t="s">
        <v>16</v>
      </c>
      <c r="K238" s="43" t="s">
        <v>17</v>
      </c>
      <c r="L238" s="42" t="s">
        <v>18</v>
      </c>
      <c r="M238" s="42" t="s">
        <v>19</v>
      </c>
      <c r="N238" s="42" t="s">
        <v>20</v>
      </c>
      <c r="O238" s="38" t="s">
        <v>21</v>
      </c>
      <c r="P238" s="39" t="s">
        <v>22</v>
      </c>
      <c r="Q238" s="42" t="s">
        <v>23</v>
      </c>
      <c r="R238" s="38" t="s">
        <v>24</v>
      </c>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49.95" customHeight="1" x14ac:dyDescent="0.3">
      <c r="A239" s="138" t="s">
        <v>25</v>
      </c>
      <c r="B239" s="138" t="s">
        <v>35</v>
      </c>
      <c r="C239" s="139">
        <v>0.90277777777777779</v>
      </c>
      <c r="D239" s="138" t="s">
        <v>27</v>
      </c>
      <c r="E239" s="140"/>
      <c r="F239" s="138" t="s">
        <v>36</v>
      </c>
      <c r="G239" s="320"/>
      <c r="H239" s="81" t="s">
        <v>35</v>
      </c>
      <c r="I239" s="82">
        <v>1</v>
      </c>
      <c r="J239" s="83">
        <v>168</v>
      </c>
      <c r="K239" s="84">
        <v>45968</v>
      </c>
      <c r="L239" s="83">
        <v>0</v>
      </c>
      <c r="M239" s="83">
        <v>0</v>
      </c>
      <c r="N239" s="83">
        <v>0</v>
      </c>
      <c r="O239" s="85" t="s">
        <v>37</v>
      </c>
      <c r="P239" s="86">
        <v>0.90277777777777779</v>
      </c>
      <c r="Q239" s="83">
        <v>168</v>
      </c>
      <c r="R239" s="87" t="s">
        <v>167</v>
      </c>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4.4" customHeight="1" x14ac:dyDescent="0.3">
      <c r="A240" s="303"/>
      <c r="B240" s="304"/>
      <c r="C240" s="304"/>
      <c r="D240" s="304"/>
      <c r="E240" s="304"/>
      <c r="F240" s="304"/>
      <c r="G240" s="305"/>
      <c r="H240" s="306"/>
      <c r="I240" s="306"/>
      <c r="J240" s="306"/>
      <c r="K240" s="306"/>
      <c r="L240" s="306"/>
      <c r="M240" s="306"/>
      <c r="N240" s="306"/>
      <c r="O240" s="307"/>
      <c r="P240" s="306"/>
      <c r="Q240" s="305"/>
      <c r="R240" s="308"/>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22.05" customHeight="1" x14ac:dyDescent="0.3">
      <c r="A241" s="314" t="s">
        <v>5</v>
      </c>
      <c r="B241" s="315"/>
      <c r="C241" s="315"/>
      <c r="D241" s="315"/>
      <c r="E241" s="315"/>
      <c r="F241" s="315"/>
      <c r="G241" s="5">
        <v>46013</v>
      </c>
      <c r="H241" s="312" t="s">
        <v>6</v>
      </c>
      <c r="I241" s="313"/>
      <c r="J241" s="313"/>
      <c r="K241" s="313"/>
      <c r="L241" s="313"/>
      <c r="M241" s="313"/>
      <c r="N241" s="313"/>
      <c r="O241" s="313"/>
      <c r="P241" s="313"/>
      <c r="Q241" s="313"/>
      <c r="R241" s="31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24" customHeight="1" x14ac:dyDescent="0.3">
      <c r="A242" s="38" t="s">
        <v>7</v>
      </c>
      <c r="B242" s="38" t="s">
        <v>8</v>
      </c>
      <c r="C242" s="39" t="s">
        <v>9</v>
      </c>
      <c r="D242" s="38" t="s">
        <v>10</v>
      </c>
      <c r="E242" s="38" t="s">
        <v>11</v>
      </c>
      <c r="F242" s="38" t="s">
        <v>12</v>
      </c>
      <c r="G242" s="40" t="s">
        <v>13</v>
      </c>
      <c r="H242" s="38" t="s">
        <v>14</v>
      </c>
      <c r="I242" s="41" t="s">
        <v>15</v>
      </c>
      <c r="J242" s="42" t="s">
        <v>16</v>
      </c>
      <c r="K242" s="43" t="s">
        <v>17</v>
      </c>
      <c r="L242" s="42" t="s">
        <v>18</v>
      </c>
      <c r="M242" s="42" t="s">
        <v>19</v>
      </c>
      <c r="N242" s="42" t="s">
        <v>20</v>
      </c>
      <c r="O242" s="38" t="s">
        <v>21</v>
      </c>
      <c r="P242" s="39" t="s">
        <v>22</v>
      </c>
      <c r="Q242" s="42" t="s">
        <v>23</v>
      </c>
      <c r="R242" s="38" t="s">
        <v>24</v>
      </c>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49.95" customHeight="1" x14ac:dyDescent="0.3">
      <c r="A243" s="141" t="s">
        <v>25</v>
      </c>
      <c r="B243" s="141" t="s">
        <v>31</v>
      </c>
      <c r="C243" s="142">
        <v>0.80555555555555547</v>
      </c>
      <c r="D243" s="141" t="s">
        <v>27</v>
      </c>
      <c r="E243" s="143"/>
      <c r="F243" s="141" t="s">
        <v>170</v>
      </c>
      <c r="G243" s="320"/>
      <c r="H243" s="131" t="s">
        <v>31</v>
      </c>
      <c r="I243" s="144">
        <v>0</v>
      </c>
      <c r="J243" s="133">
        <v>0</v>
      </c>
      <c r="K243" s="134" t="s">
        <v>162</v>
      </c>
      <c r="L243" s="133">
        <v>0</v>
      </c>
      <c r="M243" s="133">
        <v>0</v>
      </c>
      <c r="N243" s="133">
        <v>0</v>
      </c>
      <c r="O243" s="135" t="s">
        <v>163</v>
      </c>
      <c r="P243" s="136">
        <v>0.80555555555555547</v>
      </c>
      <c r="Q243" s="133">
        <v>168</v>
      </c>
      <c r="R243" s="137" t="s">
        <v>162</v>
      </c>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4.4" customHeight="1" x14ac:dyDescent="0.3">
      <c r="A244" s="303"/>
      <c r="B244" s="304"/>
      <c r="C244" s="304"/>
      <c r="D244" s="304"/>
      <c r="E244" s="304"/>
      <c r="F244" s="304"/>
      <c r="G244" s="305"/>
      <c r="H244" s="306"/>
      <c r="I244" s="306"/>
      <c r="J244" s="306"/>
      <c r="K244" s="306"/>
      <c r="L244" s="306"/>
      <c r="M244" s="306"/>
      <c r="N244" s="306"/>
      <c r="O244" s="307"/>
      <c r="P244" s="306"/>
      <c r="Q244" s="305"/>
      <c r="R244" s="308"/>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22.05" customHeight="1" x14ac:dyDescent="0.3">
      <c r="A245" s="314" t="s">
        <v>5</v>
      </c>
      <c r="B245" s="315"/>
      <c r="C245" s="315"/>
      <c r="D245" s="315"/>
      <c r="E245" s="315"/>
      <c r="F245" s="315"/>
      <c r="G245" s="5">
        <v>46014</v>
      </c>
      <c r="H245" s="312" t="s">
        <v>6</v>
      </c>
      <c r="I245" s="313"/>
      <c r="J245" s="313"/>
      <c r="K245" s="313"/>
      <c r="L245" s="313"/>
      <c r="M245" s="313"/>
      <c r="N245" s="313"/>
      <c r="O245" s="313"/>
      <c r="P245" s="313"/>
      <c r="Q245" s="313"/>
      <c r="R245" s="31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24" customHeight="1" x14ac:dyDescent="0.3">
      <c r="A246" s="38" t="s">
        <v>7</v>
      </c>
      <c r="B246" s="38" t="s">
        <v>8</v>
      </c>
      <c r="C246" s="39" t="s">
        <v>9</v>
      </c>
      <c r="D246" s="38" t="s">
        <v>10</v>
      </c>
      <c r="E246" s="38" t="s">
        <v>11</v>
      </c>
      <c r="F246" s="38" t="s">
        <v>12</v>
      </c>
      <c r="G246" s="40" t="s">
        <v>13</v>
      </c>
      <c r="H246" s="38" t="s">
        <v>14</v>
      </c>
      <c r="I246" s="41" t="s">
        <v>15</v>
      </c>
      <c r="J246" s="42" t="s">
        <v>16</v>
      </c>
      <c r="K246" s="43" t="s">
        <v>17</v>
      </c>
      <c r="L246" s="42" t="s">
        <v>18</v>
      </c>
      <c r="M246" s="42" t="s">
        <v>19</v>
      </c>
      <c r="N246" s="42" t="s">
        <v>20</v>
      </c>
      <c r="O246" s="38" t="s">
        <v>21</v>
      </c>
      <c r="P246" s="39" t="s">
        <v>22</v>
      </c>
      <c r="Q246" s="42" t="s">
        <v>23</v>
      </c>
      <c r="R246" s="38" t="s">
        <v>24</v>
      </c>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44" t="s">
        <v>39</v>
      </c>
      <c r="B247" s="44" t="s">
        <v>40</v>
      </c>
      <c r="C247" s="45">
        <v>0.4201388888888889</v>
      </c>
      <c r="D247" s="44" t="s">
        <v>41</v>
      </c>
      <c r="E247" s="44" t="s">
        <v>139</v>
      </c>
      <c r="F247" s="44" t="s">
        <v>91</v>
      </c>
      <c r="G247" s="309"/>
      <c r="H247" s="46"/>
      <c r="I247" s="47"/>
      <c r="J247" s="47"/>
      <c r="K247" s="47"/>
      <c r="L247" s="47"/>
      <c r="M247" s="47"/>
      <c r="N247" s="47"/>
      <c r="O247" s="48"/>
      <c r="P247" s="47"/>
      <c r="Q247" s="49"/>
      <c r="R247" s="50"/>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51" t="s">
        <v>39</v>
      </c>
      <c r="B248" s="51" t="s">
        <v>40</v>
      </c>
      <c r="C248" s="52">
        <v>0.4201388888888889</v>
      </c>
      <c r="D248" s="51" t="s">
        <v>44</v>
      </c>
      <c r="E248" s="51" t="s">
        <v>140</v>
      </c>
      <c r="F248" s="51" t="s">
        <v>93</v>
      </c>
      <c r="G248" s="310"/>
      <c r="H248" s="46"/>
      <c r="I248" s="47"/>
      <c r="J248" s="47"/>
      <c r="K248" s="47"/>
      <c r="L248" s="47"/>
      <c r="M248" s="47"/>
      <c r="N248" s="47"/>
      <c r="O248" s="48"/>
      <c r="P248" s="47"/>
      <c r="Q248" s="49"/>
      <c r="R248" s="50"/>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51" t="s">
        <v>39</v>
      </c>
      <c r="B249" s="51" t="s">
        <v>40</v>
      </c>
      <c r="C249" s="52">
        <v>0.4201388888888889</v>
      </c>
      <c r="D249" s="51" t="s">
        <v>47</v>
      </c>
      <c r="E249" s="51" t="s">
        <v>140</v>
      </c>
      <c r="F249" s="51" t="s">
        <v>94</v>
      </c>
      <c r="G249" s="310"/>
      <c r="H249" s="46"/>
      <c r="I249" s="47"/>
      <c r="J249" s="47"/>
      <c r="K249" s="47"/>
      <c r="L249" s="47"/>
      <c r="M249" s="47"/>
      <c r="N249" s="47"/>
      <c r="O249" s="48"/>
      <c r="P249" s="47"/>
      <c r="Q249" s="49"/>
      <c r="R249" s="50"/>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53" t="s">
        <v>60</v>
      </c>
      <c r="B250" s="53" t="s">
        <v>61</v>
      </c>
      <c r="C250" s="54">
        <v>0.75694444444444453</v>
      </c>
      <c r="D250" s="53" t="s">
        <v>62</v>
      </c>
      <c r="E250" s="53" t="s">
        <v>102</v>
      </c>
      <c r="F250" s="53" t="s">
        <v>171</v>
      </c>
      <c r="G250" s="310"/>
      <c r="H250" s="46"/>
      <c r="I250" s="47"/>
      <c r="J250" s="47"/>
      <c r="K250" s="47"/>
      <c r="L250" s="47"/>
      <c r="M250" s="47"/>
      <c r="N250" s="47"/>
      <c r="O250" s="48"/>
      <c r="P250" s="47"/>
      <c r="Q250" s="49"/>
      <c r="R250" s="50"/>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51" t="s">
        <v>60</v>
      </c>
      <c r="B251" s="51" t="s">
        <v>61</v>
      </c>
      <c r="C251" s="52">
        <v>0.75694444444444453</v>
      </c>
      <c r="D251" s="51" t="s">
        <v>65</v>
      </c>
      <c r="E251" s="51" t="s">
        <v>104</v>
      </c>
      <c r="F251" s="51" t="s">
        <v>149</v>
      </c>
      <c r="G251" s="310"/>
      <c r="H251" s="46"/>
      <c r="I251" s="47"/>
      <c r="J251" s="47"/>
      <c r="K251" s="47"/>
      <c r="L251" s="47"/>
      <c r="M251" s="47"/>
      <c r="N251" s="47"/>
      <c r="O251" s="48"/>
      <c r="P251" s="47"/>
      <c r="Q251" s="49"/>
      <c r="R251" s="50"/>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51" t="s">
        <v>60</v>
      </c>
      <c r="B252" s="51" t="s">
        <v>61</v>
      </c>
      <c r="C252" s="52">
        <v>0.75694444444444453</v>
      </c>
      <c r="D252" s="51" t="s">
        <v>68</v>
      </c>
      <c r="E252" s="51" t="s">
        <v>104</v>
      </c>
      <c r="F252" s="51" t="s">
        <v>172</v>
      </c>
      <c r="G252" s="310"/>
      <c r="H252" s="46"/>
      <c r="I252" s="47"/>
      <c r="J252" s="47"/>
      <c r="K252" s="47"/>
      <c r="L252" s="47"/>
      <c r="M252" s="47"/>
      <c r="N252" s="47"/>
      <c r="O252" s="48"/>
      <c r="P252" s="47"/>
      <c r="Q252" s="49"/>
      <c r="R252" s="50"/>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53" t="s">
        <v>49</v>
      </c>
      <c r="B253" s="53" t="s">
        <v>54</v>
      </c>
      <c r="C253" s="54">
        <v>9.7222222222222224E-2</v>
      </c>
      <c r="D253" s="53" t="s">
        <v>51</v>
      </c>
      <c r="E253" s="53" t="s">
        <v>52</v>
      </c>
      <c r="F253" s="53" t="s">
        <v>152</v>
      </c>
      <c r="G253" s="310"/>
      <c r="H253" s="46"/>
      <c r="I253" s="47"/>
      <c r="J253" s="47"/>
      <c r="K253" s="47"/>
      <c r="L253" s="47"/>
      <c r="M253" s="47"/>
      <c r="N253" s="47"/>
      <c r="O253" s="48"/>
      <c r="P253" s="47"/>
      <c r="Q253" s="49"/>
      <c r="R253" s="50"/>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55" t="s">
        <v>49</v>
      </c>
      <c r="B254" s="55" t="s">
        <v>59</v>
      </c>
      <c r="C254" s="56">
        <v>0.44444444444444442</v>
      </c>
      <c r="D254" s="55" t="s">
        <v>51</v>
      </c>
      <c r="E254" s="55" t="s">
        <v>55</v>
      </c>
      <c r="F254" s="55" t="s">
        <v>143</v>
      </c>
      <c r="G254" s="310"/>
      <c r="H254" s="46"/>
      <c r="I254" s="47"/>
      <c r="J254" s="47"/>
      <c r="K254" s="47"/>
      <c r="L254" s="47"/>
      <c r="M254" s="47"/>
      <c r="N254" s="47"/>
      <c r="O254" s="48"/>
      <c r="P254" s="47"/>
      <c r="Q254" s="49"/>
      <c r="R254" s="50"/>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55" t="s">
        <v>49</v>
      </c>
      <c r="B255" s="55" t="s">
        <v>86</v>
      </c>
      <c r="C255" s="56">
        <v>0.49305555555555558</v>
      </c>
      <c r="D255" s="55" t="s">
        <v>51</v>
      </c>
      <c r="E255" s="55" t="s">
        <v>55</v>
      </c>
      <c r="F255" s="55" t="s">
        <v>173</v>
      </c>
      <c r="G255" s="310"/>
      <c r="H255" s="46"/>
      <c r="I255" s="47"/>
      <c r="J255" s="47"/>
      <c r="K255" s="47"/>
      <c r="L255" s="47"/>
      <c r="M255" s="47"/>
      <c r="N255" s="47"/>
      <c r="O255" s="48"/>
      <c r="P255" s="47"/>
      <c r="Q255" s="49"/>
      <c r="R255" s="50"/>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55" t="s">
        <v>49</v>
      </c>
      <c r="B256" s="55" t="s">
        <v>50</v>
      </c>
      <c r="C256" s="56">
        <v>0.22222222222222221</v>
      </c>
      <c r="D256" s="55" t="s">
        <v>51</v>
      </c>
      <c r="E256" s="55" t="s">
        <v>55</v>
      </c>
      <c r="F256" s="55" t="s">
        <v>153</v>
      </c>
      <c r="G256" s="310"/>
      <c r="H256" s="46"/>
      <c r="I256" s="47"/>
      <c r="J256" s="47"/>
      <c r="K256" s="47"/>
      <c r="L256" s="47"/>
      <c r="M256" s="47"/>
      <c r="N256" s="47"/>
      <c r="O256" s="48"/>
      <c r="P256" s="47"/>
      <c r="Q256" s="49"/>
      <c r="R256" s="50"/>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55" t="s">
        <v>49</v>
      </c>
      <c r="B257" s="55" t="s">
        <v>57</v>
      </c>
      <c r="C257" s="56">
        <v>0.85416666666666663</v>
      </c>
      <c r="D257" s="55" t="s">
        <v>51</v>
      </c>
      <c r="E257" s="55" t="s">
        <v>55</v>
      </c>
      <c r="F257" s="55" t="s">
        <v>159</v>
      </c>
      <c r="G257" s="310"/>
      <c r="H257" s="46"/>
      <c r="I257" s="47"/>
      <c r="J257" s="47"/>
      <c r="K257" s="47"/>
      <c r="L257" s="47"/>
      <c r="M257" s="47"/>
      <c r="N257" s="47"/>
      <c r="O257" s="48"/>
      <c r="P257" s="47"/>
      <c r="Q257" s="49"/>
      <c r="R257" s="50"/>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53" t="s">
        <v>70</v>
      </c>
      <c r="B258" s="53" t="s">
        <v>71</v>
      </c>
      <c r="C258" s="54">
        <v>8.6805555555555566E-2</v>
      </c>
      <c r="D258" s="53" t="s">
        <v>72</v>
      </c>
      <c r="E258" s="53" t="s">
        <v>52</v>
      </c>
      <c r="F258" s="53" t="s">
        <v>73</v>
      </c>
      <c r="G258" s="310"/>
      <c r="H258" s="46"/>
      <c r="I258" s="47"/>
      <c r="J258" s="47"/>
      <c r="K258" s="47"/>
      <c r="L258" s="47"/>
      <c r="M258" s="47"/>
      <c r="N258" s="47"/>
      <c r="O258" s="48"/>
      <c r="P258" s="47"/>
      <c r="Q258" s="49"/>
      <c r="R258" s="50"/>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51" t="s">
        <v>70</v>
      </c>
      <c r="B259" s="51" t="s">
        <v>71</v>
      </c>
      <c r="C259" s="52">
        <v>8.6805555555555566E-2</v>
      </c>
      <c r="D259" s="51" t="s">
        <v>74</v>
      </c>
      <c r="E259" s="51" t="s">
        <v>75</v>
      </c>
      <c r="F259" s="51" t="s">
        <v>76</v>
      </c>
      <c r="G259" s="310"/>
      <c r="H259" s="46"/>
      <c r="I259" s="47"/>
      <c r="J259" s="47"/>
      <c r="K259" s="47"/>
      <c r="L259" s="47"/>
      <c r="M259" s="47"/>
      <c r="N259" s="47"/>
      <c r="O259" s="48"/>
      <c r="P259" s="47"/>
      <c r="Q259" s="49"/>
      <c r="R259" s="50"/>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55" t="s">
        <v>70</v>
      </c>
      <c r="B260" s="55" t="s">
        <v>80</v>
      </c>
      <c r="C260" s="56">
        <v>0.60416666666666663</v>
      </c>
      <c r="D260" s="55" t="s">
        <v>72</v>
      </c>
      <c r="E260" s="55" t="s">
        <v>55</v>
      </c>
      <c r="F260" s="55" t="s">
        <v>111</v>
      </c>
      <c r="G260" s="310"/>
      <c r="H260" s="46"/>
      <c r="I260" s="47"/>
      <c r="J260" s="47"/>
      <c r="K260" s="47"/>
      <c r="L260" s="47"/>
      <c r="M260" s="47"/>
      <c r="N260" s="47"/>
      <c r="O260" s="48"/>
      <c r="P260" s="47"/>
      <c r="Q260" s="49"/>
      <c r="R260" s="50"/>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51" t="s">
        <v>70</v>
      </c>
      <c r="B261" s="51" t="s">
        <v>80</v>
      </c>
      <c r="C261" s="52">
        <v>0.60416666666666663</v>
      </c>
      <c r="D261" s="51" t="s">
        <v>74</v>
      </c>
      <c r="E261" s="51" t="s">
        <v>75</v>
      </c>
      <c r="F261" s="51" t="s">
        <v>113</v>
      </c>
      <c r="G261" s="310"/>
      <c r="H261" s="46"/>
      <c r="I261" s="47"/>
      <c r="J261" s="47"/>
      <c r="K261" s="47"/>
      <c r="L261" s="47"/>
      <c r="M261" s="47"/>
      <c r="N261" s="47"/>
      <c r="O261" s="48"/>
      <c r="P261" s="47"/>
      <c r="Q261" s="49"/>
      <c r="R261" s="50"/>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55" t="s">
        <v>70</v>
      </c>
      <c r="B262" s="55" t="s">
        <v>83</v>
      </c>
      <c r="C262" s="56">
        <v>0.79513888888888884</v>
      </c>
      <c r="D262" s="55" t="s">
        <v>72</v>
      </c>
      <c r="E262" s="55" t="s">
        <v>110</v>
      </c>
      <c r="F262" s="55" t="s">
        <v>111</v>
      </c>
      <c r="G262" s="310"/>
      <c r="H262" s="46"/>
      <c r="I262" s="47"/>
      <c r="J262" s="47"/>
      <c r="K262" s="47"/>
      <c r="L262" s="47"/>
      <c r="M262" s="47"/>
      <c r="N262" s="47"/>
      <c r="O262" s="48"/>
      <c r="P262" s="47"/>
      <c r="Q262" s="49"/>
      <c r="R262" s="50"/>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51" t="s">
        <v>70</v>
      </c>
      <c r="B263" s="51" t="s">
        <v>83</v>
      </c>
      <c r="C263" s="52">
        <v>0.79513888888888884</v>
      </c>
      <c r="D263" s="51" t="s">
        <v>74</v>
      </c>
      <c r="E263" s="51" t="s">
        <v>112</v>
      </c>
      <c r="F263" s="51" t="s">
        <v>113</v>
      </c>
      <c r="G263" s="310"/>
      <c r="H263" s="46"/>
      <c r="I263" s="47"/>
      <c r="J263" s="47"/>
      <c r="K263" s="47"/>
      <c r="L263" s="47"/>
      <c r="M263" s="47"/>
      <c r="N263" s="47"/>
      <c r="O263" s="48"/>
      <c r="P263" s="47"/>
      <c r="Q263" s="49"/>
      <c r="R263" s="50"/>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55" t="s">
        <v>70</v>
      </c>
      <c r="B264" s="55" t="s">
        <v>77</v>
      </c>
      <c r="C264" s="56">
        <v>0.4201388888888889</v>
      </c>
      <c r="D264" s="55" t="s">
        <v>74</v>
      </c>
      <c r="E264" s="55" t="s">
        <v>78</v>
      </c>
      <c r="F264" s="55" t="s">
        <v>79</v>
      </c>
      <c r="G264" s="310"/>
      <c r="H264" s="46"/>
      <c r="I264" s="47"/>
      <c r="J264" s="47"/>
      <c r="K264" s="47"/>
      <c r="L264" s="47"/>
      <c r="M264" s="47"/>
      <c r="N264" s="47"/>
      <c r="O264" s="48"/>
      <c r="P264" s="47"/>
      <c r="Q264" s="49"/>
      <c r="R264" s="50"/>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38" t="s">
        <v>25</v>
      </c>
      <c r="B265" s="138" t="s">
        <v>26</v>
      </c>
      <c r="C265" s="139">
        <v>4.8611111111111112E-2</v>
      </c>
      <c r="D265" s="138" t="s">
        <v>27</v>
      </c>
      <c r="E265" s="140"/>
      <c r="F265" s="138" t="s">
        <v>36</v>
      </c>
      <c r="G265" s="310"/>
      <c r="H265" s="121" t="s">
        <v>26</v>
      </c>
      <c r="I265" s="122">
        <v>1.0476000000000001</v>
      </c>
      <c r="J265" s="123">
        <v>176</v>
      </c>
      <c r="K265" s="124">
        <v>45979</v>
      </c>
      <c r="L265" s="123">
        <v>0</v>
      </c>
      <c r="M265" s="123">
        <v>0</v>
      </c>
      <c r="N265" s="123">
        <v>0</v>
      </c>
      <c r="O265" s="125" t="s">
        <v>37</v>
      </c>
      <c r="P265" s="126">
        <v>4.8611111111111112E-2</v>
      </c>
      <c r="Q265" s="123">
        <v>168</v>
      </c>
      <c r="R265" s="127" t="s">
        <v>174</v>
      </c>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45" t="s">
        <v>25</v>
      </c>
      <c r="B266" s="145" t="s">
        <v>35</v>
      </c>
      <c r="C266" s="146">
        <v>0.97916666666666663</v>
      </c>
      <c r="D266" s="145" t="s">
        <v>27</v>
      </c>
      <c r="E266" s="147"/>
      <c r="F266" s="145" t="s">
        <v>36</v>
      </c>
      <c r="G266" s="311"/>
      <c r="H266" s="103" t="s">
        <v>35</v>
      </c>
      <c r="I266" s="104">
        <v>1</v>
      </c>
      <c r="J266" s="105">
        <v>168</v>
      </c>
      <c r="K266" s="106">
        <v>45974</v>
      </c>
      <c r="L266" s="105">
        <v>0</v>
      </c>
      <c r="M266" s="105">
        <v>0</v>
      </c>
      <c r="N266" s="105">
        <v>0</v>
      </c>
      <c r="O266" s="107" t="s">
        <v>37</v>
      </c>
      <c r="P266" s="108">
        <v>0.97916666666666663</v>
      </c>
      <c r="Q266" s="105">
        <v>168</v>
      </c>
      <c r="R266" s="109" t="s">
        <v>175</v>
      </c>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4.4" customHeight="1" x14ac:dyDescent="0.3">
      <c r="A267" s="327"/>
      <c r="B267" s="305"/>
      <c r="C267" s="305"/>
      <c r="D267" s="305"/>
      <c r="E267" s="305"/>
      <c r="F267" s="305"/>
      <c r="G267" s="305"/>
      <c r="H267" s="305"/>
      <c r="I267" s="305"/>
      <c r="J267" s="305"/>
      <c r="K267" s="305"/>
      <c r="L267" s="305"/>
      <c r="M267" s="305"/>
      <c r="N267" s="305"/>
      <c r="O267" s="305"/>
      <c r="P267" s="305"/>
      <c r="Q267" s="305"/>
      <c r="R267" s="308"/>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22.05" customHeight="1" x14ac:dyDescent="0.3">
      <c r="A268" s="314" t="s">
        <v>5</v>
      </c>
      <c r="B268" s="315"/>
      <c r="C268" s="315"/>
      <c r="D268" s="315"/>
      <c r="E268" s="315"/>
      <c r="F268" s="315"/>
      <c r="G268" s="5">
        <v>46015</v>
      </c>
      <c r="H268" s="312" t="s">
        <v>6</v>
      </c>
      <c r="I268" s="313"/>
      <c r="J268" s="313"/>
      <c r="K268" s="313"/>
      <c r="L268" s="313"/>
      <c r="M268" s="313"/>
      <c r="N268" s="313"/>
      <c r="O268" s="313"/>
      <c r="P268" s="313"/>
      <c r="Q268" s="313"/>
      <c r="R268" s="31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24" customHeight="1" x14ac:dyDescent="0.3">
      <c r="A269" s="38" t="s">
        <v>7</v>
      </c>
      <c r="B269" s="38" t="s">
        <v>8</v>
      </c>
      <c r="C269" s="39" t="s">
        <v>9</v>
      </c>
      <c r="D269" s="38" t="s">
        <v>10</v>
      </c>
      <c r="E269" s="38" t="s">
        <v>11</v>
      </c>
      <c r="F269" s="38" t="s">
        <v>12</v>
      </c>
      <c r="G269" s="40" t="s">
        <v>13</v>
      </c>
      <c r="H269" s="38" t="s">
        <v>14</v>
      </c>
      <c r="I269" s="41" t="s">
        <v>15</v>
      </c>
      <c r="J269" s="42" t="s">
        <v>16</v>
      </c>
      <c r="K269" s="43" t="s">
        <v>17</v>
      </c>
      <c r="L269" s="42" t="s">
        <v>18</v>
      </c>
      <c r="M269" s="42" t="s">
        <v>19</v>
      </c>
      <c r="N269" s="42" t="s">
        <v>20</v>
      </c>
      <c r="O269" s="38" t="s">
        <v>21</v>
      </c>
      <c r="P269" s="39" t="s">
        <v>22</v>
      </c>
      <c r="Q269" s="42" t="s">
        <v>23</v>
      </c>
      <c r="R269" s="38" t="s">
        <v>24</v>
      </c>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44" t="s">
        <v>39</v>
      </c>
      <c r="B270" s="44" t="s">
        <v>40</v>
      </c>
      <c r="C270" s="45">
        <v>0.4201388888888889</v>
      </c>
      <c r="D270" s="44" t="s">
        <v>41</v>
      </c>
      <c r="E270" s="44" t="s">
        <v>155</v>
      </c>
      <c r="F270" s="44" t="s">
        <v>176</v>
      </c>
      <c r="G270" s="309"/>
      <c r="H270" s="46"/>
      <c r="I270" s="47"/>
      <c r="J270" s="47"/>
      <c r="K270" s="47"/>
      <c r="L270" s="47"/>
      <c r="M270" s="47"/>
      <c r="N270" s="47"/>
      <c r="O270" s="48"/>
      <c r="P270" s="47"/>
      <c r="Q270" s="49"/>
      <c r="R270" s="50"/>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51" t="s">
        <v>39</v>
      </c>
      <c r="B271" s="51" t="s">
        <v>40</v>
      </c>
      <c r="C271" s="52">
        <v>0.4201388888888889</v>
      </c>
      <c r="D271" s="51" t="s">
        <v>44</v>
      </c>
      <c r="E271" s="51" t="s">
        <v>124</v>
      </c>
      <c r="F271" s="51" t="s">
        <v>177</v>
      </c>
      <c r="G271" s="310"/>
      <c r="H271" s="46"/>
      <c r="I271" s="47"/>
      <c r="J271" s="47"/>
      <c r="K271" s="47"/>
      <c r="L271" s="47"/>
      <c r="M271" s="47"/>
      <c r="N271" s="47"/>
      <c r="O271" s="48"/>
      <c r="P271" s="47"/>
      <c r="Q271" s="49"/>
      <c r="R271" s="50"/>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51" t="s">
        <v>39</v>
      </c>
      <c r="B272" s="51" t="s">
        <v>40</v>
      </c>
      <c r="C272" s="52">
        <v>0.4201388888888889</v>
      </c>
      <c r="D272" s="51" t="s">
        <v>47</v>
      </c>
      <c r="E272" s="51" t="s">
        <v>124</v>
      </c>
      <c r="F272" s="51" t="s">
        <v>94</v>
      </c>
      <c r="G272" s="310"/>
      <c r="H272" s="46"/>
      <c r="I272" s="47"/>
      <c r="J272" s="47"/>
      <c r="K272" s="47"/>
      <c r="L272" s="47"/>
      <c r="M272" s="47"/>
      <c r="N272" s="47"/>
      <c r="O272" s="48"/>
      <c r="P272" s="47"/>
      <c r="Q272" s="49"/>
      <c r="R272" s="50"/>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53" t="s">
        <v>60</v>
      </c>
      <c r="B273" s="53" t="s">
        <v>61</v>
      </c>
      <c r="C273" s="54">
        <v>0.75694444444444453</v>
      </c>
      <c r="D273" s="53" t="s">
        <v>62</v>
      </c>
      <c r="E273" s="53" t="s">
        <v>148</v>
      </c>
      <c r="F273" s="53" t="s">
        <v>178</v>
      </c>
      <c r="G273" s="310"/>
      <c r="H273" s="46"/>
      <c r="I273" s="47"/>
      <c r="J273" s="47"/>
      <c r="K273" s="47"/>
      <c r="L273" s="47"/>
      <c r="M273" s="47"/>
      <c r="N273" s="47"/>
      <c r="O273" s="48"/>
      <c r="P273" s="47"/>
      <c r="Q273" s="49"/>
      <c r="R273" s="50"/>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51" t="s">
        <v>60</v>
      </c>
      <c r="B274" s="51" t="s">
        <v>61</v>
      </c>
      <c r="C274" s="52">
        <v>0.75694444444444453</v>
      </c>
      <c r="D274" s="51" t="s">
        <v>65</v>
      </c>
      <c r="E274" s="51" t="s">
        <v>85</v>
      </c>
      <c r="F274" s="51" t="s">
        <v>103</v>
      </c>
      <c r="G274" s="310"/>
      <c r="H274" s="46"/>
      <c r="I274" s="47"/>
      <c r="J274" s="47"/>
      <c r="K274" s="47"/>
      <c r="L274" s="47"/>
      <c r="M274" s="47"/>
      <c r="N274" s="47"/>
      <c r="O274" s="48"/>
      <c r="P274" s="47"/>
      <c r="Q274" s="49"/>
      <c r="R274" s="50"/>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51" t="s">
        <v>60</v>
      </c>
      <c r="B275" s="51" t="s">
        <v>61</v>
      </c>
      <c r="C275" s="52">
        <v>0.75694444444444453</v>
      </c>
      <c r="D275" s="51" t="s">
        <v>68</v>
      </c>
      <c r="E275" s="51" t="s">
        <v>85</v>
      </c>
      <c r="F275" s="51" t="s">
        <v>179</v>
      </c>
      <c r="G275" s="310"/>
      <c r="H275" s="46"/>
      <c r="I275" s="47"/>
      <c r="J275" s="47"/>
      <c r="K275" s="47"/>
      <c r="L275" s="47"/>
      <c r="M275" s="47"/>
      <c r="N275" s="47"/>
      <c r="O275" s="48"/>
      <c r="P275" s="47"/>
      <c r="Q275" s="49"/>
      <c r="R275" s="50"/>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53" t="s">
        <v>70</v>
      </c>
      <c r="B276" s="53" t="s">
        <v>71</v>
      </c>
      <c r="C276" s="54">
        <v>8.6805555555555566E-2</v>
      </c>
      <c r="D276" s="53" t="s">
        <v>72</v>
      </c>
      <c r="E276" s="53" t="s">
        <v>52</v>
      </c>
      <c r="F276" s="53" t="s">
        <v>73</v>
      </c>
      <c r="G276" s="310"/>
      <c r="H276" s="46"/>
      <c r="I276" s="47"/>
      <c r="J276" s="47"/>
      <c r="K276" s="47"/>
      <c r="L276" s="47"/>
      <c r="M276" s="47"/>
      <c r="N276" s="47"/>
      <c r="O276" s="48"/>
      <c r="P276" s="47"/>
      <c r="Q276" s="49"/>
      <c r="R276" s="50"/>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51" t="s">
        <v>70</v>
      </c>
      <c r="B277" s="51" t="s">
        <v>71</v>
      </c>
      <c r="C277" s="52">
        <v>8.6805555555555566E-2</v>
      </c>
      <c r="D277" s="51" t="s">
        <v>74</v>
      </c>
      <c r="E277" s="51" t="s">
        <v>75</v>
      </c>
      <c r="F277" s="51" t="s">
        <v>76</v>
      </c>
      <c r="G277" s="310"/>
      <c r="H277" s="46"/>
      <c r="I277" s="47"/>
      <c r="J277" s="47"/>
      <c r="K277" s="47"/>
      <c r="L277" s="47"/>
      <c r="M277" s="47"/>
      <c r="N277" s="47"/>
      <c r="O277" s="48"/>
      <c r="P277" s="47"/>
      <c r="Q277" s="49"/>
      <c r="R277" s="50"/>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55" t="s">
        <v>70</v>
      </c>
      <c r="B278" s="55" t="s">
        <v>80</v>
      </c>
      <c r="C278" s="56">
        <v>0.60416666666666663</v>
      </c>
      <c r="D278" s="55" t="s">
        <v>72</v>
      </c>
      <c r="E278" s="55" t="s">
        <v>55</v>
      </c>
      <c r="F278" s="55" t="s">
        <v>111</v>
      </c>
      <c r="G278" s="310"/>
      <c r="H278" s="46"/>
      <c r="I278" s="47"/>
      <c r="J278" s="47"/>
      <c r="K278" s="47"/>
      <c r="L278" s="47"/>
      <c r="M278" s="47"/>
      <c r="N278" s="47"/>
      <c r="O278" s="48"/>
      <c r="P278" s="47"/>
      <c r="Q278" s="49"/>
      <c r="R278" s="50"/>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51" t="s">
        <v>70</v>
      </c>
      <c r="B279" s="51" t="s">
        <v>80</v>
      </c>
      <c r="C279" s="52">
        <v>0.60416666666666663</v>
      </c>
      <c r="D279" s="51" t="s">
        <v>74</v>
      </c>
      <c r="E279" s="51" t="s">
        <v>75</v>
      </c>
      <c r="F279" s="51" t="s">
        <v>113</v>
      </c>
      <c r="G279" s="310"/>
      <c r="H279" s="46"/>
      <c r="I279" s="47"/>
      <c r="J279" s="47"/>
      <c r="K279" s="47"/>
      <c r="L279" s="47"/>
      <c r="M279" s="47"/>
      <c r="N279" s="47"/>
      <c r="O279" s="48"/>
      <c r="P279" s="47"/>
      <c r="Q279" s="49"/>
      <c r="R279" s="50"/>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55" t="s">
        <v>70</v>
      </c>
      <c r="B280" s="55" t="s">
        <v>83</v>
      </c>
      <c r="C280" s="56">
        <v>0.79513888888888884</v>
      </c>
      <c r="D280" s="55" t="s">
        <v>72</v>
      </c>
      <c r="E280" s="55" t="s">
        <v>55</v>
      </c>
      <c r="F280" s="55" t="s">
        <v>111</v>
      </c>
      <c r="G280" s="310"/>
      <c r="H280" s="46"/>
      <c r="I280" s="47"/>
      <c r="J280" s="47"/>
      <c r="K280" s="47"/>
      <c r="L280" s="47"/>
      <c r="M280" s="47"/>
      <c r="N280" s="47"/>
      <c r="O280" s="48"/>
      <c r="P280" s="47"/>
      <c r="Q280" s="49"/>
      <c r="R280" s="50"/>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51" t="s">
        <v>70</v>
      </c>
      <c r="B281" s="51" t="s">
        <v>83</v>
      </c>
      <c r="C281" s="52">
        <v>0.79513888888888884</v>
      </c>
      <c r="D281" s="51" t="s">
        <v>74</v>
      </c>
      <c r="E281" s="51" t="s">
        <v>75</v>
      </c>
      <c r="F281" s="51" t="s">
        <v>113</v>
      </c>
      <c r="G281" s="310"/>
      <c r="H281" s="46"/>
      <c r="I281" s="47"/>
      <c r="J281" s="47"/>
      <c r="K281" s="47"/>
      <c r="L281" s="47"/>
      <c r="M281" s="47"/>
      <c r="N281" s="47"/>
      <c r="O281" s="48"/>
      <c r="P281" s="47"/>
      <c r="Q281" s="49"/>
      <c r="R281" s="50"/>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55" t="s">
        <v>70</v>
      </c>
      <c r="B282" s="55" t="s">
        <v>77</v>
      </c>
      <c r="C282" s="56">
        <v>0.4201388888888889</v>
      </c>
      <c r="D282" s="55" t="s">
        <v>74</v>
      </c>
      <c r="E282" s="55" t="s">
        <v>78</v>
      </c>
      <c r="F282" s="55" t="s">
        <v>180</v>
      </c>
      <c r="G282" s="310"/>
      <c r="H282" s="46"/>
      <c r="I282" s="47"/>
      <c r="J282" s="47"/>
      <c r="K282" s="47"/>
      <c r="L282" s="47"/>
      <c r="M282" s="47"/>
      <c r="N282" s="47"/>
      <c r="O282" s="48"/>
      <c r="P282" s="47"/>
      <c r="Q282" s="49"/>
      <c r="R282" s="50"/>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53" t="s">
        <v>49</v>
      </c>
      <c r="B283" s="53" t="s">
        <v>86</v>
      </c>
      <c r="C283" s="54">
        <v>0.49305555555555558</v>
      </c>
      <c r="D283" s="53" t="s">
        <v>51</v>
      </c>
      <c r="E283" s="53" t="s">
        <v>52</v>
      </c>
      <c r="F283" s="53" t="s">
        <v>181</v>
      </c>
      <c r="G283" s="310"/>
      <c r="H283" s="46"/>
      <c r="I283" s="47"/>
      <c r="J283" s="47"/>
      <c r="K283" s="47"/>
      <c r="L283" s="47"/>
      <c r="M283" s="47"/>
      <c r="N283" s="47"/>
      <c r="O283" s="48"/>
      <c r="P283" s="47"/>
      <c r="Q283" s="49"/>
      <c r="R283" s="50"/>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55" t="s">
        <v>49</v>
      </c>
      <c r="B284" s="55" t="s">
        <v>50</v>
      </c>
      <c r="C284" s="56">
        <v>0.22222222222222221</v>
      </c>
      <c r="D284" s="55" t="s">
        <v>51</v>
      </c>
      <c r="E284" s="55" t="s">
        <v>55</v>
      </c>
      <c r="F284" s="55" t="s">
        <v>158</v>
      </c>
      <c r="G284" s="310"/>
      <c r="H284" s="46"/>
      <c r="I284" s="47"/>
      <c r="J284" s="47"/>
      <c r="K284" s="47"/>
      <c r="L284" s="47"/>
      <c r="M284" s="47"/>
      <c r="N284" s="47"/>
      <c r="O284" s="48"/>
      <c r="P284" s="47"/>
      <c r="Q284" s="49"/>
      <c r="R284" s="50"/>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55" t="s">
        <v>49</v>
      </c>
      <c r="B285" s="55" t="s">
        <v>57</v>
      </c>
      <c r="C285" s="56">
        <v>0.85416666666666663</v>
      </c>
      <c r="D285" s="55" t="s">
        <v>51</v>
      </c>
      <c r="E285" s="55" t="s">
        <v>55</v>
      </c>
      <c r="F285" s="55" t="s">
        <v>159</v>
      </c>
      <c r="G285" s="310"/>
      <c r="H285" s="46"/>
      <c r="I285" s="47"/>
      <c r="J285" s="47"/>
      <c r="K285" s="47"/>
      <c r="L285" s="47"/>
      <c r="M285" s="47"/>
      <c r="N285" s="47"/>
      <c r="O285" s="48"/>
      <c r="P285" s="47"/>
      <c r="Q285" s="49"/>
      <c r="R285" s="50"/>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76" t="s">
        <v>49</v>
      </c>
      <c r="B286" s="76" t="s">
        <v>59</v>
      </c>
      <c r="C286" s="77">
        <v>0.44444444444444442</v>
      </c>
      <c r="D286" s="76" t="s">
        <v>51</v>
      </c>
      <c r="E286" s="76" t="s">
        <v>55</v>
      </c>
      <c r="F286" s="76" t="s">
        <v>159</v>
      </c>
      <c r="G286" s="311"/>
      <c r="H286" s="59"/>
      <c r="I286" s="60"/>
      <c r="J286" s="60"/>
      <c r="K286" s="60"/>
      <c r="L286" s="60"/>
      <c r="M286" s="60"/>
      <c r="N286" s="60"/>
      <c r="O286" s="61"/>
      <c r="P286" s="60"/>
      <c r="Q286" s="62"/>
      <c r="R286" s="6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4.4" customHeight="1" x14ac:dyDescent="0.3">
      <c r="A287" s="303"/>
      <c r="B287" s="304"/>
      <c r="C287" s="304"/>
      <c r="D287" s="304"/>
      <c r="E287" s="304"/>
      <c r="F287" s="304"/>
      <c r="G287" s="305"/>
      <c r="H287" s="306"/>
      <c r="I287" s="306"/>
      <c r="J287" s="306"/>
      <c r="K287" s="306"/>
      <c r="L287" s="306"/>
      <c r="M287" s="306"/>
      <c r="N287" s="306"/>
      <c r="O287" s="307"/>
      <c r="P287" s="306"/>
      <c r="Q287" s="305"/>
      <c r="R287" s="308"/>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22.05" customHeight="1" x14ac:dyDescent="0.3">
      <c r="A288" s="314" t="s">
        <v>5</v>
      </c>
      <c r="B288" s="315"/>
      <c r="C288" s="315"/>
      <c r="D288" s="315"/>
      <c r="E288" s="315"/>
      <c r="F288" s="315"/>
      <c r="G288" s="5">
        <v>46016</v>
      </c>
      <c r="H288" s="312" t="s">
        <v>6</v>
      </c>
      <c r="I288" s="313"/>
      <c r="J288" s="313"/>
      <c r="K288" s="313"/>
      <c r="L288" s="313"/>
      <c r="M288" s="313"/>
      <c r="N288" s="313"/>
      <c r="O288" s="313"/>
      <c r="P288" s="313"/>
      <c r="Q288" s="313"/>
      <c r="R288" s="31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24" customHeight="1" x14ac:dyDescent="0.3">
      <c r="A289" s="38" t="s">
        <v>7</v>
      </c>
      <c r="B289" s="38" t="s">
        <v>8</v>
      </c>
      <c r="C289" s="39" t="s">
        <v>9</v>
      </c>
      <c r="D289" s="38" t="s">
        <v>10</v>
      </c>
      <c r="E289" s="38" t="s">
        <v>11</v>
      </c>
      <c r="F289" s="38" t="s">
        <v>12</v>
      </c>
      <c r="G289" s="40" t="s">
        <v>13</v>
      </c>
      <c r="H289" s="38" t="s">
        <v>14</v>
      </c>
      <c r="I289" s="41" t="s">
        <v>15</v>
      </c>
      <c r="J289" s="42" t="s">
        <v>16</v>
      </c>
      <c r="K289" s="43" t="s">
        <v>17</v>
      </c>
      <c r="L289" s="42" t="s">
        <v>18</v>
      </c>
      <c r="M289" s="42" t="s">
        <v>19</v>
      </c>
      <c r="N289" s="42" t="s">
        <v>20</v>
      </c>
      <c r="O289" s="38" t="s">
        <v>21</v>
      </c>
      <c r="P289" s="39" t="s">
        <v>22</v>
      </c>
      <c r="Q289" s="42" t="s">
        <v>23</v>
      </c>
      <c r="R289" s="38" t="s">
        <v>24</v>
      </c>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49.95" customHeight="1" x14ac:dyDescent="0.3">
      <c r="A290" s="138" t="s">
        <v>25</v>
      </c>
      <c r="B290" s="138" t="s">
        <v>35</v>
      </c>
      <c r="C290" s="139">
        <v>0.53819444444444442</v>
      </c>
      <c r="D290" s="138" t="s">
        <v>27</v>
      </c>
      <c r="E290" s="140"/>
      <c r="F290" s="138" t="s">
        <v>28</v>
      </c>
      <c r="G290" s="320"/>
      <c r="H290" s="81" t="s">
        <v>35</v>
      </c>
      <c r="I290" s="82">
        <v>0.95240000000000002</v>
      </c>
      <c r="J290" s="83">
        <v>160</v>
      </c>
      <c r="K290" s="84">
        <v>45986</v>
      </c>
      <c r="L290" s="83">
        <v>20</v>
      </c>
      <c r="M290" s="83">
        <v>0</v>
      </c>
      <c r="N290" s="83">
        <v>1</v>
      </c>
      <c r="O290" s="85" t="s">
        <v>164</v>
      </c>
      <c r="P290" s="86">
        <v>0.53819444444444442</v>
      </c>
      <c r="Q290" s="83">
        <v>168</v>
      </c>
      <c r="R290" s="87" t="s">
        <v>182</v>
      </c>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4.4" customHeight="1" x14ac:dyDescent="0.3">
      <c r="A291" s="303"/>
      <c r="B291" s="304"/>
      <c r="C291" s="304"/>
      <c r="D291" s="304"/>
      <c r="E291" s="304"/>
      <c r="F291" s="304"/>
      <c r="G291" s="305"/>
      <c r="H291" s="306"/>
      <c r="I291" s="306"/>
      <c r="J291" s="306"/>
      <c r="K291" s="306"/>
      <c r="L291" s="306"/>
      <c r="M291" s="306"/>
      <c r="N291" s="306"/>
      <c r="O291" s="307"/>
      <c r="P291" s="306"/>
      <c r="Q291" s="305"/>
      <c r="R291" s="308"/>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22.05" customHeight="1" x14ac:dyDescent="0.3">
      <c r="A292" s="314" t="s">
        <v>5</v>
      </c>
      <c r="B292" s="315"/>
      <c r="C292" s="315"/>
      <c r="D292" s="315"/>
      <c r="E292" s="315"/>
      <c r="F292" s="315"/>
      <c r="G292" s="5">
        <v>46018</v>
      </c>
      <c r="H292" s="312" t="s">
        <v>6</v>
      </c>
      <c r="I292" s="313"/>
      <c r="J292" s="313"/>
      <c r="K292" s="313"/>
      <c r="L292" s="313"/>
      <c r="M292" s="313"/>
      <c r="N292" s="313"/>
      <c r="O292" s="313"/>
      <c r="P292" s="313"/>
      <c r="Q292" s="313"/>
      <c r="R292" s="31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24" customHeight="1" x14ac:dyDescent="0.3">
      <c r="A293" s="38" t="s">
        <v>7</v>
      </c>
      <c r="B293" s="38" t="s">
        <v>8</v>
      </c>
      <c r="C293" s="39" t="s">
        <v>9</v>
      </c>
      <c r="D293" s="38" t="s">
        <v>10</v>
      </c>
      <c r="E293" s="38" t="s">
        <v>11</v>
      </c>
      <c r="F293" s="38" t="s">
        <v>12</v>
      </c>
      <c r="G293" s="40" t="s">
        <v>13</v>
      </c>
      <c r="H293" s="38" t="s">
        <v>14</v>
      </c>
      <c r="I293" s="41" t="s">
        <v>15</v>
      </c>
      <c r="J293" s="42" t="s">
        <v>16</v>
      </c>
      <c r="K293" s="43" t="s">
        <v>17</v>
      </c>
      <c r="L293" s="42" t="s">
        <v>18</v>
      </c>
      <c r="M293" s="42" t="s">
        <v>19</v>
      </c>
      <c r="N293" s="42" t="s">
        <v>20</v>
      </c>
      <c r="O293" s="38" t="s">
        <v>21</v>
      </c>
      <c r="P293" s="39" t="s">
        <v>22</v>
      </c>
      <c r="Q293" s="42" t="s">
        <v>23</v>
      </c>
      <c r="R293" s="38" t="s">
        <v>24</v>
      </c>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44" t="s">
        <v>60</v>
      </c>
      <c r="B294" s="44" t="s">
        <v>101</v>
      </c>
      <c r="C294" s="45">
        <v>0.35416666666666669</v>
      </c>
      <c r="D294" s="44" t="s">
        <v>62</v>
      </c>
      <c r="E294" s="44" t="s">
        <v>102</v>
      </c>
      <c r="F294" s="44" t="s">
        <v>176</v>
      </c>
      <c r="G294" s="309"/>
      <c r="H294" s="46"/>
      <c r="I294" s="47"/>
      <c r="J294" s="47"/>
      <c r="K294" s="47"/>
      <c r="L294" s="47"/>
      <c r="M294" s="47"/>
      <c r="N294" s="47"/>
      <c r="O294" s="48"/>
      <c r="P294" s="47"/>
      <c r="Q294" s="49"/>
      <c r="R294" s="50"/>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51" t="s">
        <v>60</v>
      </c>
      <c r="B295" s="51" t="s">
        <v>101</v>
      </c>
      <c r="C295" s="52">
        <v>0.35416666666666669</v>
      </c>
      <c r="D295" s="51" t="s">
        <v>65</v>
      </c>
      <c r="E295" s="51" t="s">
        <v>104</v>
      </c>
      <c r="F295" s="51" t="s">
        <v>183</v>
      </c>
      <c r="G295" s="310"/>
      <c r="H295" s="46"/>
      <c r="I295" s="47"/>
      <c r="J295" s="47"/>
      <c r="K295" s="47"/>
      <c r="L295" s="47"/>
      <c r="M295" s="47"/>
      <c r="N295" s="47"/>
      <c r="O295" s="48"/>
      <c r="P295" s="47"/>
      <c r="Q295" s="49"/>
      <c r="R295" s="50"/>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51" t="s">
        <v>60</v>
      </c>
      <c r="B296" s="51" t="s">
        <v>101</v>
      </c>
      <c r="C296" s="52">
        <v>0.35416666666666669</v>
      </c>
      <c r="D296" s="51" t="s">
        <v>68</v>
      </c>
      <c r="E296" s="51" t="s">
        <v>104</v>
      </c>
      <c r="F296" s="51" t="s">
        <v>138</v>
      </c>
      <c r="G296" s="310"/>
      <c r="H296" s="46"/>
      <c r="I296" s="47"/>
      <c r="J296" s="47"/>
      <c r="K296" s="47"/>
      <c r="L296" s="47"/>
      <c r="M296" s="47"/>
      <c r="N296" s="47"/>
      <c r="O296" s="48"/>
      <c r="P296" s="47"/>
      <c r="Q296" s="49"/>
      <c r="R296" s="50"/>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55" t="s">
        <v>60</v>
      </c>
      <c r="B297" s="55" t="s">
        <v>61</v>
      </c>
      <c r="C297" s="56">
        <v>0.75694444444444453</v>
      </c>
      <c r="D297" s="55" t="s">
        <v>62</v>
      </c>
      <c r="E297" s="55" t="s">
        <v>118</v>
      </c>
      <c r="F297" s="55" t="s">
        <v>184</v>
      </c>
      <c r="G297" s="310"/>
      <c r="H297" s="46"/>
      <c r="I297" s="47"/>
      <c r="J297" s="47"/>
      <c r="K297" s="47"/>
      <c r="L297" s="47"/>
      <c r="M297" s="47"/>
      <c r="N297" s="47"/>
      <c r="O297" s="48"/>
      <c r="P297" s="47"/>
      <c r="Q297" s="49"/>
      <c r="R297" s="50"/>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51" t="s">
        <v>60</v>
      </c>
      <c r="B298" s="51" t="s">
        <v>61</v>
      </c>
      <c r="C298" s="52">
        <v>0.75694444444444453</v>
      </c>
      <c r="D298" s="51" t="s">
        <v>65</v>
      </c>
      <c r="E298" s="51" t="s">
        <v>117</v>
      </c>
      <c r="F298" s="51" t="s">
        <v>115</v>
      </c>
      <c r="G298" s="310"/>
      <c r="H298" s="46"/>
      <c r="I298" s="47"/>
      <c r="J298" s="47"/>
      <c r="K298" s="47"/>
      <c r="L298" s="47"/>
      <c r="M298" s="47"/>
      <c r="N298" s="47"/>
      <c r="O298" s="48"/>
      <c r="P298" s="47"/>
      <c r="Q298" s="49"/>
      <c r="R298" s="50"/>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51" t="s">
        <v>60</v>
      </c>
      <c r="B299" s="51" t="s">
        <v>61</v>
      </c>
      <c r="C299" s="52">
        <v>0.75694444444444453</v>
      </c>
      <c r="D299" s="51" t="s">
        <v>68</v>
      </c>
      <c r="E299" s="51" t="s">
        <v>117</v>
      </c>
      <c r="F299" s="51" t="s">
        <v>149</v>
      </c>
      <c r="G299" s="310"/>
      <c r="H299" s="46"/>
      <c r="I299" s="47"/>
      <c r="J299" s="47"/>
      <c r="K299" s="47"/>
      <c r="L299" s="47"/>
      <c r="M299" s="47"/>
      <c r="N299" s="47"/>
      <c r="O299" s="48"/>
      <c r="P299" s="47"/>
      <c r="Q299" s="49"/>
      <c r="R299" s="50"/>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53" t="s">
        <v>39</v>
      </c>
      <c r="B300" s="53" t="s">
        <v>40</v>
      </c>
      <c r="C300" s="54">
        <v>0.4201388888888889</v>
      </c>
      <c r="D300" s="53" t="s">
        <v>41</v>
      </c>
      <c r="E300" s="53" t="s">
        <v>42</v>
      </c>
      <c r="F300" s="53" t="s">
        <v>43</v>
      </c>
      <c r="G300" s="310"/>
      <c r="H300" s="46"/>
      <c r="I300" s="47"/>
      <c r="J300" s="47"/>
      <c r="K300" s="47"/>
      <c r="L300" s="47"/>
      <c r="M300" s="47"/>
      <c r="N300" s="47"/>
      <c r="O300" s="48"/>
      <c r="P300" s="47"/>
      <c r="Q300" s="49"/>
      <c r="R300" s="50"/>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51" t="s">
        <v>39</v>
      </c>
      <c r="B301" s="51" t="s">
        <v>40</v>
      </c>
      <c r="C301" s="52">
        <v>0.4201388888888889</v>
      </c>
      <c r="D301" s="51" t="s">
        <v>44</v>
      </c>
      <c r="E301" s="51" t="s">
        <v>45</v>
      </c>
      <c r="F301" s="51" t="s">
        <v>46</v>
      </c>
      <c r="G301" s="310"/>
      <c r="H301" s="46"/>
      <c r="I301" s="47"/>
      <c r="J301" s="47"/>
      <c r="K301" s="47"/>
      <c r="L301" s="47"/>
      <c r="M301" s="47"/>
      <c r="N301" s="47"/>
      <c r="O301" s="48"/>
      <c r="P301" s="47"/>
      <c r="Q301" s="49"/>
      <c r="R301" s="50"/>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51" t="s">
        <v>39</v>
      </c>
      <c r="B302" s="51" t="s">
        <v>40</v>
      </c>
      <c r="C302" s="52">
        <v>0.4201388888888889</v>
      </c>
      <c r="D302" s="51" t="s">
        <v>47</v>
      </c>
      <c r="E302" s="51" t="s">
        <v>45</v>
      </c>
      <c r="F302" s="51" t="s">
        <v>94</v>
      </c>
      <c r="G302" s="310"/>
      <c r="H302" s="46"/>
      <c r="I302" s="47"/>
      <c r="J302" s="47"/>
      <c r="K302" s="47"/>
      <c r="L302" s="47"/>
      <c r="M302" s="47"/>
      <c r="N302" s="47"/>
      <c r="O302" s="48"/>
      <c r="P302" s="47"/>
      <c r="Q302" s="49"/>
      <c r="R302" s="50"/>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53" t="s">
        <v>49</v>
      </c>
      <c r="B303" s="53" t="s">
        <v>54</v>
      </c>
      <c r="C303" s="54">
        <v>9.7222222222222224E-2</v>
      </c>
      <c r="D303" s="53" t="s">
        <v>51</v>
      </c>
      <c r="E303" s="53" t="s">
        <v>52</v>
      </c>
      <c r="F303" s="53" t="s">
        <v>152</v>
      </c>
      <c r="G303" s="310"/>
      <c r="H303" s="46"/>
      <c r="I303" s="47"/>
      <c r="J303" s="47"/>
      <c r="K303" s="47"/>
      <c r="L303" s="47"/>
      <c r="M303" s="47"/>
      <c r="N303" s="47"/>
      <c r="O303" s="48"/>
      <c r="P303" s="47"/>
      <c r="Q303" s="49"/>
      <c r="R303" s="50"/>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55" t="s">
        <v>49</v>
      </c>
      <c r="B304" s="55" t="s">
        <v>59</v>
      </c>
      <c r="C304" s="56">
        <v>0.44444444444444442</v>
      </c>
      <c r="D304" s="55" t="s">
        <v>51</v>
      </c>
      <c r="E304" s="55" t="s">
        <v>55</v>
      </c>
      <c r="F304" s="55" t="s">
        <v>181</v>
      </c>
      <c r="G304" s="310"/>
      <c r="H304" s="46"/>
      <c r="I304" s="47"/>
      <c r="J304" s="47"/>
      <c r="K304" s="47"/>
      <c r="L304" s="47"/>
      <c r="M304" s="47"/>
      <c r="N304" s="47"/>
      <c r="O304" s="48"/>
      <c r="P304" s="47"/>
      <c r="Q304" s="49"/>
      <c r="R304" s="50"/>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55" t="s">
        <v>49</v>
      </c>
      <c r="B305" s="55" t="s">
        <v>50</v>
      </c>
      <c r="C305" s="56">
        <v>0.22222222222222221</v>
      </c>
      <c r="D305" s="55" t="s">
        <v>51</v>
      </c>
      <c r="E305" s="55" t="s">
        <v>55</v>
      </c>
      <c r="F305" s="55" t="s">
        <v>144</v>
      </c>
      <c r="G305" s="310"/>
      <c r="H305" s="46"/>
      <c r="I305" s="47"/>
      <c r="J305" s="47"/>
      <c r="K305" s="47"/>
      <c r="L305" s="47"/>
      <c r="M305" s="47"/>
      <c r="N305" s="47"/>
      <c r="O305" s="48"/>
      <c r="P305" s="47"/>
      <c r="Q305" s="49"/>
      <c r="R305" s="50"/>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53" t="s">
        <v>70</v>
      </c>
      <c r="B306" s="53" t="s">
        <v>71</v>
      </c>
      <c r="C306" s="54">
        <v>8.6805555555555566E-2</v>
      </c>
      <c r="D306" s="53" t="s">
        <v>72</v>
      </c>
      <c r="E306" s="53" t="s">
        <v>52</v>
      </c>
      <c r="F306" s="53" t="s">
        <v>73</v>
      </c>
      <c r="G306" s="310"/>
      <c r="H306" s="46"/>
      <c r="I306" s="47"/>
      <c r="J306" s="47"/>
      <c r="K306" s="47"/>
      <c r="L306" s="47"/>
      <c r="M306" s="47"/>
      <c r="N306" s="47"/>
      <c r="O306" s="48"/>
      <c r="P306" s="47"/>
      <c r="Q306" s="49"/>
      <c r="R306" s="50"/>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51" t="s">
        <v>70</v>
      </c>
      <c r="B307" s="51" t="s">
        <v>71</v>
      </c>
      <c r="C307" s="52">
        <v>8.6805555555555566E-2</v>
      </c>
      <c r="D307" s="51" t="s">
        <v>74</v>
      </c>
      <c r="E307" s="51" t="s">
        <v>75</v>
      </c>
      <c r="F307" s="51" t="s">
        <v>76</v>
      </c>
      <c r="G307" s="310"/>
      <c r="H307" s="46"/>
      <c r="I307" s="47"/>
      <c r="J307" s="47"/>
      <c r="K307" s="47"/>
      <c r="L307" s="47"/>
      <c r="M307" s="47"/>
      <c r="N307" s="47"/>
      <c r="O307" s="48"/>
      <c r="P307" s="47"/>
      <c r="Q307" s="49"/>
      <c r="R307" s="50"/>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55" t="s">
        <v>70</v>
      </c>
      <c r="B308" s="55" t="s">
        <v>80</v>
      </c>
      <c r="C308" s="56">
        <v>0.60416666666666663</v>
      </c>
      <c r="D308" s="55" t="s">
        <v>72</v>
      </c>
      <c r="E308" s="55" t="s">
        <v>55</v>
      </c>
      <c r="F308" s="55" t="s">
        <v>111</v>
      </c>
      <c r="G308" s="310"/>
      <c r="H308" s="46"/>
      <c r="I308" s="47"/>
      <c r="J308" s="47"/>
      <c r="K308" s="47"/>
      <c r="L308" s="47"/>
      <c r="M308" s="47"/>
      <c r="N308" s="47"/>
      <c r="O308" s="48"/>
      <c r="P308" s="47"/>
      <c r="Q308" s="49"/>
      <c r="R308" s="50"/>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51" t="s">
        <v>70</v>
      </c>
      <c r="B309" s="51" t="s">
        <v>80</v>
      </c>
      <c r="C309" s="52">
        <v>0.60416666666666663</v>
      </c>
      <c r="D309" s="51" t="s">
        <v>74</v>
      </c>
      <c r="E309" s="51" t="s">
        <v>75</v>
      </c>
      <c r="F309" s="51" t="s">
        <v>113</v>
      </c>
      <c r="G309" s="310"/>
      <c r="H309" s="46"/>
      <c r="I309" s="47"/>
      <c r="J309" s="47"/>
      <c r="K309" s="47"/>
      <c r="L309" s="47"/>
      <c r="M309" s="47"/>
      <c r="N309" s="47"/>
      <c r="O309" s="48"/>
      <c r="P309" s="47"/>
      <c r="Q309" s="49"/>
      <c r="R309" s="50"/>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55" t="s">
        <v>70</v>
      </c>
      <c r="B310" s="55" t="s">
        <v>83</v>
      </c>
      <c r="C310" s="56">
        <v>0.79513888888888884</v>
      </c>
      <c r="D310" s="55" t="s">
        <v>72</v>
      </c>
      <c r="E310" s="55" t="s">
        <v>127</v>
      </c>
      <c r="F310" s="55" t="s">
        <v>111</v>
      </c>
      <c r="G310" s="310"/>
      <c r="H310" s="46"/>
      <c r="I310" s="47"/>
      <c r="J310" s="47"/>
      <c r="K310" s="47"/>
      <c r="L310" s="47"/>
      <c r="M310" s="47"/>
      <c r="N310" s="47"/>
      <c r="O310" s="48"/>
      <c r="P310" s="47"/>
      <c r="Q310" s="49"/>
      <c r="R310" s="50"/>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51" t="s">
        <v>70</v>
      </c>
      <c r="B311" s="51" t="s">
        <v>83</v>
      </c>
      <c r="C311" s="52">
        <v>0.79513888888888884</v>
      </c>
      <c r="D311" s="51" t="s">
        <v>74</v>
      </c>
      <c r="E311" s="51" t="s">
        <v>66</v>
      </c>
      <c r="F311" s="51" t="s">
        <v>113</v>
      </c>
      <c r="G311" s="310"/>
      <c r="H311" s="46"/>
      <c r="I311" s="47"/>
      <c r="J311" s="47"/>
      <c r="K311" s="47"/>
      <c r="L311" s="47"/>
      <c r="M311" s="47"/>
      <c r="N311" s="47"/>
      <c r="O311" s="48"/>
      <c r="P311" s="47"/>
      <c r="Q311" s="49"/>
      <c r="R311" s="50"/>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55" t="s">
        <v>70</v>
      </c>
      <c r="B312" s="55" t="s">
        <v>77</v>
      </c>
      <c r="C312" s="56">
        <v>0.4201388888888889</v>
      </c>
      <c r="D312" s="55" t="s">
        <v>74</v>
      </c>
      <c r="E312" s="55" t="s">
        <v>78</v>
      </c>
      <c r="F312" s="55" t="s">
        <v>180</v>
      </c>
      <c r="G312" s="310"/>
      <c r="H312" s="46"/>
      <c r="I312" s="47"/>
      <c r="J312" s="47"/>
      <c r="K312" s="47"/>
      <c r="L312" s="47"/>
      <c r="M312" s="47"/>
      <c r="N312" s="47"/>
      <c r="O312" s="48"/>
      <c r="P312" s="47"/>
      <c r="Q312" s="49"/>
      <c r="R312" s="50"/>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x14ac:dyDescent="0.3">
      <c r="A313" s="110" t="s">
        <v>25</v>
      </c>
      <c r="B313" s="110" t="s">
        <v>35</v>
      </c>
      <c r="C313" s="111">
        <v>0.39583333333333331</v>
      </c>
      <c r="D313" s="110" t="s">
        <v>27</v>
      </c>
      <c r="E313" s="112"/>
      <c r="F313" s="110" t="s">
        <v>36</v>
      </c>
      <c r="G313" s="311"/>
      <c r="H313" s="31" t="s">
        <v>35</v>
      </c>
      <c r="I313" s="32">
        <v>1.0654999999999999</v>
      </c>
      <c r="J313" s="33">
        <v>179</v>
      </c>
      <c r="K313" s="34">
        <v>45979</v>
      </c>
      <c r="L313" s="33">
        <v>0</v>
      </c>
      <c r="M313" s="33">
        <v>0</v>
      </c>
      <c r="N313" s="33">
        <v>0</v>
      </c>
      <c r="O313" s="35" t="s">
        <v>37</v>
      </c>
      <c r="P313" s="36">
        <v>0.39583333333333331</v>
      </c>
      <c r="Q313" s="33">
        <v>168</v>
      </c>
      <c r="R313" s="37" t="s">
        <v>185</v>
      </c>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4.4" customHeight="1" x14ac:dyDescent="0.3">
      <c r="A314" s="303"/>
      <c r="B314" s="304"/>
      <c r="C314" s="304"/>
      <c r="D314" s="304"/>
      <c r="E314" s="304"/>
      <c r="F314" s="304"/>
      <c r="G314" s="305"/>
      <c r="H314" s="306"/>
      <c r="I314" s="306"/>
      <c r="J314" s="306"/>
      <c r="K314" s="306"/>
      <c r="L314" s="306"/>
      <c r="M314" s="306"/>
      <c r="N314" s="306"/>
      <c r="O314" s="307"/>
      <c r="P314" s="306"/>
      <c r="Q314" s="305"/>
      <c r="R314" s="308"/>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22.05" customHeight="1" x14ac:dyDescent="0.3">
      <c r="A315" s="314" t="s">
        <v>5</v>
      </c>
      <c r="B315" s="315"/>
      <c r="C315" s="315"/>
      <c r="D315" s="315"/>
      <c r="E315" s="315"/>
      <c r="F315" s="315"/>
      <c r="G315" s="5">
        <v>46019</v>
      </c>
      <c r="H315" s="312" t="s">
        <v>6</v>
      </c>
      <c r="I315" s="313"/>
      <c r="J315" s="313"/>
      <c r="K315" s="313"/>
      <c r="L315" s="313"/>
      <c r="M315" s="313"/>
      <c r="N315" s="313"/>
      <c r="O315" s="313"/>
      <c r="P315" s="313"/>
      <c r="Q315" s="313"/>
      <c r="R315" s="31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24" customHeight="1" x14ac:dyDescent="0.3">
      <c r="A316" s="38" t="s">
        <v>7</v>
      </c>
      <c r="B316" s="38" t="s">
        <v>8</v>
      </c>
      <c r="C316" s="39" t="s">
        <v>9</v>
      </c>
      <c r="D316" s="38" t="s">
        <v>10</v>
      </c>
      <c r="E316" s="38" t="s">
        <v>11</v>
      </c>
      <c r="F316" s="38" t="s">
        <v>12</v>
      </c>
      <c r="G316" s="40" t="s">
        <v>13</v>
      </c>
      <c r="H316" s="38" t="s">
        <v>14</v>
      </c>
      <c r="I316" s="41" t="s">
        <v>15</v>
      </c>
      <c r="J316" s="42" t="s">
        <v>16</v>
      </c>
      <c r="K316" s="43" t="s">
        <v>17</v>
      </c>
      <c r="L316" s="42" t="s">
        <v>18</v>
      </c>
      <c r="M316" s="42" t="s">
        <v>19</v>
      </c>
      <c r="N316" s="42" t="s">
        <v>20</v>
      </c>
      <c r="O316" s="38" t="s">
        <v>21</v>
      </c>
      <c r="P316" s="39" t="s">
        <v>22</v>
      </c>
      <c r="Q316" s="42" t="s">
        <v>23</v>
      </c>
      <c r="R316" s="38" t="s">
        <v>24</v>
      </c>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49.95" customHeight="1" x14ac:dyDescent="0.3">
      <c r="A317" s="141" t="s">
        <v>25</v>
      </c>
      <c r="B317" s="141" t="s">
        <v>35</v>
      </c>
      <c r="C317" s="142">
        <v>0.90277777777777779</v>
      </c>
      <c r="D317" s="141" t="s">
        <v>27</v>
      </c>
      <c r="E317" s="143"/>
      <c r="F317" s="141" t="s">
        <v>186</v>
      </c>
      <c r="G317" s="320"/>
      <c r="H317" s="131" t="s">
        <v>35</v>
      </c>
      <c r="I317" s="132">
        <v>0.875</v>
      </c>
      <c r="J317" s="133">
        <v>147</v>
      </c>
      <c r="K317" s="134">
        <v>45984</v>
      </c>
      <c r="L317" s="133">
        <v>8</v>
      </c>
      <c r="M317" s="133">
        <v>0</v>
      </c>
      <c r="N317" s="133">
        <v>0</v>
      </c>
      <c r="O317" s="135" t="s">
        <v>187</v>
      </c>
      <c r="P317" s="136">
        <v>0.90277777777777779</v>
      </c>
      <c r="Q317" s="133">
        <v>168</v>
      </c>
      <c r="R317" s="137" t="s">
        <v>188</v>
      </c>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4.4" customHeight="1" x14ac:dyDescent="0.3">
      <c r="A318" s="303"/>
      <c r="B318" s="304"/>
      <c r="C318" s="304"/>
      <c r="D318" s="304"/>
      <c r="E318" s="304"/>
      <c r="F318" s="304"/>
      <c r="G318" s="305"/>
      <c r="H318" s="306"/>
      <c r="I318" s="306"/>
      <c r="J318" s="306"/>
      <c r="K318" s="306"/>
      <c r="L318" s="306"/>
      <c r="M318" s="306"/>
      <c r="N318" s="306"/>
      <c r="O318" s="307"/>
      <c r="P318" s="306"/>
      <c r="Q318" s="305"/>
      <c r="R318" s="308"/>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22.05" customHeight="1" x14ac:dyDescent="0.3">
      <c r="A319" s="314" t="s">
        <v>5</v>
      </c>
      <c r="B319" s="315"/>
      <c r="C319" s="315"/>
      <c r="D319" s="315"/>
      <c r="E319" s="315"/>
      <c r="F319" s="315"/>
      <c r="G319" s="5">
        <v>46020</v>
      </c>
      <c r="H319" s="312" t="s">
        <v>6</v>
      </c>
      <c r="I319" s="313"/>
      <c r="J319" s="313"/>
      <c r="K319" s="313"/>
      <c r="L319" s="313"/>
      <c r="M319" s="313"/>
      <c r="N319" s="313"/>
      <c r="O319" s="313"/>
      <c r="P319" s="313"/>
      <c r="Q319" s="313"/>
      <c r="R319" s="31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24" customHeight="1" x14ac:dyDescent="0.3">
      <c r="A320" s="38" t="s">
        <v>7</v>
      </c>
      <c r="B320" s="38" t="s">
        <v>8</v>
      </c>
      <c r="C320" s="39" t="s">
        <v>9</v>
      </c>
      <c r="D320" s="38" t="s">
        <v>10</v>
      </c>
      <c r="E320" s="38" t="s">
        <v>11</v>
      </c>
      <c r="F320" s="38" t="s">
        <v>12</v>
      </c>
      <c r="G320" s="40" t="s">
        <v>13</v>
      </c>
      <c r="H320" s="38" t="s">
        <v>14</v>
      </c>
      <c r="I320" s="41" t="s">
        <v>15</v>
      </c>
      <c r="J320" s="42" t="s">
        <v>16</v>
      </c>
      <c r="K320" s="43" t="s">
        <v>17</v>
      </c>
      <c r="L320" s="42" t="s">
        <v>18</v>
      </c>
      <c r="M320" s="42" t="s">
        <v>19</v>
      </c>
      <c r="N320" s="42" t="s">
        <v>20</v>
      </c>
      <c r="O320" s="38" t="s">
        <v>21</v>
      </c>
      <c r="P320" s="39" t="s">
        <v>22</v>
      </c>
      <c r="Q320" s="42" t="s">
        <v>23</v>
      </c>
      <c r="R320" s="38" t="s">
        <v>24</v>
      </c>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49.95" customHeight="1" x14ac:dyDescent="0.3">
      <c r="A321" s="138" t="s">
        <v>25</v>
      </c>
      <c r="B321" s="138" t="s">
        <v>31</v>
      </c>
      <c r="C321" s="139">
        <v>0.80555555555555547</v>
      </c>
      <c r="D321" s="138" t="s">
        <v>27</v>
      </c>
      <c r="E321" s="140"/>
      <c r="F321" s="138" t="s">
        <v>170</v>
      </c>
      <c r="G321" s="320"/>
      <c r="H321" s="81" t="s">
        <v>31</v>
      </c>
      <c r="I321" s="148">
        <v>0</v>
      </c>
      <c r="J321" s="83">
        <v>0</v>
      </c>
      <c r="K321" s="84" t="s">
        <v>162</v>
      </c>
      <c r="L321" s="83">
        <v>0</v>
      </c>
      <c r="M321" s="83">
        <v>0</v>
      </c>
      <c r="N321" s="83">
        <v>0</v>
      </c>
      <c r="O321" s="85" t="s">
        <v>163</v>
      </c>
      <c r="P321" s="86">
        <v>0.80555555555555547</v>
      </c>
      <c r="Q321" s="83">
        <v>168</v>
      </c>
      <c r="R321" s="87" t="s">
        <v>162</v>
      </c>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4.4" customHeight="1" x14ac:dyDescent="0.3">
      <c r="A322" s="327"/>
      <c r="B322" s="305"/>
      <c r="C322" s="305"/>
      <c r="D322" s="305"/>
      <c r="E322" s="305"/>
      <c r="F322" s="305"/>
      <c r="G322" s="305"/>
      <c r="H322" s="305"/>
      <c r="I322" s="305"/>
      <c r="J322" s="305"/>
      <c r="K322" s="305"/>
      <c r="L322" s="305"/>
      <c r="M322" s="305"/>
      <c r="N322" s="305"/>
      <c r="O322" s="305"/>
      <c r="P322" s="305"/>
      <c r="Q322" s="305"/>
      <c r="R322" s="308"/>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22.05" customHeight="1" x14ac:dyDescent="0.3">
      <c r="A323" s="314" t="s">
        <v>5</v>
      </c>
      <c r="B323" s="315"/>
      <c r="C323" s="315"/>
      <c r="D323" s="315"/>
      <c r="E323" s="315"/>
      <c r="F323" s="315"/>
      <c r="G323" s="5">
        <v>46021</v>
      </c>
      <c r="H323" s="312" t="s">
        <v>6</v>
      </c>
      <c r="I323" s="313"/>
      <c r="J323" s="313"/>
      <c r="K323" s="313"/>
      <c r="L323" s="313"/>
      <c r="M323" s="313"/>
      <c r="N323" s="313"/>
      <c r="O323" s="313"/>
      <c r="P323" s="313"/>
      <c r="Q323" s="313"/>
      <c r="R323" s="31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24" customHeight="1" x14ac:dyDescent="0.3">
      <c r="A324" s="38" t="s">
        <v>7</v>
      </c>
      <c r="B324" s="38" t="s">
        <v>8</v>
      </c>
      <c r="C324" s="39" t="s">
        <v>9</v>
      </c>
      <c r="D324" s="38" t="s">
        <v>10</v>
      </c>
      <c r="E324" s="38" t="s">
        <v>11</v>
      </c>
      <c r="F324" s="38" t="s">
        <v>12</v>
      </c>
      <c r="G324" s="40" t="s">
        <v>13</v>
      </c>
      <c r="H324" s="38" t="s">
        <v>14</v>
      </c>
      <c r="I324" s="41" t="s">
        <v>15</v>
      </c>
      <c r="J324" s="42" t="s">
        <v>16</v>
      </c>
      <c r="K324" s="43" t="s">
        <v>17</v>
      </c>
      <c r="L324" s="42" t="s">
        <v>18</v>
      </c>
      <c r="M324" s="42" t="s">
        <v>19</v>
      </c>
      <c r="N324" s="42" t="s">
        <v>20</v>
      </c>
      <c r="O324" s="38" t="s">
        <v>21</v>
      </c>
      <c r="P324" s="39" t="s">
        <v>22</v>
      </c>
      <c r="Q324" s="42" t="s">
        <v>23</v>
      </c>
      <c r="R324" s="38" t="s">
        <v>24</v>
      </c>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49.95" customHeight="1" x14ac:dyDescent="0.3">
      <c r="A325" s="64" t="s">
        <v>25</v>
      </c>
      <c r="B325" s="64" t="s">
        <v>26</v>
      </c>
      <c r="C325" s="65">
        <v>4.8611111111111112E-2</v>
      </c>
      <c r="D325" s="64" t="s">
        <v>27</v>
      </c>
      <c r="E325" s="88"/>
      <c r="F325" s="64" t="s">
        <v>28</v>
      </c>
      <c r="G325" s="309"/>
      <c r="H325" s="66" t="s">
        <v>26</v>
      </c>
      <c r="I325" s="89">
        <v>0.97619999999999996</v>
      </c>
      <c r="J325" s="68">
        <v>164</v>
      </c>
      <c r="K325" s="69">
        <v>45983</v>
      </c>
      <c r="L325" s="68">
        <v>11</v>
      </c>
      <c r="M325" s="68">
        <v>0</v>
      </c>
      <c r="N325" s="68">
        <v>0</v>
      </c>
      <c r="O325" s="70" t="s">
        <v>189</v>
      </c>
      <c r="P325" s="71">
        <v>4.8611111111111112E-2</v>
      </c>
      <c r="Q325" s="68">
        <v>168</v>
      </c>
      <c r="R325" s="72" t="s">
        <v>190</v>
      </c>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49.95" customHeight="1" x14ac:dyDescent="0.3">
      <c r="A326" s="145" t="s">
        <v>25</v>
      </c>
      <c r="B326" s="145" t="s">
        <v>35</v>
      </c>
      <c r="C326" s="146">
        <v>0.97916666666666663</v>
      </c>
      <c r="D326" s="145" t="s">
        <v>27</v>
      </c>
      <c r="E326" s="147"/>
      <c r="F326" s="145" t="s">
        <v>36</v>
      </c>
      <c r="G326" s="311"/>
      <c r="H326" s="103" t="s">
        <v>35</v>
      </c>
      <c r="I326" s="104">
        <v>1</v>
      </c>
      <c r="J326" s="105">
        <v>168</v>
      </c>
      <c r="K326" s="106">
        <v>45981</v>
      </c>
      <c r="L326" s="105">
        <v>1</v>
      </c>
      <c r="M326" s="105">
        <v>0</v>
      </c>
      <c r="N326" s="105">
        <v>0</v>
      </c>
      <c r="O326" s="107" t="s">
        <v>37</v>
      </c>
      <c r="P326" s="108">
        <v>0.97916666666666663</v>
      </c>
      <c r="Q326" s="105">
        <v>168</v>
      </c>
      <c r="R326" s="109" t="s">
        <v>167</v>
      </c>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4.4" customHeight="1" x14ac:dyDescent="0.3">
      <c r="A327" s="327"/>
      <c r="B327" s="305"/>
      <c r="C327" s="305"/>
      <c r="D327" s="305"/>
      <c r="E327" s="305"/>
      <c r="F327" s="305"/>
      <c r="G327" s="305"/>
      <c r="H327" s="305"/>
      <c r="I327" s="305"/>
      <c r="J327" s="305"/>
      <c r="K327" s="305"/>
      <c r="L327" s="305"/>
      <c r="M327" s="305"/>
      <c r="N327" s="305"/>
      <c r="O327" s="305"/>
      <c r="P327" s="305"/>
      <c r="Q327" s="305"/>
      <c r="R327" s="308"/>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sheetData>
  <mergeCells count="113">
    <mergeCell ref="H319:R319"/>
    <mergeCell ref="A133:F133"/>
    <mergeCell ref="H196:R196"/>
    <mergeCell ref="A236:R236"/>
    <mergeCell ref="A267:R267"/>
    <mergeCell ref="G198:G207"/>
    <mergeCell ref="A195:R195"/>
    <mergeCell ref="H323:R323"/>
    <mergeCell ref="H223:R223"/>
    <mergeCell ref="H169:R169"/>
    <mergeCell ref="A240:R240"/>
    <mergeCell ref="A323:F323"/>
    <mergeCell ref="G321"/>
    <mergeCell ref="A318:R318"/>
    <mergeCell ref="A288:F288"/>
    <mergeCell ref="G135:G145"/>
    <mergeCell ref="A9:R9"/>
    <mergeCell ref="G317"/>
    <mergeCell ref="H268:R268"/>
    <mergeCell ref="G190:G194"/>
    <mergeCell ref="A232:R232"/>
    <mergeCell ref="A241:F241"/>
    <mergeCell ref="A98:R98"/>
    <mergeCell ref="G113:G131"/>
    <mergeCell ref="G235"/>
    <mergeCell ref="A315:F315"/>
    <mergeCell ref="H315:R315"/>
    <mergeCell ref="G294:G313"/>
    <mergeCell ref="H99:R99"/>
    <mergeCell ref="H292:R292"/>
    <mergeCell ref="G225:G227"/>
    <mergeCell ref="A237:F237"/>
    <mergeCell ref="G12:G28"/>
    <mergeCell ref="G290"/>
    <mergeCell ref="G32:G54"/>
    <mergeCell ref="A99:F99"/>
    <mergeCell ref="A292:F292"/>
    <mergeCell ref="A208:R208"/>
    <mergeCell ref="H10:R10"/>
    <mergeCell ref="A223:F223"/>
    <mergeCell ref="G149:G167"/>
    <mergeCell ref="A268:F268"/>
    <mergeCell ref="G270:G286"/>
    <mergeCell ref="H209:R209"/>
    <mergeCell ref="H147:R147"/>
    <mergeCell ref="G90:G97"/>
    <mergeCell ref="A56:F56"/>
    <mergeCell ref="A76:F76"/>
    <mergeCell ref="H188:R188"/>
    <mergeCell ref="A147:F147"/>
    <mergeCell ref="H88:R88"/>
    <mergeCell ref="H241:R241"/>
    <mergeCell ref="A29:R29"/>
    <mergeCell ref="G211:G221"/>
    <mergeCell ref="G58:G74"/>
    <mergeCell ref="A2:F2"/>
    <mergeCell ref="H56:R56"/>
    <mergeCell ref="A188:F188"/>
    <mergeCell ref="A322:R322"/>
    <mergeCell ref="H133:R133"/>
    <mergeCell ref="J1:M1"/>
    <mergeCell ref="A244:R244"/>
    <mergeCell ref="A327:R327"/>
    <mergeCell ref="G325:G326"/>
    <mergeCell ref="H237:R237"/>
    <mergeCell ref="A319:F319"/>
    <mergeCell ref="A30:F30"/>
    <mergeCell ref="H111:R111"/>
    <mergeCell ref="H233:R233"/>
    <mergeCell ref="A169:F169"/>
    <mergeCell ref="G239"/>
    <mergeCell ref="H288:R288"/>
    <mergeCell ref="A88:F88"/>
    <mergeCell ref="G231"/>
    <mergeCell ref="A287:R287"/>
    <mergeCell ref="A168:R168"/>
    <mergeCell ref="G171:G186"/>
    <mergeCell ref="O1:Q1"/>
    <mergeCell ref="A87:R87"/>
    <mergeCell ref="A187:R187"/>
    <mergeCell ref="G78:G86"/>
    <mergeCell ref="A233:F233"/>
    <mergeCell ref="A75:R75"/>
    <mergeCell ref="H4:R4"/>
    <mergeCell ref="A3:R3"/>
    <mergeCell ref="A55:R55"/>
    <mergeCell ref="A4:F4"/>
    <mergeCell ref="A209:F209"/>
    <mergeCell ref="G6:G8"/>
    <mergeCell ref="D1:F1"/>
    <mergeCell ref="A314:R314"/>
    <mergeCell ref="G247:G266"/>
    <mergeCell ref="H245:R245"/>
    <mergeCell ref="A1:C1"/>
    <mergeCell ref="A291:R291"/>
    <mergeCell ref="H76:R76"/>
    <mergeCell ref="A228:R228"/>
    <mergeCell ref="A196:F196"/>
    <mergeCell ref="G2:J2"/>
    <mergeCell ref="A10:F10"/>
    <mergeCell ref="A229:F229"/>
    <mergeCell ref="A111:F111"/>
    <mergeCell ref="K2:R2"/>
    <mergeCell ref="G243"/>
    <mergeCell ref="A245:F245"/>
    <mergeCell ref="H229:R229"/>
    <mergeCell ref="G1:H1"/>
    <mergeCell ref="A222:R222"/>
    <mergeCell ref="A132:R132"/>
    <mergeCell ref="A110:R110"/>
    <mergeCell ref="G101:G109"/>
    <mergeCell ref="A146:R146"/>
    <mergeCell ref="H30:R3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31"/>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220</v>
      </c>
      <c r="B2" s="151">
        <v>45993</v>
      </c>
      <c r="C2" s="152" t="s">
        <v>26</v>
      </c>
      <c r="D2" s="153">
        <v>4.8611111111111112E-2</v>
      </c>
      <c r="E2" s="152" t="s">
        <v>1</v>
      </c>
      <c r="F2" s="152" t="s">
        <v>221</v>
      </c>
      <c r="G2" s="154">
        <v>0.96</v>
      </c>
      <c r="H2" s="155">
        <v>175</v>
      </c>
      <c r="I2" s="155">
        <v>168</v>
      </c>
      <c r="J2" s="155">
        <v>120</v>
      </c>
      <c r="K2" s="151">
        <v>45974</v>
      </c>
      <c r="L2" s="155">
        <v>0</v>
      </c>
      <c r="M2" s="155">
        <v>0</v>
      </c>
      <c r="N2" s="155">
        <v>0</v>
      </c>
      <c r="O2" s="152" t="s">
        <v>29</v>
      </c>
      <c r="P2" s="156"/>
      <c r="Q2" s="156"/>
      <c r="R2" s="156"/>
      <c r="S2" s="156"/>
      <c r="T2" s="156"/>
      <c r="U2" s="156"/>
      <c r="V2" s="156"/>
      <c r="W2" s="156"/>
      <c r="X2" s="156"/>
      <c r="Y2" s="155" t="s">
        <v>222</v>
      </c>
      <c r="Z2" s="156"/>
      <c r="AA2" s="156"/>
      <c r="AB2" s="155" t="s">
        <v>223</v>
      </c>
      <c r="AC2" s="155" t="s">
        <v>224</v>
      </c>
      <c r="AD2" s="155" t="s">
        <v>225</v>
      </c>
      <c r="AE2" s="155" t="s">
        <v>226</v>
      </c>
      <c r="AF2" s="155" t="s">
        <v>227</v>
      </c>
      <c r="AG2" s="156"/>
      <c r="AH2" s="155" t="s">
        <v>228</v>
      </c>
      <c r="AI2" s="155" t="s">
        <v>229</v>
      </c>
    </row>
    <row r="3" spans="1:35" ht="18" x14ac:dyDescent="0.3">
      <c r="A3" s="157" t="s">
        <v>220</v>
      </c>
      <c r="B3" s="158">
        <v>45993</v>
      </c>
      <c r="C3" s="159" t="s">
        <v>31</v>
      </c>
      <c r="D3" s="160">
        <v>0.27777777777777779</v>
      </c>
      <c r="E3" s="159" t="s">
        <v>1</v>
      </c>
      <c r="F3" s="159" t="s">
        <v>221</v>
      </c>
      <c r="G3" s="161">
        <v>0.77980000000000005</v>
      </c>
      <c r="H3" s="162">
        <v>168</v>
      </c>
      <c r="I3" s="162">
        <v>131</v>
      </c>
      <c r="J3" s="162">
        <v>41</v>
      </c>
      <c r="K3" s="158">
        <v>45981</v>
      </c>
      <c r="L3" s="162">
        <v>0</v>
      </c>
      <c r="M3" s="162">
        <v>0</v>
      </c>
      <c r="N3" s="162">
        <v>4</v>
      </c>
      <c r="O3" s="159" t="s">
        <v>33</v>
      </c>
      <c r="P3" s="163"/>
      <c r="Q3" s="163"/>
      <c r="R3" s="163"/>
      <c r="S3" s="163"/>
      <c r="T3" s="163"/>
      <c r="U3" s="163"/>
      <c r="V3" s="163"/>
      <c r="W3" s="162" t="s">
        <v>230</v>
      </c>
      <c r="X3" s="162" t="s">
        <v>231</v>
      </c>
      <c r="Y3" s="162" t="s">
        <v>232</v>
      </c>
      <c r="Z3" s="162" t="s">
        <v>233</v>
      </c>
      <c r="AA3" s="162" t="s">
        <v>234</v>
      </c>
      <c r="AB3" s="162" t="s">
        <v>235</v>
      </c>
      <c r="AC3" s="162" t="s">
        <v>236</v>
      </c>
      <c r="AD3" s="162" t="s">
        <v>237</v>
      </c>
      <c r="AE3" s="162" t="s">
        <v>238</v>
      </c>
      <c r="AF3" s="163"/>
      <c r="AG3" s="163"/>
      <c r="AH3" s="162" t="s">
        <v>239</v>
      </c>
      <c r="AI3" s="163"/>
    </row>
    <row r="4" spans="1:35" ht="18" x14ac:dyDescent="0.3">
      <c r="A4" s="150" t="s">
        <v>220</v>
      </c>
      <c r="B4" s="151">
        <v>45993</v>
      </c>
      <c r="C4" s="152" t="s">
        <v>35</v>
      </c>
      <c r="D4" s="153">
        <v>0.97916666666666663</v>
      </c>
      <c r="E4" s="152" t="s">
        <v>1</v>
      </c>
      <c r="F4" s="152" t="s">
        <v>221</v>
      </c>
      <c r="G4" s="154">
        <v>1.006</v>
      </c>
      <c r="H4" s="155">
        <v>168</v>
      </c>
      <c r="I4" s="155">
        <v>169</v>
      </c>
      <c r="J4" s="155">
        <v>136</v>
      </c>
      <c r="K4" s="151">
        <v>45971</v>
      </c>
      <c r="L4" s="155">
        <v>0</v>
      </c>
      <c r="M4" s="155">
        <v>0</v>
      </c>
      <c r="N4" s="155">
        <v>0</v>
      </c>
      <c r="O4" s="152" t="s">
        <v>37</v>
      </c>
      <c r="P4" s="156"/>
      <c r="Q4" s="156"/>
      <c r="R4" s="156"/>
      <c r="S4" s="156"/>
      <c r="T4" s="156"/>
      <c r="U4" s="156"/>
      <c r="V4" s="156"/>
      <c r="W4" s="156"/>
      <c r="X4" s="156"/>
      <c r="Y4" s="155" t="s">
        <v>240</v>
      </c>
      <c r="Z4" s="156"/>
      <c r="AA4" s="156"/>
      <c r="AB4" s="156"/>
      <c r="AC4" s="156"/>
      <c r="AD4" s="155" t="s">
        <v>241</v>
      </c>
      <c r="AE4" s="155" t="s">
        <v>226</v>
      </c>
      <c r="AF4" s="155" t="s">
        <v>242</v>
      </c>
      <c r="AG4" s="156"/>
      <c r="AH4" s="155" t="s">
        <v>228</v>
      </c>
      <c r="AI4" s="155" t="s">
        <v>243</v>
      </c>
    </row>
    <row r="5" spans="1:35" ht="18" x14ac:dyDescent="0.3">
      <c r="A5" s="157" t="s">
        <v>244</v>
      </c>
      <c r="B5" s="158">
        <v>45995</v>
      </c>
      <c r="C5" s="159" t="s">
        <v>26</v>
      </c>
      <c r="D5" s="160">
        <v>0.46180555555555558</v>
      </c>
      <c r="E5" s="159" t="s">
        <v>1</v>
      </c>
      <c r="F5" s="159" t="s">
        <v>221</v>
      </c>
      <c r="G5" s="161">
        <v>0.27379999999999999</v>
      </c>
      <c r="H5" s="162">
        <v>168</v>
      </c>
      <c r="I5" s="162">
        <v>46</v>
      </c>
      <c r="J5" s="162">
        <v>0</v>
      </c>
      <c r="K5" s="158">
        <v>45986</v>
      </c>
      <c r="L5" s="162">
        <v>0</v>
      </c>
      <c r="M5" s="162">
        <v>22</v>
      </c>
      <c r="N5" s="162">
        <v>46</v>
      </c>
      <c r="O5" s="159" t="s">
        <v>98</v>
      </c>
      <c r="P5" s="163"/>
      <c r="Q5" s="163"/>
      <c r="R5" s="163"/>
      <c r="S5" s="163"/>
      <c r="T5" s="163"/>
      <c r="U5" s="163"/>
      <c r="V5" s="163"/>
      <c r="W5" s="163"/>
      <c r="X5" s="163"/>
      <c r="Y5" s="163"/>
      <c r="Z5" s="163"/>
      <c r="AA5" s="162" t="s">
        <v>189</v>
      </c>
      <c r="AB5" s="162" t="s">
        <v>235</v>
      </c>
      <c r="AC5" s="162" t="s">
        <v>236</v>
      </c>
      <c r="AD5" s="162" t="s">
        <v>237</v>
      </c>
      <c r="AE5" s="162" t="s">
        <v>245</v>
      </c>
      <c r="AF5" s="163"/>
      <c r="AG5" s="163"/>
      <c r="AH5" s="163"/>
      <c r="AI5" s="163"/>
    </row>
    <row r="6" spans="1:35" ht="18" x14ac:dyDescent="0.3">
      <c r="A6" s="150" t="s">
        <v>244</v>
      </c>
      <c r="B6" s="151">
        <v>45995</v>
      </c>
      <c r="C6" s="152" t="s">
        <v>35</v>
      </c>
      <c r="D6" s="153">
        <v>0.53819444444444442</v>
      </c>
      <c r="E6" s="152" t="s">
        <v>1</v>
      </c>
      <c r="F6" s="152" t="s">
        <v>221</v>
      </c>
      <c r="G6" s="154">
        <v>1.006</v>
      </c>
      <c r="H6" s="155">
        <v>168</v>
      </c>
      <c r="I6" s="155">
        <v>169</v>
      </c>
      <c r="J6" s="155">
        <v>135</v>
      </c>
      <c r="K6" s="151">
        <v>45981</v>
      </c>
      <c r="L6" s="155">
        <v>0</v>
      </c>
      <c r="M6" s="155">
        <v>0</v>
      </c>
      <c r="N6" s="155">
        <v>1</v>
      </c>
      <c r="O6" s="152" t="s">
        <v>37</v>
      </c>
      <c r="P6" s="155" t="s">
        <v>246</v>
      </c>
      <c r="Q6" s="156"/>
      <c r="R6" s="156"/>
      <c r="S6" s="156"/>
      <c r="T6" s="156"/>
      <c r="U6" s="156"/>
      <c r="V6" s="156"/>
      <c r="W6" s="156"/>
      <c r="X6" s="156"/>
      <c r="Y6" s="155" t="s">
        <v>247</v>
      </c>
      <c r="Z6" s="156"/>
      <c r="AA6" s="156"/>
      <c r="AB6" s="156"/>
      <c r="AC6" s="155" t="s">
        <v>248</v>
      </c>
      <c r="AD6" s="155" t="s">
        <v>241</v>
      </c>
      <c r="AE6" s="155" t="s">
        <v>226</v>
      </c>
      <c r="AF6" s="156"/>
      <c r="AG6" s="156"/>
      <c r="AH6" s="155" t="s">
        <v>249</v>
      </c>
      <c r="AI6" s="156"/>
    </row>
    <row r="7" spans="1:35" ht="18" x14ac:dyDescent="0.3">
      <c r="A7" s="157" t="s">
        <v>250</v>
      </c>
      <c r="B7" s="158">
        <v>45997</v>
      </c>
      <c r="C7" s="159" t="s">
        <v>35</v>
      </c>
      <c r="D7" s="160">
        <v>0.39583333333333331</v>
      </c>
      <c r="E7" s="159" t="s">
        <v>1</v>
      </c>
      <c r="F7" s="159" t="s">
        <v>221</v>
      </c>
      <c r="G7" s="161">
        <v>1.0298</v>
      </c>
      <c r="H7" s="162">
        <v>168</v>
      </c>
      <c r="I7" s="162">
        <v>173</v>
      </c>
      <c r="J7" s="162">
        <v>137</v>
      </c>
      <c r="K7" s="158">
        <v>45980</v>
      </c>
      <c r="L7" s="162">
        <v>0</v>
      </c>
      <c r="M7" s="162">
        <v>0</v>
      </c>
      <c r="N7" s="162">
        <v>8</v>
      </c>
      <c r="O7" s="159" t="s">
        <v>37</v>
      </c>
      <c r="P7" s="163"/>
      <c r="Q7" s="163"/>
      <c r="R7" s="163"/>
      <c r="S7" s="163"/>
      <c r="T7" s="163"/>
      <c r="U7" s="163"/>
      <c r="V7" s="163"/>
      <c r="W7" s="163"/>
      <c r="X7" s="163"/>
      <c r="Y7" s="162" t="s">
        <v>164</v>
      </c>
      <c r="Z7" s="163"/>
      <c r="AA7" s="163"/>
      <c r="AB7" s="162" t="s">
        <v>251</v>
      </c>
      <c r="AC7" s="162" t="s">
        <v>224</v>
      </c>
      <c r="AD7" s="162" t="s">
        <v>241</v>
      </c>
      <c r="AE7" s="162" t="s">
        <v>245</v>
      </c>
      <c r="AF7" s="163"/>
      <c r="AG7" s="163"/>
      <c r="AH7" s="162" t="s">
        <v>252</v>
      </c>
      <c r="AI7" s="162" t="s">
        <v>243</v>
      </c>
    </row>
    <row r="8" spans="1:35" ht="18" x14ac:dyDescent="0.3">
      <c r="A8" s="150" t="s">
        <v>253</v>
      </c>
      <c r="B8" s="151">
        <v>45998</v>
      </c>
      <c r="C8" s="152" t="s">
        <v>35</v>
      </c>
      <c r="D8" s="153">
        <v>0.90277777777777779</v>
      </c>
      <c r="E8" s="152" t="s">
        <v>1</v>
      </c>
      <c r="F8" s="152" t="s">
        <v>221</v>
      </c>
      <c r="G8" s="154">
        <v>1.0595000000000001</v>
      </c>
      <c r="H8" s="155">
        <v>168</v>
      </c>
      <c r="I8" s="155">
        <v>178</v>
      </c>
      <c r="J8" s="155">
        <v>145</v>
      </c>
      <c r="K8" s="151">
        <v>45980</v>
      </c>
      <c r="L8" s="155">
        <v>0</v>
      </c>
      <c r="M8" s="155">
        <v>0</v>
      </c>
      <c r="N8" s="155">
        <v>11</v>
      </c>
      <c r="O8" s="152" t="s">
        <v>37</v>
      </c>
      <c r="P8" s="156"/>
      <c r="Q8" s="156"/>
      <c r="R8" s="156"/>
      <c r="S8" s="156"/>
      <c r="T8" s="156"/>
      <c r="U8" s="156"/>
      <c r="V8" s="156"/>
      <c r="W8" s="156"/>
      <c r="X8" s="155" t="s">
        <v>254</v>
      </c>
      <c r="Y8" s="155" t="s">
        <v>247</v>
      </c>
      <c r="Z8" s="155" t="s">
        <v>255</v>
      </c>
      <c r="AA8" s="155" t="s">
        <v>256</v>
      </c>
      <c r="AB8" s="155" t="s">
        <v>257</v>
      </c>
      <c r="AC8" s="155" t="s">
        <v>258</v>
      </c>
      <c r="AD8" s="155" t="s">
        <v>259</v>
      </c>
      <c r="AE8" s="155" t="s">
        <v>260</v>
      </c>
      <c r="AF8" s="156"/>
      <c r="AG8" s="156"/>
      <c r="AH8" s="155" t="s">
        <v>261</v>
      </c>
      <c r="AI8" s="156"/>
    </row>
    <row r="9" spans="1:35" ht="18" x14ac:dyDescent="0.3">
      <c r="A9" s="157" t="s">
        <v>220</v>
      </c>
      <c r="B9" s="158">
        <v>46000</v>
      </c>
      <c r="C9" s="159" t="s">
        <v>26</v>
      </c>
      <c r="D9" s="160">
        <v>4.8611111111111112E-2</v>
      </c>
      <c r="E9" s="159" t="s">
        <v>1</v>
      </c>
      <c r="F9" s="159" t="s">
        <v>221</v>
      </c>
      <c r="G9" s="161">
        <v>1</v>
      </c>
      <c r="H9" s="162">
        <v>168</v>
      </c>
      <c r="I9" s="162">
        <v>168</v>
      </c>
      <c r="J9" s="162">
        <v>132</v>
      </c>
      <c r="K9" s="158">
        <v>45982</v>
      </c>
      <c r="L9" s="162">
        <v>0</v>
      </c>
      <c r="M9" s="162">
        <v>0</v>
      </c>
      <c r="N9" s="162">
        <v>3</v>
      </c>
      <c r="O9" s="159" t="s">
        <v>37</v>
      </c>
      <c r="P9" s="163"/>
      <c r="Q9" s="163"/>
      <c r="R9" s="163"/>
      <c r="S9" s="163"/>
      <c r="T9" s="163"/>
      <c r="U9" s="163"/>
      <c r="V9" s="163"/>
      <c r="W9" s="163"/>
      <c r="X9" s="163"/>
      <c r="Y9" s="162" t="s">
        <v>164</v>
      </c>
      <c r="Z9" s="163"/>
      <c r="AA9" s="163"/>
      <c r="AB9" s="162" t="s">
        <v>262</v>
      </c>
      <c r="AC9" s="162" t="s">
        <v>224</v>
      </c>
      <c r="AD9" s="162" t="s">
        <v>225</v>
      </c>
      <c r="AE9" s="162" t="s">
        <v>226</v>
      </c>
      <c r="AF9" s="163"/>
      <c r="AG9" s="163"/>
      <c r="AH9" s="162" t="s">
        <v>263</v>
      </c>
      <c r="AI9" s="163"/>
    </row>
    <row r="10" spans="1:35" ht="18" x14ac:dyDescent="0.3">
      <c r="A10" s="150" t="s">
        <v>220</v>
      </c>
      <c r="B10" s="151">
        <v>46000</v>
      </c>
      <c r="C10" s="152" t="s">
        <v>31</v>
      </c>
      <c r="D10" s="153">
        <v>0.27777777777777779</v>
      </c>
      <c r="E10" s="152" t="s">
        <v>1</v>
      </c>
      <c r="F10" s="152" t="s">
        <v>221</v>
      </c>
      <c r="G10" s="154">
        <v>1</v>
      </c>
      <c r="H10" s="155">
        <v>168</v>
      </c>
      <c r="I10" s="155">
        <v>168</v>
      </c>
      <c r="J10" s="155">
        <v>91</v>
      </c>
      <c r="K10" s="151">
        <v>45983</v>
      </c>
      <c r="L10" s="155">
        <v>0</v>
      </c>
      <c r="M10" s="155">
        <v>0</v>
      </c>
      <c r="N10" s="155">
        <v>5</v>
      </c>
      <c r="O10" s="152" t="s">
        <v>37</v>
      </c>
      <c r="P10" s="156"/>
      <c r="Q10" s="156"/>
      <c r="R10" s="156"/>
      <c r="S10" s="156"/>
      <c r="T10" s="156"/>
      <c r="U10" s="156"/>
      <c r="V10" s="156"/>
      <c r="W10" s="156"/>
      <c r="X10" s="155" t="s">
        <v>264</v>
      </c>
      <c r="Y10" s="155" t="s">
        <v>265</v>
      </c>
      <c r="Z10" s="155" t="s">
        <v>255</v>
      </c>
      <c r="AA10" s="155" t="s">
        <v>234</v>
      </c>
      <c r="AB10" s="155" t="s">
        <v>235</v>
      </c>
      <c r="AC10" s="155" t="s">
        <v>236</v>
      </c>
      <c r="AD10" s="155" t="s">
        <v>237</v>
      </c>
      <c r="AE10" s="155" t="s">
        <v>238</v>
      </c>
      <c r="AF10" s="156"/>
      <c r="AG10" s="156"/>
      <c r="AH10" s="155" t="s">
        <v>266</v>
      </c>
      <c r="AI10" s="156"/>
    </row>
    <row r="11" spans="1:35" ht="18" x14ac:dyDescent="0.3">
      <c r="A11" s="157" t="s">
        <v>220</v>
      </c>
      <c r="B11" s="158">
        <v>46000</v>
      </c>
      <c r="C11" s="159" t="s">
        <v>35</v>
      </c>
      <c r="D11" s="160">
        <v>0.97916666666666663</v>
      </c>
      <c r="E11" s="159" t="s">
        <v>1</v>
      </c>
      <c r="F11" s="159" t="s">
        <v>221</v>
      </c>
      <c r="G11" s="161">
        <v>1</v>
      </c>
      <c r="H11" s="162">
        <v>168</v>
      </c>
      <c r="I11" s="162">
        <v>168</v>
      </c>
      <c r="J11" s="162">
        <v>129</v>
      </c>
      <c r="K11" s="158">
        <v>45980</v>
      </c>
      <c r="L11" s="162">
        <v>0</v>
      </c>
      <c r="M11" s="162">
        <v>0</v>
      </c>
      <c r="N11" s="162">
        <v>41</v>
      </c>
      <c r="O11" s="159" t="s">
        <v>37</v>
      </c>
      <c r="P11" s="163"/>
      <c r="Q11" s="163"/>
      <c r="R11" s="163"/>
      <c r="S11" s="163"/>
      <c r="T11" s="163"/>
      <c r="U11" s="163"/>
      <c r="V11" s="163"/>
      <c r="W11" s="163"/>
      <c r="X11" s="163"/>
      <c r="Y11" s="162" t="s">
        <v>247</v>
      </c>
      <c r="Z11" s="163"/>
      <c r="AA11" s="163"/>
      <c r="AB11" s="163"/>
      <c r="AC11" s="162" t="s">
        <v>224</v>
      </c>
      <c r="AD11" s="162" t="s">
        <v>267</v>
      </c>
      <c r="AE11" s="162" t="s">
        <v>268</v>
      </c>
      <c r="AF11" s="162" t="s">
        <v>269</v>
      </c>
      <c r="AG11" s="163"/>
      <c r="AH11" s="162" t="s">
        <v>270</v>
      </c>
      <c r="AI11" s="162" t="s">
        <v>243</v>
      </c>
    </row>
    <row r="12" spans="1:35" ht="18" x14ac:dyDescent="0.3">
      <c r="A12" s="150" t="s">
        <v>244</v>
      </c>
      <c r="B12" s="151">
        <v>46002</v>
      </c>
      <c r="C12" s="152" t="s">
        <v>35</v>
      </c>
      <c r="D12" s="153">
        <v>0.53819444444444442</v>
      </c>
      <c r="E12" s="152" t="s">
        <v>1</v>
      </c>
      <c r="F12" s="152" t="s">
        <v>221</v>
      </c>
      <c r="G12" s="154">
        <v>1.0119</v>
      </c>
      <c r="H12" s="155">
        <v>168</v>
      </c>
      <c r="I12" s="155">
        <v>170</v>
      </c>
      <c r="J12" s="155">
        <v>135</v>
      </c>
      <c r="K12" s="151">
        <v>45985</v>
      </c>
      <c r="L12" s="155">
        <v>0</v>
      </c>
      <c r="M12" s="155">
        <v>0</v>
      </c>
      <c r="N12" s="155">
        <v>1</v>
      </c>
      <c r="O12" s="152" t="s">
        <v>37</v>
      </c>
      <c r="P12" s="156"/>
      <c r="Q12" s="156"/>
      <c r="R12" s="156"/>
      <c r="S12" s="156"/>
      <c r="T12" s="156"/>
      <c r="U12" s="156"/>
      <c r="V12" s="156"/>
      <c r="W12" s="156"/>
      <c r="X12" s="156"/>
      <c r="Y12" s="155" t="s">
        <v>222</v>
      </c>
      <c r="Z12" s="156"/>
      <c r="AA12" s="156"/>
      <c r="AB12" s="156"/>
      <c r="AC12" s="155" t="s">
        <v>248</v>
      </c>
      <c r="AD12" s="155" t="s">
        <v>241</v>
      </c>
      <c r="AE12" s="155" t="s">
        <v>226</v>
      </c>
      <c r="AF12" s="156"/>
      <c r="AG12" s="156"/>
      <c r="AH12" s="155" t="s">
        <v>249</v>
      </c>
      <c r="AI12" s="155" t="s">
        <v>243</v>
      </c>
    </row>
    <row r="13" spans="1:35" ht="18" x14ac:dyDescent="0.3">
      <c r="A13" s="157" t="s">
        <v>250</v>
      </c>
      <c r="B13" s="158">
        <v>46004</v>
      </c>
      <c r="C13" s="159" t="s">
        <v>35</v>
      </c>
      <c r="D13" s="160">
        <v>0.39583333333333331</v>
      </c>
      <c r="E13" s="159" t="s">
        <v>1</v>
      </c>
      <c r="F13" s="159" t="s">
        <v>221</v>
      </c>
      <c r="G13" s="161">
        <v>1.0298</v>
      </c>
      <c r="H13" s="162">
        <v>168</v>
      </c>
      <c r="I13" s="162">
        <v>173</v>
      </c>
      <c r="J13" s="162">
        <v>89</v>
      </c>
      <c r="K13" s="158">
        <v>45982</v>
      </c>
      <c r="L13" s="162">
        <v>0</v>
      </c>
      <c r="M13" s="162">
        <v>0</v>
      </c>
      <c r="N13" s="162">
        <v>1</v>
      </c>
      <c r="O13" s="159" t="s">
        <v>37</v>
      </c>
      <c r="P13" s="163"/>
      <c r="Q13" s="163"/>
      <c r="R13" s="163"/>
      <c r="S13" s="163"/>
      <c r="T13" s="163"/>
      <c r="U13" s="163"/>
      <c r="V13" s="163"/>
      <c r="W13" s="163"/>
      <c r="X13" s="163"/>
      <c r="Y13" s="162" t="s">
        <v>271</v>
      </c>
      <c r="Z13" s="163"/>
      <c r="AA13" s="163"/>
      <c r="AB13" s="162" t="s">
        <v>272</v>
      </c>
      <c r="AC13" s="162" t="s">
        <v>273</v>
      </c>
      <c r="AD13" s="162" t="s">
        <v>274</v>
      </c>
      <c r="AE13" s="162" t="s">
        <v>275</v>
      </c>
      <c r="AF13" s="163"/>
      <c r="AG13" s="163"/>
      <c r="AH13" s="162" t="s">
        <v>270</v>
      </c>
      <c r="AI13" s="162" t="s">
        <v>229</v>
      </c>
    </row>
    <row r="14" spans="1:35" ht="18" x14ac:dyDescent="0.3">
      <c r="A14" s="150" t="s">
        <v>253</v>
      </c>
      <c r="B14" s="151">
        <v>46005</v>
      </c>
      <c r="C14" s="152" t="s">
        <v>35</v>
      </c>
      <c r="D14" s="153">
        <v>0.90277777777777779</v>
      </c>
      <c r="E14" s="152" t="s">
        <v>1</v>
      </c>
      <c r="F14" s="152" t="s">
        <v>221</v>
      </c>
      <c r="G14" s="154">
        <v>1.006</v>
      </c>
      <c r="H14" s="155">
        <v>168</v>
      </c>
      <c r="I14" s="155">
        <v>169</v>
      </c>
      <c r="J14" s="155">
        <v>159</v>
      </c>
      <c r="K14" s="151">
        <v>45974</v>
      </c>
      <c r="L14" s="155">
        <v>0</v>
      </c>
      <c r="M14" s="155">
        <v>0</v>
      </c>
      <c r="N14" s="155">
        <v>0</v>
      </c>
      <c r="O14" s="152" t="s">
        <v>37</v>
      </c>
      <c r="P14" s="156"/>
      <c r="Q14" s="156"/>
      <c r="R14" s="156"/>
      <c r="S14" s="156"/>
      <c r="T14" s="156"/>
      <c r="U14" s="156"/>
      <c r="V14" s="156"/>
      <c r="W14" s="156"/>
      <c r="X14" s="156"/>
      <c r="Y14" s="156"/>
      <c r="Z14" s="156"/>
      <c r="AA14" s="156"/>
      <c r="AB14" s="156"/>
      <c r="AC14" s="156"/>
      <c r="AD14" s="155" t="s">
        <v>259</v>
      </c>
      <c r="AE14" s="155" t="s">
        <v>276</v>
      </c>
      <c r="AF14" s="156"/>
      <c r="AG14" s="156"/>
      <c r="AH14" s="155" t="s">
        <v>277</v>
      </c>
      <c r="AI14" s="156"/>
    </row>
    <row r="15" spans="1:35" ht="18" x14ac:dyDescent="0.3">
      <c r="A15" s="157" t="s">
        <v>278</v>
      </c>
      <c r="B15" s="158">
        <v>46006</v>
      </c>
      <c r="C15" s="159" t="s">
        <v>31</v>
      </c>
      <c r="D15" s="160">
        <v>0.80555555555555547</v>
      </c>
      <c r="E15" s="159" t="s">
        <v>1</v>
      </c>
      <c r="F15" s="159" t="s">
        <v>221</v>
      </c>
      <c r="G15" s="161">
        <v>0</v>
      </c>
      <c r="H15" s="162">
        <v>168</v>
      </c>
      <c r="I15" s="162">
        <v>0</v>
      </c>
      <c r="J15" s="162">
        <v>0</v>
      </c>
      <c r="K15" s="158" t="s">
        <v>162</v>
      </c>
      <c r="L15" s="162">
        <v>0</v>
      </c>
      <c r="M15" s="162">
        <v>0</v>
      </c>
      <c r="N15" s="162">
        <v>0</v>
      </c>
      <c r="O15" s="159" t="s">
        <v>163</v>
      </c>
      <c r="P15" s="163"/>
      <c r="Q15" s="163"/>
      <c r="R15" s="163"/>
      <c r="S15" s="163"/>
      <c r="T15" s="163"/>
      <c r="U15" s="163"/>
      <c r="V15" s="163"/>
      <c r="W15" s="163"/>
      <c r="X15" s="163"/>
      <c r="Y15" s="163"/>
      <c r="Z15" s="163"/>
      <c r="AA15" s="163"/>
      <c r="AB15" s="163"/>
      <c r="AC15" s="163"/>
      <c r="AD15" s="163"/>
      <c r="AE15" s="163"/>
      <c r="AF15" s="163"/>
      <c r="AG15" s="163"/>
      <c r="AH15" s="163"/>
      <c r="AI15" s="163"/>
    </row>
    <row r="16" spans="1:35" ht="18" x14ac:dyDescent="0.3">
      <c r="A16" s="150" t="s">
        <v>220</v>
      </c>
      <c r="B16" s="151">
        <v>46007</v>
      </c>
      <c r="C16" s="152" t="s">
        <v>26</v>
      </c>
      <c r="D16" s="153">
        <v>4.8611111111111112E-2</v>
      </c>
      <c r="E16" s="152" t="s">
        <v>1</v>
      </c>
      <c r="F16" s="152" t="s">
        <v>221</v>
      </c>
      <c r="G16" s="154">
        <v>0.97619999999999996</v>
      </c>
      <c r="H16" s="155">
        <v>168</v>
      </c>
      <c r="I16" s="155">
        <v>164</v>
      </c>
      <c r="J16" s="155">
        <v>96</v>
      </c>
      <c r="K16" s="151">
        <v>45986</v>
      </c>
      <c r="L16" s="155">
        <v>0</v>
      </c>
      <c r="M16" s="155">
        <v>2</v>
      </c>
      <c r="N16" s="155">
        <v>17</v>
      </c>
      <c r="O16" s="152" t="s">
        <v>164</v>
      </c>
      <c r="P16" s="156"/>
      <c r="Q16" s="156"/>
      <c r="R16" s="156"/>
      <c r="S16" s="156"/>
      <c r="T16" s="156"/>
      <c r="U16" s="156"/>
      <c r="V16" s="156"/>
      <c r="W16" s="156"/>
      <c r="X16" s="156"/>
      <c r="Y16" s="155" t="s">
        <v>222</v>
      </c>
      <c r="Z16" s="155" t="s">
        <v>279</v>
      </c>
      <c r="AA16" s="155" t="s">
        <v>280</v>
      </c>
      <c r="AB16" s="155" t="s">
        <v>223</v>
      </c>
      <c r="AC16" s="155" t="s">
        <v>224</v>
      </c>
      <c r="AD16" s="155" t="s">
        <v>225</v>
      </c>
      <c r="AE16" s="155" t="s">
        <v>226</v>
      </c>
      <c r="AF16" s="156"/>
      <c r="AG16" s="156"/>
      <c r="AH16" s="155" t="s">
        <v>281</v>
      </c>
      <c r="AI16" s="155" t="s">
        <v>282</v>
      </c>
    </row>
    <row r="17" spans="1:35" ht="18" x14ac:dyDescent="0.3">
      <c r="A17" s="157" t="s">
        <v>220</v>
      </c>
      <c r="B17" s="158">
        <v>46007</v>
      </c>
      <c r="C17" s="159" t="s">
        <v>31</v>
      </c>
      <c r="D17" s="160">
        <v>0.27777777777777779</v>
      </c>
      <c r="E17" s="159" t="s">
        <v>1</v>
      </c>
      <c r="F17" s="159" t="s">
        <v>221</v>
      </c>
      <c r="G17" s="161">
        <v>0.97019999999999995</v>
      </c>
      <c r="H17" s="162">
        <v>168</v>
      </c>
      <c r="I17" s="162">
        <v>163</v>
      </c>
      <c r="J17" s="162">
        <v>90</v>
      </c>
      <c r="K17" s="158">
        <v>45986</v>
      </c>
      <c r="L17" s="162">
        <v>0</v>
      </c>
      <c r="M17" s="162">
        <v>4</v>
      </c>
      <c r="N17" s="162">
        <v>27</v>
      </c>
      <c r="O17" s="159" t="s">
        <v>37</v>
      </c>
      <c r="P17" s="163"/>
      <c r="Q17" s="163"/>
      <c r="R17" s="163"/>
      <c r="S17" s="163"/>
      <c r="T17" s="163"/>
      <c r="U17" s="163"/>
      <c r="V17" s="163"/>
      <c r="W17" s="163"/>
      <c r="X17" s="163"/>
      <c r="Y17" s="162" t="s">
        <v>283</v>
      </c>
      <c r="Z17" s="162" t="s">
        <v>233</v>
      </c>
      <c r="AA17" s="162" t="s">
        <v>234</v>
      </c>
      <c r="AB17" s="162" t="s">
        <v>235</v>
      </c>
      <c r="AC17" s="162" t="s">
        <v>236</v>
      </c>
      <c r="AD17" s="162" t="s">
        <v>237</v>
      </c>
      <c r="AE17" s="162" t="s">
        <v>238</v>
      </c>
      <c r="AF17" s="163"/>
      <c r="AG17" s="163"/>
      <c r="AH17" s="162" t="s">
        <v>228</v>
      </c>
      <c r="AI17" s="162" t="s">
        <v>282</v>
      </c>
    </row>
    <row r="18" spans="1:35" ht="18" x14ac:dyDescent="0.3">
      <c r="A18" s="150" t="s">
        <v>220</v>
      </c>
      <c r="B18" s="151">
        <v>46007</v>
      </c>
      <c r="C18" s="152" t="s">
        <v>35</v>
      </c>
      <c r="D18" s="153">
        <v>0.97916666666666663</v>
      </c>
      <c r="E18" s="152" t="s">
        <v>1</v>
      </c>
      <c r="F18" s="152" t="s">
        <v>221</v>
      </c>
      <c r="G18" s="154">
        <v>1</v>
      </c>
      <c r="H18" s="155">
        <v>168</v>
      </c>
      <c r="I18" s="155">
        <v>168</v>
      </c>
      <c r="J18" s="155">
        <v>135</v>
      </c>
      <c r="K18" s="151">
        <v>45976</v>
      </c>
      <c r="L18" s="155">
        <v>0</v>
      </c>
      <c r="M18" s="155">
        <v>0</v>
      </c>
      <c r="N18" s="155">
        <v>0</v>
      </c>
      <c r="O18" s="152" t="s">
        <v>37</v>
      </c>
      <c r="P18" s="156"/>
      <c r="Q18" s="156"/>
      <c r="R18" s="156"/>
      <c r="S18" s="156"/>
      <c r="T18" s="156"/>
      <c r="U18" s="156"/>
      <c r="V18" s="156"/>
      <c r="W18" s="156"/>
      <c r="X18" s="156"/>
      <c r="Y18" s="156"/>
      <c r="Z18" s="156"/>
      <c r="AA18" s="156"/>
      <c r="AB18" s="156"/>
      <c r="AC18" s="155" t="s">
        <v>284</v>
      </c>
      <c r="AD18" s="155" t="s">
        <v>241</v>
      </c>
      <c r="AE18" s="155" t="s">
        <v>226</v>
      </c>
      <c r="AF18" s="156"/>
      <c r="AG18" s="156"/>
      <c r="AH18" s="155" t="s">
        <v>249</v>
      </c>
      <c r="AI18" s="156"/>
    </row>
    <row r="19" spans="1:35" ht="18" x14ac:dyDescent="0.3">
      <c r="A19" s="157" t="s">
        <v>244</v>
      </c>
      <c r="B19" s="158">
        <v>46009</v>
      </c>
      <c r="C19" s="159" t="s">
        <v>35</v>
      </c>
      <c r="D19" s="160">
        <v>0.53819444444444442</v>
      </c>
      <c r="E19" s="159" t="s">
        <v>1</v>
      </c>
      <c r="F19" s="159" t="s">
        <v>221</v>
      </c>
      <c r="G19" s="161">
        <v>0.99399999999999999</v>
      </c>
      <c r="H19" s="162">
        <v>168</v>
      </c>
      <c r="I19" s="162">
        <v>167</v>
      </c>
      <c r="J19" s="162">
        <v>100</v>
      </c>
      <c r="K19" s="158">
        <v>45984</v>
      </c>
      <c r="L19" s="162">
        <v>0</v>
      </c>
      <c r="M19" s="162">
        <v>0</v>
      </c>
      <c r="N19" s="162">
        <v>17</v>
      </c>
      <c r="O19" s="159" t="s">
        <v>164</v>
      </c>
      <c r="P19" s="163"/>
      <c r="Q19" s="163"/>
      <c r="R19" s="163"/>
      <c r="S19" s="163"/>
      <c r="T19" s="163"/>
      <c r="U19" s="163"/>
      <c r="V19" s="163"/>
      <c r="W19" s="163"/>
      <c r="X19" s="163"/>
      <c r="Y19" s="162" t="s">
        <v>240</v>
      </c>
      <c r="Z19" s="162" t="s">
        <v>279</v>
      </c>
      <c r="AA19" s="162" t="s">
        <v>98</v>
      </c>
      <c r="AB19" s="162" t="s">
        <v>285</v>
      </c>
      <c r="AC19" s="162" t="s">
        <v>224</v>
      </c>
      <c r="AD19" s="162" t="s">
        <v>241</v>
      </c>
      <c r="AE19" s="162" t="s">
        <v>226</v>
      </c>
      <c r="AF19" s="163"/>
      <c r="AG19" s="163"/>
      <c r="AH19" s="162" t="s">
        <v>286</v>
      </c>
      <c r="AI19" s="162" t="s">
        <v>229</v>
      </c>
    </row>
    <row r="20" spans="1:35" ht="18" x14ac:dyDescent="0.3">
      <c r="A20" s="150" t="s">
        <v>250</v>
      </c>
      <c r="B20" s="151">
        <v>46011</v>
      </c>
      <c r="C20" s="152" t="s">
        <v>35</v>
      </c>
      <c r="D20" s="153">
        <v>0.39583333333333331</v>
      </c>
      <c r="E20" s="152" t="s">
        <v>1</v>
      </c>
      <c r="F20" s="152" t="s">
        <v>221</v>
      </c>
      <c r="G20" s="154">
        <v>1</v>
      </c>
      <c r="H20" s="155">
        <v>168</v>
      </c>
      <c r="I20" s="155">
        <v>168</v>
      </c>
      <c r="J20" s="155">
        <v>90</v>
      </c>
      <c r="K20" s="151">
        <v>45986</v>
      </c>
      <c r="L20" s="155">
        <v>0</v>
      </c>
      <c r="M20" s="155">
        <v>1</v>
      </c>
      <c r="N20" s="155">
        <v>10</v>
      </c>
      <c r="O20" s="152" t="s">
        <v>37</v>
      </c>
      <c r="P20" s="156"/>
      <c r="Q20" s="156"/>
      <c r="R20" s="156"/>
      <c r="S20" s="156"/>
      <c r="T20" s="156"/>
      <c r="U20" s="156"/>
      <c r="V20" s="156"/>
      <c r="W20" s="156"/>
      <c r="X20" s="155" t="s">
        <v>287</v>
      </c>
      <c r="Y20" s="155" t="s">
        <v>283</v>
      </c>
      <c r="Z20" s="155" t="s">
        <v>279</v>
      </c>
      <c r="AA20" s="155" t="s">
        <v>98</v>
      </c>
      <c r="AB20" s="155" t="s">
        <v>285</v>
      </c>
      <c r="AC20" s="155" t="s">
        <v>224</v>
      </c>
      <c r="AD20" s="155" t="s">
        <v>241</v>
      </c>
      <c r="AE20" s="155" t="s">
        <v>226</v>
      </c>
      <c r="AF20" s="156"/>
      <c r="AG20" s="156"/>
      <c r="AH20" s="155" t="s">
        <v>228</v>
      </c>
      <c r="AI20" s="155" t="s">
        <v>282</v>
      </c>
    </row>
    <row r="21" spans="1:35" ht="18" x14ac:dyDescent="0.3">
      <c r="A21" s="157" t="s">
        <v>253</v>
      </c>
      <c r="B21" s="158">
        <v>46012</v>
      </c>
      <c r="C21" s="159" t="s">
        <v>35</v>
      </c>
      <c r="D21" s="160">
        <v>0.90277777777777779</v>
      </c>
      <c r="E21" s="159" t="s">
        <v>1</v>
      </c>
      <c r="F21" s="159" t="s">
        <v>221</v>
      </c>
      <c r="G21" s="161">
        <v>1</v>
      </c>
      <c r="H21" s="162">
        <v>168</v>
      </c>
      <c r="I21" s="162">
        <v>168</v>
      </c>
      <c r="J21" s="162">
        <v>135</v>
      </c>
      <c r="K21" s="158">
        <v>45968</v>
      </c>
      <c r="L21" s="162">
        <v>0</v>
      </c>
      <c r="M21" s="162">
        <v>0</v>
      </c>
      <c r="N21" s="162">
        <v>0</v>
      </c>
      <c r="O21" s="159" t="s">
        <v>37</v>
      </c>
      <c r="P21" s="163"/>
      <c r="Q21" s="163"/>
      <c r="R21" s="163"/>
      <c r="S21" s="163"/>
      <c r="T21" s="163"/>
      <c r="U21" s="163"/>
      <c r="V21" s="163"/>
      <c r="W21" s="163"/>
      <c r="X21" s="163"/>
      <c r="Y21" s="163"/>
      <c r="Z21" s="163"/>
      <c r="AA21" s="163"/>
      <c r="AB21" s="163"/>
      <c r="AC21" s="162" t="s">
        <v>284</v>
      </c>
      <c r="AD21" s="162" t="s">
        <v>241</v>
      </c>
      <c r="AE21" s="162" t="s">
        <v>226</v>
      </c>
      <c r="AF21" s="163"/>
      <c r="AG21" s="163"/>
      <c r="AH21" s="162" t="s">
        <v>249</v>
      </c>
      <c r="AI21" s="163"/>
    </row>
    <row r="22" spans="1:35" ht="18" x14ac:dyDescent="0.3">
      <c r="A22" s="150" t="s">
        <v>278</v>
      </c>
      <c r="B22" s="151">
        <v>46013</v>
      </c>
      <c r="C22" s="152" t="s">
        <v>31</v>
      </c>
      <c r="D22" s="153">
        <v>0.80555555555555547</v>
      </c>
      <c r="E22" s="152" t="s">
        <v>1</v>
      </c>
      <c r="F22" s="152" t="s">
        <v>221</v>
      </c>
      <c r="G22" s="154">
        <v>0</v>
      </c>
      <c r="H22" s="155">
        <v>168</v>
      </c>
      <c r="I22" s="155">
        <v>0</v>
      </c>
      <c r="J22" s="155">
        <v>0</v>
      </c>
      <c r="K22" s="151" t="s">
        <v>162</v>
      </c>
      <c r="L22" s="155">
        <v>0</v>
      </c>
      <c r="M22" s="155">
        <v>0</v>
      </c>
      <c r="N22" s="155">
        <v>0</v>
      </c>
      <c r="O22" s="152" t="s">
        <v>163</v>
      </c>
      <c r="P22" s="156"/>
      <c r="Q22" s="156"/>
      <c r="R22" s="156"/>
      <c r="S22" s="156"/>
      <c r="T22" s="156"/>
      <c r="U22" s="156"/>
      <c r="V22" s="156"/>
      <c r="W22" s="156"/>
      <c r="X22" s="156"/>
      <c r="Y22" s="156"/>
      <c r="Z22" s="156"/>
      <c r="AA22" s="156"/>
      <c r="AB22" s="156"/>
      <c r="AC22" s="156"/>
      <c r="AD22" s="156"/>
      <c r="AE22" s="156"/>
      <c r="AF22" s="156"/>
      <c r="AG22" s="156"/>
      <c r="AH22" s="156"/>
      <c r="AI22" s="156"/>
    </row>
    <row r="23" spans="1:35" ht="18" x14ac:dyDescent="0.3">
      <c r="A23" s="157" t="s">
        <v>220</v>
      </c>
      <c r="B23" s="158">
        <v>46014</v>
      </c>
      <c r="C23" s="159" t="s">
        <v>26</v>
      </c>
      <c r="D23" s="160">
        <v>4.8611111111111112E-2</v>
      </c>
      <c r="E23" s="159" t="s">
        <v>1</v>
      </c>
      <c r="F23" s="159" t="s">
        <v>221</v>
      </c>
      <c r="G23" s="161">
        <v>1.0476000000000001</v>
      </c>
      <c r="H23" s="162">
        <v>168</v>
      </c>
      <c r="I23" s="162">
        <v>176</v>
      </c>
      <c r="J23" s="162">
        <v>135</v>
      </c>
      <c r="K23" s="158">
        <v>45979</v>
      </c>
      <c r="L23" s="162">
        <v>0</v>
      </c>
      <c r="M23" s="162">
        <v>0</v>
      </c>
      <c r="N23" s="162">
        <v>0</v>
      </c>
      <c r="O23" s="159" t="s">
        <v>37</v>
      </c>
      <c r="P23" s="163"/>
      <c r="Q23" s="163"/>
      <c r="R23" s="163"/>
      <c r="S23" s="163"/>
      <c r="T23" s="163"/>
      <c r="U23" s="163"/>
      <c r="V23" s="163"/>
      <c r="W23" s="163"/>
      <c r="X23" s="163"/>
      <c r="Y23" s="162" t="s">
        <v>288</v>
      </c>
      <c r="Z23" s="163"/>
      <c r="AA23" s="163"/>
      <c r="AB23" s="162" t="s">
        <v>289</v>
      </c>
      <c r="AC23" s="162" t="s">
        <v>224</v>
      </c>
      <c r="AD23" s="162" t="s">
        <v>225</v>
      </c>
      <c r="AE23" s="162" t="s">
        <v>226</v>
      </c>
      <c r="AF23" s="163"/>
      <c r="AG23" s="163"/>
      <c r="AH23" s="162" t="s">
        <v>249</v>
      </c>
      <c r="AI23" s="163"/>
    </row>
    <row r="24" spans="1:35" ht="18" x14ac:dyDescent="0.3">
      <c r="A24" s="150" t="s">
        <v>220</v>
      </c>
      <c r="B24" s="151">
        <v>46014</v>
      </c>
      <c r="C24" s="152" t="s">
        <v>35</v>
      </c>
      <c r="D24" s="153">
        <v>0.97916666666666663</v>
      </c>
      <c r="E24" s="152" t="s">
        <v>1</v>
      </c>
      <c r="F24" s="152" t="s">
        <v>221</v>
      </c>
      <c r="G24" s="154">
        <v>1</v>
      </c>
      <c r="H24" s="155">
        <v>168</v>
      </c>
      <c r="I24" s="155">
        <v>168</v>
      </c>
      <c r="J24" s="155">
        <v>135</v>
      </c>
      <c r="K24" s="151">
        <v>45974</v>
      </c>
      <c r="L24" s="155">
        <v>0</v>
      </c>
      <c r="M24" s="155">
        <v>0</v>
      </c>
      <c r="N24" s="155">
        <v>0</v>
      </c>
      <c r="O24" s="152" t="s">
        <v>37</v>
      </c>
      <c r="P24" s="156"/>
      <c r="Q24" s="156"/>
      <c r="R24" s="156"/>
      <c r="S24" s="156"/>
      <c r="T24" s="156"/>
      <c r="U24" s="156"/>
      <c r="V24" s="156"/>
      <c r="W24" s="156"/>
      <c r="X24" s="156"/>
      <c r="Y24" s="155" t="s">
        <v>164</v>
      </c>
      <c r="Z24" s="156"/>
      <c r="AA24" s="156"/>
      <c r="AB24" s="156"/>
      <c r="AC24" s="155" t="s">
        <v>258</v>
      </c>
      <c r="AD24" s="155" t="s">
        <v>241</v>
      </c>
      <c r="AE24" s="155" t="s">
        <v>226</v>
      </c>
      <c r="AF24" s="156"/>
      <c r="AG24" s="156"/>
      <c r="AH24" s="155" t="s">
        <v>249</v>
      </c>
      <c r="AI24" s="156"/>
    </row>
    <row r="25" spans="1:35" ht="18" x14ac:dyDescent="0.3">
      <c r="A25" s="157" t="s">
        <v>244</v>
      </c>
      <c r="B25" s="158">
        <v>46016</v>
      </c>
      <c r="C25" s="159" t="s">
        <v>35</v>
      </c>
      <c r="D25" s="160">
        <v>0.53819444444444442</v>
      </c>
      <c r="E25" s="159" t="s">
        <v>1</v>
      </c>
      <c r="F25" s="159" t="s">
        <v>221</v>
      </c>
      <c r="G25" s="161">
        <v>0.95240000000000002</v>
      </c>
      <c r="H25" s="162">
        <v>168</v>
      </c>
      <c r="I25" s="162">
        <v>160</v>
      </c>
      <c r="J25" s="162">
        <v>90</v>
      </c>
      <c r="K25" s="158">
        <v>45986</v>
      </c>
      <c r="L25" s="162">
        <v>0</v>
      </c>
      <c r="M25" s="162">
        <v>1</v>
      </c>
      <c r="N25" s="162">
        <v>20</v>
      </c>
      <c r="O25" s="159" t="s">
        <v>164</v>
      </c>
      <c r="P25" s="163"/>
      <c r="Q25" s="163"/>
      <c r="R25" s="163"/>
      <c r="S25" s="163"/>
      <c r="T25" s="163"/>
      <c r="U25" s="163"/>
      <c r="V25" s="163"/>
      <c r="W25" s="163"/>
      <c r="X25" s="162" t="s">
        <v>290</v>
      </c>
      <c r="Y25" s="162" t="s">
        <v>291</v>
      </c>
      <c r="Z25" s="162" t="s">
        <v>279</v>
      </c>
      <c r="AA25" s="162" t="s">
        <v>98</v>
      </c>
      <c r="AB25" s="162" t="s">
        <v>285</v>
      </c>
      <c r="AC25" s="162" t="s">
        <v>224</v>
      </c>
      <c r="AD25" s="162" t="s">
        <v>241</v>
      </c>
      <c r="AE25" s="162" t="s">
        <v>226</v>
      </c>
      <c r="AF25" s="163"/>
      <c r="AG25" s="163"/>
      <c r="AH25" s="162" t="s">
        <v>228</v>
      </c>
      <c r="AI25" s="162" t="s">
        <v>243</v>
      </c>
    </row>
    <row r="26" spans="1:35" ht="18" x14ac:dyDescent="0.3">
      <c r="A26" s="150" t="s">
        <v>250</v>
      </c>
      <c r="B26" s="151">
        <v>46018</v>
      </c>
      <c r="C26" s="152" t="s">
        <v>35</v>
      </c>
      <c r="D26" s="153">
        <v>0.39583333333333331</v>
      </c>
      <c r="E26" s="152" t="s">
        <v>1</v>
      </c>
      <c r="F26" s="152" t="s">
        <v>221</v>
      </c>
      <c r="G26" s="154">
        <v>1.0654999999999999</v>
      </c>
      <c r="H26" s="155">
        <v>168</v>
      </c>
      <c r="I26" s="155">
        <v>179</v>
      </c>
      <c r="J26" s="155">
        <v>135</v>
      </c>
      <c r="K26" s="151">
        <v>45979</v>
      </c>
      <c r="L26" s="155">
        <v>0</v>
      </c>
      <c r="M26" s="155">
        <v>0</v>
      </c>
      <c r="N26" s="155">
        <v>0</v>
      </c>
      <c r="O26" s="152" t="s">
        <v>37</v>
      </c>
      <c r="P26" s="156"/>
      <c r="Q26" s="156"/>
      <c r="R26" s="156"/>
      <c r="S26" s="156"/>
      <c r="T26" s="156"/>
      <c r="U26" s="156"/>
      <c r="V26" s="156"/>
      <c r="W26" s="156"/>
      <c r="X26" s="156"/>
      <c r="Y26" s="155" t="s">
        <v>164</v>
      </c>
      <c r="Z26" s="156"/>
      <c r="AA26" s="155" t="s">
        <v>292</v>
      </c>
      <c r="AB26" s="155" t="s">
        <v>293</v>
      </c>
      <c r="AC26" s="155" t="s">
        <v>224</v>
      </c>
      <c r="AD26" s="155" t="s">
        <v>241</v>
      </c>
      <c r="AE26" s="155" t="s">
        <v>226</v>
      </c>
      <c r="AF26" s="156"/>
      <c r="AG26" s="156"/>
      <c r="AH26" s="155" t="s">
        <v>249</v>
      </c>
      <c r="AI26" s="156"/>
    </row>
    <row r="27" spans="1:35" ht="18" x14ac:dyDescent="0.3">
      <c r="A27" s="157" t="s">
        <v>253</v>
      </c>
      <c r="B27" s="158">
        <v>46019</v>
      </c>
      <c r="C27" s="159" t="s">
        <v>35</v>
      </c>
      <c r="D27" s="160">
        <v>0.90277777777777779</v>
      </c>
      <c r="E27" s="159" t="s">
        <v>1</v>
      </c>
      <c r="F27" s="159" t="s">
        <v>221</v>
      </c>
      <c r="G27" s="161">
        <v>0.875</v>
      </c>
      <c r="H27" s="162">
        <v>168</v>
      </c>
      <c r="I27" s="162">
        <v>147</v>
      </c>
      <c r="J27" s="162">
        <v>90</v>
      </c>
      <c r="K27" s="158">
        <v>45984</v>
      </c>
      <c r="L27" s="162">
        <v>0</v>
      </c>
      <c r="M27" s="162">
        <v>0</v>
      </c>
      <c r="N27" s="162">
        <v>8</v>
      </c>
      <c r="O27" s="159" t="s">
        <v>187</v>
      </c>
      <c r="P27" s="163"/>
      <c r="Q27" s="163"/>
      <c r="R27" s="163"/>
      <c r="S27" s="163"/>
      <c r="T27" s="163"/>
      <c r="U27" s="163"/>
      <c r="V27" s="163"/>
      <c r="W27" s="163"/>
      <c r="X27" s="163"/>
      <c r="Y27" s="163"/>
      <c r="Z27" s="162" t="s">
        <v>294</v>
      </c>
      <c r="AA27" s="162" t="s">
        <v>98</v>
      </c>
      <c r="AB27" s="162" t="s">
        <v>285</v>
      </c>
      <c r="AC27" s="162" t="s">
        <v>224</v>
      </c>
      <c r="AD27" s="162" t="s">
        <v>241</v>
      </c>
      <c r="AE27" s="162" t="s">
        <v>226</v>
      </c>
      <c r="AF27" s="163"/>
      <c r="AG27" s="163"/>
      <c r="AH27" s="162" t="s">
        <v>228</v>
      </c>
      <c r="AI27" s="163"/>
    </row>
    <row r="28" spans="1:35" ht="18" x14ac:dyDescent="0.3">
      <c r="A28" s="150" t="s">
        <v>278</v>
      </c>
      <c r="B28" s="151">
        <v>46020</v>
      </c>
      <c r="C28" s="152" t="s">
        <v>31</v>
      </c>
      <c r="D28" s="153">
        <v>0.80555555555555547</v>
      </c>
      <c r="E28" s="152" t="s">
        <v>1</v>
      </c>
      <c r="F28" s="152" t="s">
        <v>221</v>
      </c>
      <c r="G28" s="154">
        <v>0</v>
      </c>
      <c r="H28" s="155">
        <v>168</v>
      </c>
      <c r="I28" s="155">
        <v>0</v>
      </c>
      <c r="J28" s="155">
        <v>0</v>
      </c>
      <c r="K28" s="151" t="s">
        <v>162</v>
      </c>
      <c r="L28" s="155">
        <v>0</v>
      </c>
      <c r="M28" s="155">
        <v>0</v>
      </c>
      <c r="N28" s="155">
        <v>0</v>
      </c>
      <c r="O28" s="152" t="s">
        <v>163</v>
      </c>
      <c r="P28" s="156"/>
      <c r="Q28" s="156"/>
      <c r="R28" s="156"/>
      <c r="S28" s="156"/>
      <c r="T28" s="156"/>
      <c r="U28" s="156"/>
      <c r="V28" s="156"/>
      <c r="W28" s="156"/>
      <c r="X28" s="156"/>
      <c r="Y28" s="156"/>
      <c r="Z28" s="156"/>
      <c r="AA28" s="156"/>
      <c r="AB28" s="156"/>
      <c r="AC28" s="156"/>
      <c r="AD28" s="156"/>
      <c r="AE28" s="156"/>
      <c r="AF28" s="156"/>
      <c r="AG28" s="156"/>
      <c r="AH28" s="156"/>
      <c r="AI28" s="156"/>
    </row>
    <row r="29" spans="1:35" ht="18" x14ac:dyDescent="0.3">
      <c r="A29" s="157" t="s">
        <v>220</v>
      </c>
      <c r="B29" s="158">
        <v>46021</v>
      </c>
      <c r="C29" s="159" t="s">
        <v>26</v>
      </c>
      <c r="D29" s="160">
        <v>4.8611111111111112E-2</v>
      </c>
      <c r="E29" s="159" t="s">
        <v>1</v>
      </c>
      <c r="F29" s="159" t="s">
        <v>221</v>
      </c>
      <c r="G29" s="161">
        <v>0.97619999999999996</v>
      </c>
      <c r="H29" s="162">
        <v>168</v>
      </c>
      <c r="I29" s="162">
        <v>164</v>
      </c>
      <c r="J29" s="162">
        <v>125</v>
      </c>
      <c r="K29" s="158">
        <v>45983</v>
      </c>
      <c r="L29" s="162">
        <v>0</v>
      </c>
      <c r="M29" s="162">
        <v>0</v>
      </c>
      <c r="N29" s="162">
        <v>11</v>
      </c>
      <c r="O29" s="159" t="s">
        <v>189</v>
      </c>
      <c r="P29" s="163"/>
      <c r="Q29" s="163"/>
      <c r="R29" s="163"/>
      <c r="S29" s="163"/>
      <c r="T29" s="163"/>
      <c r="U29" s="163"/>
      <c r="V29" s="163"/>
      <c r="W29" s="163"/>
      <c r="X29" s="163"/>
      <c r="Y29" s="162" t="s">
        <v>240</v>
      </c>
      <c r="Z29" s="162" t="s">
        <v>295</v>
      </c>
      <c r="AA29" s="162" t="s">
        <v>296</v>
      </c>
      <c r="AB29" s="162" t="s">
        <v>289</v>
      </c>
      <c r="AC29" s="162" t="s">
        <v>258</v>
      </c>
      <c r="AD29" s="162" t="s">
        <v>267</v>
      </c>
      <c r="AE29" s="162" t="s">
        <v>276</v>
      </c>
      <c r="AF29" s="162" t="s">
        <v>297</v>
      </c>
      <c r="AG29" s="163"/>
      <c r="AH29" s="162" t="s">
        <v>298</v>
      </c>
      <c r="AI29" s="163"/>
    </row>
    <row r="30" spans="1:35" ht="18" x14ac:dyDescent="0.3">
      <c r="A30" s="150" t="s">
        <v>220</v>
      </c>
      <c r="B30" s="151">
        <v>46021</v>
      </c>
      <c r="C30" s="152" t="s">
        <v>35</v>
      </c>
      <c r="D30" s="153">
        <v>0.97916666666666663</v>
      </c>
      <c r="E30" s="152" t="s">
        <v>1</v>
      </c>
      <c r="F30" s="152" t="s">
        <v>221</v>
      </c>
      <c r="G30" s="154">
        <v>1</v>
      </c>
      <c r="H30" s="155">
        <v>168</v>
      </c>
      <c r="I30" s="155">
        <v>168</v>
      </c>
      <c r="J30" s="155">
        <v>135</v>
      </c>
      <c r="K30" s="151">
        <v>45981</v>
      </c>
      <c r="L30" s="155">
        <v>0</v>
      </c>
      <c r="M30" s="155">
        <v>0</v>
      </c>
      <c r="N30" s="155">
        <v>1</v>
      </c>
      <c r="O30" s="152" t="s">
        <v>37</v>
      </c>
      <c r="P30" s="156"/>
      <c r="Q30" s="156"/>
      <c r="R30" s="156"/>
      <c r="S30" s="156"/>
      <c r="T30" s="156"/>
      <c r="U30" s="156"/>
      <c r="V30" s="156"/>
      <c r="W30" s="156"/>
      <c r="X30" s="156"/>
      <c r="Y30" s="156"/>
      <c r="Z30" s="156"/>
      <c r="AA30" s="156"/>
      <c r="AB30" s="156"/>
      <c r="AC30" s="155" t="s">
        <v>284</v>
      </c>
      <c r="AD30" s="155" t="s">
        <v>241</v>
      </c>
      <c r="AE30" s="155" t="s">
        <v>226</v>
      </c>
      <c r="AF30" s="156"/>
      <c r="AG30" s="156"/>
      <c r="AH30" s="155" t="s">
        <v>249</v>
      </c>
      <c r="AI30" s="156"/>
    </row>
    <row r="31" spans="1:35" ht="18" x14ac:dyDescent="0.3">
      <c r="A31" s="164" t="s">
        <v>299</v>
      </c>
      <c r="B31" s="165"/>
      <c r="C31" s="166">
        <f>COUNTA(C2:C30)</f>
        <v>29</v>
      </c>
      <c r="D31" s="165"/>
      <c r="E31" s="165"/>
      <c r="F31" s="165"/>
      <c r="G31" s="167">
        <f>AVERAGE(G2:G30)</f>
        <v>0.86274827586206893</v>
      </c>
      <c r="H31" s="168">
        <f>SUM(H2:H30)</f>
        <v>4879</v>
      </c>
      <c r="I31" s="168">
        <f>SUM(I2:I30)</f>
        <v>4210</v>
      </c>
      <c r="J31" s="168">
        <f>SUM(J2:J30)</f>
        <v>2940</v>
      </c>
      <c r="K31" s="165"/>
      <c r="L31" s="168">
        <f>SUM(L2:L30)</f>
        <v>0</v>
      </c>
      <c r="M31" s="168">
        <f>SUM(M2:M30)</f>
        <v>30</v>
      </c>
      <c r="N31" s="168">
        <f>SUM(N2:N30)</f>
        <v>232</v>
      </c>
      <c r="O31" s="165"/>
      <c r="P31" s="168">
        <f t="shared" ref="P31:AI31" si="0">SUMPRODUCT(--IFERROR(VALUE(SUBSTITUTE(SUBSTITUTE(SUBSTITUTE(SUBSTITUTE(SUBSTITUTE(SUBSTITUTE(SUBSTITUTE(SUBSTITUTE(SUBSTITUTE(SUBSTITUTE(SUBSTITUTE(SUBSTITUTE(SUBSTITUTE(SUBSTITUTE(SUBSTITUTE(SUBSTITUTE(SUBSTITUTE(SUBSTITUTE(SUBSTITUTE(SUBSTITUTE(P2:P30,"Y",""),"B",""),"M",""),"H",""),"Q",""),"K",""),"V",""),"L",""),"G",""),"S",""),"W",""),"T",""),"X",""),"U",""),"O",""),"I",""),"E",""),"A",""),"P",""),"N","")),0))</f>
        <v>0</v>
      </c>
      <c r="Q31" s="168">
        <f t="shared" si="0"/>
        <v>0</v>
      </c>
      <c r="R31" s="168">
        <f t="shared" si="0"/>
        <v>0</v>
      </c>
      <c r="S31" s="168">
        <f t="shared" si="0"/>
        <v>0</v>
      </c>
      <c r="T31" s="168">
        <f t="shared" si="0"/>
        <v>0</v>
      </c>
      <c r="U31" s="168">
        <f t="shared" si="0"/>
        <v>0</v>
      </c>
      <c r="V31" s="168">
        <f t="shared" si="0"/>
        <v>0</v>
      </c>
      <c r="W31" s="168">
        <f t="shared" si="0"/>
        <v>0</v>
      </c>
      <c r="X31" s="168">
        <f t="shared" si="0"/>
        <v>0</v>
      </c>
      <c r="Y31" s="168">
        <f t="shared" si="0"/>
        <v>0</v>
      </c>
      <c r="Z31" s="168">
        <f t="shared" si="0"/>
        <v>0</v>
      </c>
      <c r="AA31" s="168">
        <f t="shared" si="0"/>
        <v>0</v>
      </c>
      <c r="AB31" s="168">
        <f t="shared" si="0"/>
        <v>0</v>
      </c>
      <c r="AC31" s="168">
        <f t="shared" si="0"/>
        <v>0</v>
      </c>
      <c r="AD31" s="168">
        <f t="shared" si="0"/>
        <v>0</v>
      </c>
      <c r="AE31" s="168">
        <f t="shared" si="0"/>
        <v>0</v>
      </c>
      <c r="AF31" s="168">
        <f t="shared" si="0"/>
        <v>0</v>
      </c>
      <c r="AG31" s="168">
        <f t="shared" si="0"/>
        <v>0</v>
      </c>
      <c r="AH31" s="168">
        <f t="shared" si="0"/>
        <v>0</v>
      </c>
      <c r="AI31" s="168">
        <f t="shared" si="0"/>
        <v>0</v>
      </c>
    </row>
  </sheetData>
  <autoFilter ref="A1:AI3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7"/>
  <sheetViews>
    <sheetView workbookViewId="0"/>
  </sheetViews>
  <sheetFormatPr defaultRowHeight="14.4" x14ac:dyDescent="0.3"/>
  <cols>
    <col min="1" max="1" width="12.6640625" bestFit="1" customWidth="1"/>
    <col min="2" max="2" width="12.109375" bestFit="1" customWidth="1"/>
    <col min="3" max="3" width="16.109375" bestFit="1" customWidth="1"/>
    <col min="4" max="4" width="11.33203125" bestFit="1" customWidth="1"/>
    <col min="5" max="5" width="15.5546875" bestFit="1" customWidth="1"/>
    <col min="6" max="6" width="37.77734375" bestFit="1" customWidth="1"/>
    <col min="7" max="7" width="16.88671875" bestFit="1" customWidth="1"/>
    <col min="8" max="8" width="21.88671875" bestFit="1" customWidth="1"/>
  </cols>
  <sheetData>
    <row r="1" spans="1:8" x14ac:dyDescent="0.3">
      <c r="A1" s="169" t="s">
        <v>300</v>
      </c>
      <c r="B1" s="169" t="s">
        <v>7</v>
      </c>
      <c r="C1" s="169" t="s">
        <v>8</v>
      </c>
      <c r="D1" s="169" t="s">
        <v>301</v>
      </c>
      <c r="E1" s="169" t="s">
        <v>9</v>
      </c>
      <c r="F1" s="169" t="s">
        <v>10</v>
      </c>
      <c r="G1" s="169" t="s">
        <v>11</v>
      </c>
      <c r="H1" s="169" t="s">
        <v>12</v>
      </c>
    </row>
    <row r="2" spans="1:8" ht="18" x14ac:dyDescent="0.3">
      <c r="A2" s="170">
        <v>45993</v>
      </c>
      <c r="B2" s="171" t="s">
        <v>25</v>
      </c>
      <c r="C2" s="172" t="s">
        <v>26</v>
      </c>
      <c r="D2" s="171" t="s">
        <v>1</v>
      </c>
      <c r="E2" s="173">
        <v>1.0486111111111109</v>
      </c>
      <c r="F2" s="171" t="s">
        <v>27</v>
      </c>
      <c r="G2" s="171"/>
      <c r="H2" s="174" t="s">
        <v>28</v>
      </c>
    </row>
    <row r="3" spans="1:8" ht="18" x14ac:dyDescent="0.3">
      <c r="A3" s="175">
        <v>45993</v>
      </c>
      <c r="B3" s="176" t="s">
        <v>25</v>
      </c>
      <c r="C3" s="177" t="s">
        <v>31</v>
      </c>
      <c r="D3" s="176" t="s">
        <v>1</v>
      </c>
      <c r="E3" s="178">
        <v>1.2777777777777779</v>
      </c>
      <c r="F3" s="176" t="s">
        <v>27</v>
      </c>
      <c r="G3" s="176"/>
      <c r="H3" s="176" t="s">
        <v>32</v>
      </c>
    </row>
    <row r="4" spans="1:8" ht="18" x14ac:dyDescent="0.3">
      <c r="A4" s="179">
        <v>45993</v>
      </c>
      <c r="B4" s="180" t="s">
        <v>25</v>
      </c>
      <c r="C4" s="181" t="s">
        <v>35</v>
      </c>
      <c r="D4" s="180" t="s">
        <v>1</v>
      </c>
      <c r="E4" s="182">
        <v>1.979166666666667</v>
      </c>
      <c r="F4" s="180" t="s">
        <v>27</v>
      </c>
      <c r="G4" s="180"/>
      <c r="H4" s="180" t="s">
        <v>36</v>
      </c>
    </row>
    <row r="5" spans="1:8" ht="18" x14ac:dyDescent="0.3">
      <c r="A5" s="183">
        <v>45994</v>
      </c>
      <c r="B5" s="184" t="s">
        <v>39</v>
      </c>
      <c r="C5" s="185" t="s">
        <v>40</v>
      </c>
      <c r="D5" s="184" t="s">
        <v>1</v>
      </c>
      <c r="E5" s="186">
        <v>1.4201388888888891</v>
      </c>
      <c r="F5" s="184" t="s">
        <v>41</v>
      </c>
      <c r="G5" s="187">
        <v>3</v>
      </c>
      <c r="H5" s="188">
        <v>619</v>
      </c>
    </row>
    <row r="6" spans="1:8" ht="18" x14ac:dyDescent="0.3">
      <c r="A6" s="189">
        <v>45994</v>
      </c>
      <c r="B6" s="190" t="s">
        <v>39</v>
      </c>
      <c r="C6" s="191" t="s">
        <v>40</v>
      </c>
      <c r="D6" s="190" t="s">
        <v>1</v>
      </c>
      <c r="E6" s="192">
        <v>1.4201388888888891</v>
      </c>
      <c r="F6" s="190" t="s">
        <v>44</v>
      </c>
      <c r="G6" s="193">
        <v>3</v>
      </c>
      <c r="H6" s="194">
        <v>769</v>
      </c>
    </row>
    <row r="7" spans="1:8" ht="18" x14ac:dyDescent="0.3">
      <c r="A7" s="189">
        <v>45994</v>
      </c>
      <c r="B7" s="190" t="s">
        <v>39</v>
      </c>
      <c r="C7" s="191" t="s">
        <v>40</v>
      </c>
      <c r="D7" s="190" t="s">
        <v>1</v>
      </c>
      <c r="E7" s="192">
        <v>1.4201388888888891</v>
      </c>
      <c r="F7" s="190" t="s">
        <v>47</v>
      </c>
      <c r="G7" s="193">
        <v>3</v>
      </c>
      <c r="H7" s="190" t="s">
        <v>48</v>
      </c>
    </row>
    <row r="8" spans="1:8" ht="18" x14ac:dyDescent="0.3">
      <c r="A8" s="195">
        <v>45994</v>
      </c>
      <c r="B8" s="184" t="s">
        <v>49</v>
      </c>
      <c r="C8" s="185" t="s">
        <v>50</v>
      </c>
      <c r="D8" s="184" t="s">
        <v>1</v>
      </c>
      <c r="E8" s="186">
        <v>1.2222222222222221</v>
      </c>
      <c r="F8" s="184" t="s">
        <v>51</v>
      </c>
      <c r="G8" s="187">
        <v>9</v>
      </c>
      <c r="H8" s="196">
        <v>757</v>
      </c>
    </row>
    <row r="9" spans="1:8" ht="18" x14ac:dyDescent="0.3">
      <c r="A9" s="197">
        <v>45994</v>
      </c>
      <c r="B9" s="198" t="s">
        <v>49</v>
      </c>
      <c r="C9" s="199" t="s">
        <v>54</v>
      </c>
      <c r="D9" s="198" t="s">
        <v>1</v>
      </c>
      <c r="E9" s="200">
        <v>1.0972222222222221</v>
      </c>
      <c r="F9" s="198" t="s">
        <v>51</v>
      </c>
      <c r="G9" s="201">
        <v>9</v>
      </c>
      <c r="H9" s="198" t="s">
        <v>56</v>
      </c>
    </row>
    <row r="10" spans="1:8" ht="18" x14ac:dyDescent="0.3">
      <c r="A10" s="197">
        <v>45994</v>
      </c>
      <c r="B10" s="198" t="s">
        <v>49</v>
      </c>
      <c r="C10" s="199" t="s">
        <v>57</v>
      </c>
      <c r="D10" s="198" t="s">
        <v>1</v>
      </c>
      <c r="E10" s="200">
        <v>1.854166666666667</v>
      </c>
      <c r="F10" s="198" t="s">
        <v>51</v>
      </c>
      <c r="G10" s="201">
        <v>1</v>
      </c>
      <c r="H10" s="198" t="s">
        <v>56</v>
      </c>
    </row>
    <row r="11" spans="1:8" ht="18" x14ac:dyDescent="0.3">
      <c r="A11" s="197">
        <v>45994</v>
      </c>
      <c r="B11" s="198" t="s">
        <v>49</v>
      </c>
      <c r="C11" s="199" t="s">
        <v>59</v>
      </c>
      <c r="D11" s="198" t="s">
        <v>1</v>
      </c>
      <c r="E11" s="200">
        <v>1.444444444444444</v>
      </c>
      <c r="F11" s="198" t="s">
        <v>51</v>
      </c>
      <c r="G11" s="201">
        <v>9</v>
      </c>
      <c r="H11" s="198" t="s">
        <v>56</v>
      </c>
    </row>
    <row r="12" spans="1:8" ht="18" x14ac:dyDescent="0.3">
      <c r="A12" s="195">
        <v>45994</v>
      </c>
      <c r="B12" s="184" t="s">
        <v>60</v>
      </c>
      <c r="C12" s="185" t="s">
        <v>61</v>
      </c>
      <c r="D12" s="184" t="s">
        <v>1</v>
      </c>
      <c r="E12" s="186">
        <v>1.756944444444444</v>
      </c>
      <c r="F12" s="184" t="s">
        <v>62</v>
      </c>
      <c r="G12" s="187">
        <v>7</v>
      </c>
      <c r="H12" s="196">
        <v>889</v>
      </c>
    </row>
    <row r="13" spans="1:8" ht="18" x14ac:dyDescent="0.3">
      <c r="A13" s="189">
        <v>45994</v>
      </c>
      <c r="B13" s="190" t="s">
        <v>60</v>
      </c>
      <c r="C13" s="191" t="s">
        <v>61</v>
      </c>
      <c r="D13" s="190" t="s">
        <v>1</v>
      </c>
      <c r="E13" s="192">
        <v>1.756944444444444</v>
      </c>
      <c r="F13" s="190" t="s">
        <v>65</v>
      </c>
      <c r="G13" s="193">
        <v>7</v>
      </c>
      <c r="H13" s="194">
        <v>989</v>
      </c>
    </row>
    <row r="14" spans="1:8" ht="18" x14ac:dyDescent="0.3">
      <c r="A14" s="189">
        <v>45994</v>
      </c>
      <c r="B14" s="190" t="s">
        <v>60</v>
      </c>
      <c r="C14" s="191" t="s">
        <v>61</v>
      </c>
      <c r="D14" s="190" t="s">
        <v>1</v>
      </c>
      <c r="E14" s="192">
        <v>1.756944444444444</v>
      </c>
      <c r="F14" s="190" t="s">
        <v>68</v>
      </c>
      <c r="G14" s="193">
        <v>7</v>
      </c>
      <c r="H14" s="190" t="s">
        <v>69</v>
      </c>
    </row>
    <row r="15" spans="1:8" ht="18" x14ac:dyDescent="0.3">
      <c r="A15" s="195">
        <v>45994</v>
      </c>
      <c r="B15" s="184" t="s">
        <v>70</v>
      </c>
      <c r="C15" s="185" t="s">
        <v>71</v>
      </c>
      <c r="D15" s="184" t="s">
        <v>1</v>
      </c>
      <c r="E15" s="186">
        <v>1.086805555555556</v>
      </c>
      <c r="F15" s="184" t="s">
        <v>72</v>
      </c>
      <c r="G15" s="187">
        <v>9</v>
      </c>
      <c r="H15" s="184" t="s">
        <v>73</v>
      </c>
    </row>
    <row r="16" spans="1:8" ht="18" x14ac:dyDescent="0.3">
      <c r="A16" s="189">
        <v>45994</v>
      </c>
      <c r="B16" s="190" t="s">
        <v>70</v>
      </c>
      <c r="C16" s="191" t="s">
        <v>71</v>
      </c>
      <c r="D16" s="190" t="s">
        <v>1</v>
      </c>
      <c r="E16" s="192">
        <v>1.086805555555556</v>
      </c>
      <c r="F16" s="190" t="s">
        <v>74</v>
      </c>
      <c r="G16" s="193">
        <v>9</v>
      </c>
      <c r="H16" s="190" t="s">
        <v>76</v>
      </c>
    </row>
    <row r="17" spans="1:8" ht="18" x14ac:dyDescent="0.3">
      <c r="A17" s="197">
        <v>45994</v>
      </c>
      <c r="B17" s="198" t="s">
        <v>70</v>
      </c>
      <c r="C17" s="199" t="s">
        <v>77</v>
      </c>
      <c r="D17" s="198" t="s">
        <v>1</v>
      </c>
      <c r="E17" s="200">
        <v>1.4201388888888891</v>
      </c>
      <c r="F17" s="198" t="s">
        <v>74</v>
      </c>
      <c r="G17" s="201">
        <v>4</v>
      </c>
      <c r="H17" s="198" t="s">
        <v>79</v>
      </c>
    </row>
    <row r="18" spans="1:8" ht="18" x14ac:dyDescent="0.3">
      <c r="A18" s="197">
        <v>45994</v>
      </c>
      <c r="B18" s="198" t="s">
        <v>70</v>
      </c>
      <c r="C18" s="199" t="s">
        <v>80</v>
      </c>
      <c r="D18" s="198" t="s">
        <v>1</v>
      </c>
      <c r="E18" s="200">
        <v>1.604166666666667</v>
      </c>
      <c r="F18" s="198" t="s">
        <v>72</v>
      </c>
      <c r="G18" s="201">
        <v>9</v>
      </c>
      <c r="H18" s="198" t="s">
        <v>81</v>
      </c>
    </row>
    <row r="19" spans="1:8" ht="18" x14ac:dyDescent="0.3">
      <c r="A19" s="189">
        <v>45994</v>
      </c>
      <c r="B19" s="190" t="s">
        <v>70</v>
      </c>
      <c r="C19" s="191" t="s">
        <v>80</v>
      </c>
      <c r="D19" s="190" t="s">
        <v>1</v>
      </c>
      <c r="E19" s="192">
        <v>1.604166666666667</v>
      </c>
      <c r="F19" s="190" t="s">
        <v>74</v>
      </c>
      <c r="G19" s="193">
        <v>9</v>
      </c>
      <c r="H19" s="190" t="s">
        <v>82</v>
      </c>
    </row>
    <row r="20" spans="1:8" ht="18" x14ac:dyDescent="0.3">
      <c r="A20" s="197">
        <v>45994</v>
      </c>
      <c r="B20" s="198" t="s">
        <v>70</v>
      </c>
      <c r="C20" s="199" t="s">
        <v>83</v>
      </c>
      <c r="D20" s="198" t="s">
        <v>1</v>
      </c>
      <c r="E20" s="200">
        <v>1.7951388888888891</v>
      </c>
      <c r="F20" s="198" t="s">
        <v>72</v>
      </c>
      <c r="G20" s="201">
        <v>2</v>
      </c>
      <c r="H20" s="198" t="s">
        <v>81</v>
      </c>
    </row>
    <row r="21" spans="1:8" ht="18" x14ac:dyDescent="0.3">
      <c r="A21" s="202">
        <v>45994</v>
      </c>
      <c r="B21" s="203" t="s">
        <v>70</v>
      </c>
      <c r="C21" s="204" t="s">
        <v>83</v>
      </c>
      <c r="D21" s="203" t="s">
        <v>1</v>
      </c>
      <c r="E21" s="205">
        <v>1.7951388888888891</v>
      </c>
      <c r="F21" s="203" t="s">
        <v>74</v>
      </c>
      <c r="G21" s="206">
        <v>2</v>
      </c>
      <c r="H21" s="203" t="s">
        <v>82</v>
      </c>
    </row>
    <row r="22" spans="1:8" ht="18" x14ac:dyDescent="0.3">
      <c r="A22" s="183">
        <v>45995</v>
      </c>
      <c r="B22" s="184" t="s">
        <v>49</v>
      </c>
      <c r="C22" s="185" t="s">
        <v>86</v>
      </c>
      <c r="D22" s="184" t="s">
        <v>1</v>
      </c>
      <c r="E22" s="186">
        <v>1.493055555555556</v>
      </c>
      <c r="F22" s="184" t="s">
        <v>51</v>
      </c>
      <c r="G22" s="187">
        <v>9</v>
      </c>
      <c r="H22" s="188">
        <v>526</v>
      </c>
    </row>
    <row r="23" spans="1:8" ht="18" x14ac:dyDescent="0.3">
      <c r="A23" s="197">
        <v>45995</v>
      </c>
      <c r="B23" s="198" t="s">
        <v>49</v>
      </c>
      <c r="C23" s="199" t="s">
        <v>54</v>
      </c>
      <c r="D23" s="198" t="s">
        <v>1</v>
      </c>
      <c r="E23" s="200">
        <v>1.0972222222222221</v>
      </c>
      <c r="F23" s="198" t="s">
        <v>51</v>
      </c>
      <c r="G23" s="201">
        <v>9</v>
      </c>
      <c r="H23" s="207">
        <v>526</v>
      </c>
    </row>
    <row r="24" spans="1:8" ht="18" x14ac:dyDescent="0.3">
      <c r="A24" s="197">
        <v>45995</v>
      </c>
      <c r="B24" s="198" t="s">
        <v>49</v>
      </c>
      <c r="C24" s="199" t="s">
        <v>50</v>
      </c>
      <c r="D24" s="198" t="s">
        <v>1</v>
      </c>
      <c r="E24" s="200">
        <v>1.2222222222222221</v>
      </c>
      <c r="F24" s="198" t="s">
        <v>51</v>
      </c>
      <c r="G24" s="201">
        <v>9</v>
      </c>
      <c r="H24" s="207">
        <v>526</v>
      </c>
    </row>
    <row r="25" spans="1:8" ht="18" x14ac:dyDescent="0.3">
      <c r="A25" s="197">
        <v>45995</v>
      </c>
      <c r="B25" s="198" t="s">
        <v>49</v>
      </c>
      <c r="C25" s="199" t="s">
        <v>57</v>
      </c>
      <c r="D25" s="198" t="s">
        <v>1</v>
      </c>
      <c r="E25" s="200">
        <v>1.854166666666667</v>
      </c>
      <c r="F25" s="198" t="s">
        <v>51</v>
      </c>
      <c r="G25" s="201">
        <v>9</v>
      </c>
      <c r="H25" s="207">
        <v>866</v>
      </c>
    </row>
    <row r="26" spans="1:8" ht="18" x14ac:dyDescent="0.3">
      <c r="A26" s="197">
        <v>45995</v>
      </c>
      <c r="B26" s="198" t="s">
        <v>49</v>
      </c>
      <c r="C26" s="199" t="s">
        <v>59</v>
      </c>
      <c r="D26" s="198" t="s">
        <v>1</v>
      </c>
      <c r="E26" s="200">
        <v>1.444444444444444</v>
      </c>
      <c r="F26" s="198" t="s">
        <v>51</v>
      </c>
      <c r="G26" s="201">
        <v>9</v>
      </c>
      <c r="H26" s="207">
        <v>962</v>
      </c>
    </row>
    <row r="27" spans="1:8" ht="18" x14ac:dyDescent="0.3">
      <c r="A27" s="195">
        <v>45995</v>
      </c>
      <c r="B27" s="184" t="s">
        <v>39</v>
      </c>
      <c r="C27" s="185" t="s">
        <v>40</v>
      </c>
      <c r="D27" s="184" t="s">
        <v>1</v>
      </c>
      <c r="E27" s="186">
        <v>1.4201388888888891</v>
      </c>
      <c r="F27" s="184" t="s">
        <v>41</v>
      </c>
      <c r="G27" s="187">
        <v>11</v>
      </c>
      <c r="H27" s="196">
        <v>559</v>
      </c>
    </row>
    <row r="28" spans="1:8" ht="18" x14ac:dyDescent="0.3">
      <c r="A28" s="189">
        <v>45995</v>
      </c>
      <c r="B28" s="190" t="s">
        <v>39</v>
      </c>
      <c r="C28" s="191" t="s">
        <v>40</v>
      </c>
      <c r="D28" s="190" t="s">
        <v>1</v>
      </c>
      <c r="E28" s="192">
        <v>1.4201388888888891</v>
      </c>
      <c r="F28" s="190" t="s">
        <v>44</v>
      </c>
      <c r="G28" s="193">
        <v>11</v>
      </c>
      <c r="H28" s="194">
        <v>709</v>
      </c>
    </row>
    <row r="29" spans="1:8" ht="18" x14ac:dyDescent="0.3">
      <c r="A29" s="189">
        <v>45995</v>
      </c>
      <c r="B29" s="190" t="s">
        <v>39</v>
      </c>
      <c r="C29" s="191" t="s">
        <v>40</v>
      </c>
      <c r="D29" s="190" t="s">
        <v>1</v>
      </c>
      <c r="E29" s="192">
        <v>1.4201388888888891</v>
      </c>
      <c r="F29" s="190" t="s">
        <v>47</v>
      </c>
      <c r="G29" s="193">
        <v>11</v>
      </c>
      <c r="H29" s="194">
        <v>799</v>
      </c>
    </row>
    <row r="30" spans="1:8" ht="18" x14ac:dyDescent="0.3">
      <c r="A30" s="208">
        <v>45995</v>
      </c>
      <c r="B30" s="171" t="s">
        <v>25</v>
      </c>
      <c r="C30" s="172" t="s">
        <v>95</v>
      </c>
      <c r="D30" s="171" t="s">
        <v>1</v>
      </c>
      <c r="E30" s="173">
        <v>1.461805555555556</v>
      </c>
      <c r="F30" s="171" t="s">
        <v>96</v>
      </c>
      <c r="G30" s="209">
        <v>9</v>
      </c>
      <c r="H30" s="210">
        <v>560</v>
      </c>
    </row>
    <row r="31" spans="1:8" ht="18" x14ac:dyDescent="0.3">
      <c r="A31" s="175">
        <v>45995</v>
      </c>
      <c r="B31" s="176" t="s">
        <v>25</v>
      </c>
      <c r="C31" s="177" t="s">
        <v>35</v>
      </c>
      <c r="D31" s="176" t="s">
        <v>1</v>
      </c>
      <c r="E31" s="178">
        <v>1.538194444444444</v>
      </c>
      <c r="F31" s="176" t="s">
        <v>27</v>
      </c>
      <c r="G31" s="176"/>
      <c r="H31" s="176" t="s">
        <v>36</v>
      </c>
    </row>
    <row r="32" spans="1:8" ht="18" x14ac:dyDescent="0.3">
      <c r="A32" s="195">
        <v>45995</v>
      </c>
      <c r="B32" s="184" t="s">
        <v>60</v>
      </c>
      <c r="C32" s="185" t="s">
        <v>101</v>
      </c>
      <c r="D32" s="184" t="s">
        <v>1</v>
      </c>
      <c r="E32" s="186">
        <v>1.354166666666667</v>
      </c>
      <c r="F32" s="184" t="s">
        <v>62</v>
      </c>
      <c r="G32" s="187">
        <v>1</v>
      </c>
      <c r="H32" s="196">
        <v>639</v>
      </c>
    </row>
    <row r="33" spans="1:8" ht="18" x14ac:dyDescent="0.3">
      <c r="A33" s="189">
        <v>45995</v>
      </c>
      <c r="B33" s="190" t="s">
        <v>60</v>
      </c>
      <c r="C33" s="191" t="s">
        <v>101</v>
      </c>
      <c r="D33" s="190" t="s">
        <v>1</v>
      </c>
      <c r="E33" s="192">
        <v>1.354166666666667</v>
      </c>
      <c r="F33" s="190" t="s">
        <v>65</v>
      </c>
      <c r="G33" s="193">
        <v>1</v>
      </c>
      <c r="H33" s="194">
        <v>739</v>
      </c>
    </row>
    <row r="34" spans="1:8" ht="18" x14ac:dyDescent="0.3">
      <c r="A34" s="189">
        <v>45995</v>
      </c>
      <c r="B34" s="190" t="s">
        <v>60</v>
      </c>
      <c r="C34" s="191" t="s">
        <v>101</v>
      </c>
      <c r="D34" s="190" t="s">
        <v>1</v>
      </c>
      <c r="E34" s="192">
        <v>1.354166666666667</v>
      </c>
      <c r="F34" s="190" t="s">
        <v>68</v>
      </c>
      <c r="G34" s="193">
        <v>1</v>
      </c>
      <c r="H34" s="194">
        <v>829</v>
      </c>
    </row>
    <row r="35" spans="1:8" ht="18" x14ac:dyDescent="0.3">
      <c r="A35" s="197">
        <v>45995</v>
      </c>
      <c r="B35" s="198" t="s">
        <v>60</v>
      </c>
      <c r="C35" s="199" t="s">
        <v>61</v>
      </c>
      <c r="D35" s="198" t="s">
        <v>1</v>
      </c>
      <c r="E35" s="200">
        <v>1.756944444444444</v>
      </c>
      <c r="F35" s="198" t="s">
        <v>62</v>
      </c>
      <c r="G35" s="201">
        <v>1</v>
      </c>
      <c r="H35" s="207">
        <v>749</v>
      </c>
    </row>
    <row r="36" spans="1:8" ht="18" x14ac:dyDescent="0.3">
      <c r="A36" s="189">
        <v>45995</v>
      </c>
      <c r="B36" s="190" t="s">
        <v>60</v>
      </c>
      <c r="C36" s="191" t="s">
        <v>61</v>
      </c>
      <c r="D36" s="190" t="s">
        <v>1</v>
      </c>
      <c r="E36" s="192">
        <v>1.756944444444444</v>
      </c>
      <c r="F36" s="190" t="s">
        <v>65</v>
      </c>
      <c r="G36" s="193">
        <v>1</v>
      </c>
      <c r="H36" s="194">
        <v>849</v>
      </c>
    </row>
    <row r="37" spans="1:8" ht="18" x14ac:dyDescent="0.3">
      <c r="A37" s="189">
        <v>45995</v>
      </c>
      <c r="B37" s="190" t="s">
        <v>60</v>
      </c>
      <c r="C37" s="191" t="s">
        <v>61</v>
      </c>
      <c r="D37" s="190" t="s">
        <v>1</v>
      </c>
      <c r="E37" s="192">
        <v>1.756944444444444</v>
      </c>
      <c r="F37" s="190" t="s">
        <v>68</v>
      </c>
      <c r="G37" s="193">
        <v>1</v>
      </c>
      <c r="H37" s="194">
        <v>939</v>
      </c>
    </row>
    <row r="38" spans="1:8" ht="18" x14ac:dyDescent="0.3">
      <c r="A38" s="195">
        <v>45995</v>
      </c>
      <c r="B38" s="184" t="s">
        <v>70</v>
      </c>
      <c r="C38" s="185" t="s">
        <v>80</v>
      </c>
      <c r="D38" s="184" t="s">
        <v>1</v>
      </c>
      <c r="E38" s="186">
        <v>1.604166666666667</v>
      </c>
      <c r="F38" s="184" t="s">
        <v>72</v>
      </c>
      <c r="G38" s="187">
        <v>9</v>
      </c>
      <c r="H38" s="184" t="s">
        <v>73</v>
      </c>
    </row>
    <row r="39" spans="1:8" ht="18" x14ac:dyDescent="0.3">
      <c r="A39" s="189">
        <v>45995</v>
      </c>
      <c r="B39" s="190" t="s">
        <v>70</v>
      </c>
      <c r="C39" s="191" t="s">
        <v>80</v>
      </c>
      <c r="D39" s="190" t="s">
        <v>1</v>
      </c>
      <c r="E39" s="192">
        <v>1.604166666666667</v>
      </c>
      <c r="F39" s="190" t="s">
        <v>74</v>
      </c>
      <c r="G39" s="193">
        <v>9</v>
      </c>
      <c r="H39" s="190" t="s">
        <v>76</v>
      </c>
    </row>
    <row r="40" spans="1:8" ht="18" x14ac:dyDescent="0.3">
      <c r="A40" s="197">
        <v>45995</v>
      </c>
      <c r="B40" s="198" t="s">
        <v>70</v>
      </c>
      <c r="C40" s="199" t="s">
        <v>71</v>
      </c>
      <c r="D40" s="198" t="s">
        <v>1</v>
      </c>
      <c r="E40" s="200">
        <v>1.086805555555556</v>
      </c>
      <c r="F40" s="198" t="s">
        <v>72</v>
      </c>
      <c r="G40" s="201">
        <v>9</v>
      </c>
      <c r="H40" s="198" t="s">
        <v>73</v>
      </c>
    </row>
    <row r="41" spans="1:8" ht="18" x14ac:dyDescent="0.3">
      <c r="A41" s="189">
        <v>45995</v>
      </c>
      <c r="B41" s="190" t="s">
        <v>70</v>
      </c>
      <c r="C41" s="191" t="s">
        <v>71</v>
      </c>
      <c r="D41" s="190" t="s">
        <v>1</v>
      </c>
      <c r="E41" s="192">
        <v>1.086805555555556</v>
      </c>
      <c r="F41" s="190" t="s">
        <v>74</v>
      </c>
      <c r="G41" s="193">
        <v>9</v>
      </c>
      <c r="H41" s="190" t="s">
        <v>76</v>
      </c>
    </row>
    <row r="42" spans="1:8" ht="18" x14ac:dyDescent="0.3">
      <c r="A42" s="197">
        <v>45995</v>
      </c>
      <c r="B42" s="198" t="s">
        <v>70</v>
      </c>
      <c r="C42" s="199" t="s">
        <v>83</v>
      </c>
      <c r="D42" s="198" t="s">
        <v>1</v>
      </c>
      <c r="E42" s="200">
        <v>1.7951388888888891</v>
      </c>
      <c r="F42" s="198" t="s">
        <v>72</v>
      </c>
      <c r="G42" s="201">
        <v>8</v>
      </c>
      <c r="H42" s="198" t="s">
        <v>111</v>
      </c>
    </row>
    <row r="43" spans="1:8" ht="18" x14ac:dyDescent="0.3">
      <c r="A43" s="189">
        <v>45995</v>
      </c>
      <c r="B43" s="190" t="s">
        <v>70</v>
      </c>
      <c r="C43" s="191" t="s">
        <v>83</v>
      </c>
      <c r="D43" s="190" t="s">
        <v>1</v>
      </c>
      <c r="E43" s="192">
        <v>1.7951388888888891</v>
      </c>
      <c r="F43" s="190" t="s">
        <v>74</v>
      </c>
      <c r="G43" s="193">
        <v>8</v>
      </c>
      <c r="H43" s="190" t="s">
        <v>113</v>
      </c>
    </row>
    <row r="44" spans="1:8" ht="18" x14ac:dyDescent="0.3">
      <c r="A44" s="211">
        <v>45995</v>
      </c>
      <c r="B44" s="212" t="s">
        <v>70</v>
      </c>
      <c r="C44" s="213" t="s">
        <v>77</v>
      </c>
      <c r="D44" s="212" t="s">
        <v>1</v>
      </c>
      <c r="E44" s="214">
        <v>1.4201388888888891</v>
      </c>
      <c r="F44" s="212" t="s">
        <v>74</v>
      </c>
      <c r="G44" s="215">
        <v>4</v>
      </c>
      <c r="H44" s="212" t="s">
        <v>79</v>
      </c>
    </row>
    <row r="45" spans="1:8" ht="18" x14ac:dyDescent="0.3">
      <c r="A45" s="183">
        <v>45996</v>
      </c>
      <c r="B45" s="184" t="s">
        <v>39</v>
      </c>
      <c r="C45" s="185" t="s">
        <v>40</v>
      </c>
      <c r="D45" s="184" t="s">
        <v>1</v>
      </c>
      <c r="E45" s="186">
        <v>1.4201388888888891</v>
      </c>
      <c r="F45" s="184" t="s">
        <v>41</v>
      </c>
      <c r="G45" s="187">
        <v>3</v>
      </c>
      <c r="H45" s="188">
        <v>449</v>
      </c>
    </row>
    <row r="46" spans="1:8" ht="18" x14ac:dyDescent="0.3">
      <c r="A46" s="189">
        <v>45996</v>
      </c>
      <c r="B46" s="190" t="s">
        <v>39</v>
      </c>
      <c r="C46" s="191" t="s">
        <v>40</v>
      </c>
      <c r="D46" s="190" t="s">
        <v>1</v>
      </c>
      <c r="E46" s="192">
        <v>1.4201388888888891</v>
      </c>
      <c r="F46" s="190" t="s">
        <v>44</v>
      </c>
      <c r="G46" s="193">
        <v>3</v>
      </c>
      <c r="H46" s="194">
        <v>599</v>
      </c>
    </row>
    <row r="47" spans="1:8" ht="18" x14ac:dyDescent="0.3">
      <c r="A47" s="189">
        <v>45996</v>
      </c>
      <c r="B47" s="190" t="s">
        <v>39</v>
      </c>
      <c r="C47" s="191" t="s">
        <v>40</v>
      </c>
      <c r="D47" s="190" t="s">
        <v>1</v>
      </c>
      <c r="E47" s="192">
        <v>1.4201388888888891</v>
      </c>
      <c r="F47" s="190" t="s">
        <v>47</v>
      </c>
      <c r="G47" s="193">
        <v>3</v>
      </c>
      <c r="H47" s="194">
        <v>799</v>
      </c>
    </row>
    <row r="48" spans="1:8" ht="18" x14ac:dyDescent="0.3">
      <c r="A48" s="195">
        <v>45996</v>
      </c>
      <c r="B48" s="184" t="s">
        <v>49</v>
      </c>
      <c r="C48" s="185" t="s">
        <v>86</v>
      </c>
      <c r="D48" s="184" t="s">
        <v>1</v>
      </c>
      <c r="E48" s="186">
        <v>1.493055555555556</v>
      </c>
      <c r="F48" s="184" t="s">
        <v>51</v>
      </c>
      <c r="G48" s="187">
        <v>9</v>
      </c>
      <c r="H48" s="196">
        <v>526</v>
      </c>
    </row>
    <row r="49" spans="1:8" ht="18" x14ac:dyDescent="0.3">
      <c r="A49" s="197">
        <v>45996</v>
      </c>
      <c r="B49" s="198" t="s">
        <v>49</v>
      </c>
      <c r="C49" s="199" t="s">
        <v>54</v>
      </c>
      <c r="D49" s="198" t="s">
        <v>1</v>
      </c>
      <c r="E49" s="200">
        <v>1.0972222222222221</v>
      </c>
      <c r="F49" s="198" t="s">
        <v>51</v>
      </c>
      <c r="G49" s="201">
        <v>9</v>
      </c>
      <c r="H49" s="207">
        <v>526</v>
      </c>
    </row>
    <row r="50" spans="1:8" ht="18" x14ac:dyDescent="0.3">
      <c r="A50" s="197">
        <v>45996</v>
      </c>
      <c r="B50" s="198" t="s">
        <v>49</v>
      </c>
      <c r="C50" s="199" t="s">
        <v>50</v>
      </c>
      <c r="D50" s="198" t="s">
        <v>1</v>
      </c>
      <c r="E50" s="200">
        <v>1.2222222222222221</v>
      </c>
      <c r="F50" s="198" t="s">
        <v>51</v>
      </c>
      <c r="G50" s="201">
        <v>9</v>
      </c>
      <c r="H50" s="207">
        <v>526</v>
      </c>
    </row>
    <row r="51" spans="1:8" ht="18" x14ac:dyDescent="0.3">
      <c r="A51" s="197">
        <v>45996</v>
      </c>
      <c r="B51" s="198" t="s">
        <v>49</v>
      </c>
      <c r="C51" s="199" t="s">
        <v>59</v>
      </c>
      <c r="D51" s="198" t="s">
        <v>1</v>
      </c>
      <c r="E51" s="200">
        <v>1.444444444444444</v>
      </c>
      <c r="F51" s="198" t="s">
        <v>51</v>
      </c>
      <c r="G51" s="201">
        <v>9</v>
      </c>
      <c r="H51" s="207">
        <v>526</v>
      </c>
    </row>
    <row r="52" spans="1:8" ht="18" x14ac:dyDescent="0.3">
      <c r="A52" s="195">
        <v>45996</v>
      </c>
      <c r="B52" s="184" t="s">
        <v>60</v>
      </c>
      <c r="C52" s="185" t="s">
        <v>61</v>
      </c>
      <c r="D52" s="184" t="s">
        <v>1</v>
      </c>
      <c r="E52" s="186">
        <v>1.756944444444444</v>
      </c>
      <c r="F52" s="184" t="s">
        <v>62</v>
      </c>
      <c r="G52" s="187">
        <v>5</v>
      </c>
      <c r="H52" s="196">
        <v>749</v>
      </c>
    </row>
    <row r="53" spans="1:8" ht="18" x14ac:dyDescent="0.3">
      <c r="A53" s="189">
        <v>45996</v>
      </c>
      <c r="B53" s="190" t="s">
        <v>60</v>
      </c>
      <c r="C53" s="191" t="s">
        <v>61</v>
      </c>
      <c r="D53" s="190" t="s">
        <v>1</v>
      </c>
      <c r="E53" s="192">
        <v>1.756944444444444</v>
      </c>
      <c r="F53" s="190" t="s">
        <v>65</v>
      </c>
      <c r="G53" s="193">
        <v>5</v>
      </c>
      <c r="H53" s="194">
        <v>849</v>
      </c>
    </row>
    <row r="54" spans="1:8" ht="18" x14ac:dyDescent="0.3">
      <c r="A54" s="189">
        <v>45996</v>
      </c>
      <c r="B54" s="190" t="s">
        <v>60</v>
      </c>
      <c r="C54" s="191" t="s">
        <v>61</v>
      </c>
      <c r="D54" s="190" t="s">
        <v>1</v>
      </c>
      <c r="E54" s="192">
        <v>1.756944444444444</v>
      </c>
      <c r="F54" s="190" t="s">
        <v>68</v>
      </c>
      <c r="G54" s="193">
        <v>5</v>
      </c>
      <c r="H54" s="194">
        <v>939</v>
      </c>
    </row>
    <row r="55" spans="1:8" ht="18" x14ac:dyDescent="0.3">
      <c r="A55" s="195">
        <v>45996</v>
      </c>
      <c r="B55" s="184" t="s">
        <v>70</v>
      </c>
      <c r="C55" s="185" t="s">
        <v>80</v>
      </c>
      <c r="D55" s="184" t="s">
        <v>1</v>
      </c>
      <c r="E55" s="186">
        <v>1.604166666666667</v>
      </c>
      <c r="F55" s="184" t="s">
        <v>72</v>
      </c>
      <c r="G55" s="187">
        <v>9</v>
      </c>
      <c r="H55" s="184" t="s">
        <v>111</v>
      </c>
    </row>
    <row r="56" spans="1:8" ht="18" x14ac:dyDescent="0.3">
      <c r="A56" s="189">
        <v>45996</v>
      </c>
      <c r="B56" s="190" t="s">
        <v>70</v>
      </c>
      <c r="C56" s="191" t="s">
        <v>80</v>
      </c>
      <c r="D56" s="190" t="s">
        <v>1</v>
      </c>
      <c r="E56" s="192">
        <v>1.604166666666667</v>
      </c>
      <c r="F56" s="190" t="s">
        <v>74</v>
      </c>
      <c r="G56" s="193">
        <v>9</v>
      </c>
      <c r="H56" s="190" t="s">
        <v>113</v>
      </c>
    </row>
    <row r="57" spans="1:8" ht="18" x14ac:dyDescent="0.3">
      <c r="A57" s="197">
        <v>45996</v>
      </c>
      <c r="B57" s="198" t="s">
        <v>70</v>
      </c>
      <c r="C57" s="199" t="s">
        <v>71</v>
      </c>
      <c r="D57" s="198" t="s">
        <v>1</v>
      </c>
      <c r="E57" s="200">
        <v>1.086805555555556</v>
      </c>
      <c r="F57" s="198" t="s">
        <v>72</v>
      </c>
      <c r="G57" s="201">
        <v>9</v>
      </c>
      <c r="H57" s="198" t="s">
        <v>111</v>
      </c>
    </row>
    <row r="58" spans="1:8" ht="18" x14ac:dyDescent="0.3">
      <c r="A58" s="189">
        <v>45996</v>
      </c>
      <c r="B58" s="190" t="s">
        <v>70</v>
      </c>
      <c r="C58" s="191" t="s">
        <v>71</v>
      </c>
      <c r="D58" s="190" t="s">
        <v>1</v>
      </c>
      <c r="E58" s="192">
        <v>1.086805555555556</v>
      </c>
      <c r="F58" s="190" t="s">
        <v>74</v>
      </c>
      <c r="G58" s="193">
        <v>9</v>
      </c>
      <c r="H58" s="190" t="s">
        <v>113</v>
      </c>
    </row>
    <row r="59" spans="1:8" ht="18" x14ac:dyDescent="0.3">
      <c r="A59" s="197">
        <v>45996</v>
      </c>
      <c r="B59" s="198" t="s">
        <v>70</v>
      </c>
      <c r="C59" s="199" t="s">
        <v>77</v>
      </c>
      <c r="D59" s="198" t="s">
        <v>1</v>
      </c>
      <c r="E59" s="200">
        <v>1.4201388888888891</v>
      </c>
      <c r="F59" s="198" t="s">
        <v>74</v>
      </c>
      <c r="G59" s="201">
        <v>4</v>
      </c>
      <c r="H59" s="198" t="s">
        <v>79</v>
      </c>
    </row>
    <row r="60" spans="1:8" ht="18" x14ac:dyDescent="0.3">
      <c r="A60" s="197">
        <v>45996</v>
      </c>
      <c r="B60" s="198" t="s">
        <v>70</v>
      </c>
      <c r="C60" s="199" t="s">
        <v>83</v>
      </c>
      <c r="D60" s="198" t="s">
        <v>1</v>
      </c>
      <c r="E60" s="200">
        <v>1.7951388888888891</v>
      </c>
      <c r="F60" s="198" t="s">
        <v>72</v>
      </c>
      <c r="G60" s="201">
        <v>5</v>
      </c>
      <c r="H60" s="198" t="s">
        <v>81</v>
      </c>
    </row>
    <row r="61" spans="1:8" ht="18" x14ac:dyDescent="0.3">
      <c r="A61" s="202">
        <v>45996</v>
      </c>
      <c r="B61" s="203" t="s">
        <v>70</v>
      </c>
      <c r="C61" s="204" t="s">
        <v>83</v>
      </c>
      <c r="D61" s="203" t="s">
        <v>1</v>
      </c>
      <c r="E61" s="205">
        <v>1.7951388888888891</v>
      </c>
      <c r="F61" s="203" t="s">
        <v>74</v>
      </c>
      <c r="G61" s="206">
        <v>5</v>
      </c>
      <c r="H61" s="203" t="s">
        <v>82</v>
      </c>
    </row>
    <row r="62" spans="1:8" ht="18" x14ac:dyDescent="0.3">
      <c r="A62" s="183">
        <v>45997</v>
      </c>
      <c r="B62" s="184" t="s">
        <v>49</v>
      </c>
      <c r="C62" s="185" t="s">
        <v>50</v>
      </c>
      <c r="D62" s="184" t="s">
        <v>1</v>
      </c>
      <c r="E62" s="186">
        <v>1.2222222222222221</v>
      </c>
      <c r="F62" s="184" t="s">
        <v>51</v>
      </c>
      <c r="G62" s="187">
        <v>9</v>
      </c>
      <c r="H62" s="188">
        <v>866</v>
      </c>
    </row>
    <row r="63" spans="1:8" ht="18" x14ac:dyDescent="0.3">
      <c r="A63" s="197">
        <v>45997</v>
      </c>
      <c r="B63" s="198" t="s">
        <v>49</v>
      </c>
      <c r="C63" s="199" t="s">
        <v>57</v>
      </c>
      <c r="D63" s="198" t="s">
        <v>1</v>
      </c>
      <c r="E63" s="200">
        <v>1.854166666666667</v>
      </c>
      <c r="F63" s="198" t="s">
        <v>51</v>
      </c>
      <c r="G63" s="201">
        <v>5</v>
      </c>
      <c r="H63" s="198" t="s">
        <v>119</v>
      </c>
    </row>
    <row r="64" spans="1:8" ht="18" x14ac:dyDescent="0.3">
      <c r="A64" s="197">
        <v>45997</v>
      </c>
      <c r="B64" s="198" t="s">
        <v>49</v>
      </c>
      <c r="C64" s="199" t="s">
        <v>59</v>
      </c>
      <c r="D64" s="198" t="s">
        <v>1</v>
      </c>
      <c r="E64" s="200">
        <v>1.444444444444444</v>
      </c>
      <c r="F64" s="198" t="s">
        <v>51</v>
      </c>
      <c r="G64" s="201">
        <v>3</v>
      </c>
      <c r="H64" s="198" t="s">
        <v>121</v>
      </c>
    </row>
    <row r="65" spans="1:8" ht="18" x14ac:dyDescent="0.3">
      <c r="A65" s="195">
        <v>45997</v>
      </c>
      <c r="B65" s="184" t="s">
        <v>70</v>
      </c>
      <c r="C65" s="185" t="s">
        <v>71</v>
      </c>
      <c r="D65" s="184" t="s">
        <v>1</v>
      </c>
      <c r="E65" s="186">
        <v>1.086805555555556</v>
      </c>
      <c r="F65" s="184" t="s">
        <v>72</v>
      </c>
      <c r="G65" s="187">
        <v>9</v>
      </c>
      <c r="H65" s="184" t="s">
        <v>81</v>
      </c>
    </row>
    <row r="66" spans="1:8" ht="18" x14ac:dyDescent="0.3">
      <c r="A66" s="189">
        <v>45997</v>
      </c>
      <c r="B66" s="190" t="s">
        <v>70</v>
      </c>
      <c r="C66" s="191" t="s">
        <v>71</v>
      </c>
      <c r="D66" s="190" t="s">
        <v>1</v>
      </c>
      <c r="E66" s="192">
        <v>1.086805555555556</v>
      </c>
      <c r="F66" s="190" t="s">
        <v>74</v>
      </c>
      <c r="G66" s="193">
        <v>9</v>
      </c>
      <c r="H66" s="190" t="s">
        <v>82</v>
      </c>
    </row>
    <row r="67" spans="1:8" ht="18" x14ac:dyDescent="0.3">
      <c r="A67" s="197">
        <v>45997</v>
      </c>
      <c r="B67" s="198" t="s">
        <v>70</v>
      </c>
      <c r="C67" s="199" t="s">
        <v>77</v>
      </c>
      <c r="D67" s="198" t="s">
        <v>1</v>
      </c>
      <c r="E67" s="200">
        <v>1.4201388888888891</v>
      </c>
      <c r="F67" s="198" t="s">
        <v>74</v>
      </c>
      <c r="G67" s="201">
        <v>4</v>
      </c>
      <c r="H67" s="198" t="s">
        <v>122</v>
      </c>
    </row>
    <row r="68" spans="1:8" ht="18" x14ac:dyDescent="0.3">
      <c r="A68" s="197">
        <v>45997</v>
      </c>
      <c r="B68" s="198" t="s">
        <v>70</v>
      </c>
      <c r="C68" s="199" t="s">
        <v>83</v>
      </c>
      <c r="D68" s="198" t="s">
        <v>1</v>
      </c>
      <c r="E68" s="200">
        <v>1.7951388888888891</v>
      </c>
      <c r="F68" s="198" t="s">
        <v>72</v>
      </c>
      <c r="G68" s="201">
        <v>4</v>
      </c>
      <c r="H68" s="198" t="s">
        <v>123</v>
      </c>
    </row>
    <row r="69" spans="1:8" ht="18" x14ac:dyDescent="0.3">
      <c r="A69" s="189">
        <v>45997</v>
      </c>
      <c r="B69" s="190" t="s">
        <v>70</v>
      </c>
      <c r="C69" s="191" t="s">
        <v>83</v>
      </c>
      <c r="D69" s="190" t="s">
        <v>1</v>
      </c>
      <c r="E69" s="192">
        <v>1.7951388888888891</v>
      </c>
      <c r="F69" s="190" t="s">
        <v>74</v>
      </c>
      <c r="G69" s="193">
        <v>4</v>
      </c>
      <c r="H69" s="190" t="s">
        <v>125</v>
      </c>
    </row>
    <row r="70" spans="1:8" ht="18" x14ac:dyDescent="0.3">
      <c r="A70" s="216">
        <v>45997</v>
      </c>
      <c r="B70" s="217" t="s">
        <v>25</v>
      </c>
      <c r="C70" s="218" t="s">
        <v>35</v>
      </c>
      <c r="D70" s="217" t="s">
        <v>1</v>
      </c>
      <c r="E70" s="219">
        <v>1.395833333333333</v>
      </c>
      <c r="F70" s="217" t="s">
        <v>27</v>
      </c>
      <c r="G70" s="217"/>
      <c r="H70" s="217" t="s">
        <v>36</v>
      </c>
    </row>
    <row r="71" spans="1:8" ht="18" x14ac:dyDescent="0.3">
      <c r="A71" s="183">
        <v>45998</v>
      </c>
      <c r="B71" s="184" t="s">
        <v>70</v>
      </c>
      <c r="C71" s="185" t="s">
        <v>71</v>
      </c>
      <c r="D71" s="184" t="s">
        <v>1</v>
      </c>
      <c r="E71" s="186">
        <v>1.086805555555556</v>
      </c>
      <c r="F71" s="184" t="s">
        <v>72</v>
      </c>
      <c r="G71" s="187">
        <v>9</v>
      </c>
      <c r="H71" s="220" t="s">
        <v>73</v>
      </c>
    </row>
    <row r="72" spans="1:8" ht="18" x14ac:dyDescent="0.3">
      <c r="A72" s="189">
        <v>45998</v>
      </c>
      <c r="B72" s="190" t="s">
        <v>70</v>
      </c>
      <c r="C72" s="191" t="s">
        <v>71</v>
      </c>
      <c r="D72" s="190" t="s">
        <v>1</v>
      </c>
      <c r="E72" s="192">
        <v>1.086805555555556</v>
      </c>
      <c r="F72" s="190" t="s">
        <v>74</v>
      </c>
      <c r="G72" s="193">
        <v>9</v>
      </c>
      <c r="H72" s="190" t="s">
        <v>76</v>
      </c>
    </row>
    <row r="73" spans="1:8" ht="18" x14ac:dyDescent="0.3">
      <c r="A73" s="197">
        <v>45998</v>
      </c>
      <c r="B73" s="198" t="s">
        <v>70</v>
      </c>
      <c r="C73" s="199" t="s">
        <v>80</v>
      </c>
      <c r="D73" s="198" t="s">
        <v>1</v>
      </c>
      <c r="E73" s="200">
        <v>1.604166666666667</v>
      </c>
      <c r="F73" s="198" t="s">
        <v>72</v>
      </c>
      <c r="G73" s="201">
        <v>9</v>
      </c>
      <c r="H73" s="198" t="s">
        <v>111</v>
      </c>
    </row>
    <row r="74" spans="1:8" ht="18" x14ac:dyDescent="0.3">
      <c r="A74" s="189">
        <v>45998</v>
      </c>
      <c r="B74" s="190" t="s">
        <v>70</v>
      </c>
      <c r="C74" s="191" t="s">
        <v>80</v>
      </c>
      <c r="D74" s="190" t="s">
        <v>1</v>
      </c>
      <c r="E74" s="192">
        <v>1.604166666666667</v>
      </c>
      <c r="F74" s="190" t="s">
        <v>74</v>
      </c>
      <c r="G74" s="193">
        <v>9</v>
      </c>
      <c r="H74" s="190" t="s">
        <v>113</v>
      </c>
    </row>
    <row r="75" spans="1:8" ht="18" x14ac:dyDescent="0.3">
      <c r="A75" s="197">
        <v>45998</v>
      </c>
      <c r="B75" s="198" t="s">
        <v>70</v>
      </c>
      <c r="C75" s="199" t="s">
        <v>77</v>
      </c>
      <c r="D75" s="198" t="s">
        <v>1</v>
      </c>
      <c r="E75" s="200">
        <v>1.4201388888888891</v>
      </c>
      <c r="F75" s="198" t="s">
        <v>74</v>
      </c>
      <c r="G75" s="201">
        <v>4</v>
      </c>
      <c r="H75" s="198" t="s">
        <v>79</v>
      </c>
    </row>
    <row r="76" spans="1:8" ht="18" x14ac:dyDescent="0.3">
      <c r="A76" s="197">
        <v>45998</v>
      </c>
      <c r="B76" s="198" t="s">
        <v>70</v>
      </c>
      <c r="C76" s="199" t="s">
        <v>83</v>
      </c>
      <c r="D76" s="198" t="s">
        <v>1</v>
      </c>
      <c r="E76" s="200">
        <v>1.7951388888888891</v>
      </c>
      <c r="F76" s="198" t="s">
        <v>72</v>
      </c>
      <c r="G76" s="201">
        <v>7</v>
      </c>
      <c r="H76" s="198" t="s">
        <v>81</v>
      </c>
    </row>
    <row r="77" spans="1:8" ht="18" x14ac:dyDescent="0.3">
      <c r="A77" s="189">
        <v>45998</v>
      </c>
      <c r="B77" s="190" t="s">
        <v>70</v>
      </c>
      <c r="C77" s="191" t="s">
        <v>83</v>
      </c>
      <c r="D77" s="190" t="s">
        <v>1</v>
      </c>
      <c r="E77" s="192">
        <v>1.7951388888888891</v>
      </c>
      <c r="F77" s="190" t="s">
        <v>74</v>
      </c>
      <c r="G77" s="193">
        <v>7</v>
      </c>
      <c r="H77" s="190" t="s">
        <v>82</v>
      </c>
    </row>
    <row r="78" spans="1:8" ht="18" x14ac:dyDescent="0.3">
      <c r="A78" s="216">
        <v>45998</v>
      </c>
      <c r="B78" s="217" t="s">
        <v>25</v>
      </c>
      <c r="C78" s="218" t="s">
        <v>35</v>
      </c>
      <c r="D78" s="217" t="s">
        <v>1</v>
      </c>
      <c r="E78" s="219">
        <v>1.9027777777777779</v>
      </c>
      <c r="F78" s="217" t="s">
        <v>27</v>
      </c>
      <c r="G78" s="217"/>
      <c r="H78" s="217" t="s">
        <v>36</v>
      </c>
    </row>
    <row r="79" spans="1:8" ht="18" x14ac:dyDescent="0.3">
      <c r="A79" s="183">
        <v>45999</v>
      </c>
      <c r="B79" s="184" t="s">
        <v>49</v>
      </c>
      <c r="C79" s="185" t="s">
        <v>50</v>
      </c>
      <c r="D79" s="184" t="s">
        <v>1</v>
      </c>
      <c r="E79" s="186">
        <v>1.2222222222222221</v>
      </c>
      <c r="F79" s="184" t="s">
        <v>51</v>
      </c>
      <c r="G79" s="187">
        <v>9</v>
      </c>
      <c r="H79" s="188">
        <v>757</v>
      </c>
    </row>
    <row r="80" spans="1:8" ht="18" x14ac:dyDescent="0.3">
      <c r="A80" s="197">
        <v>45999</v>
      </c>
      <c r="B80" s="198" t="s">
        <v>49</v>
      </c>
      <c r="C80" s="199" t="s">
        <v>86</v>
      </c>
      <c r="D80" s="198" t="s">
        <v>1</v>
      </c>
      <c r="E80" s="200">
        <v>1.493055555555556</v>
      </c>
      <c r="F80" s="198" t="s">
        <v>51</v>
      </c>
      <c r="G80" s="201">
        <v>3</v>
      </c>
      <c r="H80" s="198" t="s">
        <v>121</v>
      </c>
    </row>
    <row r="81" spans="1:8" ht="18" x14ac:dyDescent="0.3">
      <c r="A81" s="195">
        <v>45999</v>
      </c>
      <c r="B81" s="184" t="s">
        <v>70</v>
      </c>
      <c r="C81" s="185" t="s">
        <v>71</v>
      </c>
      <c r="D81" s="184" t="s">
        <v>1</v>
      </c>
      <c r="E81" s="186">
        <v>1.086805555555556</v>
      </c>
      <c r="F81" s="184" t="s">
        <v>72</v>
      </c>
      <c r="G81" s="187">
        <v>9</v>
      </c>
      <c r="H81" s="184" t="s">
        <v>73</v>
      </c>
    </row>
    <row r="82" spans="1:8" ht="18" x14ac:dyDescent="0.3">
      <c r="A82" s="189">
        <v>45999</v>
      </c>
      <c r="B82" s="190" t="s">
        <v>70</v>
      </c>
      <c r="C82" s="191" t="s">
        <v>71</v>
      </c>
      <c r="D82" s="190" t="s">
        <v>1</v>
      </c>
      <c r="E82" s="192">
        <v>1.086805555555556</v>
      </c>
      <c r="F82" s="190" t="s">
        <v>74</v>
      </c>
      <c r="G82" s="193">
        <v>9</v>
      </c>
      <c r="H82" s="190" t="s">
        <v>76</v>
      </c>
    </row>
    <row r="83" spans="1:8" ht="18" x14ac:dyDescent="0.3">
      <c r="A83" s="197">
        <v>45999</v>
      </c>
      <c r="B83" s="198" t="s">
        <v>70</v>
      </c>
      <c r="C83" s="199" t="s">
        <v>80</v>
      </c>
      <c r="D83" s="198" t="s">
        <v>1</v>
      </c>
      <c r="E83" s="200">
        <v>1.604166666666667</v>
      </c>
      <c r="F83" s="198" t="s">
        <v>72</v>
      </c>
      <c r="G83" s="201">
        <v>9</v>
      </c>
      <c r="H83" s="198" t="s">
        <v>111</v>
      </c>
    </row>
    <row r="84" spans="1:8" ht="18" x14ac:dyDescent="0.3">
      <c r="A84" s="189">
        <v>45999</v>
      </c>
      <c r="B84" s="190" t="s">
        <v>70</v>
      </c>
      <c r="C84" s="191" t="s">
        <v>80</v>
      </c>
      <c r="D84" s="190" t="s">
        <v>1</v>
      </c>
      <c r="E84" s="192">
        <v>1.604166666666667</v>
      </c>
      <c r="F84" s="190" t="s">
        <v>74</v>
      </c>
      <c r="G84" s="193">
        <v>9</v>
      </c>
      <c r="H84" s="190" t="s">
        <v>113</v>
      </c>
    </row>
    <row r="85" spans="1:8" ht="18" x14ac:dyDescent="0.3">
      <c r="A85" s="197">
        <v>45999</v>
      </c>
      <c r="B85" s="198" t="s">
        <v>70</v>
      </c>
      <c r="C85" s="199" t="s">
        <v>83</v>
      </c>
      <c r="D85" s="198" t="s">
        <v>1</v>
      </c>
      <c r="E85" s="200">
        <v>1.7951388888888891</v>
      </c>
      <c r="F85" s="198" t="s">
        <v>72</v>
      </c>
      <c r="G85" s="201">
        <v>5</v>
      </c>
      <c r="H85" s="198" t="s">
        <v>111</v>
      </c>
    </row>
    <row r="86" spans="1:8" ht="18" x14ac:dyDescent="0.3">
      <c r="A86" s="189">
        <v>45999</v>
      </c>
      <c r="B86" s="190" t="s">
        <v>70</v>
      </c>
      <c r="C86" s="191" t="s">
        <v>83</v>
      </c>
      <c r="D86" s="190" t="s">
        <v>1</v>
      </c>
      <c r="E86" s="192">
        <v>1.7951388888888891</v>
      </c>
      <c r="F86" s="190" t="s">
        <v>74</v>
      </c>
      <c r="G86" s="193">
        <v>5</v>
      </c>
      <c r="H86" s="190" t="s">
        <v>113</v>
      </c>
    </row>
    <row r="87" spans="1:8" ht="18" x14ac:dyDescent="0.3">
      <c r="A87" s="211">
        <v>45999</v>
      </c>
      <c r="B87" s="212" t="s">
        <v>70</v>
      </c>
      <c r="C87" s="213" t="s">
        <v>77</v>
      </c>
      <c r="D87" s="212" t="s">
        <v>1</v>
      </c>
      <c r="E87" s="214">
        <v>1.4201388888888891</v>
      </c>
      <c r="F87" s="212" t="s">
        <v>74</v>
      </c>
      <c r="G87" s="215">
        <v>4</v>
      </c>
      <c r="H87" s="212" t="s">
        <v>79</v>
      </c>
    </row>
    <row r="88" spans="1:8" ht="18" x14ac:dyDescent="0.3">
      <c r="A88" s="183">
        <v>46000</v>
      </c>
      <c r="B88" s="184" t="s">
        <v>39</v>
      </c>
      <c r="C88" s="185" t="s">
        <v>40</v>
      </c>
      <c r="D88" s="184" t="s">
        <v>1</v>
      </c>
      <c r="E88" s="186">
        <v>1.4201388888888891</v>
      </c>
      <c r="F88" s="184" t="s">
        <v>41</v>
      </c>
      <c r="G88" s="187">
        <v>12</v>
      </c>
      <c r="H88" s="188">
        <v>619</v>
      </c>
    </row>
    <row r="89" spans="1:8" ht="18" x14ac:dyDescent="0.3">
      <c r="A89" s="189">
        <v>46000</v>
      </c>
      <c r="B89" s="190" t="s">
        <v>39</v>
      </c>
      <c r="C89" s="191" t="s">
        <v>40</v>
      </c>
      <c r="D89" s="190" t="s">
        <v>1</v>
      </c>
      <c r="E89" s="192">
        <v>1.4201388888888891</v>
      </c>
      <c r="F89" s="190" t="s">
        <v>44</v>
      </c>
      <c r="G89" s="193">
        <v>12</v>
      </c>
      <c r="H89" s="194">
        <v>769</v>
      </c>
    </row>
    <row r="90" spans="1:8" ht="18" x14ac:dyDescent="0.3">
      <c r="A90" s="189">
        <v>46000</v>
      </c>
      <c r="B90" s="190" t="s">
        <v>39</v>
      </c>
      <c r="C90" s="191" t="s">
        <v>40</v>
      </c>
      <c r="D90" s="190" t="s">
        <v>1</v>
      </c>
      <c r="E90" s="192">
        <v>1.4201388888888891</v>
      </c>
      <c r="F90" s="190" t="s">
        <v>47</v>
      </c>
      <c r="G90" s="193">
        <v>12</v>
      </c>
      <c r="H90" s="194">
        <v>799</v>
      </c>
    </row>
    <row r="91" spans="1:8" ht="18" x14ac:dyDescent="0.3">
      <c r="A91" s="195">
        <v>46000</v>
      </c>
      <c r="B91" s="184" t="s">
        <v>49</v>
      </c>
      <c r="C91" s="185" t="s">
        <v>50</v>
      </c>
      <c r="D91" s="184" t="s">
        <v>1</v>
      </c>
      <c r="E91" s="186">
        <v>1.2222222222222221</v>
      </c>
      <c r="F91" s="184" t="s">
        <v>51</v>
      </c>
      <c r="G91" s="187">
        <v>9</v>
      </c>
      <c r="H91" s="196">
        <v>686</v>
      </c>
    </row>
    <row r="92" spans="1:8" ht="18" x14ac:dyDescent="0.3">
      <c r="A92" s="197">
        <v>46000</v>
      </c>
      <c r="B92" s="198" t="s">
        <v>49</v>
      </c>
      <c r="C92" s="199" t="s">
        <v>54</v>
      </c>
      <c r="D92" s="198" t="s">
        <v>1</v>
      </c>
      <c r="E92" s="200">
        <v>1.0972222222222221</v>
      </c>
      <c r="F92" s="198" t="s">
        <v>51</v>
      </c>
      <c r="G92" s="201">
        <v>9</v>
      </c>
      <c r="H92" s="207">
        <v>866</v>
      </c>
    </row>
    <row r="93" spans="1:8" ht="18" x14ac:dyDescent="0.3">
      <c r="A93" s="197">
        <v>46000</v>
      </c>
      <c r="B93" s="198" t="s">
        <v>49</v>
      </c>
      <c r="C93" s="199" t="s">
        <v>86</v>
      </c>
      <c r="D93" s="198" t="s">
        <v>1</v>
      </c>
      <c r="E93" s="200">
        <v>1.493055555555556</v>
      </c>
      <c r="F93" s="198" t="s">
        <v>51</v>
      </c>
      <c r="G93" s="201">
        <v>2</v>
      </c>
      <c r="H93" s="198" t="s">
        <v>132</v>
      </c>
    </row>
    <row r="94" spans="1:8" ht="18" x14ac:dyDescent="0.3">
      <c r="A94" s="195">
        <v>46000</v>
      </c>
      <c r="B94" s="184" t="s">
        <v>60</v>
      </c>
      <c r="C94" s="185" t="s">
        <v>61</v>
      </c>
      <c r="D94" s="184" t="s">
        <v>1</v>
      </c>
      <c r="E94" s="186">
        <v>1.756944444444444</v>
      </c>
      <c r="F94" s="184" t="s">
        <v>62</v>
      </c>
      <c r="G94" s="187">
        <v>1</v>
      </c>
      <c r="H94" s="196">
        <v>749</v>
      </c>
    </row>
    <row r="95" spans="1:8" ht="18" x14ac:dyDescent="0.3">
      <c r="A95" s="189">
        <v>46000</v>
      </c>
      <c r="B95" s="190" t="s">
        <v>60</v>
      </c>
      <c r="C95" s="191" t="s">
        <v>61</v>
      </c>
      <c r="D95" s="190" t="s">
        <v>1</v>
      </c>
      <c r="E95" s="192">
        <v>1.756944444444444</v>
      </c>
      <c r="F95" s="190" t="s">
        <v>65</v>
      </c>
      <c r="G95" s="193">
        <v>1</v>
      </c>
      <c r="H95" s="194">
        <v>849</v>
      </c>
    </row>
    <row r="96" spans="1:8" ht="18" x14ac:dyDescent="0.3">
      <c r="A96" s="189">
        <v>46000</v>
      </c>
      <c r="B96" s="190" t="s">
        <v>60</v>
      </c>
      <c r="C96" s="191" t="s">
        <v>61</v>
      </c>
      <c r="D96" s="190" t="s">
        <v>1</v>
      </c>
      <c r="E96" s="192">
        <v>1.756944444444444</v>
      </c>
      <c r="F96" s="190" t="s">
        <v>68</v>
      </c>
      <c r="G96" s="193">
        <v>1</v>
      </c>
      <c r="H96" s="194">
        <v>939</v>
      </c>
    </row>
    <row r="97" spans="1:8" ht="18" x14ac:dyDescent="0.3">
      <c r="A97" s="195">
        <v>46000</v>
      </c>
      <c r="B97" s="184" t="s">
        <v>70</v>
      </c>
      <c r="C97" s="185" t="s">
        <v>71</v>
      </c>
      <c r="D97" s="184" t="s">
        <v>1</v>
      </c>
      <c r="E97" s="186">
        <v>1.086805555555556</v>
      </c>
      <c r="F97" s="184" t="s">
        <v>72</v>
      </c>
      <c r="G97" s="187">
        <v>9</v>
      </c>
      <c r="H97" s="184" t="s">
        <v>73</v>
      </c>
    </row>
    <row r="98" spans="1:8" ht="18" x14ac:dyDescent="0.3">
      <c r="A98" s="189">
        <v>46000</v>
      </c>
      <c r="B98" s="190" t="s">
        <v>70</v>
      </c>
      <c r="C98" s="191" t="s">
        <v>71</v>
      </c>
      <c r="D98" s="190" t="s">
        <v>1</v>
      </c>
      <c r="E98" s="192">
        <v>1.086805555555556</v>
      </c>
      <c r="F98" s="190" t="s">
        <v>74</v>
      </c>
      <c r="G98" s="193">
        <v>9</v>
      </c>
      <c r="H98" s="190" t="s">
        <v>76</v>
      </c>
    </row>
    <row r="99" spans="1:8" ht="18" x14ac:dyDescent="0.3">
      <c r="A99" s="197">
        <v>46000</v>
      </c>
      <c r="B99" s="198" t="s">
        <v>70</v>
      </c>
      <c r="C99" s="199" t="s">
        <v>80</v>
      </c>
      <c r="D99" s="198" t="s">
        <v>1</v>
      </c>
      <c r="E99" s="200">
        <v>1.604166666666667</v>
      </c>
      <c r="F99" s="198" t="s">
        <v>72</v>
      </c>
      <c r="G99" s="201">
        <v>7</v>
      </c>
      <c r="H99" s="198" t="s">
        <v>111</v>
      </c>
    </row>
    <row r="100" spans="1:8" ht="18" x14ac:dyDescent="0.3">
      <c r="A100" s="189">
        <v>46000</v>
      </c>
      <c r="B100" s="190" t="s">
        <v>70</v>
      </c>
      <c r="C100" s="191" t="s">
        <v>80</v>
      </c>
      <c r="D100" s="190" t="s">
        <v>1</v>
      </c>
      <c r="E100" s="192">
        <v>1.604166666666667</v>
      </c>
      <c r="F100" s="190" t="s">
        <v>74</v>
      </c>
      <c r="G100" s="193">
        <v>7</v>
      </c>
      <c r="H100" s="190" t="s">
        <v>113</v>
      </c>
    </row>
    <row r="101" spans="1:8" ht="18" x14ac:dyDescent="0.3">
      <c r="A101" s="197">
        <v>46000</v>
      </c>
      <c r="B101" s="198" t="s">
        <v>70</v>
      </c>
      <c r="C101" s="199" t="s">
        <v>83</v>
      </c>
      <c r="D101" s="198" t="s">
        <v>1</v>
      </c>
      <c r="E101" s="200">
        <v>1.7951388888888891</v>
      </c>
      <c r="F101" s="198" t="s">
        <v>72</v>
      </c>
      <c r="G101" s="201">
        <v>9</v>
      </c>
      <c r="H101" s="198" t="s">
        <v>111</v>
      </c>
    </row>
    <row r="102" spans="1:8" ht="18" x14ac:dyDescent="0.3">
      <c r="A102" s="189">
        <v>46000</v>
      </c>
      <c r="B102" s="190" t="s">
        <v>70</v>
      </c>
      <c r="C102" s="191" t="s">
        <v>83</v>
      </c>
      <c r="D102" s="190" t="s">
        <v>1</v>
      </c>
      <c r="E102" s="192">
        <v>1.7951388888888891</v>
      </c>
      <c r="F102" s="190" t="s">
        <v>74</v>
      </c>
      <c r="G102" s="193">
        <v>9</v>
      </c>
      <c r="H102" s="190" t="s">
        <v>113</v>
      </c>
    </row>
    <row r="103" spans="1:8" ht="18" x14ac:dyDescent="0.3">
      <c r="A103" s="197">
        <v>46000</v>
      </c>
      <c r="B103" s="198" t="s">
        <v>70</v>
      </c>
      <c r="C103" s="199" t="s">
        <v>77</v>
      </c>
      <c r="D103" s="198" t="s">
        <v>1</v>
      </c>
      <c r="E103" s="200">
        <v>1.4201388888888891</v>
      </c>
      <c r="F103" s="198" t="s">
        <v>74</v>
      </c>
      <c r="G103" s="201">
        <v>4</v>
      </c>
      <c r="H103" s="198" t="s">
        <v>79</v>
      </c>
    </row>
    <row r="104" spans="1:8" ht="18" x14ac:dyDescent="0.3">
      <c r="A104" s="208">
        <v>46000</v>
      </c>
      <c r="B104" s="171" t="s">
        <v>25</v>
      </c>
      <c r="C104" s="172" t="s">
        <v>26</v>
      </c>
      <c r="D104" s="171" t="s">
        <v>1</v>
      </c>
      <c r="E104" s="173">
        <v>1.0486111111111109</v>
      </c>
      <c r="F104" s="171" t="s">
        <v>27</v>
      </c>
      <c r="G104" s="171"/>
      <c r="H104" s="171" t="s">
        <v>36</v>
      </c>
    </row>
    <row r="105" spans="1:8" ht="18" x14ac:dyDescent="0.3">
      <c r="A105" s="175">
        <v>46000</v>
      </c>
      <c r="B105" s="176" t="s">
        <v>25</v>
      </c>
      <c r="C105" s="177" t="s">
        <v>31</v>
      </c>
      <c r="D105" s="176" t="s">
        <v>1</v>
      </c>
      <c r="E105" s="178">
        <v>1.2777777777777779</v>
      </c>
      <c r="F105" s="176" t="s">
        <v>27</v>
      </c>
      <c r="G105" s="176"/>
      <c r="H105" s="176" t="s">
        <v>36</v>
      </c>
    </row>
    <row r="106" spans="1:8" ht="18" x14ac:dyDescent="0.3">
      <c r="A106" s="179">
        <v>46000</v>
      </c>
      <c r="B106" s="180" t="s">
        <v>25</v>
      </c>
      <c r="C106" s="181" t="s">
        <v>35</v>
      </c>
      <c r="D106" s="180" t="s">
        <v>1</v>
      </c>
      <c r="E106" s="182">
        <v>1.979166666666667</v>
      </c>
      <c r="F106" s="180" t="s">
        <v>27</v>
      </c>
      <c r="G106" s="180"/>
      <c r="H106" s="180" t="s">
        <v>36</v>
      </c>
    </row>
    <row r="107" spans="1:8" ht="18" x14ac:dyDescent="0.3">
      <c r="A107" s="183">
        <v>46001</v>
      </c>
      <c r="B107" s="184" t="s">
        <v>49</v>
      </c>
      <c r="C107" s="185" t="s">
        <v>50</v>
      </c>
      <c r="D107" s="184" t="s">
        <v>1</v>
      </c>
      <c r="E107" s="186">
        <v>1.2222222222222221</v>
      </c>
      <c r="F107" s="184" t="s">
        <v>51</v>
      </c>
      <c r="G107" s="187">
        <v>9</v>
      </c>
      <c r="H107" s="188">
        <v>866</v>
      </c>
    </row>
    <row r="108" spans="1:8" ht="18" x14ac:dyDescent="0.3">
      <c r="A108" s="197">
        <v>46001</v>
      </c>
      <c r="B108" s="198" t="s">
        <v>49</v>
      </c>
      <c r="C108" s="199" t="s">
        <v>86</v>
      </c>
      <c r="D108" s="198" t="s">
        <v>1</v>
      </c>
      <c r="E108" s="200">
        <v>1.493055555555556</v>
      </c>
      <c r="F108" s="198" t="s">
        <v>51</v>
      </c>
      <c r="G108" s="201">
        <v>6</v>
      </c>
      <c r="H108" s="207">
        <v>962</v>
      </c>
    </row>
    <row r="109" spans="1:8" ht="18" x14ac:dyDescent="0.3">
      <c r="A109" s="197">
        <v>46001</v>
      </c>
      <c r="B109" s="198" t="s">
        <v>49</v>
      </c>
      <c r="C109" s="199" t="s">
        <v>57</v>
      </c>
      <c r="D109" s="198" t="s">
        <v>1</v>
      </c>
      <c r="E109" s="200">
        <v>1.854166666666667</v>
      </c>
      <c r="F109" s="198" t="s">
        <v>51</v>
      </c>
      <c r="G109" s="201">
        <v>6</v>
      </c>
      <c r="H109" s="198" t="s">
        <v>119</v>
      </c>
    </row>
    <row r="110" spans="1:8" ht="18" x14ac:dyDescent="0.3">
      <c r="A110" s="197">
        <v>46001</v>
      </c>
      <c r="B110" s="198" t="s">
        <v>49</v>
      </c>
      <c r="C110" s="199" t="s">
        <v>54</v>
      </c>
      <c r="D110" s="198" t="s">
        <v>1</v>
      </c>
      <c r="E110" s="200">
        <v>1.0972222222222221</v>
      </c>
      <c r="F110" s="198" t="s">
        <v>51</v>
      </c>
      <c r="G110" s="201">
        <v>3</v>
      </c>
      <c r="H110" s="198" t="s">
        <v>121</v>
      </c>
    </row>
    <row r="111" spans="1:8" ht="18" x14ac:dyDescent="0.3">
      <c r="A111" s="195">
        <v>46001</v>
      </c>
      <c r="B111" s="184" t="s">
        <v>70</v>
      </c>
      <c r="C111" s="185" t="s">
        <v>71</v>
      </c>
      <c r="D111" s="184" t="s">
        <v>1</v>
      </c>
      <c r="E111" s="186">
        <v>1.086805555555556</v>
      </c>
      <c r="F111" s="184" t="s">
        <v>72</v>
      </c>
      <c r="G111" s="187">
        <v>9</v>
      </c>
      <c r="H111" s="184" t="s">
        <v>73</v>
      </c>
    </row>
    <row r="112" spans="1:8" ht="18" x14ac:dyDescent="0.3">
      <c r="A112" s="189">
        <v>46001</v>
      </c>
      <c r="B112" s="190" t="s">
        <v>70</v>
      </c>
      <c r="C112" s="191" t="s">
        <v>71</v>
      </c>
      <c r="D112" s="190" t="s">
        <v>1</v>
      </c>
      <c r="E112" s="192">
        <v>1.086805555555556</v>
      </c>
      <c r="F112" s="190" t="s">
        <v>74</v>
      </c>
      <c r="G112" s="193">
        <v>9</v>
      </c>
      <c r="H112" s="190" t="s">
        <v>76</v>
      </c>
    </row>
    <row r="113" spans="1:8" ht="18" x14ac:dyDescent="0.3">
      <c r="A113" s="197">
        <v>46001</v>
      </c>
      <c r="B113" s="198" t="s">
        <v>70</v>
      </c>
      <c r="C113" s="199" t="s">
        <v>80</v>
      </c>
      <c r="D113" s="198" t="s">
        <v>1</v>
      </c>
      <c r="E113" s="200">
        <v>1.604166666666667</v>
      </c>
      <c r="F113" s="198" t="s">
        <v>72</v>
      </c>
      <c r="G113" s="201">
        <v>4</v>
      </c>
      <c r="H113" s="198" t="s">
        <v>81</v>
      </c>
    </row>
    <row r="114" spans="1:8" ht="18" x14ac:dyDescent="0.3">
      <c r="A114" s="189">
        <v>46001</v>
      </c>
      <c r="B114" s="190" t="s">
        <v>70</v>
      </c>
      <c r="C114" s="191" t="s">
        <v>80</v>
      </c>
      <c r="D114" s="190" t="s">
        <v>1</v>
      </c>
      <c r="E114" s="192">
        <v>1.604166666666667</v>
      </c>
      <c r="F114" s="190" t="s">
        <v>74</v>
      </c>
      <c r="G114" s="193">
        <v>4</v>
      </c>
      <c r="H114" s="190" t="s">
        <v>82</v>
      </c>
    </row>
    <row r="115" spans="1:8" ht="18" x14ac:dyDescent="0.3">
      <c r="A115" s="197">
        <v>46001</v>
      </c>
      <c r="B115" s="198" t="s">
        <v>70</v>
      </c>
      <c r="C115" s="199" t="s">
        <v>83</v>
      </c>
      <c r="D115" s="198" t="s">
        <v>1</v>
      </c>
      <c r="E115" s="200">
        <v>1.7951388888888891</v>
      </c>
      <c r="F115" s="198" t="s">
        <v>72</v>
      </c>
      <c r="G115" s="201">
        <v>2</v>
      </c>
      <c r="H115" s="198" t="s">
        <v>123</v>
      </c>
    </row>
    <row r="116" spans="1:8" ht="18" x14ac:dyDescent="0.3">
      <c r="A116" s="189">
        <v>46001</v>
      </c>
      <c r="B116" s="190" t="s">
        <v>70</v>
      </c>
      <c r="C116" s="191" t="s">
        <v>83</v>
      </c>
      <c r="D116" s="190" t="s">
        <v>1</v>
      </c>
      <c r="E116" s="192">
        <v>1.7951388888888891</v>
      </c>
      <c r="F116" s="190" t="s">
        <v>74</v>
      </c>
      <c r="G116" s="193">
        <v>2</v>
      </c>
      <c r="H116" s="190" t="s">
        <v>125</v>
      </c>
    </row>
    <row r="117" spans="1:8" ht="18" x14ac:dyDescent="0.3">
      <c r="A117" s="211">
        <v>46001</v>
      </c>
      <c r="B117" s="212" t="s">
        <v>70</v>
      </c>
      <c r="C117" s="213" t="s">
        <v>77</v>
      </c>
      <c r="D117" s="212" t="s">
        <v>1</v>
      </c>
      <c r="E117" s="214">
        <v>1.4201388888888891</v>
      </c>
      <c r="F117" s="212" t="s">
        <v>74</v>
      </c>
      <c r="G117" s="215">
        <v>4</v>
      </c>
      <c r="H117" s="212" t="s">
        <v>137</v>
      </c>
    </row>
    <row r="118" spans="1:8" ht="18" x14ac:dyDescent="0.3">
      <c r="A118" s="183">
        <v>46002</v>
      </c>
      <c r="B118" s="184" t="s">
        <v>60</v>
      </c>
      <c r="C118" s="185" t="s">
        <v>61</v>
      </c>
      <c r="D118" s="184" t="s">
        <v>1</v>
      </c>
      <c r="E118" s="186">
        <v>1.756944444444444</v>
      </c>
      <c r="F118" s="184" t="s">
        <v>62</v>
      </c>
      <c r="G118" s="187">
        <v>3</v>
      </c>
      <c r="H118" s="188">
        <v>609</v>
      </c>
    </row>
    <row r="119" spans="1:8" ht="18" x14ac:dyDescent="0.3">
      <c r="A119" s="189">
        <v>46002</v>
      </c>
      <c r="B119" s="190" t="s">
        <v>60</v>
      </c>
      <c r="C119" s="191" t="s">
        <v>61</v>
      </c>
      <c r="D119" s="190" t="s">
        <v>1</v>
      </c>
      <c r="E119" s="192">
        <v>1.756944444444444</v>
      </c>
      <c r="F119" s="190" t="s">
        <v>65</v>
      </c>
      <c r="G119" s="193">
        <v>3</v>
      </c>
      <c r="H119" s="194">
        <v>709</v>
      </c>
    </row>
    <row r="120" spans="1:8" ht="18" x14ac:dyDescent="0.3">
      <c r="A120" s="189">
        <v>46002</v>
      </c>
      <c r="B120" s="190" t="s">
        <v>60</v>
      </c>
      <c r="C120" s="191" t="s">
        <v>61</v>
      </c>
      <c r="D120" s="190" t="s">
        <v>1</v>
      </c>
      <c r="E120" s="192">
        <v>1.756944444444444</v>
      </c>
      <c r="F120" s="190" t="s">
        <v>68</v>
      </c>
      <c r="G120" s="193">
        <v>3</v>
      </c>
      <c r="H120" s="194">
        <v>799</v>
      </c>
    </row>
    <row r="121" spans="1:8" ht="18" x14ac:dyDescent="0.3">
      <c r="A121" s="197">
        <v>46002</v>
      </c>
      <c r="B121" s="198" t="s">
        <v>60</v>
      </c>
      <c r="C121" s="199" t="s">
        <v>101</v>
      </c>
      <c r="D121" s="198" t="s">
        <v>1</v>
      </c>
      <c r="E121" s="200">
        <v>1.354166666666667</v>
      </c>
      <c r="F121" s="198" t="s">
        <v>62</v>
      </c>
      <c r="G121" s="201">
        <v>8</v>
      </c>
      <c r="H121" s="207">
        <v>609</v>
      </c>
    </row>
    <row r="122" spans="1:8" ht="18" x14ac:dyDescent="0.3">
      <c r="A122" s="189">
        <v>46002</v>
      </c>
      <c r="B122" s="190" t="s">
        <v>60</v>
      </c>
      <c r="C122" s="191" t="s">
        <v>101</v>
      </c>
      <c r="D122" s="190" t="s">
        <v>1</v>
      </c>
      <c r="E122" s="192">
        <v>1.354166666666667</v>
      </c>
      <c r="F122" s="190" t="s">
        <v>65</v>
      </c>
      <c r="G122" s="193">
        <v>8</v>
      </c>
      <c r="H122" s="194">
        <v>709</v>
      </c>
    </row>
    <row r="123" spans="1:8" ht="18" x14ac:dyDescent="0.3">
      <c r="A123" s="189">
        <v>46002</v>
      </c>
      <c r="B123" s="190" t="s">
        <v>60</v>
      </c>
      <c r="C123" s="191" t="s">
        <v>101</v>
      </c>
      <c r="D123" s="190" t="s">
        <v>1</v>
      </c>
      <c r="E123" s="192">
        <v>1.354166666666667</v>
      </c>
      <c r="F123" s="190" t="s">
        <v>68</v>
      </c>
      <c r="G123" s="193">
        <v>8</v>
      </c>
      <c r="H123" s="194">
        <v>799</v>
      </c>
    </row>
    <row r="124" spans="1:8" ht="18" x14ac:dyDescent="0.3">
      <c r="A124" s="195">
        <v>46002</v>
      </c>
      <c r="B124" s="184" t="s">
        <v>39</v>
      </c>
      <c r="C124" s="185" t="s">
        <v>40</v>
      </c>
      <c r="D124" s="184" t="s">
        <v>1</v>
      </c>
      <c r="E124" s="186">
        <v>1.4201388888888891</v>
      </c>
      <c r="F124" s="184" t="s">
        <v>41</v>
      </c>
      <c r="G124" s="187">
        <v>13</v>
      </c>
      <c r="H124" s="196">
        <v>619</v>
      </c>
    </row>
    <row r="125" spans="1:8" ht="18" x14ac:dyDescent="0.3">
      <c r="A125" s="189">
        <v>46002</v>
      </c>
      <c r="B125" s="190" t="s">
        <v>39</v>
      </c>
      <c r="C125" s="191" t="s">
        <v>40</v>
      </c>
      <c r="D125" s="190" t="s">
        <v>1</v>
      </c>
      <c r="E125" s="192">
        <v>1.4201388888888891</v>
      </c>
      <c r="F125" s="190" t="s">
        <v>44</v>
      </c>
      <c r="G125" s="193">
        <v>13</v>
      </c>
      <c r="H125" s="194">
        <v>769</v>
      </c>
    </row>
    <row r="126" spans="1:8" ht="18" x14ac:dyDescent="0.3">
      <c r="A126" s="189">
        <v>46002</v>
      </c>
      <c r="B126" s="190" t="s">
        <v>39</v>
      </c>
      <c r="C126" s="191" t="s">
        <v>40</v>
      </c>
      <c r="D126" s="190" t="s">
        <v>1</v>
      </c>
      <c r="E126" s="192">
        <v>1.4201388888888891</v>
      </c>
      <c r="F126" s="190" t="s">
        <v>47</v>
      </c>
      <c r="G126" s="193">
        <v>13</v>
      </c>
      <c r="H126" s="190" t="s">
        <v>48</v>
      </c>
    </row>
    <row r="127" spans="1:8" ht="18" x14ac:dyDescent="0.3">
      <c r="A127" s="195">
        <v>46002</v>
      </c>
      <c r="B127" s="184" t="s">
        <v>70</v>
      </c>
      <c r="C127" s="185" t="s">
        <v>71</v>
      </c>
      <c r="D127" s="184" t="s">
        <v>1</v>
      </c>
      <c r="E127" s="186">
        <v>1.086805555555556</v>
      </c>
      <c r="F127" s="184" t="s">
        <v>72</v>
      </c>
      <c r="G127" s="187">
        <v>7</v>
      </c>
      <c r="H127" s="196">
        <v>745</v>
      </c>
    </row>
    <row r="128" spans="1:8" ht="18" x14ac:dyDescent="0.3">
      <c r="A128" s="189">
        <v>46002</v>
      </c>
      <c r="B128" s="190" t="s">
        <v>70</v>
      </c>
      <c r="C128" s="191" t="s">
        <v>71</v>
      </c>
      <c r="D128" s="190" t="s">
        <v>1</v>
      </c>
      <c r="E128" s="192">
        <v>1.086805555555556</v>
      </c>
      <c r="F128" s="190" t="s">
        <v>74</v>
      </c>
      <c r="G128" s="193">
        <v>7</v>
      </c>
      <c r="H128" s="194">
        <v>885</v>
      </c>
    </row>
    <row r="129" spans="1:8" ht="18" x14ac:dyDescent="0.3">
      <c r="A129" s="197">
        <v>46002</v>
      </c>
      <c r="B129" s="198" t="s">
        <v>70</v>
      </c>
      <c r="C129" s="199" t="s">
        <v>80</v>
      </c>
      <c r="D129" s="198" t="s">
        <v>1</v>
      </c>
      <c r="E129" s="200">
        <v>1.604166666666667</v>
      </c>
      <c r="F129" s="198" t="s">
        <v>72</v>
      </c>
      <c r="G129" s="201">
        <v>9</v>
      </c>
      <c r="H129" s="198" t="s">
        <v>111</v>
      </c>
    </row>
    <row r="130" spans="1:8" ht="18" x14ac:dyDescent="0.3">
      <c r="A130" s="189">
        <v>46002</v>
      </c>
      <c r="B130" s="190" t="s">
        <v>70</v>
      </c>
      <c r="C130" s="191" t="s">
        <v>80</v>
      </c>
      <c r="D130" s="190" t="s">
        <v>1</v>
      </c>
      <c r="E130" s="192">
        <v>1.604166666666667</v>
      </c>
      <c r="F130" s="190" t="s">
        <v>74</v>
      </c>
      <c r="G130" s="193">
        <v>9</v>
      </c>
      <c r="H130" s="190" t="s">
        <v>113</v>
      </c>
    </row>
    <row r="131" spans="1:8" ht="18" x14ac:dyDescent="0.3">
      <c r="A131" s="197">
        <v>46002</v>
      </c>
      <c r="B131" s="198" t="s">
        <v>70</v>
      </c>
      <c r="C131" s="199" t="s">
        <v>77</v>
      </c>
      <c r="D131" s="198" t="s">
        <v>1</v>
      </c>
      <c r="E131" s="200">
        <v>1.4201388888888891</v>
      </c>
      <c r="F131" s="198" t="s">
        <v>74</v>
      </c>
      <c r="G131" s="201">
        <v>4</v>
      </c>
      <c r="H131" s="198" t="s">
        <v>79</v>
      </c>
    </row>
    <row r="132" spans="1:8" ht="18" x14ac:dyDescent="0.3">
      <c r="A132" s="197">
        <v>46002</v>
      </c>
      <c r="B132" s="198" t="s">
        <v>70</v>
      </c>
      <c r="C132" s="199" t="s">
        <v>83</v>
      </c>
      <c r="D132" s="198" t="s">
        <v>1</v>
      </c>
      <c r="E132" s="200">
        <v>1.7951388888888891</v>
      </c>
      <c r="F132" s="198" t="s">
        <v>72</v>
      </c>
      <c r="G132" s="201">
        <v>4</v>
      </c>
      <c r="H132" s="198" t="s">
        <v>81</v>
      </c>
    </row>
    <row r="133" spans="1:8" ht="18" x14ac:dyDescent="0.3">
      <c r="A133" s="189">
        <v>46002</v>
      </c>
      <c r="B133" s="190" t="s">
        <v>70</v>
      </c>
      <c r="C133" s="191" t="s">
        <v>83</v>
      </c>
      <c r="D133" s="190" t="s">
        <v>1</v>
      </c>
      <c r="E133" s="192">
        <v>1.7951388888888891</v>
      </c>
      <c r="F133" s="190" t="s">
        <v>74</v>
      </c>
      <c r="G133" s="193">
        <v>4</v>
      </c>
      <c r="H133" s="190" t="s">
        <v>82</v>
      </c>
    </row>
    <row r="134" spans="1:8" ht="18" x14ac:dyDescent="0.3">
      <c r="A134" s="195">
        <v>46002</v>
      </c>
      <c r="B134" s="184" t="s">
        <v>49</v>
      </c>
      <c r="C134" s="185" t="s">
        <v>50</v>
      </c>
      <c r="D134" s="184" t="s">
        <v>1</v>
      </c>
      <c r="E134" s="186">
        <v>1.2222222222222221</v>
      </c>
      <c r="F134" s="184" t="s">
        <v>51</v>
      </c>
      <c r="G134" s="187">
        <v>9</v>
      </c>
      <c r="H134" s="196">
        <v>802</v>
      </c>
    </row>
    <row r="135" spans="1:8" ht="18" x14ac:dyDescent="0.3">
      <c r="A135" s="197">
        <v>46002</v>
      </c>
      <c r="B135" s="198" t="s">
        <v>49</v>
      </c>
      <c r="C135" s="199" t="s">
        <v>86</v>
      </c>
      <c r="D135" s="198" t="s">
        <v>1</v>
      </c>
      <c r="E135" s="200">
        <v>1.493055555555556</v>
      </c>
      <c r="F135" s="198" t="s">
        <v>51</v>
      </c>
      <c r="G135" s="201">
        <v>2</v>
      </c>
      <c r="H135" s="198" t="s">
        <v>144</v>
      </c>
    </row>
    <row r="136" spans="1:8" ht="18" x14ac:dyDescent="0.3">
      <c r="A136" s="216">
        <v>46002</v>
      </c>
      <c r="B136" s="217" t="s">
        <v>25</v>
      </c>
      <c r="C136" s="218" t="s">
        <v>35</v>
      </c>
      <c r="D136" s="217" t="s">
        <v>1</v>
      </c>
      <c r="E136" s="219">
        <v>1.538194444444444</v>
      </c>
      <c r="F136" s="217" t="s">
        <v>27</v>
      </c>
      <c r="G136" s="217"/>
      <c r="H136" s="217" t="s">
        <v>36</v>
      </c>
    </row>
    <row r="137" spans="1:8" ht="18" x14ac:dyDescent="0.3">
      <c r="A137" s="183">
        <v>46003</v>
      </c>
      <c r="B137" s="184" t="s">
        <v>39</v>
      </c>
      <c r="C137" s="185" t="s">
        <v>40</v>
      </c>
      <c r="D137" s="184" t="s">
        <v>1</v>
      </c>
      <c r="E137" s="186">
        <v>1.4201388888888891</v>
      </c>
      <c r="F137" s="184" t="s">
        <v>41</v>
      </c>
      <c r="G137" s="187">
        <v>10</v>
      </c>
      <c r="H137" s="188">
        <v>559</v>
      </c>
    </row>
    <row r="138" spans="1:8" ht="18" x14ac:dyDescent="0.3">
      <c r="A138" s="189">
        <v>46003</v>
      </c>
      <c r="B138" s="190" t="s">
        <v>39</v>
      </c>
      <c r="C138" s="191" t="s">
        <v>40</v>
      </c>
      <c r="D138" s="190" t="s">
        <v>1</v>
      </c>
      <c r="E138" s="192">
        <v>1.4201388888888891</v>
      </c>
      <c r="F138" s="190" t="s">
        <v>44</v>
      </c>
      <c r="G138" s="193">
        <v>10</v>
      </c>
      <c r="H138" s="194">
        <v>709</v>
      </c>
    </row>
    <row r="139" spans="1:8" ht="18" x14ac:dyDescent="0.3">
      <c r="A139" s="189">
        <v>46003</v>
      </c>
      <c r="B139" s="190" t="s">
        <v>39</v>
      </c>
      <c r="C139" s="191" t="s">
        <v>40</v>
      </c>
      <c r="D139" s="190" t="s">
        <v>1</v>
      </c>
      <c r="E139" s="192">
        <v>1.4201388888888891</v>
      </c>
      <c r="F139" s="190" t="s">
        <v>47</v>
      </c>
      <c r="G139" s="193">
        <v>10</v>
      </c>
      <c r="H139" s="190" t="s">
        <v>48</v>
      </c>
    </row>
    <row r="140" spans="1:8" ht="18" x14ac:dyDescent="0.3">
      <c r="A140" s="195">
        <v>46003</v>
      </c>
      <c r="B140" s="184" t="s">
        <v>60</v>
      </c>
      <c r="C140" s="185" t="s">
        <v>61</v>
      </c>
      <c r="D140" s="184" t="s">
        <v>1</v>
      </c>
      <c r="E140" s="186">
        <v>1.756944444444444</v>
      </c>
      <c r="F140" s="184" t="s">
        <v>62</v>
      </c>
      <c r="G140" s="187">
        <v>2</v>
      </c>
      <c r="H140" s="196">
        <v>689</v>
      </c>
    </row>
    <row r="141" spans="1:8" ht="18" x14ac:dyDescent="0.3">
      <c r="A141" s="189">
        <v>46003</v>
      </c>
      <c r="B141" s="190" t="s">
        <v>60</v>
      </c>
      <c r="C141" s="191" t="s">
        <v>61</v>
      </c>
      <c r="D141" s="190" t="s">
        <v>1</v>
      </c>
      <c r="E141" s="192">
        <v>1.756944444444444</v>
      </c>
      <c r="F141" s="190" t="s">
        <v>65</v>
      </c>
      <c r="G141" s="193">
        <v>2</v>
      </c>
      <c r="H141" s="194">
        <v>789</v>
      </c>
    </row>
    <row r="142" spans="1:8" ht="18" x14ac:dyDescent="0.3">
      <c r="A142" s="189">
        <v>46003</v>
      </c>
      <c r="B142" s="190" t="s">
        <v>60</v>
      </c>
      <c r="C142" s="191" t="s">
        <v>61</v>
      </c>
      <c r="D142" s="190" t="s">
        <v>1</v>
      </c>
      <c r="E142" s="192">
        <v>1.756944444444444</v>
      </c>
      <c r="F142" s="190" t="s">
        <v>68</v>
      </c>
      <c r="G142" s="193">
        <v>2</v>
      </c>
      <c r="H142" s="194">
        <v>879</v>
      </c>
    </row>
    <row r="143" spans="1:8" ht="18" x14ac:dyDescent="0.3">
      <c r="A143" s="195">
        <v>46003</v>
      </c>
      <c r="B143" s="184" t="s">
        <v>49</v>
      </c>
      <c r="C143" s="185" t="s">
        <v>59</v>
      </c>
      <c r="D143" s="184" t="s">
        <v>1</v>
      </c>
      <c r="E143" s="186">
        <v>1.444444444444444</v>
      </c>
      <c r="F143" s="184" t="s">
        <v>51</v>
      </c>
      <c r="G143" s="187">
        <v>9</v>
      </c>
      <c r="H143" s="196">
        <v>752</v>
      </c>
    </row>
    <row r="144" spans="1:8" ht="18" x14ac:dyDescent="0.3">
      <c r="A144" s="197">
        <v>46003</v>
      </c>
      <c r="B144" s="198" t="s">
        <v>49</v>
      </c>
      <c r="C144" s="199" t="s">
        <v>86</v>
      </c>
      <c r="D144" s="198" t="s">
        <v>1</v>
      </c>
      <c r="E144" s="200">
        <v>1.493055555555556</v>
      </c>
      <c r="F144" s="198" t="s">
        <v>51</v>
      </c>
      <c r="G144" s="201">
        <v>9</v>
      </c>
      <c r="H144" s="207">
        <v>802</v>
      </c>
    </row>
    <row r="145" spans="1:8" ht="18" x14ac:dyDescent="0.3">
      <c r="A145" s="197">
        <v>46003</v>
      </c>
      <c r="B145" s="198" t="s">
        <v>49</v>
      </c>
      <c r="C145" s="199" t="s">
        <v>50</v>
      </c>
      <c r="D145" s="198" t="s">
        <v>1</v>
      </c>
      <c r="E145" s="200">
        <v>1.2222222222222221</v>
      </c>
      <c r="F145" s="198" t="s">
        <v>51</v>
      </c>
      <c r="G145" s="201">
        <v>9</v>
      </c>
      <c r="H145" s="198" t="s">
        <v>153</v>
      </c>
    </row>
    <row r="146" spans="1:8" ht="18" x14ac:dyDescent="0.3">
      <c r="A146" s="195">
        <v>46003</v>
      </c>
      <c r="B146" s="184" t="s">
        <v>70</v>
      </c>
      <c r="C146" s="185" t="s">
        <v>71</v>
      </c>
      <c r="D146" s="184" t="s">
        <v>1</v>
      </c>
      <c r="E146" s="186">
        <v>1.086805555555556</v>
      </c>
      <c r="F146" s="184" t="s">
        <v>72</v>
      </c>
      <c r="G146" s="187">
        <v>9</v>
      </c>
      <c r="H146" s="184" t="s">
        <v>111</v>
      </c>
    </row>
    <row r="147" spans="1:8" ht="18" x14ac:dyDescent="0.3">
      <c r="A147" s="189">
        <v>46003</v>
      </c>
      <c r="B147" s="190" t="s">
        <v>70</v>
      </c>
      <c r="C147" s="191" t="s">
        <v>71</v>
      </c>
      <c r="D147" s="190" t="s">
        <v>1</v>
      </c>
      <c r="E147" s="192">
        <v>1.086805555555556</v>
      </c>
      <c r="F147" s="190" t="s">
        <v>74</v>
      </c>
      <c r="G147" s="193">
        <v>9</v>
      </c>
      <c r="H147" s="190" t="s">
        <v>113</v>
      </c>
    </row>
    <row r="148" spans="1:8" ht="18" x14ac:dyDescent="0.3">
      <c r="A148" s="197">
        <v>46003</v>
      </c>
      <c r="B148" s="198" t="s">
        <v>70</v>
      </c>
      <c r="C148" s="199" t="s">
        <v>77</v>
      </c>
      <c r="D148" s="198" t="s">
        <v>1</v>
      </c>
      <c r="E148" s="200">
        <v>1.4201388888888891</v>
      </c>
      <c r="F148" s="198" t="s">
        <v>74</v>
      </c>
      <c r="G148" s="201">
        <v>4</v>
      </c>
      <c r="H148" s="198" t="s">
        <v>79</v>
      </c>
    </row>
    <row r="149" spans="1:8" ht="18" x14ac:dyDescent="0.3">
      <c r="A149" s="197">
        <v>46003</v>
      </c>
      <c r="B149" s="198" t="s">
        <v>70</v>
      </c>
      <c r="C149" s="199" t="s">
        <v>80</v>
      </c>
      <c r="D149" s="198" t="s">
        <v>1</v>
      </c>
      <c r="E149" s="200">
        <v>1.604166666666667</v>
      </c>
      <c r="F149" s="198" t="s">
        <v>72</v>
      </c>
      <c r="G149" s="201">
        <v>9</v>
      </c>
      <c r="H149" s="198" t="s">
        <v>81</v>
      </c>
    </row>
    <row r="150" spans="1:8" ht="18" x14ac:dyDescent="0.3">
      <c r="A150" s="189">
        <v>46003</v>
      </c>
      <c r="B150" s="190" t="s">
        <v>70</v>
      </c>
      <c r="C150" s="191" t="s">
        <v>80</v>
      </c>
      <c r="D150" s="190" t="s">
        <v>1</v>
      </c>
      <c r="E150" s="192">
        <v>1.604166666666667</v>
      </c>
      <c r="F150" s="190" t="s">
        <v>74</v>
      </c>
      <c r="G150" s="193">
        <v>9</v>
      </c>
      <c r="H150" s="190" t="s">
        <v>82</v>
      </c>
    </row>
    <row r="151" spans="1:8" ht="18" x14ac:dyDescent="0.3">
      <c r="A151" s="197">
        <v>46003</v>
      </c>
      <c r="B151" s="198" t="s">
        <v>70</v>
      </c>
      <c r="C151" s="199" t="s">
        <v>83</v>
      </c>
      <c r="D151" s="198" t="s">
        <v>1</v>
      </c>
      <c r="E151" s="200">
        <v>1.7951388888888891</v>
      </c>
      <c r="F151" s="198" t="s">
        <v>72</v>
      </c>
      <c r="G151" s="201">
        <v>1</v>
      </c>
      <c r="H151" s="198" t="s">
        <v>123</v>
      </c>
    </row>
    <row r="152" spans="1:8" ht="18" x14ac:dyDescent="0.3">
      <c r="A152" s="202">
        <v>46003</v>
      </c>
      <c r="B152" s="203" t="s">
        <v>70</v>
      </c>
      <c r="C152" s="204" t="s">
        <v>83</v>
      </c>
      <c r="D152" s="203" t="s">
        <v>1</v>
      </c>
      <c r="E152" s="205">
        <v>1.7951388888888891</v>
      </c>
      <c r="F152" s="203" t="s">
        <v>74</v>
      </c>
      <c r="G152" s="206">
        <v>1</v>
      </c>
      <c r="H152" s="203" t="s">
        <v>125</v>
      </c>
    </row>
    <row r="153" spans="1:8" ht="18" x14ac:dyDescent="0.3">
      <c r="A153" s="183">
        <v>46004</v>
      </c>
      <c r="B153" s="184" t="s">
        <v>70</v>
      </c>
      <c r="C153" s="185" t="s">
        <v>71</v>
      </c>
      <c r="D153" s="184" t="s">
        <v>1</v>
      </c>
      <c r="E153" s="186">
        <v>1.086805555555556</v>
      </c>
      <c r="F153" s="184" t="s">
        <v>72</v>
      </c>
      <c r="G153" s="187">
        <v>9</v>
      </c>
      <c r="H153" s="220" t="s">
        <v>111</v>
      </c>
    </row>
    <row r="154" spans="1:8" ht="18" x14ac:dyDescent="0.3">
      <c r="A154" s="189">
        <v>46004</v>
      </c>
      <c r="B154" s="190" t="s">
        <v>70</v>
      </c>
      <c r="C154" s="191" t="s">
        <v>71</v>
      </c>
      <c r="D154" s="190" t="s">
        <v>1</v>
      </c>
      <c r="E154" s="192">
        <v>1.086805555555556</v>
      </c>
      <c r="F154" s="190" t="s">
        <v>74</v>
      </c>
      <c r="G154" s="193">
        <v>9</v>
      </c>
      <c r="H154" s="190" t="s">
        <v>113</v>
      </c>
    </row>
    <row r="155" spans="1:8" ht="18" x14ac:dyDescent="0.3">
      <c r="A155" s="197">
        <v>46004</v>
      </c>
      <c r="B155" s="198" t="s">
        <v>70</v>
      </c>
      <c r="C155" s="199" t="s">
        <v>77</v>
      </c>
      <c r="D155" s="198" t="s">
        <v>1</v>
      </c>
      <c r="E155" s="200">
        <v>1.4201388888888891</v>
      </c>
      <c r="F155" s="198" t="s">
        <v>74</v>
      </c>
      <c r="G155" s="201">
        <v>4</v>
      </c>
      <c r="H155" s="198" t="s">
        <v>79</v>
      </c>
    </row>
    <row r="156" spans="1:8" ht="18" x14ac:dyDescent="0.3">
      <c r="A156" s="195">
        <v>46004</v>
      </c>
      <c r="B156" s="184" t="s">
        <v>49</v>
      </c>
      <c r="C156" s="185" t="s">
        <v>59</v>
      </c>
      <c r="D156" s="184" t="s">
        <v>1</v>
      </c>
      <c r="E156" s="186">
        <v>1.444444444444444</v>
      </c>
      <c r="F156" s="184" t="s">
        <v>51</v>
      </c>
      <c r="G156" s="187">
        <v>2</v>
      </c>
      <c r="H156" s="184" t="s">
        <v>144</v>
      </c>
    </row>
    <row r="157" spans="1:8" ht="18" x14ac:dyDescent="0.3">
      <c r="A157" s="216">
        <v>46004</v>
      </c>
      <c r="B157" s="217" t="s">
        <v>25</v>
      </c>
      <c r="C157" s="218" t="s">
        <v>35</v>
      </c>
      <c r="D157" s="217" t="s">
        <v>1</v>
      </c>
      <c r="E157" s="219">
        <v>1.395833333333333</v>
      </c>
      <c r="F157" s="217" t="s">
        <v>27</v>
      </c>
      <c r="G157" s="217"/>
      <c r="H157" s="217" t="s">
        <v>36</v>
      </c>
    </row>
    <row r="158" spans="1:8" ht="18" x14ac:dyDescent="0.3">
      <c r="A158" s="183">
        <v>46005</v>
      </c>
      <c r="B158" s="184" t="s">
        <v>49</v>
      </c>
      <c r="C158" s="185" t="s">
        <v>50</v>
      </c>
      <c r="D158" s="184" t="s">
        <v>1</v>
      </c>
      <c r="E158" s="186">
        <v>1.2222222222222221</v>
      </c>
      <c r="F158" s="184" t="s">
        <v>51</v>
      </c>
      <c r="G158" s="187">
        <v>9</v>
      </c>
      <c r="H158" s="188">
        <v>802</v>
      </c>
    </row>
    <row r="159" spans="1:8" ht="18" x14ac:dyDescent="0.3">
      <c r="A159" s="197">
        <v>46005</v>
      </c>
      <c r="B159" s="198" t="s">
        <v>49</v>
      </c>
      <c r="C159" s="199" t="s">
        <v>59</v>
      </c>
      <c r="D159" s="198" t="s">
        <v>1</v>
      </c>
      <c r="E159" s="200">
        <v>1.444444444444444</v>
      </c>
      <c r="F159" s="198" t="s">
        <v>51</v>
      </c>
      <c r="G159" s="201">
        <v>9</v>
      </c>
      <c r="H159" s="198" t="s">
        <v>153</v>
      </c>
    </row>
    <row r="160" spans="1:8" ht="18" x14ac:dyDescent="0.3">
      <c r="A160" s="195">
        <v>46005</v>
      </c>
      <c r="B160" s="184" t="s">
        <v>70</v>
      </c>
      <c r="C160" s="185" t="s">
        <v>77</v>
      </c>
      <c r="D160" s="184" t="s">
        <v>1</v>
      </c>
      <c r="E160" s="186">
        <v>1.4201388888888891</v>
      </c>
      <c r="F160" s="184" t="s">
        <v>74</v>
      </c>
      <c r="G160" s="187">
        <v>4</v>
      </c>
      <c r="H160" s="184" t="s">
        <v>79</v>
      </c>
    </row>
    <row r="161" spans="1:8" ht="18" x14ac:dyDescent="0.3">
      <c r="A161" s="197">
        <v>46005</v>
      </c>
      <c r="B161" s="198" t="s">
        <v>70</v>
      </c>
      <c r="C161" s="199" t="s">
        <v>80</v>
      </c>
      <c r="D161" s="198" t="s">
        <v>1</v>
      </c>
      <c r="E161" s="200">
        <v>1.604166666666667</v>
      </c>
      <c r="F161" s="198" t="s">
        <v>72</v>
      </c>
      <c r="G161" s="201">
        <v>9</v>
      </c>
      <c r="H161" s="198" t="s">
        <v>81</v>
      </c>
    </row>
    <row r="162" spans="1:8" ht="18" x14ac:dyDescent="0.3">
      <c r="A162" s="189">
        <v>46005</v>
      </c>
      <c r="B162" s="190" t="s">
        <v>70</v>
      </c>
      <c r="C162" s="191" t="s">
        <v>80</v>
      </c>
      <c r="D162" s="190" t="s">
        <v>1</v>
      </c>
      <c r="E162" s="192">
        <v>1.604166666666667</v>
      </c>
      <c r="F162" s="190" t="s">
        <v>74</v>
      </c>
      <c r="G162" s="193">
        <v>9</v>
      </c>
      <c r="H162" s="190" t="s">
        <v>82</v>
      </c>
    </row>
    <row r="163" spans="1:8" ht="18" x14ac:dyDescent="0.3">
      <c r="A163" s="197">
        <v>46005</v>
      </c>
      <c r="B163" s="198" t="s">
        <v>70</v>
      </c>
      <c r="C163" s="199" t="s">
        <v>83</v>
      </c>
      <c r="D163" s="198" t="s">
        <v>1</v>
      </c>
      <c r="E163" s="200">
        <v>1.7951388888888891</v>
      </c>
      <c r="F163" s="198" t="s">
        <v>72</v>
      </c>
      <c r="G163" s="201">
        <v>5</v>
      </c>
      <c r="H163" s="198" t="s">
        <v>81</v>
      </c>
    </row>
    <row r="164" spans="1:8" ht="18" x14ac:dyDescent="0.3">
      <c r="A164" s="189">
        <v>46005</v>
      </c>
      <c r="B164" s="190" t="s">
        <v>70</v>
      </c>
      <c r="C164" s="191" t="s">
        <v>83</v>
      </c>
      <c r="D164" s="190" t="s">
        <v>1</v>
      </c>
      <c r="E164" s="192">
        <v>1.7951388888888891</v>
      </c>
      <c r="F164" s="190" t="s">
        <v>74</v>
      </c>
      <c r="G164" s="193">
        <v>5</v>
      </c>
      <c r="H164" s="190" t="s">
        <v>82</v>
      </c>
    </row>
    <row r="165" spans="1:8" ht="18" x14ac:dyDescent="0.3">
      <c r="A165" s="197">
        <v>46005</v>
      </c>
      <c r="B165" s="198" t="s">
        <v>70</v>
      </c>
      <c r="C165" s="199" t="s">
        <v>71</v>
      </c>
      <c r="D165" s="198" t="s">
        <v>1</v>
      </c>
      <c r="E165" s="200">
        <v>1.086805555555556</v>
      </c>
      <c r="F165" s="198" t="s">
        <v>72</v>
      </c>
      <c r="G165" s="201">
        <v>9</v>
      </c>
      <c r="H165" s="198" t="s">
        <v>81</v>
      </c>
    </row>
    <row r="166" spans="1:8" ht="18" x14ac:dyDescent="0.3">
      <c r="A166" s="189">
        <v>46005</v>
      </c>
      <c r="B166" s="190" t="s">
        <v>70</v>
      </c>
      <c r="C166" s="191" t="s">
        <v>71</v>
      </c>
      <c r="D166" s="190" t="s">
        <v>1</v>
      </c>
      <c r="E166" s="192">
        <v>1.086805555555556</v>
      </c>
      <c r="F166" s="190" t="s">
        <v>74</v>
      </c>
      <c r="G166" s="193">
        <v>9</v>
      </c>
      <c r="H166" s="190" t="s">
        <v>82</v>
      </c>
    </row>
    <row r="167" spans="1:8" ht="18" x14ac:dyDescent="0.3">
      <c r="A167" s="216">
        <v>46005</v>
      </c>
      <c r="B167" s="217" t="s">
        <v>25</v>
      </c>
      <c r="C167" s="218" t="s">
        <v>35</v>
      </c>
      <c r="D167" s="217" t="s">
        <v>1</v>
      </c>
      <c r="E167" s="219">
        <v>1.9027777777777779</v>
      </c>
      <c r="F167" s="217" t="s">
        <v>27</v>
      </c>
      <c r="G167" s="217"/>
      <c r="H167" s="217" t="s">
        <v>36</v>
      </c>
    </row>
    <row r="168" spans="1:8" ht="18" x14ac:dyDescent="0.3">
      <c r="A168" s="183">
        <v>46006</v>
      </c>
      <c r="B168" s="184" t="s">
        <v>70</v>
      </c>
      <c r="C168" s="185" t="s">
        <v>83</v>
      </c>
      <c r="D168" s="184" t="s">
        <v>1</v>
      </c>
      <c r="E168" s="186">
        <v>1.7951388888888891</v>
      </c>
      <c r="F168" s="184" t="s">
        <v>72</v>
      </c>
      <c r="G168" s="187">
        <v>9</v>
      </c>
      <c r="H168" s="220" t="s">
        <v>73</v>
      </c>
    </row>
    <row r="169" spans="1:8" ht="18" x14ac:dyDescent="0.3">
      <c r="A169" s="189">
        <v>46006</v>
      </c>
      <c r="B169" s="190" t="s">
        <v>70</v>
      </c>
      <c r="C169" s="191" t="s">
        <v>83</v>
      </c>
      <c r="D169" s="190" t="s">
        <v>1</v>
      </c>
      <c r="E169" s="192">
        <v>1.7951388888888891</v>
      </c>
      <c r="F169" s="190" t="s">
        <v>74</v>
      </c>
      <c r="G169" s="193">
        <v>9</v>
      </c>
      <c r="H169" s="190" t="s">
        <v>76</v>
      </c>
    </row>
    <row r="170" spans="1:8" ht="18" x14ac:dyDescent="0.3">
      <c r="A170" s="197">
        <v>46006</v>
      </c>
      <c r="B170" s="198" t="s">
        <v>70</v>
      </c>
      <c r="C170" s="199" t="s">
        <v>71</v>
      </c>
      <c r="D170" s="198" t="s">
        <v>1</v>
      </c>
      <c r="E170" s="200">
        <v>1.086805555555556</v>
      </c>
      <c r="F170" s="198" t="s">
        <v>72</v>
      </c>
      <c r="G170" s="201">
        <v>9</v>
      </c>
      <c r="H170" s="198" t="s">
        <v>73</v>
      </c>
    </row>
    <row r="171" spans="1:8" ht="18" x14ac:dyDescent="0.3">
      <c r="A171" s="189">
        <v>46006</v>
      </c>
      <c r="B171" s="190" t="s">
        <v>70</v>
      </c>
      <c r="C171" s="191" t="s">
        <v>71</v>
      </c>
      <c r="D171" s="190" t="s">
        <v>1</v>
      </c>
      <c r="E171" s="192">
        <v>1.086805555555556</v>
      </c>
      <c r="F171" s="190" t="s">
        <v>74</v>
      </c>
      <c r="G171" s="193">
        <v>9</v>
      </c>
      <c r="H171" s="190" t="s">
        <v>76</v>
      </c>
    </row>
    <row r="172" spans="1:8" ht="18" x14ac:dyDescent="0.3">
      <c r="A172" s="197">
        <v>46006</v>
      </c>
      <c r="B172" s="198" t="s">
        <v>70</v>
      </c>
      <c r="C172" s="199" t="s">
        <v>80</v>
      </c>
      <c r="D172" s="198" t="s">
        <v>1</v>
      </c>
      <c r="E172" s="200">
        <v>1.604166666666667</v>
      </c>
      <c r="F172" s="198" t="s">
        <v>72</v>
      </c>
      <c r="G172" s="201">
        <v>8</v>
      </c>
      <c r="H172" s="198" t="s">
        <v>111</v>
      </c>
    </row>
    <row r="173" spans="1:8" ht="18" x14ac:dyDescent="0.3">
      <c r="A173" s="189">
        <v>46006</v>
      </c>
      <c r="B173" s="190" t="s">
        <v>70</v>
      </c>
      <c r="C173" s="191" t="s">
        <v>80</v>
      </c>
      <c r="D173" s="190" t="s">
        <v>1</v>
      </c>
      <c r="E173" s="192">
        <v>1.604166666666667</v>
      </c>
      <c r="F173" s="190" t="s">
        <v>74</v>
      </c>
      <c r="G173" s="193">
        <v>8</v>
      </c>
      <c r="H173" s="190" t="s">
        <v>113</v>
      </c>
    </row>
    <row r="174" spans="1:8" ht="18" x14ac:dyDescent="0.3">
      <c r="A174" s="197">
        <v>46006</v>
      </c>
      <c r="B174" s="198" t="s">
        <v>70</v>
      </c>
      <c r="C174" s="199" t="s">
        <v>77</v>
      </c>
      <c r="D174" s="198" t="s">
        <v>1</v>
      </c>
      <c r="E174" s="200">
        <v>1.4201388888888891</v>
      </c>
      <c r="F174" s="198" t="s">
        <v>74</v>
      </c>
      <c r="G174" s="201">
        <v>4</v>
      </c>
      <c r="H174" s="198" t="s">
        <v>79</v>
      </c>
    </row>
    <row r="175" spans="1:8" ht="18" x14ac:dyDescent="0.3">
      <c r="A175" s="195">
        <v>46006</v>
      </c>
      <c r="B175" s="184" t="s">
        <v>49</v>
      </c>
      <c r="C175" s="185" t="s">
        <v>54</v>
      </c>
      <c r="D175" s="184" t="s">
        <v>1</v>
      </c>
      <c r="E175" s="186">
        <v>1.0972222222222221</v>
      </c>
      <c r="F175" s="184" t="s">
        <v>51</v>
      </c>
      <c r="G175" s="187">
        <v>9</v>
      </c>
      <c r="H175" s="184" t="s">
        <v>157</v>
      </c>
    </row>
    <row r="176" spans="1:8" ht="18" x14ac:dyDescent="0.3">
      <c r="A176" s="197">
        <v>46006</v>
      </c>
      <c r="B176" s="198" t="s">
        <v>49</v>
      </c>
      <c r="C176" s="199" t="s">
        <v>59</v>
      </c>
      <c r="D176" s="198" t="s">
        <v>1</v>
      </c>
      <c r="E176" s="200">
        <v>1.444444444444444</v>
      </c>
      <c r="F176" s="198" t="s">
        <v>51</v>
      </c>
      <c r="G176" s="201">
        <v>9</v>
      </c>
      <c r="H176" s="198" t="s">
        <v>158</v>
      </c>
    </row>
    <row r="177" spans="1:8" ht="18" x14ac:dyDescent="0.3">
      <c r="A177" s="197">
        <v>46006</v>
      </c>
      <c r="B177" s="198" t="s">
        <v>49</v>
      </c>
      <c r="C177" s="199" t="s">
        <v>86</v>
      </c>
      <c r="D177" s="198" t="s">
        <v>1</v>
      </c>
      <c r="E177" s="200">
        <v>1.489583333333333</v>
      </c>
      <c r="F177" s="198" t="s">
        <v>51</v>
      </c>
      <c r="G177" s="201">
        <v>1</v>
      </c>
      <c r="H177" s="198" t="s">
        <v>159</v>
      </c>
    </row>
    <row r="178" spans="1:8" ht="18" x14ac:dyDescent="0.3">
      <c r="A178" s="216">
        <v>46006</v>
      </c>
      <c r="B178" s="217" t="s">
        <v>25</v>
      </c>
      <c r="C178" s="218" t="s">
        <v>160</v>
      </c>
      <c r="D178" s="217" t="s">
        <v>1</v>
      </c>
      <c r="E178" s="219">
        <v>1.805555555555556</v>
      </c>
      <c r="F178" s="217" t="s">
        <v>96</v>
      </c>
      <c r="G178" s="221">
        <v>9</v>
      </c>
      <c r="H178" s="217" t="s">
        <v>161</v>
      </c>
    </row>
    <row r="179" spans="1:8" ht="18" x14ac:dyDescent="0.3">
      <c r="A179" s="170">
        <v>46007</v>
      </c>
      <c r="B179" s="171" t="s">
        <v>25</v>
      </c>
      <c r="C179" s="172" t="s">
        <v>26</v>
      </c>
      <c r="D179" s="171" t="s">
        <v>1</v>
      </c>
      <c r="E179" s="173">
        <v>1.0486111111111109</v>
      </c>
      <c r="F179" s="171" t="s">
        <v>27</v>
      </c>
      <c r="G179" s="171"/>
      <c r="H179" s="174" t="s">
        <v>28</v>
      </c>
    </row>
    <row r="180" spans="1:8" ht="18" x14ac:dyDescent="0.3">
      <c r="A180" s="175">
        <v>46007</v>
      </c>
      <c r="B180" s="176" t="s">
        <v>25</v>
      </c>
      <c r="C180" s="177" t="s">
        <v>31</v>
      </c>
      <c r="D180" s="176" t="s">
        <v>1</v>
      </c>
      <c r="E180" s="178">
        <v>1.2777777777777779</v>
      </c>
      <c r="F180" s="176" t="s">
        <v>27</v>
      </c>
      <c r="G180" s="176"/>
      <c r="H180" s="176" t="s">
        <v>36</v>
      </c>
    </row>
    <row r="181" spans="1:8" ht="18" x14ac:dyDescent="0.3">
      <c r="A181" s="179">
        <v>46007</v>
      </c>
      <c r="B181" s="180" t="s">
        <v>25</v>
      </c>
      <c r="C181" s="181" t="s">
        <v>35</v>
      </c>
      <c r="D181" s="180" t="s">
        <v>1</v>
      </c>
      <c r="E181" s="182">
        <v>1.979166666666667</v>
      </c>
      <c r="F181" s="180" t="s">
        <v>27</v>
      </c>
      <c r="G181" s="180"/>
      <c r="H181" s="180" t="s">
        <v>36</v>
      </c>
    </row>
    <row r="182" spans="1:8" ht="18" x14ac:dyDescent="0.3">
      <c r="A182" s="222">
        <v>46009</v>
      </c>
      <c r="B182" s="217" t="s">
        <v>25</v>
      </c>
      <c r="C182" s="218" t="s">
        <v>35</v>
      </c>
      <c r="D182" s="217" t="s">
        <v>1</v>
      </c>
      <c r="E182" s="219">
        <v>1.538194444444444</v>
      </c>
      <c r="F182" s="217" t="s">
        <v>27</v>
      </c>
      <c r="G182" s="217"/>
      <c r="H182" s="223" t="s">
        <v>28</v>
      </c>
    </row>
    <row r="183" spans="1:8" ht="18" x14ac:dyDescent="0.3">
      <c r="A183" s="222">
        <v>46011</v>
      </c>
      <c r="B183" s="217" t="s">
        <v>25</v>
      </c>
      <c r="C183" s="218" t="s">
        <v>35</v>
      </c>
      <c r="D183" s="217" t="s">
        <v>1</v>
      </c>
      <c r="E183" s="219">
        <v>1.395833333333333</v>
      </c>
      <c r="F183" s="217" t="s">
        <v>27</v>
      </c>
      <c r="G183" s="217"/>
      <c r="H183" s="223" t="s">
        <v>36</v>
      </c>
    </row>
    <row r="184" spans="1:8" ht="18" x14ac:dyDescent="0.3">
      <c r="A184" s="222">
        <v>46012</v>
      </c>
      <c r="B184" s="217" t="s">
        <v>25</v>
      </c>
      <c r="C184" s="218" t="s">
        <v>35</v>
      </c>
      <c r="D184" s="217" t="s">
        <v>1</v>
      </c>
      <c r="E184" s="219">
        <v>1.9027777777777779</v>
      </c>
      <c r="F184" s="217" t="s">
        <v>27</v>
      </c>
      <c r="G184" s="217"/>
      <c r="H184" s="223" t="s">
        <v>36</v>
      </c>
    </row>
    <row r="185" spans="1:8" ht="18" x14ac:dyDescent="0.3">
      <c r="A185" s="222">
        <v>46013</v>
      </c>
      <c r="B185" s="217" t="s">
        <v>25</v>
      </c>
      <c r="C185" s="218" t="s">
        <v>31</v>
      </c>
      <c r="D185" s="217" t="s">
        <v>1</v>
      </c>
      <c r="E185" s="219">
        <v>1.805555555555556</v>
      </c>
      <c r="F185" s="217" t="s">
        <v>27</v>
      </c>
      <c r="G185" s="217"/>
      <c r="H185" s="223" t="s">
        <v>170</v>
      </c>
    </row>
    <row r="186" spans="1:8" ht="18" x14ac:dyDescent="0.3">
      <c r="A186" s="183">
        <v>46014</v>
      </c>
      <c r="B186" s="184" t="s">
        <v>39</v>
      </c>
      <c r="C186" s="185" t="s">
        <v>40</v>
      </c>
      <c r="D186" s="184" t="s">
        <v>1</v>
      </c>
      <c r="E186" s="186">
        <v>1.4201388888888891</v>
      </c>
      <c r="F186" s="184" t="s">
        <v>41</v>
      </c>
      <c r="G186" s="187">
        <v>13</v>
      </c>
      <c r="H186" s="188">
        <v>559</v>
      </c>
    </row>
    <row r="187" spans="1:8" ht="18" x14ac:dyDescent="0.3">
      <c r="A187" s="189">
        <v>46014</v>
      </c>
      <c r="B187" s="190" t="s">
        <v>39</v>
      </c>
      <c r="C187" s="191" t="s">
        <v>40</v>
      </c>
      <c r="D187" s="190" t="s">
        <v>1</v>
      </c>
      <c r="E187" s="192">
        <v>1.4201388888888891</v>
      </c>
      <c r="F187" s="190" t="s">
        <v>44</v>
      </c>
      <c r="G187" s="193">
        <v>13</v>
      </c>
      <c r="H187" s="194">
        <v>709</v>
      </c>
    </row>
    <row r="188" spans="1:8" ht="18" x14ac:dyDescent="0.3">
      <c r="A188" s="189">
        <v>46014</v>
      </c>
      <c r="B188" s="190" t="s">
        <v>39</v>
      </c>
      <c r="C188" s="191" t="s">
        <v>40</v>
      </c>
      <c r="D188" s="190" t="s">
        <v>1</v>
      </c>
      <c r="E188" s="192">
        <v>1.4201388888888891</v>
      </c>
      <c r="F188" s="190" t="s">
        <v>47</v>
      </c>
      <c r="G188" s="193">
        <v>13</v>
      </c>
      <c r="H188" s="194">
        <v>799</v>
      </c>
    </row>
    <row r="189" spans="1:8" ht="18" x14ac:dyDescent="0.3">
      <c r="A189" s="195">
        <v>46014</v>
      </c>
      <c r="B189" s="184" t="s">
        <v>60</v>
      </c>
      <c r="C189" s="185" t="s">
        <v>61</v>
      </c>
      <c r="D189" s="184" t="s">
        <v>1</v>
      </c>
      <c r="E189" s="186">
        <v>1.756944444444444</v>
      </c>
      <c r="F189" s="184" t="s">
        <v>62</v>
      </c>
      <c r="G189" s="187">
        <v>1</v>
      </c>
      <c r="H189" s="196">
        <v>589</v>
      </c>
    </row>
    <row r="190" spans="1:8" ht="18" x14ac:dyDescent="0.3">
      <c r="A190" s="189">
        <v>46014</v>
      </c>
      <c r="B190" s="190" t="s">
        <v>60</v>
      </c>
      <c r="C190" s="191" t="s">
        <v>61</v>
      </c>
      <c r="D190" s="190" t="s">
        <v>1</v>
      </c>
      <c r="E190" s="192">
        <v>1.756944444444444</v>
      </c>
      <c r="F190" s="190" t="s">
        <v>65</v>
      </c>
      <c r="G190" s="193">
        <v>1</v>
      </c>
      <c r="H190" s="194">
        <v>689</v>
      </c>
    </row>
    <row r="191" spans="1:8" ht="18" x14ac:dyDescent="0.3">
      <c r="A191" s="189">
        <v>46014</v>
      </c>
      <c r="B191" s="190" t="s">
        <v>60</v>
      </c>
      <c r="C191" s="191" t="s">
        <v>61</v>
      </c>
      <c r="D191" s="190" t="s">
        <v>1</v>
      </c>
      <c r="E191" s="192">
        <v>1.756944444444444</v>
      </c>
      <c r="F191" s="190" t="s">
        <v>68</v>
      </c>
      <c r="G191" s="193">
        <v>1</v>
      </c>
      <c r="H191" s="194">
        <v>779</v>
      </c>
    </row>
    <row r="192" spans="1:8" ht="18" x14ac:dyDescent="0.3">
      <c r="A192" s="195">
        <v>46014</v>
      </c>
      <c r="B192" s="184" t="s">
        <v>49</v>
      </c>
      <c r="C192" s="185" t="s">
        <v>54</v>
      </c>
      <c r="D192" s="184" t="s">
        <v>1</v>
      </c>
      <c r="E192" s="186">
        <v>1.0972222222222221</v>
      </c>
      <c r="F192" s="184" t="s">
        <v>51</v>
      </c>
      <c r="G192" s="187">
        <v>9</v>
      </c>
      <c r="H192" s="196">
        <v>752</v>
      </c>
    </row>
    <row r="193" spans="1:8" ht="18" x14ac:dyDescent="0.3">
      <c r="A193" s="197">
        <v>46014</v>
      </c>
      <c r="B193" s="198" t="s">
        <v>49</v>
      </c>
      <c r="C193" s="199" t="s">
        <v>59</v>
      </c>
      <c r="D193" s="198" t="s">
        <v>1</v>
      </c>
      <c r="E193" s="200">
        <v>1.444444444444444</v>
      </c>
      <c r="F193" s="198" t="s">
        <v>51</v>
      </c>
      <c r="G193" s="201">
        <v>9</v>
      </c>
      <c r="H193" s="207">
        <v>802</v>
      </c>
    </row>
    <row r="194" spans="1:8" ht="18" x14ac:dyDescent="0.3">
      <c r="A194" s="197">
        <v>46014</v>
      </c>
      <c r="B194" s="198" t="s">
        <v>49</v>
      </c>
      <c r="C194" s="199" t="s">
        <v>86</v>
      </c>
      <c r="D194" s="198" t="s">
        <v>1</v>
      </c>
      <c r="E194" s="200">
        <v>1.493055555555556</v>
      </c>
      <c r="F194" s="198" t="s">
        <v>51</v>
      </c>
      <c r="G194" s="201">
        <v>9</v>
      </c>
      <c r="H194" s="207">
        <v>902</v>
      </c>
    </row>
    <row r="195" spans="1:8" ht="18" x14ac:dyDescent="0.3">
      <c r="A195" s="197">
        <v>46014</v>
      </c>
      <c r="B195" s="198" t="s">
        <v>49</v>
      </c>
      <c r="C195" s="199" t="s">
        <v>50</v>
      </c>
      <c r="D195" s="198" t="s">
        <v>1</v>
      </c>
      <c r="E195" s="200">
        <v>1.2222222222222221</v>
      </c>
      <c r="F195" s="198" t="s">
        <v>51</v>
      </c>
      <c r="G195" s="201">
        <v>9</v>
      </c>
      <c r="H195" s="198" t="s">
        <v>153</v>
      </c>
    </row>
    <row r="196" spans="1:8" ht="18" x14ac:dyDescent="0.3">
      <c r="A196" s="197">
        <v>46014</v>
      </c>
      <c r="B196" s="198" t="s">
        <v>49</v>
      </c>
      <c r="C196" s="199" t="s">
        <v>57</v>
      </c>
      <c r="D196" s="198" t="s">
        <v>1</v>
      </c>
      <c r="E196" s="200">
        <v>1.854166666666667</v>
      </c>
      <c r="F196" s="198" t="s">
        <v>51</v>
      </c>
      <c r="G196" s="201">
        <v>9</v>
      </c>
      <c r="H196" s="198" t="s">
        <v>159</v>
      </c>
    </row>
    <row r="197" spans="1:8" ht="18" x14ac:dyDescent="0.3">
      <c r="A197" s="195">
        <v>46014</v>
      </c>
      <c r="B197" s="184" t="s">
        <v>70</v>
      </c>
      <c r="C197" s="185" t="s">
        <v>71</v>
      </c>
      <c r="D197" s="184" t="s">
        <v>1</v>
      </c>
      <c r="E197" s="186">
        <v>1.086805555555556</v>
      </c>
      <c r="F197" s="184" t="s">
        <v>72</v>
      </c>
      <c r="G197" s="187">
        <v>9</v>
      </c>
      <c r="H197" s="184" t="s">
        <v>73</v>
      </c>
    </row>
    <row r="198" spans="1:8" ht="18" x14ac:dyDescent="0.3">
      <c r="A198" s="189">
        <v>46014</v>
      </c>
      <c r="B198" s="190" t="s">
        <v>70</v>
      </c>
      <c r="C198" s="191" t="s">
        <v>71</v>
      </c>
      <c r="D198" s="190" t="s">
        <v>1</v>
      </c>
      <c r="E198" s="192">
        <v>1.086805555555556</v>
      </c>
      <c r="F198" s="190" t="s">
        <v>74</v>
      </c>
      <c r="G198" s="193">
        <v>9</v>
      </c>
      <c r="H198" s="190" t="s">
        <v>76</v>
      </c>
    </row>
    <row r="199" spans="1:8" ht="18" x14ac:dyDescent="0.3">
      <c r="A199" s="197">
        <v>46014</v>
      </c>
      <c r="B199" s="198" t="s">
        <v>70</v>
      </c>
      <c r="C199" s="199" t="s">
        <v>80</v>
      </c>
      <c r="D199" s="198" t="s">
        <v>1</v>
      </c>
      <c r="E199" s="200">
        <v>1.604166666666667</v>
      </c>
      <c r="F199" s="198" t="s">
        <v>72</v>
      </c>
      <c r="G199" s="201">
        <v>9</v>
      </c>
      <c r="H199" s="198" t="s">
        <v>111</v>
      </c>
    </row>
    <row r="200" spans="1:8" ht="18" x14ac:dyDescent="0.3">
      <c r="A200" s="189">
        <v>46014</v>
      </c>
      <c r="B200" s="190" t="s">
        <v>70</v>
      </c>
      <c r="C200" s="191" t="s">
        <v>80</v>
      </c>
      <c r="D200" s="190" t="s">
        <v>1</v>
      </c>
      <c r="E200" s="192">
        <v>1.604166666666667</v>
      </c>
      <c r="F200" s="190" t="s">
        <v>74</v>
      </c>
      <c r="G200" s="193">
        <v>9</v>
      </c>
      <c r="H200" s="190" t="s">
        <v>113</v>
      </c>
    </row>
    <row r="201" spans="1:8" ht="18" x14ac:dyDescent="0.3">
      <c r="A201" s="197">
        <v>46014</v>
      </c>
      <c r="B201" s="198" t="s">
        <v>70</v>
      </c>
      <c r="C201" s="199" t="s">
        <v>83</v>
      </c>
      <c r="D201" s="198" t="s">
        <v>1</v>
      </c>
      <c r="E201" s="200">
        <v>1.7951388888888891</v>
      </c>
      <c r="F201" s="198" t="s">
        <v>72</v>
      </c>
      <c r="G201" s="201">
        <v>8</v>
      </c>
      <c r="H201" s="198" t="s">
        <v>111</v>
      </c>
    </row>
    <row r="202" spans="1:8" ht="18" x14ac:dyDescent="0.3">
      <c r="A202" s="189">
        <v>46014</v>
      </c>
      <c r="B202" s="190" t="s">
        <v>70</v>
      </c>
      <c r="C202" s="191" t="s">
        <v>83</v>
      </c>
      <c r="D202" s="190" t="s">
        <v>1</v>
      </c>
      <c r="E202" s="192">
        <v>1.7951388888888891</v>
      </c>
      <c r="F202" s="190" t="s">
        <v>74</v>
      </c>
      <c r="G202" s="193">
        <v>8</v>
      </c>
      <c r="H202" s="190" t="s">
        <v>113</v>
      </c>
    </row>
    <row r="203" spans="1:8" ht="18" x14ac:dyDescent="0.3">
      <c r="A203" s="197">
        <v>46014</v>
      </c>
      <c r="B203" s="198" t="s">
        <v>70</v>
      </c>
      <c r="C203" s="199" t="s">
        <v>77</v>
      </c>
      <c r="D203" s="198" t="s">
        <v>1</v>
      </c>
      <c r="E203" s="200">
        <v>1.4201388888888891</v>
      </c>
      <c r="F203" s="198" t="s">
        <v>74</v>
      </c>
      <c r="G203" s="201">
        <v>4</v>
      </c>
      <c r="H203" s="198" t="s">
        <v>79</v>
      </c>
    </row>
    <row r="204" spans="1:8" ht="18" x14ac:dyDescent="0.3">
      <c r="A204" s="208">
        <v>46014</v>
      </c>
      <c r="B204" s="171" t="s">
        <v>25</v>
      </c>
      <c r="C204" s="172" t="s">
        <v>26</v>
      </c>
      <c r="D204" s="171" t="s">
        <v>1</v>
      </c>
      <c r="E204" s="173">
        <v>1.0486111111111109</v>
      </c>
      <c r="F204" s="171" t="s">
        <v>27</v>
      </c>
      <c r="G204" s="171"/>
      <c r="H204" s="171" t="s">
        <v>36</v>
      </c>
    </row>
    <row r="205" spans="1:8" ht="18" x14ac:dyDescent="0.3">
      <c r="A205" s="179">
        <v>46014</v>
      </c>
      <c r="B205" s="180" t="s">
        <v>25</v>
      </c>
      <c r="C205" s="181" t="s">
        <v>35</v>
      </c>
      <c r="D205" s="180" t="s">
        <v>1</v>
      </c>
      <c r="E205" s="182">
        <v>1.979166666666667</v>
      </c>
      <c r="F205" s="180" t="s">
        <v>27</v>
      </c>
      <c r="G205" s="180"/>
      <c r="H205" s="180" t="s">
        <v>36</v>
      </c>
    </row>
    <row r="206" spans="1:8" ht="18" x14ac:dyDescent="0.3">
      <c r="A206" s="183">
        <v>46015</v>
      </c>
      <c r="B206" s="184" t="s">
        <v>39</v>
      </c>
      <c r="C206" s="185" t="s">
        <v>40</v>
      </c>
      <c r="D206" s="184" t="s">
        <v>1</v>
      </c>
      <c r="E206" s="186">
        <v>1.4201388888888891</v>
      </c>
      <c r="F206" s="184" t="s">
        <v>41</v>
      </c>
      <c r="G206" s="187">
        <v>4</v>
      </c>
      <c r="H206" s="188">
        <v>419</v>
      </c>
    </row>
    <row r="207" spans="1:8" ht="18" x14ac:dyDescent="0.3">
      <c r="A207" s="189">
        <v>46015</v>
      </c>
      <c r="B207" s="190" t="s">
        <v>39</v>
      </c>
      <c r="C207" s="191" t="s">
        <v>40</v>
      </c>
      <c r="D207" s="190" t="s">
        <v>1</v>
      </c>
      <c r="E207" s="192">
        <v>1.4201388888888891</v>
      </c>
      <c r="F207" s="190" t="s">
        <v>44</v>
      </c>
      <c r="G207" s="193">
        <v>4</v>
      </c>
      <c r="H207" s="194">
        <v>569</v>
      </c>
    </row>
    <row r="208" spans="1:8" ht="18" x14ac:dyDescent="0.3">
      <c r="A208" s="189">
        <v>46015</v>
      </c>
      <c r="B208" s="190" t="s">
        <v>39</v>
      </c>
      <c r="C208" s="191" t="s">
        <v>40</v>
      </c>
      <c r="D208" s="190" t="s">
        <v>1</v>
      </c>
      <c r="E208" s="192">
        <v>1.4201388888888891</v>
      </c>
      <c r="F208" s="190" t="s">
        <v>47</v>
      </c>
      <c r="G208" s="193">
        <v>4</v>
      </c>
      <c r="H208" s="194">
        <v>799</v>
      </c>
    </row>
    <row r="209" spans="1:8" ht="18" x14ac:dyDescent="0.3">
      <c r="A209" s="195">
        <v>46015</v>
      </c>
      <c r="B209" s="184" t="s">
        <v>60</v>
      </c>
      <c r="C209" s="185" t="s">
        <v>61</v>
      </c>
      <c r="D209" s="184" t="s">
        <v>1</v>
      </c>
      <c r="E209" s="186">
        <v>1.756944444444444</v>
      </c>
      <c r="F209" s="184" t="s">
        <v>62</v>
      </c>
      <c r="G209" s="187">
        <v>2</v>
      </c>
      <c r="H209" s="196">
        <v>539</v>
      </c>
    </row>
    <row r="210" spans="1:8" ht="18" x14ac:dyDescent="0.3">
      <c r="A210" s="189">
        <v>46015</v>
      </c>
      <c r="B210" s="190" t="s">
        <v>60</v>
      </c>
      <c r="C210" s="191" t="s">
        <v>61</v>
      </c>
      <c r="D210" s="190" t="s">
        <v>1</v>
      </c>
      <c r="E210" s="192">
        <v>1.756944444444444</v>
      </c>
      <c r="F210" s="190" t="s">
        <v>65</v>
      </c>
      <c r="G210" s="193">
        <v>2</v>
      </c>
      <c r="H210" s="194">
        <v>639</v>
      </c>
    </row>
    <row r="211" spans="1:8" ht="18" x14ac:dyDescent="0.3">
      <c r="A211" s="189">
        <v>46015</v>
      </c>
      <c r="B211" s="190" t="s">
        <v>60</v>
      </c>
      <c r="C211" s="191" t="s">
        <v>61</v>
      </c>
      <c r="D211" s="190" t="s">
        <v>1</v>
      </c>
      <c r="E211" s="192">
        <v>1.756944444444444</v>
      </c>
      <c r="F211" s="190" t="s">
        <v>68</v>
      </c>
      <c r="G211" s="193">
        <v>2</v>
      </c>
      <c r="H211" s="194">
        <v>729</v>
      </c>
    </row>
    <row r="212" spans="1:8" ht="18" x14ac:dyDescent="0.3">
      <c r="A212" s="195">
        <v>46015</v>
      </c>
      <c r="B212" s="184" t="s">
        <v>70</v>
      </c>
      <c r="C212" s="185" t="s">
        <v>71</v>
      </c>
      <c r="D212" s="184" t="s">
        <v>1</v>
      </c>
      <c r="E212" s="186">
        <v>1.086805555555556</v>
      </c>
      <c r="F212" s="184" t="s">
        <v>72</v>
      </c>
      <c r="G212" s="187">
        <v>9</v>
      </c>
      <c r="H212" s="184" t="s">
        <v>73</v>
      </c>
    </row>
    <row r="213" spans="1:8" ht="18" x14ac:dyDescent="0.3">
      <c r="A213" s="189">
        <v>46015</v>
      </c>
      <c r="B213" s="190" t="s">
        <v>70</v>
      </c>
      <c r="C213" s="191" t="s">
        <v>71</v>
      </c>
      <c r="D213" s="190" t="s">
        <v>1</v>
      </c>
      <c r="E213" s="192">
        <v>1.086805555555556</v>
      </c>
      <c r="F213" s="190" t="s">
        <v>74</v>
      </c>
      <c r="G213" s="193">
        <v>9</v>
      </c>
      <c r="H213" s="190" t="s">
        <v>76</v>
      </c>
    </row>
    <row r="214" spans="1:8" ht="18" x14ac:dyDescent="0.3">
      <c r="A214" s="197">
        <v>46015</v>
      </c>
      <c r="B214" s="198" t="s">
        <v>70</v>
      </c>
      <c r="C214" s="199" t="s">
        <v>80</v>
      </c>
      <c r="D214" s="198" t="s">
        <v>1</v>
      </c>
      <c r="E214" s="200">
        <v>1.604166666666667</v>
      </c>
      <c r="F214" s="198" t="s">
        <v>72</v>
      </c>
      <c r="G214" s="201">
        <v>9</v>
      </c>
      <c r="H214" s="198" t="s">
        <v>111</v>
      </c>
    </row>
    <row r="215" spans="1:8" ht="18" x14ac:dyDescent="0.3">
      <c r="A215" s="189">
        <v>46015</v>
      </c>
      <c r="B215" s="190" t="s">
        <v>70</v>
      </c>
      <c r="C215" s="191" t="s">
        <v>80</v>
      </c>
      <c r="D215" s="190" t="s">
        <v>1</v>
      </c>
      <c r="E215" s="192">
        <v>1.604166666666667</v>
      </c>
      <c r="F215" s="190" t="s">
        <v>74</v>
      </c>
      <c r="G215" s="193">
        <v>9</v>
      </c>
      <c r="H215" s="190" t="s">
        <v>113</v>
      </c>
    </row>
    <row r="216" spans="1:8" ht="18" x14ac:dyDescent="0.3">
      <c r="A216" s="197">
        <v>46015</v>
      </c>
      <c r="B216" s="198" t="s">
        <v>70</v>
      </c>
      <c r="C216" s="199" t="s">
        <v>83</v>
      </c>
      <c r="D216" s="198" t="s">
        <v>1</v>
      </c>
      <c r="E216" s="200">
        <v>1.7951388888888891</v>
      </c>
      <c r="F216" s="198" t="s">
        <v>72</v>
      </c>
      <c r="G216" s="201">
        <v>9</v>
      </c>
      <c r="H216" s="198" t="s">
        <v>111</v>
      </c>
    </row>
    <row r="217" spans="1:8" ht="18" x14ac:dyDescent="0.3">
      <c r="A217" s="189">
        <v>46015</v>
      </c>
      <c r="B217" s="190" t="s">
        <v>70</v>
      </c>
      <c r="C217" s="191" t="s">
        <v>83</v>
      </c>
      <c r="D217" s="190" t="s">
        <v>1</v>
      </c>
      <c r="E217" s="192">
        <v>1.7951388888888891</v>
      </c>
      <c r="F217" s="190" t="s">
        <v>74</v>
      </c>
      <c r="G217" s="193">
        <v>9</v>
      </c>
      <c r="H217" s="190" t="s">
        <v>113</v>
      </c>
    </row>
    <row r="218" spans="1:8" ht="18" x14ac:dyDescent="0.3">
      <c r="A218" s="197">
        <v>46015</v>
      </c>
      <c r="B218" s="198" t="s">
        <v>70</v>
      </c>
      <c r="C218" s="199" t="s">
        <v>77</v>
      </c>
      <c r="D218" s="198" t="s">
        <v>1</v>
      </c>
      <c r="E218" s="200">
        <v>1.4201388888888891</v>
      </c>
      <c r="F218" s="198" t="s">
        <v>74</v>
      </c>
      <c r="G218" s="201">
        <v>4</v>
      </c>
      <c r="H218" s="198" t="s">
        <v>180</v>
      </c>
    </row>
    <row r="219" spans="1:8" ht="18" x14ac:dyDescent="0.3">
      <c r="A219" s="195">
        <v>46015</v>
      </c>
      <c r="B219" s="184" t="s">
        <v>49</v>
      </c>
      <c r="C219" s="185" t="s">
        <v>86</v>
      </c>
      <c r="D219" s="184" t="s">
        <v>1</v>
      </c>
      <c r="E219" s="186">
        <v>1.493055555555556</v>
      </c>
      <c r="F219" s="184" t="s">
        <v>51</v>
      </c>
      <c r="G219" s="187">
        <v>9</v>
      </c>
      <c r="H219" s="184" t="s">
        <v>181</v>
      </c>
    </row>
    <row r="220" spans="1:8" ht="18" x14ac:dyDescent="0.3">
      <c r="A220" s="197">
        <v>46015</v>
      </c>
      <c r="B220" s="198" t="s">
        <v>49</v>
      </c>
      <c r="C220" s="199" t="s">
        <v>50</v>
      </c>
      <c r="D220" s="198" t="s">
        <v>1</v>
      </c>
      <c r="E220" s="200">
        <v>1.2222222222222221</v>
      </c>
      <c r="F220" s="198" t="s">
        <v>51</v>
      </c>
      <c r="G220" s="201">
        <v>9</v>
      </c>
      <c r="H220" s="198" t="s">
        <v>158</v>
      </c>
    </row>
    <row r="221" spans="1:8" ht="18" x14ac:dyDescent="0.3">
      <c r="A221" s="197">
        <v>46015</v>
      </c>
      <c r="B221" s="198" t="s">
        <v>49</v>
      </c>
      <c r="C221" s="199" t="s">
        <v>57</v>
      </c>
      <c r="D221" s="198" t="s">
        <v>1</v>
      </c>
      <c r="E221" s="200">
        <v>1.854166666666667</v>
      </c>
      <c r="F221" s="198" t="s">
        <v>51</v>
      </c>
      <c r="G221" s="201">
        <v>9</v>
      </c>
      <c r="H221" s="198" t="s">
        <v>159</v>
      </c>
    </row>
    <row r="222" spans="1:8" ht="18" x14ac:dyDescent="0.3">
      <c r="A222" s="211">
        <v>46015</v>
      </c>
      <c r="B222" s="212" t="s">
        <v>49</v>
      </c>
      <c r="C222" s="213" t="s">
        <v>59</v>
      </c>
      <c r="D222" s="212" t="s">
        <v>1</v>
      </c>
      <c r="E222" s="214">
        <v>1.444444444444444</v>
      </c>
      <c r="F222" s="212" t="s">
        <v>51</v>
      </c>
      <c r="G222" s="215">
        <v>9</v>
      </c>
      <c r="H222" s="212" t="s">
        <v>159</v>
      </c>
    </row>
    <row r="223" spans="1:8" ht="18" x14ac:dyDescent="0.3">
      <c r="A223" s="222">
        <v>46016</v>
      </c>
      <c r="B223" s="217" t="s">
        <v>25</v>
      </c>
      <c r="C223" s="218" t="s">
        <v>35</v>
      </c>
      <c r="D223" s="217" t="s">
        <v>1</v>
      </c>
      <c r="E223" s="219">
        <v>1.538194444444444</v>
      </c>
      <c r="F223" s="217" t="s">
        <v>27</v>
      </c>
      <c r="G223" s="217"/>
      <c r="H223" s="223" t="s">
        <v>28</v>
      </c>
    </row>
    <row r="224" spans="1:8" ht="18" x14ac:dyDescent="0.3">
      <c r="A224" s="183">
        <v>46018</v>
      </c>
      <c r="B224" s="184" t="s">
        <v>60</v>
      </c>
      <c r="C224" s="185" t="s">
        <v>101</v>
      </c>
      <c r="D224" s="184" t="s">
        <v>1</v>
      </c>
      <c r="E224" s="186">
        <v>1.354166666666667</v>
      </c>
      <c r="F224" s="184" t="s">
        <v>62</v>
      </c>
      <c r="G224" s="187">
        <v>1</v>
      </c>
      <c r="H224" s="188">
        <v>419</v>
      </c>
    </row>
    <row r="225" spans="1:8" ht="18" x14ac:dyDescent="0.3">
      <c r="A225" s="189">
        <v>46018</v>
      </c>
      <c r="B225" s="190" t="s">
        <v>60</v>
      </c>
      <c r="C225" s="191" t="s">
        <v>101</v>
      </c>
      <c r="D225" s="190" t="s">
        <v>1</v>
      </c>
      <c r="E225" s="192">
        <v>1.354166666666667</v>
      </c>
      <c r="F225" s="190" t="s">
        <v>65</v>
      </c>
      <c r="G225" s="193">
        <v>1</v>
      </c>
      <c r="H225" s="194">
        <v>519</v>
      </c>
    </row>
    <row r="226" spans="1:8" ht="18" x14ac:dyDescent="0.3">
      <c r="A226" s="189">
        <v>46018</v>
      </c>
      <c r="B226" s="190" t="s">
        <v>60</v>
      </c>
      <c r="C226" s="191" t="s">
        <v>101</v>
      </c>
      <c r="D226" s="190" t="s">
        <v>1</v>
      </c>
      <c r="E226" s="192">
        <v>1.354166666666667</v>
      </c>
      <c r="F226" s="190" t="s">
        <v>68</v>
      </c>
      <c r="G226" s="193">
        <v>1</v>
      </c>
      <c r="H226" s="194">
        <v>609</v>
      </c>
    </row>
    <row r="227" spans="1:8" ht="18" x14ac:dyDescent="0.3">
      <c r="A227" s="197">
        <v>46018</v>
      </c>
      <c r="B227" s="198" t="s">
        <v>60</v>
      </c>
      <c r="C227" s="199" t="s">
        <v>61</v>
      </c>
      <c r="D227" s="198" t="s">
        <v>1</v>
      </c>
      <c r="E227" s="200">
        <v>1.756944444444444</v>
      </c>
      <c r="F227" s="198" t="s">
        <v>62</v>
      </c>
      <c r="G227" s="201">
        <v>5</v>
      </c>
      <c r="H227" s="207">
        <v>499</v>
      </c>
    </row>
    <row r="228" spans="1:8" ht="18" x14ac:dyDescent="0.3">
      <c r="A228" s="189">
        <v>46018</v>
      </c>
      <c r="B228" s="190" t="s">
        <v>60</v>
      </c>
      <c r="C228" s="191" t="s">
        <v>61</v>
      </c>
      <c r="D228" s="190" t="s">
        <v>1</v>
      </c>
      <c r="E228" s="192">
        <v>1.756944444444444</v>
      </c>
      <c r="F228" s="190" t="s">
        <v>65</v>
      </c>
      <c r="G228" s="193">
        <v>5</v>
      </c>
      <c r="H228" s="194">
        <v>599</v>
      </c>
    </row>
    <row r="229" spans="1:8" ht="18" x14ac:dyDescent="0.3">
      <c r="A229" s="189">
        <v>46018</v>
      </c>
      <c r="B229" s="190" t="s">
        <v>60</v>
      </c>
      <c r="C229" s="191" t="s">
        <v>61</v>
      </c>
      <c r="D229" s="190" t="s">
        <v>1</v>
      </c>
      <c r="E229" s="192">
        <v>1.756944444444444</v>
      </c>
      <c r="F229" s="190" t="s">
        <v>68</v>
      </c>
      <c r="G229" s="193">
        <v>5</v>
      </c>
      <c r="H229" s="194">
        <v>689</v>
      </c>
    </row>
    <row r="230" spans="1:8" ht="18" x14ac:dyDescent="0.3">
      <c r="A230" s="195">
        <v>46018</v>
      </c>
      <c r="B230" s="184" t="s">
        <v>39</v>
      </c>
      <c r="C230" s="185" t="s">
        <v>40</v>
      </c>
      <c r="D230" s="184" t="s">
        <v>1</v>
      </c>
      <c r="E230" s="186">
        <v>1.4201388888888891</v>
      </c>
      <c r="F230" s="184" t="s">
        <v>41</v>
      </c>
      <c r="G230" s="187">
        <v>3</v>
      </c>
      <c r="H230" s="196">
        <v>619</v>
      </c>
    </row>
    <row r="231" spans="1:8" ht="18" x14ac:dyDescent="0.3">
      <c r="A231" s="189">
        <v>46018</v>
      </c>
      <c r="B231" s="190" t="s">
        <v>39</v>
      </c>
      <c r="C231" s="191" t="s">
        <v>40</v>
      </c>
      <c r="D231" s="190" t="s">
        <v>1</v>
      </c>
      <c r="E231" s="192">
        <v>1.4201388888888891</v>
      </c>
      <c r="F231" s="190" t="s">
        <v>44</v>
      </c>
      <c r="G231" s="193">
        <v>3</v>
      </c>
      <c r="H231" s="194">
        <v>769</v>
      </c>
    </row>
    <row r="232" spans="1:8" ht="18" x14ac:dyDescent="0.3">
      <c r="A232" s="189">
        <v>46018</v>
      </c>
      <c r="B232" s="190" t="s">
        <v>39</v>
      </c>
      <c r="C232" s="191" t="s">
        <v>40</v>
      </c>
      <c r="D232" s="190" t="s">
        <v>1</v>
      </c>
      <c r="E232" s="192">
        <v>1.4201388888888891</v>
      </c>
      <c r="F232" s="190" t="s">
        <v>47</v>
      </c>
      <c r="G232" s="193">
        <v>3</v>
      </c>
      <c r="H232" s="194">
        <v>799</v>
      </c>
    </row>
    <row r="233" spans="1:8" ht="18" x14ac:dyDescent="0.3">
      <c r="A233" s="195">
        <v>46018</v>
      </c>
      <c r="B233" s="184" t="s">
        <v>49</v>
      </c>
      <c r="C233" s="185" t="s">
        <v>54</v>
      </c>
      <c r="D233" s="184" t="s">
        <v>1</v>
      </c>
      <c r="E233" s="186">
        <v>1.0972222222222221</v>
      </c>
      <c r="F233" s="184" t="s">
        <v>51</v>
      </c>
      <c r="G233" s="187">
        <v>9</v>
      </c>
      <c r="H233" s="196">
        <v>752</v>
      </c>
    </row>
    <row r="234" spans="1:8" ht="18" x14ac:dyDescent="0.3">
      <c r="A234" s="197">
        <v>46018</v>
      </c>
      <c r="B234" s="198" t="s">
        <v>49</v>
      </c>
      <c r="C234" s="199" t="s">
        <v>59</v>
      </c>
      <c r="D234" s="198" t="s">
        <v>1</v>
      </c>
      <c r="E234" s="200">
        <v>1.444444444444444</v>
      </c>
      <c r="F234" s="198" t="s">
        <v>51</v>
      </c>
      <c r="G234" s="201">
        <v>9</v>
      </c>
      <c r="H234" s="198" t="s">
        <v>181</v>
      </c>
    </row>
    <row r="235" spans="1:8" ht="18" x14ac:dyDescent="0.3">
      <c r="A235" s="197">
        <v>46018</v>
      </c>
      <c r="B235" s="198" t="s">
        <v>49</v>
      </c>
      <c r="C235" s="199" t="s">
        <v>50</v>
      </c>
      <c r="D235" s="198" t="s">
        <v>1</v>
      </c>
      <c r="E235" s="200">
        <v>1.2222222222222221</v>
      </c>
      <c r="F235" s="198" t="s">
        <v>51</v>
      </c>
      <c r="G235" s="201">
        <v>9</v>
      </c>
      <c r="H235" s="198" t="s">
        <v>144</v>
      </c>
    </row>
    <row r="236" spans="1:8" ht="18" x14ac:dyDescent="0.3">
      <c r="A236" s="195">
        <v>46018</v>
      </c>
      <c r="B236" s="184" t="s">
        <v>70</v>
      </c>
      <c r="C236" s="185" t="s">
        <v>71</v>
      </c>
      <c r="D236" s="184" t="s">
        <v>1</v>
      </c>
      <c r="E236" s="186">
        <v>1.086805555555556</v>
      </c>
      <c r="F236" s="184" t="s">
        <v>72</v>
      </c>
      <c r="G236" s="187">
        <v>9</v>
      </c>
      <c r="H236" s="184" t="s">
        <v>73</v>
      </c>
    </row>
    <row r="237" spans="1:8" ht="18" x14ac:dyDescent="0.3">
      <c r="A237" s="189">
        <v>46018</v>
      </c>
      <c r="B237" s="190" t="s">
        <v>70</v>
      </c>
      <c r="C237" s="191" t="s">
        <v>71</v>
      </c>
      <c r="D237" s="190" t="s">
        <v>1</v>
      </c>
      <c r="E237" s="192">
        <v>1.086805555555556</v>
      </c>
      <c r="F237" s="190" t="s">
        <v>74</v>
      </c>
      <c r="G237" s="193">
        <v>9</v>
      </c>
      <c r="H237" s="190" t="s">
        <v>76</v>
      </c>
    </row>
    <row r="238" spans="1:8" ht="18" x14ac:dyDescent="0.3">
      <c r="A238" s="197">
        <v>46018</v>
      </c>
      <c r="B238" s="198" t="s">
        <v>70</v>
      </c>
      <c r="C238" s="199" t="s">
        <v>80</v>
      </c>
      <c r="D238" s="198" t="s">
        <v>1</v>
      </c>
      <c r="E238" s="200">
        <v>1.604166666666667</v>
      </c>
      <c r="F238" s="198" t="s">
        <v>72</v>
      </c>
      <c r="G238" s="201">
        <v>9</v>
      </c>
      <c r="H238" s="198" t="s">
        <v>111</v>
      </c>
    </row>
    <row r="239" spans="1:8" ht="18" x14ac:dyDescent="0.3">
      <c r="A239" s="189">
        <v>46018</v>
      </c>
      <c r="B239" s="190" t="s">
        <v>70</v>
      </c>
      <c r="C239" s="191" t="s">
        <v>80</v>
      </c>
      <c r="D239" s="190" t="s">
        <v>1</v>
      </c>
      <c r="E239" s="192">
        <v>1.604166666666667</v>
      </c>
      <c r="F239" s="190" t="s">
        <v>74</v>
      </c>
      <c r="G239" s="193">
        <v>9</v>
      </c>
      <c r="H239" s="190" t="s">
        <v>113</v>
      </c>
    </row>
    <row r="240" spans="1:8" ht="18" x14ac:dyDescent="0.3">
      <c r="A240" s="197">
        <v>46018</v>
      </c>
      <c r="B240" s="198" t="s">
        <v>70</v>
      </c>
      <c r="C240" s="199" t="s">
        <v>83</v>
      </c>
      <c r="D240" s="198" t="s">
        <v>1</v>
      </c>
      <c r="E240" s="200">
        <v>1.7951388888888891</v>
      </c>
      <c r="F240" s="198" t="s">
        <v>72</v>
      </c>
      <c r="G240" s="201">
        <v>7</v>
      </c>
      <c r="H240" s="198" t="s">
        <v>111</v>
      </c>
    </row>
    <row r="241" spans="1:8" ht="18" x14ac:dyDescent="0.3">
      <c r="A241" s="189">
        <v>46018</v>
      </c>
      <c r="B241" s="190" t="s">
        <v>70</v>
      </c>
      <c r="C241" s="191" t="s">
        <v>83</v>
      </c>
      <c r="D241" s="190" t="s">
        <v>1</v>
      </c>
      <c r="E241" s="192">
        <v>1.7951388888888891</v>
      </c>
      <c r="F241" s="190" t="s">
        <v>74</v>
      </c>
      <c r="G241" s="193">
        <v>7</v>
      </c>
      <c r="H241" s="190" t="s">
        <v>113</v>
      </c>
    </row>
    <row r="242" spans="1:8" ht="18" x14ac:dyDescent="0.3">
      <c r="A242" s="197">
        <v>46018</v>
      </c>
      <c r="B242" s="198" t="s">
        <v>70</v>
      </c>
      <c r="C242" s="199" t="s">
        <v>77</v>
      </c>
      <c r="D242" s="198" t="s">
        <v>1</v>
      </c>
      <c r="E242" s="200">
        <v>1.4201388888888891</v>
      </c>
      <c r="F242" s="198" t="s">
        <v>74</v>
      </c>
      <c r="G242" s="201">
        <v>4</v>
      </c>
      <c r="H242" s="198" t="s">
        <v>180</v>
      </c>
    </row>
    <row r="243" spans="1:8" ht="18" x14ac:dyDescent="0.3">
      <c r="A243" s="216">
        <v>46018</v>
      </c>
      <c r="B243" s="217" t="s">
        <v>25</v>
      </c>
      <c r="C243" s="218" t="s">
        <v>35</v>
      </c>
      <c r="D243" s="217" t="s">
        <v>1</v>
      </c>
      <c r="E243" s="219">
        <v>1.395833333333333</v>
      </c>
      <c r="F243" s="217" t="s">
        <v>27</v>
      </c>
      <c r="G243" s="217"/>
      <c r="H243" s="217" t="s">
        <v>36</v>
      </c>
    </row>
    <row r="244" spans="1:8" ht="18" x14ac:dyDescent="0.3">
      <c r="A244" s="222">
        <v>46019</v>
      </c>
      <c r="B244" s="217" t="s">
        <v>25</v>
      </c>
      <c r="C244" s="218" t="s">
        <v>35</v>
      </c>
      <c r="D244" s="217" t="s">
        <v>1</v>
      </c>
      <c r="E244" s="219">
        <v>1.9027777777777779</v>
      </c>
      <c r="F244" s="217" t="s">
        <v>27</v>
      </c>
      <c r="G244" s="217"/>
      <c r="H244" s="223" t="s">
        <v>186</v>
      </c>
    </row>
    <row r="245" spans="1:8" ht="18" x14ac:dyDescent="0.3">
      <c r="A245" s="222">
        <v>46020</v>
      </c>
      <c r="B245" s="217" t="s">
        <v>25</v>
      </c>
      <c r="C245" s="218" t="s">
        <v>31</v>
      </c>
      <c r="D245" s="217" t="s">
        <v>1</v>
      </c>
      <c r="E245" s="219">
        <v>1.805555555555556</v>
      </c>
      <c r="F245" s="217" t="s">
        <v>27</v>
      </c>
      <c r="G245" s="217"/>
      <c r="H245" s="223" t="s">
        <v>170</v>
      </c>
    </row>
    <row r="246" spans="1:8" ht="18" x14ac:dyDescent="0.3">
      <c r="A246" s="170">
        <v>46021</v>
      </c>
      <c r="B246" s="171" t="s">
        <v>25</v>
      </c>
      <c r="C246" s="172" t="s">
        <v>26</v>
      </c>
      <c r="D246" s="171" t="s">
        <v>1</v>
      </c>
      <c r="E246" s="173">
        <v>1.0486111111111109</v>
      </c>
      <c r="F246" s="171" t="s">
        <v>27</v>
      </c>
      <c r="G246" s="171"/>
      <c r="H246" s="174" t="s">
        <v>28</v>
      </c>
    </row>
    <row r="247" spans="1:8" ht="18" x14ac:dyDescent="0.3">
      <c r="A247" s="179">
        <v>46021</v>
      </c>
      <c r="B247" s="180" t="s">
        <v>25</v>
      </c>
      <c r="C247" s="181" t="s">
        <v>35</v>
      </c>
      <c r="D247" s="180" t="s">
        <v>1</v>
      </c>
      <c r="E247" s="182">
        <v>1.979166666666667</v>
      </c>
      <c r="F247" s="180" t="s">
        <v>27</v>
      </c>
      <c r="G247" s="180"/>
      <c r="H247" s="180" t="s">
        <v>36</v>
      </c>
    </row>
  </sheetData>
  <dataValidations count="28">
    <dataValidation type="custom" allowBlank="1" showInputMessage="1" promptTitle="LOAD FACTOR ANALYSIS" prompt="SM496_x000d__x000a_LF 96.0%_x000d__x000a_SOLD 168_x000d__x000a_LST-SOLD 13NOV_x000d__x000a_WEEKLY NIL_x000d__x000a_TO-DAY NIL_x000d__x000a_Y-DAY NIL_x000d__x000a_LOWEST AVAIL K6_x000d__x000a_CAPACITY 175_x000d__x000a_CLASSES S6 &amp; X9 &amp; U8 &amp; +5 more" sqref="A2 B2 C2 D2 E2 F2 G2 H2" xr:uid="{00000000-0002-0000-0200-000000000000}">
      <formula1>TRUE</formula1>
    </dataValidation>
    <dataValidation type="custom" allowBlank="1" showInputMessage="1" promptTitle="LOAD FACTOR ANALYSIS" prompt="SM488_x000d__x000a_LF 78.0%_x000d__x000a_SOLD 131_x000d__x000a_LST-SOLD 20NOV_x000d__x000a_WEEKLY 4_x000d__x000a_TO-DAY NIL_x000d__x000a_Y-DAY NIL_x000d__x000a_LOWEST AVAIL V9_x000d__x000a_CAPACITY 168_x000d__x000a_CLASSES L10 &amp; G10 &amp; S10 &amp; +7 more" sqref="A3 B3 C3 D3 E3 F3 G3 H3" xr:uid="{00000000-0002-0000-0200-000001000000}">
      <formula1>TRUE</formula1>
    </dataValidation>
    <dataValidation type="custom" allowBlank="1" showInputMessage="1" promptTitle="LOAD FACTOR ANALYSIS" prompt="SM494_x000d__x000a_LF 1.0%_x000d__x000a_SOLD 169_x000d__x000a_LST-SOLD 10NOV_x000d__x000a_WEEKLY NIL_x000d__x000a_TO-DAY NIL_x000d__x000a_Y-DAY NIL_x000d__x000a_LOWEST AVAIL CLOSED_x000d__x000a_CAPACITY 168_x000d__x000a_CLASSES S5 &amp; O9 &amp; I17 &amp; +3 more" sqref="A4 B4 C4 D4 E4 F4 G4 H4" xr:uid="{00000000-0002-0000-0200-000002000000}">
      <formula1>TRUE</formula1>
    </dataValidation>
    <dataValidation type="custom" allowBlank="1" showInputMessage="1" promptTitle="LOAD FACTOR ANALYSIS" prompt="SM-496_x000d__x000a_LF 27.4%_x000d__x000a_SOLD 46_x000d__x000a_LST-SOLD 25NOV_x000d__x000a_WEEKLY 46_x000d__x000a_TO-DAY NIL_x000d__x000a_Y-DAY 22_x000d__x000a_LOWEST AVAIL T9_x000d__x000a_CAPACITY 168_x000d__x000a_CLASSES T1 &amp; X10 &amp; U10 &amp; +2 more" sqref="A30 B30 C30 D30 E30 F30 G30 H30" xr:uid="{00000000-0002-0000-0200-000003000000}">
      <formula1>TRUE</formula1>
    </dataValidation>
    <dataValidation type="custom" allowBlank="1" showInputMessage="1" promptTitle="LOAD FACTOR ANALYSIS" prompt="SM494_x000d__x000a_LF 1.0%_x000d__x000a_SOLD 169_x000d__x000a_LST-SOLD 20NOV_x000d__x000a_WEEKLY 1_x000d__x000a_TO-DAY NIL_x000d__x000a_Y-DAY NIL_x000d__x000a_LOWEST AVAIL CLOSED_x000d__x000a_CAPACITY 168_x000d__x000a_CLASSES Y3 &amp; S4 &amp; U1 &amp; +3 more" sqref="A31 B31 C31 D31 E31 F31 G31 H31" xr:uid="{00000000-0002-0000-0200-000004000000}">
      <formula1>TRUE</formula1>
    </dataValidation>
    <dataValidation type="custom" allowBlank="1" showInputMessage="1" promptTitle="LOAD FACTOR ANALYSIS" prompt="SM494_x000d__x000a_LF 1.0%_x000d__x000a_SOLD 173_x000d__x000a_LST-SOLD 19NOV_x000d__x000a_WEEKLY 8_x000d__x000a_TO-DAY NIL_x000d__x000a_Y-DAY NIL_x000d__x000a_LOWEST AVAIL CLOSED_x000d__x000a_CAPACITY 168_x000d__x000a_CLASSES S1 &amp; X1 &amp; U8 &amp; +4 more" sqref="A70 B70 C70 D70 E70 F70 G70 H70" xr:uid="{00000000-0002-0000-0200-000005000000}">
      <formula1>TRUE</formula1>
    </dataValidation>
    <dataValidation type="custom" allowBlank="1" showInputMessage="1" promptTitle="LOAD FACTOR ANALYSIS" prompt="SM494_x000d__x000a_LF 1.1%_x000d__x000a_SOLD 178_x000d__x000a_LST-SOLD 19NOV_x000d__x000a_WEEKLY 11_x000d__x000a_TO-DAY NIL_x000d__x000a_Y-DAY NIL_x000d__x000a_LOWEST AVAIL CLOSED_x000d__x000a_CAPACITY 168_x000d__x000a_CLASSES G3 &amp; S4 &amp; W4 &amp; +6 more" sqref="A78 B78 C78 D78 E78 F78 G78 H78" xr:uid="{00000000-0002-0000-0200-000006000000}">
      <formula1>TRUE</formula1>
    </dataValidation>
    <dataValidation type="custom" allowBlank="1" showInputMessage="1" promptTitle="LOAD FACTOR ANALYSIS" prompt="SM496_x000d__x000a_LF 1.0%_x000d__x000a_SOLD 168_x000d__x000a_LST-SOLD 21NOV_x000d__x000a_WEEKLY 3_x000d__x000a_TO-DAY NIL_x000d__x000a_Y-DAY NIL_x000d__x000a_LOWEST AVAIL CLOSED_x000d__x000a_CAPACITY 168_x000d__x000a_CLASSES S1 &amp; X2 &amp; U8 &amp; +3 more" sqref="A104 B104 C104 D104 E104 F104 G104 H104" xr:uid="{00000000-0002-0000-0200-000007000000}">
      <formula1>TRUE</formula1>
    </dataValidation>
    <dataValidation type="custom" allowBlank="1" showInputMessage="1" promptTitle="LOAD FACTOR ANALYSIS" prompt="SM488_x000d__x000a_LF 1.0%_x000d__x000a_SOLD 168_x000d__x000a_LST-SOLD 22NOV_x000d__x000a_WEEKLY 5_x000d__x000a_TO-DAY NIL_x000d__x000a_Y-DAY NIL_x000d__x000a_LOWEST AVAIL CLOSED_x000d__x000a_CAPACITY 168_x000d__x000a_CLASSES G7 &amp; S16 &amp; W4 &amp; +6 more" sqref="A105 B105 C105 D105 E105 F105 G105 H105" xr:uid="{00000000-0002-0000-0200-000008000000}">
      <formula1>TRUE</formula1>
    </dataValidation>
    <dataValidation type="custom" allowBlank="1" showInputMessage="1" promptTitle="LOAD FACTOR ANALYSIS" prompt="SM494_x000d__x000a_LF 1.0%_x000d__x000a_SOLD 168_x000d__x000a_LST-SOLD 19NOV_x000d__x000a_WEEKLY 41_x000d__x000a_TO-DAY NIL_x000d__x000a_Y-DAY NIL_x000d__x000a_LOWEST AVAIL CLOSED_x000d__x000a_CAPACITY 168_x000d__x000a_CLASSES S4 &amp; U8 &amp; O6 &amp; +4 more" sqref="A106 B106 C106 D106 E106 F106 G106 H106" xr:uid="{00000000-0002-0000-0200-000009000000}">
      <formula1>TRUE</formula1>
    </dataValidation>
    <dataValidation type="custom" allowBlank="1" showInputMessage="1" promptTitle="LOAD FACTOR ANALYSIS" prompt="SM494_x000d__x000a_LF 1.0%_x000d__x000a_SOLD 170_x000d__x000a_LST-SOLD 24NOV_x000d__x000a_WEEKLY 1_x000d__x000a_TO-DAY NIL_x000d__x000a_Y-DAY NIL_x000d__x000a_LOWEST AVAIL CLOSED_x000d__x000a_CAPACITY 168_x000d__x000a_CLASSES S6 &amp; U1 &amp; O9 &amp; +3 more" sqref="A136 B136 C136 D136 E136 F136 G136 H136" xr:uid="{00000000-0002-0000-0200-00000A000000}">
      <formula1>TRUE</formula1>
    </dataValidation>
    <dataValidation type="custom" allowBlank="1" showInputMessage="1" promptTitle="LOAD FACTOR ANALYSIS" prompt="SM494_x000d__x000a_LF 1.0%_x000d__x000a_SOLD 173_x000d__x000a_LST-SOLD 21NOV_x000d__x000a_WEEKLY 1_x000d__x000a_TO-DAY NIL_x000d__x000a_Y-DAY NIL_x000d__x000a_LOWEST AVAIL CLOSED_x000d__x000a_CAPACITY 168_x000d__x000a_CLASSES S7 &amp; X16 &amp; U19 &amp; +4 more" sqref="A157 B157 C157 D157 E157 F157 G157 H157" xr:uid="{00000000-0002-0000-0200-00000B000000}">
      <formula1>TRUE</formula1>
    </dataValidation>
    <dataValidation type="custom" allowBlank="1" showInputMessage="1" promptTitle="LOAD FACTOR ANALYSIS" prompt="SM494_x000d__x000a_LF 1.0%_x000d__x000a_SOLD 169_x000d__x000a_LST-SOLD 13NOV_x000d__x000a_WEEKLY NIL_x000d__x000a_TO-DAY NIL_x000d__x000a_Y-DAY NIL_x000d__x000a_LOWEST AVAIL CLOSED_x000d__x000a_CAPACITY 168_x000d__x000a_CLASSES O4 &amp; I6 &amp; P159" sqref="A167 B167 C167 D167 E167 F167 G167 H167" xr:uid="{00000000-0002-0000-0200-00000C000000}">
      <formula1>TRUE</formula1>
    </dataValidation>
    <dataValidation type="custom" allowBlank="1" showInputMessage="1" promptTitle="LOAD FACTOR ANALYSIS" prompt="SM-488_x000d__x000a_LF NIL_x000d__x000a_SOLD NIL_x000d__x000a_LST-SOLD NIL_x000d__x000a_WEEKLY NIL_x000d__x000a_TO-DAY NIL_x000d__x000a_Y-DAY NIL_x000d__x000a_LOWEST AVAIL Y9_x000d__x000a_CAPACITY 168_x000d__x000a_CLASSES -" sqref="A178 B178 C178 D178 E178 F178 G178 H178" xr:uid="{00000000-0002-0000-0200-00000D000000}">
      <formula1>TRUE</formula1>
    </dataValidation>
    <dataValidation type="custom" allowBlank="1" showInputMessage="1" promptTitle="LOAD FACTOR ANALYSIS" prompt="SM496_x000d__x000a_LF 97.6%_x000d__x000a_SOLD 164_x000d__x000a_LST-SOLD 25NOV_x000d__x000a_WEEKLY 17_x000d__x000a_TO-DAY NIL_x000d__x000a_Y-DAY 2_x000d__x000a_LOWEST AVAIL S1_x000d__x000a_CAPACITY 168_x000d__x000a_CLASSES S6 &amp; W8 &amp; T8 &amp; +6 more" sqref="A179 B179 C179 D179 E179 F179 G179 H179" xr:uid="{00000000-0002-0000-0200-00000E000000}">
      <formula1>TRUE</formula1>
    </dataValidation>
    <dataValidation type="custom" allowBlank="1" showInputMessage="1" promptTitle="LOAD FACTOR ANALYSIS" prompt="SM488_x000d__x000a_LF 97.0%_x000d__x000a_SOLD 163_x000d__x000a_LST-SOLD 25NOV_x000d__x000a_WEEKLY 27_x000d__x000a_TO-DAY NIL_x000d__x000a_Y-DAY 4_x000d__x000a_LOWEST AVAIL CLOSED_x000d__x000a_CAPACITY 168_x000d__x000a_CLASSES S9 &amp; W10 &amp; T10 &amp; +6 more" sqref="A180 B180 C180 D180 E180 F180 G180 H180" xr:uid="{00000000-0002-0000-0200-00000F000000}">
      <formula1>TRUE</formula1>
    </dataValidation>
    <dataValidation type="custom" allowBlank="1" showInputMessage="1" promptTitle="LOAD FACTOR ANALYSIS" prompt="SM494_x000d__x000a_LF 1.0%_x000d__x000a_SOLD 168_x000d__x000a_LST-SOLD 15NOV_x000d__x000a_WEEKLY NIL_x000d__x000a_TO-DAY NIL_x000d__x000a_Y-DAY NIL_x000d__x000a_LOWEST AVAIL CLOSED_x000d__x000a_CAPACITY 168_x000d__x000a_CLASSES U7 &amp; O9 &amp; I17 &amp; +1 more" sqref="A181 B181 C181 D181 E181 F181 G181 H181" xr:uid="{00000000-0002-0000-0200-000010000000}">
      <formula1>TRUE</formula1>
    </dataValidation>
    <dataValidation type="custom" allowBlank="1" showInputMessage="1" promptTitle="LOAD FACTOR ANALYSIS" prompt="SM494_x000d__x000a_LF 99.4%_x000d__x000a_SOLD 167_x000d__x000a_LST-SOLD 23NOV_x000d__x000a_WEEKLY 17_x000d__x000a_TO-DAY NIL_x000d__x000a_Y-DAY NIL_x000d__x000a_LOWEST AVAIL S1_x000d__x000a_CAPACITY 168_x000d__x000a_CLASSES S5 &amp; W8 &amp; T9 &amp; +6 more" sqref="A182 B182 C182 D182 E182 F182 G182 H182" xr:uid="{00000000-0002-0000-0200-000011000000}">
      <formula1>TRUE</formula1>
    </dataValidation>
    <dataValidation type="custom" allowBlank="1" showInputMessage="1" promptTitle="LOAD FACTOR ANALYSIS" prompt="SM494_x000d__x000a_LF 1.0%_x000d__x000a_SOLD 168_x000d__x000a_LST-SOLD 25NOV_x000d__x000a_WEEKLY 10_x000d__x000a_TO-DAY NIL_x000d__x000a_Y-DAY 1_x000d__x000a_LOWEST AVAIL CLOSED_x000d__x000a_CAPACITY 168_x000d__x000a_CLASSES G6 &amp; S9 &amp; W8 &amp; +7 more" sqref="A183 B183 C183 D183 E183 F183 G183 H183" xr:uid="{00000000-0002-0000-0200-000012000000}">
      <formula1>TRUE</formula1>
    </dataValidation>
    <dataValidation type="custom" allowBlank="1" showInputMessage="1" promptTitle="LOAD FACTOR ANALYSIS" prompt="SM494_x000d__x000a_LF 1.0%_x000d__x000a_SOLD 168_x000d__x000a_LST-SOLD 07NOV_x000d__x000a_WEEKLY NIL_x000d__x000a_TO-DAY NIL_x000d__x000a_Y-DAY NIL_x000d__x000a_LOWEST AVAIL CLOSED_x000d__x000a_CAPACITY 168_x000d__x000a_CLASSES U7 &amp; O9 &amp; I17 &amp; +1 more" sqref="A184 B184 C184 D184 E184 F184 G184 H184" xr:uid="{00000000-0002-0000-0200-000013000000}">
      <formula1>TRUE</formula1>
    </dataValidation>
    <dataValidation type="custom" allowBlank="1" showInputMessage="1" promptTitle="LOAD FACTOR ANALYSIS" prompt="SM488_x000d__x000a_LF NIL_x000d__x000a_SOLD NIL_x000d__x000a_LST-SOLD NIL_x000d__x000a_WEEKLY NIL_x000d__x000a_TO-DAY NIL_x000d__x000a_Y-DAY NIL_x000d__x000a_LOWEST AVAIL Y9_x000d__x000a_CAPACITY 168_x000d__x000a_CLASSES -" sqref="A185 A245 B185 B245 C185 C245 D185 D245 E185 E245 F185 F245 G185 G245 H185 H245" xr:uid="{00000000-0002-0000-0200-000014000000}">
      <formula1>TRUE</formula1>
    </dataValidation>
    <dataValidation type="custom" allowBlank="1" showInputMessage="1" promptTitle="LOAD FACTOR ANALYSIS" prompt="SM496_x000d__x000a_LF 1.0%_x000d__x000a_SOLD 176_x000d__x000a_LST-SOLD 18NOV_x000d__x000a_WEEKLY NIL_x000d__x000a_TO-DAY NIL_x000d__x000a_Y-DAY NIL_x000d__x000a_LOWEST AVAIL CLOSED_x000d__x000a_CAPACITY 168_x000d__x000a_CLASSES S2 &amp; X6 &amp; U8 &amp; +3 more" sqref="A204 B204 C204 D204 E204 F204 G204 H204" xr:uid="{00000000-0002-0000-0200-000015000000}">
      <formula1>TRUE</formula1>
    </dataValidation>
    <dataValidation type="custom" allowBlank="1" showInputMessage="1" promptTitle="LOAD FACTOR ANALYSIS" prompt="SM494_x000d__x000a_LF 1.0%_x000d__x000a_SOLD 168_x000d__x000a_LST-SOLD 13NOV_x000d__x000a_WEEKLY NIL_x000d__x000a_TO-DAY NIL_x000d__x000a_Y-DAY NIL_x000d__x000a_LOWEST AVAIL CLOSED_x000d__x000a_CAPACITY 168_x000d__x000a_CLASSES S1 &amp; U6 &amp; O9 &amp; +2 more" sqref="A205 B205 C205 D205 E205 F205 G205 H205" xr:uid="{00000000-0002-0000-0200-000016000000}">
      <formula1>TRUE</formula1>
    </dataValidation>
    <dataValidation type="custom" allowBlank="1" showInputMessage="1" promptTitle="LOAD FACTOR ANALYSIS" prompt="SM494_x000d__x000a_LF 95.2%_x000d__x000a_SOLD 160_x000d__x000a_LST-SOLD 25NOV_x000d__x000a_WEEKLY 20_x000d__x000a_TO-DAY NIL_x000d__x000a_Y-DAY 1_x000d__x000a_LOWEST AVAIL S1_x000d__x000a_CAPACITY 168_x000d__x000a_CLASSES G1 &amp; S8 &amp; W8 &amp; +7 more" sqref="A223 B223 C223 D223 E223 F223 G223 H223" xr:uid="{00000000-0002-0000-0200-000017000000}">
      <formula1>TRUE</formula1>
    </dataValidation>
    <dataValidation type="custom" allowBlank="1" showInputMessage="1" promptTitle="LOAD FACTOR ANALYSIS" prompt="SM494_x000d__x000a_LF 1.1%_x000d__x000a_SOLD 179_x000d__x000a_LST-SOLD 18NOV_x000d__x000a_WEEKLY NIL_x000d__x000a_TO-DAY NIL_x000d__x000a_Y-DAY NIL_x000d__x000a_LOWEST AVAIL CLOSED_x000d__x000a_CAPACITY 168_x000d__x000a_CLASSES S1 &amp; T2 &amp; X7 &amp; +4 more" sqref="A243 B243 C243 D243 E243 F243 G243 H243" xr:uid="{00000000-0002-0000-0200-000018000000}">
      <formula1>TRUE</formula1>
    </dataValidation>
    <dataValidation type="custom" allowBlank="1" showInputMessage="1" promptTitle="LOAD FACTOR ANALYSIS" prompt="SM494_x000d__x000a_LF 87.5%_x000d__x000a_SOLD 147_x000d__x000a_LST-SOLD 23NOV_x000d__x000a_WEEKLY 8_x000d__x000a_TO-DAY NIL_x000d__x000a_Y-DAY NIL_x000d__x000a_LOWEST AVAIL W2_x000d__x000a_CAPACITY 168_x000d__x000a_CLASSES W6 &amp; T9 &amp; X8 &amp; +4 more" sqref="A244 B244 C244 D244 E244 F244 G244 H244" xr:uid="{00000000-0002-0000-0200-000019000000}">
      <formula1>TRUE</formula1>
    </dataValidation>
    <dataValidation type="custom" allowBlank="1" showInputMessage="1" promptTitle="LOAD FACTOR ANALYSIS" prompt="SM496_x000d__x000a_LF 97.6%_x000d__x000a_SOLD 164_x000d__x000a_LST-SOLD 22NOV_x000d__x000a_WEEKLY 11_x000d__x000a_TO-DAY NIL_x000d__x000a_Y-DAY NIL_x000d__x000a_LOWEST AVAIL T1_x000d__x000a_CAPACITY 168_x000d__x000a_CLASSES S5 &amp; W5 &amp; T5 &amp; +6 more" sqref="A246 B246 C246 D246 E246 F246 G246 H246" xr:uid="{00000000-0002-0000-0200-00001A000000}">
      <formula1>TRUE</formula1>
    </dataValidation>
    <dataValidation type="custom" allowBlank="1" showInputMessage="1" promptTitle="LOAD FACTOR ANALYSIS" prompt="SM494_x000d__x000a_LF 1.0%_x000d__x000a_SOLD 168_x000d__x000a_LST-SOLD 20NOV_x000d__x000a_WEEKLY 1_x000d__x000a_TO-DAY NIL_x000d__x000a_Y-DAY NIL_x000d__x000a_LOWEST AVAIL CLOSED_x000d__x000a_CAPACITY 168_x000d__x000a_CLASSES U7 &amp; O9 &amp; I17 &amp; +1 more" sqref="A247 B247 C247 D247 E247 F247 G247 H247" xr:uid="{00000000-0002-0000-0200-00001B000000}">
      <formula1>TRUE</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176"/>
  <sheetViews>
    <sheetView zoomScale="85" workbookViewId="0">
      <selection sqref="A1:C1"/>
    </sheetView>
  </sheetViews>
  <sheetFormatPr defaultRowHeight="14.4" x14ac:dyDescent="0.3"/>
  <cols>
    <col min="1" max="1" width="10.33203125" bestFit="1" customWidth="1"/>
    <col min="2" max="2" width="15.88671875" bestFit="1" customWidth="1"/>
    <col min="3" max="3" width="15.21875" bestFit="1" customWidth="1"/>
    <col min="4" max="4" width="34.21875" bestFit="1" customWidth="1"/>
    <col min="5" max="5" width="20.77734375" bestFit="1" customWidth="1"/>
    <col min="6" max="6" width="20.5546875" bestFit="1" customWidth="1"/>
    <col min="7" max="7" width="49.4414062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57.44140625" bestFit="1" customWidth="1"/>
  </cols>
  <sheetData>
    <row r="1" spans="1:92" ht="28.8" customHeight="1" x14ac:dyDescent="0.3">
      <c r="A1" s="301" t="s">
        <v>0</v>
      </c>
      <c r="B1" s="302"/>
      <c r="C1" s="302"/>
      <c r="D1" s="301" t="s">
        <v>307</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45987.385587902929</v>
      </c>
      <c r="H2" s="317"/>
      <c r="I2" s="317"/>
      <c r="J2" s="317"/>
      <c r="K2" s="318">
        <v>45987.385587903424</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45993</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38" t="s">
        <v>25</v>
      </c>
      <c r="B6" s="138" t="s">
        <v>308</v>
      </c>
      <c r="C6" s="139">
        <v>0.3263888888888889</v>
      </c>
      <c r="D6" s="138" t="s">
        <v>27</v>
      </c>
      <c r="E6" s="140"/>
      <c r="F6" s="138" t="s">
        <v>36</v>
      </c>
      <c r="G6" s="320"/>
      <c r="H6" s="81" t="s">
        <v>308</v>
      </c>
      <c r="I6" s="82">
        <v>1</v>
      </c>
      <c r="J6" s="83">
        <v>179</v>
      </c>
      <c r="K6" s="84">
        <v>45978</v>
      </c>
      <c r="L6" s="83">
        <v>0</v>
      </c>
      <c r="M6" s="83">
        <v>0</v>
      </c>
      <c r="N6" s="83">
        <v>0</v>
      </c>
      <c r="O6" s="85" t="s">
        <v>37</v>
      </c>
      <c r="P6" s="86">
        <v>0.3263888888888889</v>
      </c>
      <c r="Q6" s="83">
        <v>179</v>
      </c>
      <c r="R6" s="87" t="s">
        <v>309</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327"/>
      <c r="B7" s="305"/>
      <c r="C7" s="305"/>
      <c r="D7" s="305"/>
      <c r="E7" s="305"/>
      <c r="F7" s="305"/>
      <c r="G7" s="305"/>
      <c r="H7" s="305"/>
      <c r="I7" s="305"/>
      <c r="J7" s="305"/>
      <c r="K7" s="305"/>
      <c r="L7" s="305"/>
      <c r="M7" s="305"/>
      <c r="N7" s="305"/>
      <c r="O7" s="305"/>
      <c r="P7" s="305"/>
      <c r="Q7" s="305"/>
      <c r="R7" s="308"/>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314" t="s">
        <v>5</v>
      </c>
      <c r="B8" s="315"/>
      <c r="C8" s="315"/>
      <c r="D8" s="315"/>
      <c r="E8" s="315"/>
      <c r="F8" s="315"/>
      <c r="G8" s="5">
        <v>45994</v>
      </c>
      <c r="H8" s="312" t="s">
        <v>6</v>
      </c>
      <c r="I8" s="313"/>
      <c r="J8" s="313"/>
      <c r="K8" s="313"/>
      <c r="L8" s="313"/>
      <c r="M8" s="313"/>
      <c r="N8" s="313"/>
      <c r="O8" s="313"/>
      <c r="P8" s="313"/>
      <c r="Q8" s="313"/>
      <c r="R8" s="31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8" t="s">
        <v>7</v>
      </c>
      <c r="B9" s="38" t="s">
        <v>8</v>
      </c>
      <c r="C9" s="39" t="s">
        <v>9</v>
      </c>
      <c r="D9" s="38" t="s">
        <v>10</v>
      </c>
      <c r="E9" s="38" t="s">
        <v>11</v>
      </c>
      <c r="F9" s="38" t="s">
        <v>12</v>
      </c>
      <c r="G9" s="40" t="s">
        <v>13</v>
      </c>
      <c r="H9" s="38" t="s">
        <v>14</v>
      </c>
      <c r="I9" s="41" t="s">
        <v>15</v>
      </c>
      <c r="J9" s="42" t="s">
        <v>16</v>
      </c>
      <c r="K9" s="43" t="s">
        <v>17</v>
      </c>
      <c r="L9" s="42" t="s">
        <v>18</v>
      </c>
      <c r="M9" s="42" t="s">
        <v>19</v>
      </c>
      <c r="N9" s="42" t="s">
        <v>20</v>
      </c>
      <c r="O9" s="38" t="s">
        <v>21</v>
      </c>
      <c r="P9" s="39" t="s">
        <v>22</v>
      </c>
      <c r="Q9" s="42" t="s">
        <v>23</v>
      </c>
      <c r="R9" s="38"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64" t="s">
        <v>25</v>
      </c>
      <c r="B10" s="64" t="s">
        <v>308</v>
      </c>
      <c r="C10" s="65">
        <v>0.94444444444444453</v>
      </c>
      <c r="D10" s="64" t="s">
        <v>27</v>
      </c>
      <c r="E10" s="88"/>
      <c r="F10" s="64" t="s">
        <v>36</v>
      </c>
      <c r="G10" s="309"/>
      <c r="H10" s="66" t="s">
        <v>308</v>
      </c>
      <c r="I10" s="89">
        <v>1</v>
      </c>
      <c r="J10" s="68">
        <v>179</v>
      </c>
      <c r="K10" s="69">
        <v>45978</v>
      </c>
      <c r="L10" s="68">
        <v>0</v>
      </c>
      <c r="M10" s="68">
        <v>0</v>
      </c>
      <c r="N10" s="68">
        <v>0</v>
      </c>
      <c r="O10" s="70" t="s">
        <v>37</v>
      </c>
      <c r="P10" s="71">
        <v>0.94444444444444453</v>
      </c>
      <c r="Q10" s="68">
        <v>179</v>
      </c>
      <c r="R10" s="72" t="s">
        <v>310</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8" x14ac:dyDescent="0.3">
      <c r="A11" s="330" t="s">
        <v>311</v>
      </c>
      <c r="B11" s="331"/>
      <c r="C11" s="331"/>
      <c r="D11" s="331"/>
      <c r="E11" s="331"/>
      <c r="F11" s="331"/>
      <c r="G11" s="310"/>
      <c r="H11" s="234"/>
      <c r="I11" s="234"/>
      <c r="J11" s="234"/>
      <c r="K11" s="234"/>
      <c r="L11" s="234"/>
      <c r="M11" s="234"/>
      <c r="N11" s="234"/>
      <c r="O11" s="235"/>
      <c r="P11" s="234"/>
      <c r="Q11" s="236"/>
      <c r="R11" s="236"/>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55" t="s">
        <v>39</v>
      </c>
      <c r="B12" s="55" t="s">
        <v>40</v>
      </c>
      <c r="C12" s="56" t="s">
        <v>312</v>
      </c>
      <c r="D12" s="55" t="s">
        <v>41</v>
      </c>
      <c r="E12" s="55" t="s">
        <v>313</v>
      </c>
      <c r="F12" s="55" t="s">
        <v>43</v>
      </c>
      <c r="G12" s="310"/>
      <c r="H12" s="234"/>
      <c r="I12" s="234"/>
      <c r="J12" s="234"/>
      <c r="K12" s="234"/>
      <c r="L12" s="234"/>
      <c r="M12" s="234"/>
      <c r="N12" s="234"/>
      <c r="O12" s="235"/>
      <c r="P12" s="234"/>
      <c r="Q12" s="236"/>
      <c r="R12" s="236"/>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55" t="s">
        <v>49</v>
      </c>
      <c r="B13" s="55" t="s">
        <v>50</v>
      </c>
      <c r="C13" s="56" t="s">
        <v>314</v>
      </c>
      <c r="D13" s="55" t="s">
        <v>51</v>
      </c>
      <c r="E13" s="55" t="s">
        <v>315</v>
      </c>
      <c r="F13" s="55" t="s">
        <v>53</v>
      </c>
      <c r="G13" s="310"/>
      <c r="H13" s="234"/>
      <c r="I13" s="234"/>
      <c r="J13" s="234"/>
      <c r="K13" s="234"/>
      <c r="L13" s="234"/>
      <c r="M13" s="234"/>
      <c r="N13" s="234"/>
      <c r="O13" s="235"/>
      <c r="P13" s="234"/>
      <c r="Q13" s="236"/>
      <c r="R13" s="236"/>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55" t="s">
        <v>39</v>
      </c>
      <c r="B14" s="55" t="s">
        <v>40</v>
      </c>
      <c r="C14" s="56" t="s">
        <v>312</v>
      </c>
      <c r="D14" s="55" t="s">
        <v>44</v>
      </c>
      <c r="E14" s="55" t="s">
        <v>313</v>
      </c>
      <c r="F14" s="55" t="s">
        <v>46</v>
      </c>
      <c r="G14" s="310"/>
      <c r="H14" s="234"/>
      <c r="I14" s="234"/>
      <c r="J14" s="234"/>
      <c r="K14" s="234"/>
      <c r="L14" s="234"/>
      <c r="M14" s="234"/>
      <c r="N14" s="234"/>
      <c r="O14" s="235"/>
      <c r="P14" s="234"/>
      <c r="Q14" s="236"/>
      <c r="R14" s="236"/>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55" t="s">
        <v>60</v>
      </c>
      <c r="B15" s="55" t="s">
        <v>61</v>
      </c>
      <c r="C15" s="56" t="s">
        <v>316</v>
      </c>
      <c r="D15" s="55" t="s">
        <v>62</v>
      </c>
      <c r="E15" s="55" t="s">
        <v>317</v>
      </c>
      <c r="F15" s="55" t="s">
        <v>64</v>
      </c>
      <c r="G15" s="310"/>
      <c r="H15" s="234"/>
      <c r="I15" s="234"/>
      <c r="J15" s="234"/>
      <c r="K15" s="234"/>
      <c r="L15" s="234"/>
      <c r="M15" s="234"/>
      <c r="N15" s="234"/>
      <c r="O15" s="235"/>
      <c r="P15" s="234"/>
      <c r="Q15" s="236"/>
      <c r="R15" s="236"/>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55" t="s">
        <v>60</v>
      </c>
      <c r="B16" s="55" t="s">
        <v>61</v>
      </c>
      <c r="C16" s="56" t="s">
        <v>316</v>
      </c>
      <c r="D16" s="55" t="s">
        <v>65</v>
      </c>
      <c r="E16" s="55" t="s">
        <v>317</v>
      </c>
      <c r="F16" s="55" t="s">
        <v>67</v>
      </c>
      <c r="G16" s="310"/>
      <c r="H16" s="234"/>
      <c r="I16" s="234"/>
      <c r="J16" s="234"/>
      <c r="K16" s="234"/>
      <c r="L16" s="234"/>
      <c r="M16" s="234"/>
      <c r="N16" s="234"/>
      <c r="O16" s="235"/>
      <c r="P16" s="234"/>
      <c r="Q16" s="236"/>
      <c r="R16" s="236"/>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55" t="s">
        <v>70</v>
      </c>
      <c r="B17" s="55" t="s">
        <v>71</v>
      </c>
      <c r="C17" s="56" t="s">
        <v>318</v>
      </c>
      <c r="D17" s="55" t="s">
        <v>72</v>
      </c>
      <c r="E17" s="55" t="s">
        <v>315</v>
      </c>
      <c r="F17" s="55" t="s">
        <v>73</v>
      </c>
      <c r="G17" s="310"/>
      <c r="H17" s="234"/>
      <c r="I17" s="234"/>
      <c r="J17" s="234"/>
      <c r="K17" s="234"/>
      <c r="L17" s="234"/>
      <c r="M17" s="234"/>
      <c r="N17" s="234"/>
      <c r="O17" s="235"/>
      <c r="P17" s="234"/>
      <c r="Q17" s="236"/>
      <c r="R17" s="236"/>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55" t="s">
        <v>60</v>
      </c>
      <c r="B18" s="55" t="s">
        <v>61</v>
      </c>
      <c r="C18" s="56" t="s">
        <v>316</v>
      </c>
      <c r="D18" s="55" t="s">
        <v>68</v>
      </c>
      <c r="E18" s="55" t="s">
        <v>317</v>
      </c>
      <c r="F18" s="55" t="s">
        <v>69</v>
      </c>
      <c r="G18" s="310"/>
      <c r="H18" s="234"/>
      <c r="I18" s="234"/>
      <c r="J18" s="234"/>
      <c r="K18" s="234"/>
      <c r="L18" s="234"/>
      <c r="M18" s="234"/>
      <c r="N18" s="234"/>
      <c r="O18" s="235"/>
      <c r="P18" s="234"/>
      <c r="Q18" s="236"/>
      <c r="R18" s="236"/>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55" t="s">
        <v>39</v>
      </c>
      <c r="B19" s="55" t="s">
        <v>40</v>
      </c>
      <c r="C19" s="56" t="s">
        <v>312</v>
      </c>
      <c r="D19" s="55" t="s">
        <v>47</v>
      </c>
      <c r="E19" s="55" t="s">
        <v>313</v>
      </c>
      <c r="F19" s="55" t="s">
        <v>48</v>
      </c>
      <c r="G19" s="310"/>
      <c r="H19" s="234"/>
      <c r="I19" s="234"/>
      <c r="J19" s="234"/>
      <c r="K19" s="234"/>
      <c r="L19" s="234"/>
      <c r="M19" s="234"/>
      <c r="N19" s="234"/>
      <c r="O19" s="235"/>
      <c r="P19" s="234"/>
      <c r="Q19" s="236"/>
      <c r="R19" s="236"/>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55" t="s">
        <v>49</v>
      </c>
      <c r="B20" s="55" t="s">
        <v>54</v>
      </c>
      <c r="C20" s="56" t="s">
        <v>319</v>
      </c>
      <c r="D20" s="55" t="s">
        <v>51</v>
      </c>
      <c r="E20" s="55" t="s">
        <v>315</v>
      </c>
      <c r="F20" s="55" t="s">
        <v>56</v>
      </c>
      <c r="G20" s="310"/>
      <c r="H20" s="234"/>
      <c r="I20" s="234"/>
      <c r="J20" s="234"/>
      <c r="K20" s="234"/>
      <c r="L20" s="234"/>
      <c r="M20" s="234"/>
      <c r="N20" s="234"/>
      <c r="O20" s="235"/>
      <c r="P20" s="234"/>
      <c r="Q20" s="236"/>
      <c r="R20" s="236"/>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76" t="s">
        <v>49</v>
      </c>
      <c r="B21" s="76" t="s">
        <v>57</v>
      </c>
      <c r="C21" s="77" t="s">
        <v>320</v>
      </c>
      <c r="D21" s="76" t="s">
        <v>51</v>
      </c>
      <c r="E21" s="76" t="s">
        <v>321</v>
      </c>
      <c r="F21" s="76" t="s">
        <v>56</v>
      </c>
      <c r="G21" s="311"/>
      <c r="H21" s="237"/>
      <c r="I21" s="237"/>
      <c r="J21" s="237"/>
      <c r="K21" s="237"/>
      <c r="L21" s="237"/>
      <c r="M21" s="237"/>
      <c r="N21" s="237"/>
      <c r="O21" s="238"/>
      <c r="P21" s="237"/>
      <c r="Q21" s="239"/>
      <c r="R21" s="239"/>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 customHeight="1" x14ac:dyDescent="0.3">
      <c r="A22" s="303"/>
      <c r="B22" s="304"/>
      <c r="C22" s="304"/>
      <c r="D22" s="304"/>
      <c r="E22" s="304"/>
      <c r="F22" s="304"/>
      <c r="G22" s="305"/>
      <c r="H22" s="306"/>
      <c r="I22" s="306"/>
      <c r="J22" s="306"/>
      <c r="K22" s="306"/>
      <c r="L22" s="306"/>
      <c r="M22" s="306"/>
      <c r="N22" s="306"/>
      <c r="O22" s="307"/>
      <c r="P22" s="306"/>
      <c r="Q22" s="305"/>
      <c r="R22" s="308"/>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05" customHeight="1" x14ac:dyDescent="0.3">
      <c r="A23" s="314" t="s">
        <v>5</v>
      </c>
      <c r="B23" s="315"/>
      <c r="C23" s="315"/>
      <c r="D23" s="315"/>
      <c r="E23" s="315"/>
      <c r="F23" s="315"/>
      <c r="G23" s="5">
        <v>45995</v>
      </c>
      <c r="H23" s="312" t="s">
        <v>6</v>
      </c>
      <c r="I23" s="313"/>
      <c r="J23" s="313"/>
      <c r="K23" s="313"/>
      <c r="L23" s="313"/>
      <c r="M23" s="313"/>
      <c r="N23" s="313"/>
      <c r="O23" s="313"/>
      <c r="P23" s="313"/>
      <c r="Q23" s="313"/>
      <c r="R23" s="31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x14ac:dyDescent="0.3">
      <c r="A24" s="38" t="s">
        <v>7</v>
      </c>
      <c r="B24" s="38" t="s">
        <v>8</v>
      </c>
      <c r="C24" s="39" t="s">
        <v>9</v>
      </c>
      <c r="D24" s="38" t="s">
        <v>10</v>
      </c>
      <c r="E24" s="38" t="s">
        <v>11</v>
      </c>
      <c r="F24" s="38" t="s">
        <v>12</v>
      </c>
      <c r="G24" s="40" t="s">
        <v>13</v>
      </c>
      <c r="H24" s="38" t="s">
        <v>14</v>
      </c>
      <c r="I24" s="41" t="s">
        <v>15</v>
      </c>
      <c r="J24" s="42" t="s">
        <v>16</v>
      </c>
      <c r="K24" s="43" t="s">
        <v>17</v>
      </c>
      <c r="L24" s="42" t="s">
        <v>18</v>
      </c>
      <c r="M24" s="42" t="s">
        <v>19</v>
      </c>
      <c r="N24" s="42" t="s">
        <v>20</v>
      </c>
      <c r="O24" s="38" t="s">
        <v>21</v>
      </c>
      <c r="P24" s="39" t="s">
        <v>22</v>
      </c>
      <c r="Q24" s="42" t="s">
        <v>23</v>
      </c>
      <c r="R24" s="38"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38" t="s">
        <v>25</v>
      </c>
      <c r="B25" s="138" t="s">
        <v>308</v>
      </c>
      <c r="C25" s="139">
        <v>0.64583333333333337</v>
      </c>
      <c r="D25" s="138" t="s">
        <v>27</v>
      </c>
      <c r="E25" s="140"/>
      <c r="F25" s="138" t="s">
        <v>186</v>
      </c>
      <c r="G25" s="309"/>
      <c r="H25" s="121" t="s">
        <v>308</v>
      </c>
      <c r="I25" s="122">
        <v>0.94410000000000005</v>
      </c>
      <c r="J25" s="123">
        <v>169</v>
      </c>
      <c r="K25" s="124">
        <v>45979</v>
      </c>
      <c r="L25" s="123">
        <v>0</v>
      </c>
      <c r="M25" s="123">
        <v>0</v>
      </c>
      <c r="N25" s="123">
        <v>0</v>
      </c>
      <c r="O25" s="125" t="s">
        <v>322</v>
      </c>
      <c r="P25" s="126">
        <v>0.64583333333333337</v>
      </c>
      <c r="Q25" s="123">
        <v>179</v>
      </c>
      <c r="R25" s="127" t="s">
        <v>323</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8" x14ac:dyDescent="0.3">
      <c r="A26" s="330" t="s">
        <v>311</v>
      </c>
      <c r="B26" s="331"/>
      <c r="C26" s="331"/>
      <c r="D26" s="331"/>
      <c r="E26" s="331"/>
      <c r="F26" s="331"/>
      <c r="G26" s="310"/>
      <c r="H26" s="234"/>
      <c r="I26" s="234"/>
      <c r="J26" s="234"/>
      <c r="K26" s="234"/>
      <c r="L26" s="234"/>
      <c r="M26" s="234"/>
      <c r="N26" s="234"/>
      <c r="O26" s="235"/>
      <c r="P26" s="234"/>
      <c r="Q26" s="236"/>
      <c r="R26" s="236"/>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55" t="s">
        <v>49</v>
      </c>
      <c r="B27" s="55" t="s">
        <v>86</v>
      </c>
      <c r="C27" s="56" t="s">
        <v>324</v>
      </c>
      <c r="D27" s="55" t="s">
        <v>51</v>
      </c>
      <c r="E27" s="55" t="s">
        <v>315</v>
      </c>
      <c r="F27" s="55" t="s">
        <v>87</v>
      </c>
      <c r="G27" s="310"/>
      <c r="H27" s="234"/>
      <c r="I27" s="234"/>
      <c r="J27" s="234"/>
      <c r="K27" s="234"/>
      <c r="L27" s="234"/>
      <c r="M27" s="234"/>
      <c r="N27" s="234"/>
      <c r="O27" s="235"/>
      <c r="P27" s="234"/>
      <c r="Q27" s="236"/>
      <c r="R27" s="236"/>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55" t="s">
        <v>49</v>
      </c>
      <c r="B28" s="55" t="s">
        <v>54</v>
      </c>
      <c r="C28" s="56" t="s">
        <v>319</v>
      </c>
      <c r="D28" s="55" t="s">
        <v>51</v>
      </c>
      <c r="E28" s="55" t="s">
        <v>315</v>
      </c>
      <c r="F28" s="55" t="s">
        <v>87</v>
      </c>
      <c r="G28" s="310"/>
      <c r="H28" s="234"/>
      <c r="I28" s="234"/>
      <c r="J28" s="234"/>
      <c r="K28" s="234"/>
      <c r="L28" s="234"/>
      <c r="M28" s="234"/>
      <c r="N28" s="234"/>
      <c r="O28" s="235"/>
      <c r="P28" s="234"/>
      <c r="Q28" s="236"/>
      <c r="R28" s="236"/>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55" t="s">
        <v>49</v>
      </c>
      <c r="B29" s="55" t="s">
        <v>50</v>
      </c>
      <c r="C29" s="56" t="s">
        <v>314</v>
      </c>
      <c r="D29" s="55" t="s">
        <v>51</v>
      </c>
      <c r="E29" s="55" t="s">
        <v>315</v>
      </c>
      <c r="F29" s="55" t="s">
        <v>87</v>
      </c>
      <c r="G29" s="310"/>
      <c r="H29" s="234"/>
      <c r="I29" s="234"/>
      <c r="J29" s="234"/>
      <c r="K29" s="234"/>
      <c r="L29" s="234"/>
      <c r="M29" s="234"/>
      <c r="N29" s="234"/>
      <c r="O29" s="235"/>
      <c r="P29" s="234"/>
      <c r="Q29" s="236"/>
      <c r="R29" s="236"/>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55" t="s">
        <v>39</v>
      </c>
      <c r="B30" s="55" t="s">
        <v>40</v>
      </c>
      <c r="C30" s="56" t="s">
        <v>312</v>
      </c>
      <c r="D30" s="55" t="s">
        <v>41</v>
      </c>
      <c r="E30" s="55" t="s">
        <v>325</v>
      </c>
      <c r="F30" s="55" t="s">
        <v>91</v>
      </c>
      <c r="G30" s="310"/>
      <c r="H30" s="234"/>
      <c r="I30" s="234"/>
      <c r="J30" s="234"/>
      <c r="K30" s="234"/>
      <c r="L30" s="234"/>
      <c r="M30" s="234"/>
      <c r="N30" s="234"/>
      <c r="O30" s="235"/>
      <c r="P30" s="234"/>
      <c r="Q30" s="236"/>
      <c r="R30" s="236"/>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55" t="s">
        <v>25</v>
      </c>
      <c r="B31" s="55" t="s">
        <v>95</v>
      </c>
      <c r="C31" s="56" t="s">
        <v>326</v>
      </c>
      <c r="D31" s="55" t="s">
        <v>96</v>
      </c>
      <c r="E31" s="55" t="s">
        <v>315</v>
      </c>
      <c r="F31" s="55" t="s">
        <v>97</v>
      </c>
      <c r="G31" s="310"/>
      <c r="H31" s="234"/>
      <c r="I31" s="234"/>
      <c r="J31" s="234"/>
      <c r="K31" s="234"/>
      <c r="L31" s="234"/>
      <c r="M31" s="234"/>
      <c r="N31" s="234"/>
      <c r="O31" s="235"/>
      <c r="P31" s="234"/>
      <c r="Q31" s="236"/>
      <c r="R31" s="236"/>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55" t="s">
        <v>60</v>
      </c>
      <c r="B32" s="55" t="s">
        <v>101</v>
      </c>
      <c r="C32" s="56" t="s">
        <v>327</v>
      </c>
      <c r="D32" s="55" t="s">
        <v>62</v>
      </c>
      <c r="E32" s="55" t="s">
        <v>321</v>
      </c>
      <c r="F32" s="55" t="s">
        <v>103</v>
      </c>
      <c r="G32" s="310"/>
      <c r="H32" s="234"/>
      <c r="I32" s="234"/>
      <c r="J32" s="234"/>
      <c r="K32" s="234"/>
      <c r="L32" s="234"/>
      <c r="M32" s="234"/>
      <c r="N32" s="234"/>
      <c r="O32" s="235"/>
      <c r="P32" s="234"/>
      <c r="Q32" s="236"/>
      <c r="R32" s="236"/>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55" t="s">
        <v>39</v>
      </c>
      <c r="B33" s="55" t="s">
        <v>40</v>
      </c>
      <c r="C33" s="56" t="s">
        <v>312</v>
      </c>
      <c r="D33" s="55" t="s">
        <v>44</v>
      </c>
      <c r="E33" s="55" t="s">
        <v>325</v>
      </c>
      <c r="F33" s="55" t="s">
        <v>93</v>
      </c>
      <c r="G33" s="310"/>
      <c r="H33" s="234"/>
      <c r="I33" s="234"/>
      <c r="J33" s="234"/>
      <c r="K33" s="234"/>
      <c r="L33" s="234"/>
      <c r="M33" s="234"/>
      <c r="N33" s="234"/>
      <c r="O33" s="235"/>
      <c r="P33" s="234"/>
      <c r="Q33" s="236"/>
      <c r="R33" s="236"/>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55" t="s">
        <v>60</v>
      </c>
      <c r="B34" s="55" t="s">
        <v>101</v>
      </c>
      <c r="C34" s="56" t="s">
        <v>327</v>
      </c>
      <c r="D34" s="55" t="s">
        <v>65</v>
      </c>
      <c r="E34" s="55" t="s">
        <v>321</v>
      </c>
      <c r="F34" s="55" t="s">
        <v>105</v>
      </c>
      <c r="G34" s="310"/>
      <c r="H34" s="234"/>
      <c r="I34" s="234"/>
      <c r="J34" s="234"/>
      <c r="K34" s="234"/>
      <c r="L34" s="234"/>
      <c r="M34" s="234"/>
      <c r="N34" s="234"/>
      <c r="O34" s="235"/>
      <c r="P34" s="234"/>
      <c r="Q34" s="236"/>
      <c r="R34" s="236"/>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55" t="s">
        <v>60</v>
      </c>
      <c r="B35" s="55" t="s">
        <v>61</v>
      </c>
      <c r="C35" s="56" t="s">
        <v>316</v>
      </c>
      <c r="D35" s="55" t="s">
        <v>62</v>
      </c>
      <c r="E35" s="55" t="s">
        <v>321</v>
      </c>
      <c r="F35" s="55" t="s">
        <v>107</v>
      </c>
      <c r="G35" s="310"/>
      <c r="H35" s="234"/>
      <c r="I35" s="234"/>
      <c r="J35" s="234"/>
      <c r="K35" s="234"/>
      <c r="L35" s="234"/>
      <c r="M35" s="234"/>
      <c r="N35" s="234"/>
      <c r="O35" s="235"/>
      <c r="P35" s="234"/>
      <c r="Q35" s="236"/>
      <c r="R35" s="236"/>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76" t="s">
        <v>39</v>
      </c>
      <c r="B36" s="76" t="s">
        <v>40</v>
      </c>
      <c r="C36" s="77" t="s">
        <v>312</v>
      </c>
      <c r="D36" s="76" t="s">
        <v>47</v>
      </c>
      <c r="E36" s="76" t="s">
        <v>325</v>
      </c>
      <c r="F36" s="76" t="s">
        <v>94</v>
      </c>
      <c r="G36" s="311"/>
      <c r="H36" s="237"/>
      <c r="I36" s="237"/>
      <c r="J36" s="237"/>
      <c r="K36" s="237"/>
      <c r="L36" s="237"/>
      <c r="M36" s="237"/>
      <c r="N36" s="237"/>
      <c r="O36" s="238"/>
      <c r="P36" s="237"/>
      <c r="Q36" s="239"/>
      <c r="R36" s="239"/>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 customHeight="1" x14ac:dyDescent="0.3">
      <c r="A37" s="303"/>
      <c r="B37" s="304"/>
      <c r="C37" s="304"/>
      <c r="D37" s="304"/>
      <c r="E37" s="304"/>
      <c r="F37" s="304"/>
      <c r="G37" s="305"/>
      <c r="H37" s="306"/>
      <c r="I37" s="306"/>
      <c r="J37" s="306"/>
      <c r="K37" s="306"/>
      <c r="L37" s="306"/>
      <c r="M37" s="306"/>
      <c r="N37" s="306"/>
      <c r="O37" s="307"/>
      <c r="P37" s="306"/>
      <c r="Q37" s="305"/>
      <c r="R37" s="308"/>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05" customHeight="1" x14ac:dyDescent="0.3">
      <c r="A38" s="314" t="s">
        <v>5</v>
      </c>
      <c r="B38" s="315"/>
      <c r="C38" s="315"/>
      <c r="D38" s="315"/>
      <c r="E38" s="315"/>
      <c r="F38" s="315"/>
      <c r="G38" s="5">
        <v>45998</v>
      </c>
      <c r="H38" s="312" t="s">
        <v>6</v>
      </c>
      <c r="I38" s="313"/>
      <c r="J38" s="313"/>
      <c r="K38" s="313"/>
      <c r="L38" s="313"/>
      <c r="M38" s="313"/>
      <c r="N38" s="313"/>
      <c r="O38" s="313"/>
      <c r="P38" s="313"/>
      <c r="Q38" s="313"/>
      <c r="R38" s="31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x14ac:dyDescent="0.3">
      <c r="A39" s="38" t="s">
        <v>7</v>
      </c>
      <c r="B39" s="38" t="s">
        <v>8</v>
      </c>
      <c r="C39" s="39" t="s">
        <v>9</v>
      </c>
      <c r="D39" s="38" t="s">
        <v>10</v>
      </c>
      <c r="E39" s="38" t="s">
        <v>11</v>
      </c>
      <c r="F39" s="38" t="s">
        <v>12</v>
      </c>
      <c r="G39" s="40" t="s">
        <v>13</v>
      </c>
      <c r="H39" s="38" t="s">
        <v>14</v>
      </c>
      <c r="I39" s="41" t="s">
        <v>15</v>
      </c>
      <c r="J39" s="42" t="s">
        <v>16</v>
      </c>
      <c r="K39" s="43" t="s">
        <v>17</v>
      </c>
      <c r="L39" s="42" t="s">
        <v>18</v>
      </c>
      <c r="M39" s="42" t="s">
        <v>19</v>
      </c>
      <c r="N39" s="42" t="s">
        <v>20</v>
      </c>
      <c r="O39" s="38" t="s">
        <v>21</v>
      </c>
      <c r="P39" s="39" t="s">
        <v>22</v>
      </c>
      <c r="Q39" s="42" t="s">
        <v>23</v>
      </c>
      <c r="R39" s="38"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64" t="s">
        <v>25</v>
      </c>
      <c r="B40" s="64" t="s">
        <v>308</v>
      </c>
      <c r="C40" s="65">
        <v>0.40277777777777768</v>
      </c>
      <c r="D40" s="64" t="s">
        <v>27</v>
      </c>
      <c r="E40" s="88"/>
      <c r="F40" s="64" t="s">
        <v>28</v>
      </c>
      <c r="G40" s="309"/>
      <c r="H40" s="66" t="s">
        <v>308</v>
      </c>
      <c r="I40" s="89">
        <v>0.96089999999999998</v>
      </c>
      <c r="J40" s="68">
        <v>172</v>
      </c>
      <c r="K40" s="69">
        <v>45986</v>
      </c>
      <c r="L40" s="68">
        <v>6</v>
      </c>
      <c r="M40" s="68">
        <v>0</v>
      </c>
      <c r="N40" s="68">
        <v>1</v>
      </c>
      <c r="O40" s="70" t="s">
        <v>328</v>
      </c>
      <c r="P40" s="71">
        <v>0.40277777777777768</v>
      </c>
      <c r="Q40" s="68">
        <v>179</v>
      </c>
      <c r="R40" s="72" t="s">
        <v>329</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8" x14ac:dyDescent="0.3">
      <c r="A41" s="330" t="s">
        <v>311</v>
      </c>
      <c r="B41" s="331"/>
      <c r="C41" s="331"/>
      <c r="D41" s="331"/>
      <c r="E41" s="331"/>
      <c r="F41" s="331"/>
      <c r="G41" s="310"/>
      <c r="H41" s="234"/>
      <c r="I41" s="234"/>
      <c r="J41" s="234"/>
      <c r="K41" s="234"/>
      <c r="L41" s="234"/>
      <c r="M41" s="234"/>
      <c r="N41" s="234"/>
      <c r="O41" s="235"/>
      <c r="P41" s="234"/>
      <c r="Q41" s="236"/>
      <c r="R41" s="236"/>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55" t="s">
        <v>70</v>
      </c>
      <c r="B42" s="55" t="s">
        <v>71</v>
      </c>
      <c r="C42" s="56" t="s">
        <v>318</v>
      </c>
      <c r="D42" s="55" t="s">
        <v>72</v>
      </c>
      <c r="E42" s="55" t="s">
        <v>315</v>
      </c>
      <c r="F42" s="55" t="s">
        <v>73</v>
      </c>
      <c r="G42" s="310"/>
      <c r="H42" s="234"/>
      <c r="I42" s="234"/>
      <c r="J42" s="234"/>
      <c r="K42" s="234"/>
      <c r="L42" s="234"/>
      <c r="M42" s="234"/>
      <c r="N42" s="234"/>
      <c r="O42" s="235"/>
      <c r="P42" s="234"/>
      <c r="Q42" s="236"/>
      <c r="R42" s="236"/>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55" t="s">
        <v>70</v>
      </c>
      <c r="B43" s="55" t="s">
        <v>71</v>
      </c>
      <c r="C43" s="56" t="s">
        <v>318</v>
      </c>
      <c r="D43" s="55" t="s">
        <v>74</v>
      </c>
      <c r="E43" s="55" t="s">
        <v>315</v>
      </c>
      <c r="F43" s="55" t="s">
        <v>76</v>
      </c>
      <c r="G43" s="310"/>
      <c r="H43" s="234"/>
      <c r="I43" s="234"/>
      <c r="J43" s="234"/>
      <c r="K43" s="234"/>
      <c r="L43" s="234"/>
      <c r="M43" s="234"/>
      <c r="N43" s="234"/>
      <c r="O43" s="235"/>
      <c r="P43" s="234"/>
      <c r="Q43" s="236"/>
      <c r="R43" s="236"/>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55" t="s">
        <v>70</v>
      </c>
      <c r="B44" s="55" t="s">
        <v>80</v>
      </c>
      <c r="C44" s="56" t="s">
        <v>330</v>
      </c>
      <c r="D44" s="55" t="s">
        <v>72</v>
      </c>
      <c r="E44" s="55" t="s">
        <v>315</v>
      </c>
      <c r="F44" s="55" t="s">
        <v>111</v>
      </c>
      <c r="G44" s="310"/>
      <c r="H44" s="234"/>
      <c r="I44" s="234"/>
      <c r="J44" s="234"/>
      <c r="K44" s="234"/>
      <c r="L44" s="234"/>
      <c r="M44" s="234"/>
      <c r="N44" s="234"/>
      <c r="O44" s="235"/>
      <c r="P44" s="234"/>
      <c r="Q44" s="236"/>
      <c r="R44" s="236"/>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55" t="s">
        <v>70</v>
      </c>
      <c r="B45" s="55" t="s">
        <v>80</v>
      </c>
      <c r="C45" s="56" t="s">
        <v>330</v>
      </c>
      <c r="D45" s="55" t="s">
        <v>74</v>
      </c>
      <c r="E45" s="55" t="s">
        <v>315</v>
      </c>
      <c r="F45" s="55" t="s">
        <v>113</v>
      </c>
      <c r="G45" s="310"/>
      <c r="H45" s="234"/>
      <c r="I45" s="234"/>
      <c r="J45" s="234"/>
      <c r="K45" s="234"/>
      <c r="L45" s="234"/>
      <c r="M45" s="234"/>
      <c r="N45" s="234"/>
      <c r="O45" s="235"/>
      <c r="P45" s="234"/>
      <c r="Q45" s="236"/>
      <c r="R45" s="236"/>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55" t="s">
        <v>70</v>
      </c>
      <c r="B46" s="55" t="s">
        <v>77</v>
      </c>
      <c r="C46" s="56" t="s">
        <v>312</v>
      </c>
      <c r="D46" s="55" t="s">
        <v>74</v>
      </c>
      <c r="E46" s="55" t="s">
        <v>331</v>
      </c>
      <c r="F46" s="55" t="s">
        <v>79</v>
      </c>
      <c r="G46" s="310"/>
      <c r="H46" s="234"/>
      <c r="I46" s="234"/>
      <c r="J46" s="234"/>
      <c r="K46" s="234"/>
      <c r="L46" s="234"/>
      <c r="M46" s="234"/>
      <c r="N46" s="234"/>
      <c r="O46" s="235"/>
      <c r="P46" s="234"/>
      <c r="Q46" s="236"/>
      <c r="R46" s="236"/>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55" t="s">
        <v>70</v>
      </c>
      <c r="B47" s="55" t="s">
        <v>83</v>
      </c>
      <c r="C47" s="56" t="s">
        <v>332</v>
      </c>
      <c r="D47" s="55" t="s">
        <v>72</v>
      </c>
      <c r="E47" s="55" t="s">
        <v>317</v>
      </c>
      <c r="F47" s="55" t="s">
        <v>81</v>
      </c>
      <c r="G47" s="310"/>
      <c r="H47" s="234"/>
      <c r="I47" s="234"/>
      <c r="J47" s="234"/>
      <c r="K47" s="234"/>
      <c r="L47" s="234"/>
      <c r="M47" s="234"/>
      <c r="N47" s="234"/>
      <c r="O47" s="235"/>
      <c r="P47" s="234"/>
      <c r="Q47" s="236"/>
      <c r="R47" s="236"/>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76" t="s">
        <v>70</v>
      </c>
      <c r="B48" s="76" t="s">
        <v>83</v>
      </c>
      <c r="C48" s="77" t="s">
        <v>332</v>
      </c>
      <c r="D48" s="76" t="s">
        <v>74</v>
      </c>
      <c r="E48" s="76" t="s">
        <v>317</v>
      </c>
      <c r="F48" s="76" t="s">
        <v>82</v>
      </c>
      <c r="G48" s="311"/>
      <c r="H48" s="237"/>
      <c r="I48" s="237"/>
      <c r="J48" s="237"/>
      <c r="K48" s="237"/>
      <c r="L48" s="237"/>
      <c r="M48" s="237"/>
      <c r="N48" s="237"/>
      <c r="O48" s="238"/>
      <c r="P48" s="237"/>
      <c r="Q48" s="239"/>
      <c r="R48" s="239"/>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 customHeight="1" x14ac:dyDescent="0.3">
      <c r="A49" s="303"/>
      <c r="B49" s="304"/>
      <c r="C49" s="304"/>
      <c r="D49" s="304"/>
      <c r="E49" s="304"/>
      <c r="F49" s="304"/>
      <c r="G49" s="305"/>
      <c r="H49" s="306"/>
      <c r="I49" s="306"/>
      <c r="J49" s="306"/>
      <c r="K49" s="306"/>
      <c r="L49" s="306"/>
      <c r="M49" s="306"/>
      <c r="N49" s="306"/>
      <c r="O49" s="307"/>
      <c r="P49" s="306"/>
      <c r="Q49" s="305"/>
      <c r="R49" s="308"/>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2.05" customHeight="1" x14ac:dyDescent="0.3">
      <c r="A50" s="314" t="s">
        <v>5</v>
      </c>
      <c r="B50" s="315"/>
      <c r="C50" s="315"/>
      <c r="D50" s="315"/>
      <c r="E50" s="315"/>
      <c r="F50" s="315"/>
      <c r="G50" s="5">
        <v>46000</v>
      </c>
      <c r="H50" s="312" t="s">
        <v>6</v>
      </c>
      <c r="I50" s="313"/>
      <c r="J50" s="313"/>
      <c r="K50" s="313"/>
      <c r="L50" s="313"/>
      <c r="M50" s="313"/>
      <c r="N50" s="313"/>
      <c r="O50" s="313"/>
      <c r="P50" s="313"/>
      <c r="Q50" s="313"/>
      <c r="R50" s="31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4" customHeight="1" x14ac:dyDescent="0.3">
      <c r="A51" s="38" t="s">
        <v>7</v>
      </c>
      <c r="B51" s="38" t="s">
        <v>8</v>
      </c>
      <c r="C51" s="39" t="s">
        <v>9</v>
      </c>
      <c r="D51" s="38" t="s">
        <v>10</v>
      </c>
      <c r="E51" s="38" t="s">
        <v>11</v>
      </c>
      <c r="F51" s="38" t="s">
        <v>12</v>
      </c>
      <c r="G51" s="40" t="s">
        <v>13</v>
      </c>
      <c r="H51" s="38" t="s">
        <v>14</v>
      </c>
      <c r="I51" s="41" t="s">
        <v>15</v>
      </c>
      <c r="J51" s="42" t="s">
        <v>16</v>
      </c>
      <c r="K51" s="43" t="s">
        <v>17</v>
      </c>
      <c r="L51" s="42" t="s">
        <v>18</v>
      </c>
      <c r="M51" s="42" t="s">
        <v>19</v>
      </c>
      <c r="N51" s="42" t="s">
        <v>20</v>
      </c>
      <c r="O51" s="38" t="s">
        <v>21</v>
      </c>
      <c r="P51" s="39" t="s">
        <v>22</v>
      </c>
      <c r="Q51" s="42" t="s">
        <v>23</v>
      </c>
      <c r="R51" s="38" t="s">
        <v>24</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14" t="s">
        <v>25</v>
      </c>
      <c r="B52" s="114" t="s">
        <v>308</v>
      </c>
      <c r="C52" s="115">
        <v>0.3263888888888889</v>
      </c>
      <c r="D52" s="114" t="s">
        <v>27</v>
      </c>
      <c r="E52" s="116"/>
      <c r="F52" s="114" t="s">
        <v>28</v>
      </c>
      <c r="G52" s="309"/>
      <c r="H52" s="21" t="s">
        <v>308</v>
      </c>
      <c r="I52" s="117">
        <v>0.98319999999999996</v>
      </c>
      <c r="J52" s="23">
        <v>176</v>
      </c>
      <c r="K52" s="24">
        <v>45986</v>
      </c>
      <c r="L52" s="23">
        <v>9</v>
      </c>
      <c r="M52" s="23">
        <v>0</v>
      </c>
      <c r="N52" s="23">
        <v>2</v>
      </c>
      <c r="O52" s="25" t="s">
        <v>254</v>
      </c>
      <c r="P52" s="26">
        <v>0.3263888888888889</v>
      </c>
      <c r="Q52" s="23">
        <v>179</v>
      </c>
      <c r="R52" s="27" t="s">
        <v>333</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8" x14ac:dyDescent="0.3">
      <c r="A53" s="330" t="s">
        <v>311</v>
      </c>
      <c r="B53" s="331"/>
      <c r="C53" s="331"/>
      <c r="D53" s="331"/>
      <c r="E53" s="331"/>
      <c r="F53" s="331"/>
      <c r="G53" s="310"/>
      <c r="H53" s="234"/>
      <c r="I53" s="234"/>
      <c r="J53" s="234"/>
      <c r="K53" s="234"/>
      <c r="L53" s="234"/>
      <c r="M53" s="234"/>
      <c r="N53" s="234"/>
      <c r="O53" s="235"/>
      <c r="P53" s="234"/>
      <c r="Q53" s="236"/>
      <c r="R53" s="236"/>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55" t="s">
        <v>39</v>
      </c>
      <c r="B54" s="55" t="s">
        <v>40</v>
      </c>
      <c r="C54" s="56" t="s">
        <v>312</v>
      </c>
      <c r="D54" s="55" t="s">
        <v>41</v>
      </c>
      <c r="E54" s="55" t="s">
        <v>334</v>
      </c>
      <c r="F54" s="55" t="s">
        <v>43</v>
      </c>
      <c r="G54" s="310"/>
      <c r="H54" s="234"/>
      <c r="I54" s="234"/>
      <c r="J54" s="234"/>
      <c r="K54" s="234"/>
      <c r="L54" s="234"/>
      <c r="M54" s="234"/>
      <c r="N54" s="234"/>
      <c r="O54" s="235"/>
      <c r="P54" s="234"/>
      <c r="Q54" s="236"/>
      <c r="R54" s="236"/>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55" t="s">
        <v>49</v>
      </c>
      <c r="B55" s="55" t="s">
        <v>50</v>
      </c>
      <c r="C55" s="56" t="s">
        <v>314</v>
      </c>
      <c r="D55" s="55" t="s">
        <v>51</v>
      </c>
      <c r="E55" s="55" t="s">
        <v>315</v>
      </c>
      <c r="F55" s="55" t="s">
        <v>131</v>
      </c>
      <c r="G55" s="310"/>
      <c r="H55" s="234"/>
      <c r="I55" s="234"/>
      <c r="J55" s="234"/>
      <c r="K55" s="234"/>
      <c r="L55" s="234"/>
      <c r="M55" s="234"/>
      <c r="N55" s="234"/>
      <c r="O55" s="235"/>
      <c r="P55" s="234"/>
      <c r="Q55" s="236"/>
      <c r="R55" s="236"/>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55" t="s">
        <v>60</v>
      </c>
      <c r="B56" s="55" t="s">
        <v>61</v>
      </c>
      <c r="C56" s="56" t="s">
        <v>316</v>
      </c>
      <c r="D56" s="55" t="s">
        <v>62</v>
      </c>
      <c r="E56" s="55" t="s">
        <v>321</v>
      </c>
      <c r="F56" s="55" t="s">
        <v>107</v>
      </c>
      <c r="G56" s="310"/>
      <c r="H56" s="234"/>
      <c r="I56" s="234"/>
      <c r="J56" s="234"/>
      <c r="K56" s="234"/>
      <c r="L56" s="234"/>
      <c r="M56" s="234"/>
      <c r="N56" s="234"/>
      <c r="O56" s="235"/>
      <c r="P56" s="234"/>
      <c r="Q56" s="236"/>
      <c r="R56" s="236"/>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55" t="s">
        <v>39</v>
      </c>
      <c r="B57" s="55" t="s">
        <v>40</v>
      </c>
      <c r="C57" s="56" t="s">
        <v>312</v>
      </c>
      <c r="D57" s="55" t="s">
        <v>44</v>
      </c>
      <c r="E57" s="55" t="s">
        <v>334</v>
      </c>
      <c r="F57" s="55" t="s">
        <v>46</v>
      </c>
      <c r="G57" s="310"/>
      <c r="H57" s="234"/>
      <c r="I57" s="234"/>
      <c r="J57" s="234"/>
      <c r="K57" s="234"/>
      <c r="L57" s="234"/>
      <c r="M57" s="234"/>
      <c r="N57" s="234"/>
      <c r="O57" s="235"/>
      <c r="P57" s="234"/>
      <c r="Q57" s="236"/>
      <c r="R57" s="236"/>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55" t="s">
        <v>39</v>
      </c>
      <c r="B58" s="55" t="s">
        <v>40</v>
      </c>
      <c r="C58" s="56" t="s">
        <v>312</v>
      </c>
      <c r="D58" s="55" t="s">
        <v>47</v>
      </c>
      <c r="E58" s="55" t="s">
        <v>334</v>
      </c>
      <c r="F58" s="55" t="s">
        <v>94</v>
      </c>
      <c r="G58" s="310"/>
      <c r="H58" s="234"/>
      <c r="I58" s="234"/>
      <c r="J58" s="234"/>
      <c r="K58" s="234"/>
      <c r="L58" s="234"/>
      <c r="M58" s="234"/>
      <c r="N58" s="234"/>
      <c r="O58" s="235"/>
      <c r="P58" s="234"/>
      <c r="Q58" s="236"/>
      <c r="R58" s="236"/>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55" t="s">
        <v>60</v>
      </c>
      <c r="B59" s="55" t="s">
        <v>61</v>
      </c>
      <c r="C59" s="56" t="s">
        <v>316</v>
      </c>
      <c r="D59" s="55" t="s">
        <v>65</v>
      </c>
      <c r="E59" s="55" t="s">
        <v>321</v>
      </c>
      <c r="F59" s="55" t="s">
        <v>108</v>
      </c>
      <c r="G59" s="310"/>
      <c r="H59" s="234"/>
      <c r="I59" s="234"/>
      <c r="J59" s="234"/>
      <c r="K59" s="234"/>
      <c r="L59" s="234"/>
      <c r="M59" s="234"/>
      <c r="N59" s="234"/>
      <c r="O59" s="235"/>
      <c r="P59" s="234"/>
      <c r="Q59" s="236"/>
      <c r="R59" s="236"/>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55" t="s">
        <v>49</v>
      </c>
      <c r="B60" s="55" t="s">
        <v>54</v>
      </c>
      <c r="C60" s="56" t="s">
        <v>319</v>
      </c>
      <c r="D60" s="55" t="s">
        <v>51</v>
      </c>
      <c r="E60" s="55" t="s">
        <v>315</v>
      </c>
      <c r="F60" s="55" t="s">
        <v>88</v>
      </c>
      <c r="G60" s="310"/>
      <c r="H60" s="234"/>
      <c r="I60" s="234"/>
      <c r="J60" s="234"/>
      <c r="K60" s="234"/>
      <c r="L60" s="234"/>
      <c r="M60" s="234"/>
      <c r="N60" s="234"/>
      <c r="O60" s="235"/>
      <c r="P60" s="234"/>
      <c r="Q60" s="236"/>
      <c r="R60" s="236"/>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55" t="s">
        <v>60</v>
      </c>
      <c r="B61" s="55" t="s">
        <v>61</v>
      </c>
      <c r="C61" s="56" t="s">
        <v>316</v>
      </c>
      <c r="D61" s="55" t="s">
        <v>68</v>
      </c>
      <c r="E61" s="55" t="s">
        <v>321</v>
      </c>
      <c r="F61" s="55" t="s">
        <v>109</v>
      </c>
      <c r="G61" s="310"/>
      <c r="H61" s="234"/>
      <c r="I61" s="234"/>
      <c r="J61" s="234"/>
      <c r="K61" s="234"/>
      <c r="L61" s="234"/>
      <c r="M61" s="234"/>
      <c r="N61" s="234"/>
      <c r="O61" s="235"/>
      <c r="P61" s="234"/>
      <c r="Q61" s="236"/>
      <c r="R61" s="236"/>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55" t="s">
        <v>70</v>
      </c>
      <c r="B62" s="55" t="s">
        <v>71</v>
      </c>
      <c r="C62" s="56" t="s">
        <v>318</v>
      </c>
      <c r="D62" s="55" t="s">
        <v>72</v>
      </c>
      <c r="E62" s="55" t="s">
        <v>315</v>
      </c>
      <c r="F62" s="55" t="s">
        <v>73</v>
      </c>
      <c r="G62" s="310"/>
      <c r="H62" s="234"/>
      <c r="I62" s="234"/>
      <c r="J62" s="234"/>
      <c r="K62" s="234"/>
      <c r="L62" s="234"/>
      <c r="M62" s="234"/>
      <c r="N62" s="234"/>
      <c r="O62" s="235"/>
      <c r="P62" s="234"/>
      <c r="Q62" s="236"/>
      <c r="R62" s="236"/>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76" t="s">
        <v>70</v>
      </c>
      <c r="B63" s="76" t="s">
        <v>71</v>
      </c>
      <c r="C63" s="77" t="s">
        <v>318</v>
      </c>
      <c r="D63" s="76" t="s">
        <v>74</v>
      </c>
      <c r="E63" s="76" t="s">
        <v>315</v>
      </c>
      <c r="F63" s="76" t="s">
        <v>76</v>
      </c>
      <c r="G63" s="311"/>
      <c r="H63" s="237"/>
      <c r="I63" s="237"/>
      <c r="J63" s="237"/>
      <c r="K63" s="237"/>
      <c r="L63" s="237"/>
      <c r="M63" s="237"/>
      <c r="N63" s="237"/>
      <c r="O63" s="238"/>
      <c r="P63" s="237"/>
      <c r="Q63" s="239"/>
      <c r="R63" s="239"/>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4.4" customHeight="1" x14ac:dyDescent="0.3">
      <c r="A64" s="303"/>
      <c r="B64" s="304"/>
      <c r="C64" s="304"/>
      <c r="D64" s="304"/>
      <c r="E64" s="304"/>
      <c r="F64" s="304"/>
      <c r="G64" s="305"/>
      <c r="H64" s="306"/>
      <c r="I64" s="306"/>
      <c r="J64" s="306"/>
      <c r="K64" s="306"/>
      <c r="L64" s="306"/>
      <c r="M64" s="306"/>
      <c r="N64" s="306"/>
      <c r="O64" s="307"/>
      <c r="P64" s="306"/>
      <c r="Q64" s="305"/>
      <c r="R64" s="308"/>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2.05" customHeight="1" x14ac:dyDescent="0.3">
      <c r="A65" s="314" t="s">
        <v>5</v>
      </c>
      <c r="B65" s="315"/>
      <c r="C65" s="315"/>
      <c r="D65" s="315"/>
      <c r="E65" s="315"/>
      <c r="F65" s="315"/>
      <c r="G65" s="5">
        <v>46001</v>
      </c>
      <c r="H65" s="312" t="s">
        <v>6</v>
      </c>
      <c r="I65" s="313"/>
      <c r="J65" s="313"/>
      <c r="K65" s="313"/>
      <c r="L65" s="313"/>
      <c r="M65" s="313"/>
      <c r="N65" s="313"/>
      <c r="O65" s="313"/>
      <c r="P65" s="313"/>
      <c r="Q65" s="313"/>
      <c r="R65" s="31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4" customHeight="1" x14ac:dyDescent="0.3">
      <c r="A66" s="38" t="s">
        <v>7</v>
      </c>
      <c r="B66" s="38" t="s">
        <v>8</v>
      </c>
      <c r="C66" s="39" t="s">
        <v>9</v>
      </c>
      <c r="D66" s="38" t="s">
        <v>10</v>
      </c>
      <c r="E66" s="38" t="s">
        <v>11</v>
      </c>
      <c r="F66" s="38" t="s">
        <v>12</v>
      </c>
      <c r="G66" s="40" t="s">
        <v>13</v>
      </c>
      <c r="H66" s="38" t="s">
        <v>14</v>
      </c>
      <c r="I66" s="41" t="s">
        <v>15</v>
      </c>
      <c r="J66" s="42" t="s">
        <v>16</v>
      </c>
      <c r="K66" s="43" t="s">
        <v>17</v>
      </c>
      <c r="L66" s="42" t="s">
        <v>18</v>
      </c>
      <c r="M66" s="42" t="s">
        <v>19</v>
      </c>
      <c r="N66" s="42" t="s">
        <v>20</v>
      </c>
      <c r="O66" s="38" t="s">
        <v>21</v>
      </c>
      <c r="P66" s="39" t="s">
        <v>22</v>
      </c>
      <c r="Q66" s="42" t="s">
        <v>23</v>
      </c>
      <c r="R66" s="38" t="s">
        <v>24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38" t="s">
        <v>25</v>
      </c>
      <c r="B67" s="138" t="s">
        <v>308</v>
      </c>
      <c r="C67" s="139">
        <v>0.94444444444444453</v>
      </c>
      <c r="D67" s="138" t="s">
        <v>27</v>
      </c>
      <c r="E67" s="140"/>
      <c r="F67" s="138" t="s">
        <v>186</v>
      </c>
      <c r="G67" s="309"/>
      <c r="H67" s="121" t="s">
        <v>308</v>
      </c>
      <c r="I67" s="122">
        <v>0.9385</v>
      </c>
      <c r="J67" s="123">
        <v>168</v>
      </c>
      <c r="K67" s="124">
        <v>45986</v>
      </c>
      <c r="L67" s="123">
        <v>4</v>
      </c>
      <c r="M67" s="123">
        <v>0</v>
      </c>
      <c r="N67" s="123">
        <v>3</v>
      </c>
      <c r="O67" s="125" t="s">
        <v>335</v>
      </c>
      <c r="P67" s="126">
        <v>0.94444444444444453</v>
      </c>
      <c r="Q67" s="123">
        <v>179</v>
      </c>
      <c r="R67" s="127" t="s">
        <v>336</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8" x14ac:dyDescent="0.3">
      <c r="A68" s="330" t="s">
        <v>311</v>
      </c>
      <c r="B68" s="331"/>
      <c r="C68" s="331"/>
      <c r="D68" s="331"/>
      <c r="E68" s="331"/>
      <c r="F68" s="331"/>
      <c r="G68" s="310"/>
      <c r="H68" s="234"/>
      <c r="I68" s="234"/>
      <c r="J68" s="234"/>
      <c r="K68" s="234"/>
      <c r="L68" s="234"/>
      <c r="M68" s="234"/>
      <c r="N68" s="234"/>
      <c r="O68" s="235"/>
      <c r="P68" s="234"/>
      <c r="Q68" s="236"/>
      <c r="R68" s="236"/>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55" t="s">
        <v>49</v>
      </c>
      <c r="B69" s="55" t="s">
        <v>50</v>
      </c>
      <c r="C69" s="56" t="s">
        <v>314</v>
      </c>
      <c r="D69" s="55" t="s">
        <v>51</v>
      </c>
      <c r="E69" s="55" t="s">
        <v>315</v>
      </c>
      <c r="F69" s="55" t="s">
        <v>88</v>
      </c>
      <c r="G69" s="310"/>
      <c r="H69" s="234"/>
      <c r="I69" s="234"/>
      <c r="J69" s="234"/>
      <c r="K69" s="234"/>
      <c r="L69" s="234"/>
      <c r="M69" s="234"/>
      <c r="N69" s="234"/>
      <c r="O69" s="235"/>
      <c r="P69" s="234"/>
      <c r="Q69" s="236"/>
      <c r="R69" s="236"/>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55" t="s">
        <v>49</v>
      </c>
      <c r="B70" s="55" t="s">
        <v>86</v>
      </c>
      <c r="C70" s="56" t="s">
        <v>324</v>
      </c>
      <c r="D70" s="55" t="s">
        <v>51</v>
      </c>
      <c r="E70" s="55" t="s">
        <v>337</v>
      </c>
      <c r="F70" s="55" t="s">
        <v>89</v>
      </c>
      <c r="G70" s="310"/>
      <c r="H70" s="234"/>
      <c r="I70" s="234"/>
      <c r="J70" s="234"/>
      <c r="K70" s="234"/>
      <c r="L70" s="234"/>
      <c r="M70" s="234"/>
      <c r="N70" s="234"/>
      <c r="O70" s="235"/>
      <c r="P70" s="234"/>
      <c r="Q70" s="236"/>
      <c r="R70" s="236"/>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55" t="s">
        <v>70</v>
      </c>
      <c r="B71" s="55" t="s">
        <v>71</v>
      </c>
      <c r="C71" s="56" t="s">
        <v>318</v>
      </c>
      <c r="D71" s="55" t="s">
        <v>72</v>
      </c>
      <c r="E71" s="55" t="s">
        <v>315</v>
      </c>
      <c r="F71" s="55" t="s">
        <v>73</v>
      </c>
      <c r="G71" s="310"/>
      <c r="H71" s="234"/>
      <c r="I71" s="234"/>
      <c r="J71" s="234"/>
      <c r="K71" s="234"/>
      <c r="L71" s="234"/>
      <c r="M71" s="234"/>
      <c r="N71" s="234"/>
      <c r="O71" s="235"/>
      <c r="P71" s="234"/>
      <c r="Q71" s="236"/>
      <c r="R71" s="236"/>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55" t="s">
        <v>70</v>
      </c>
      <c r="B72" s="55" t="s">
        <v>71</v>
      </c>
      <c r="C72" s="56" t="s">
        <v>318</v>
      </c>
      <c r="D72" s="55" t="s">
        <v>74</v>
      </c>
      <c r="E72" s="55" t="s">
        <v>315</v>
      </c>
      <c r="F72" s="55" t="s">
        <v>76</v>
      </c>
      <c r="G72" s="310"/>
      <c r="H72" s="234"/>
      <c r="I72" s="234"/>
      <c r="J72" s="234"/>
      <c r="K72" s="234"/>
      <c r="L72" s="234"/>
      <c r="M72" s="234"/>
      <c r="N72" s="234"/>
      <c r="O72" s="235"/>
      <c r="P72" s="234"/>
      <c r="Q72" s="236"/>
      <c r="R72" s="236"/>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55" t="s">
        <v>49</v>
      </c>
      <c r="B73" s="55" t="s">
        <v>57</v>
      </c>
      <c r="C73" s="56" t="s">
        <v>320</v>
      </c>
      <c r="D73" s="55" t="s">
        <v>51</v>
      </c>
      <c r="E73" s="55" t="s">
        <v>337</v>
      </c>
      <c r="F73" s="55" t="s">
        <v>119</v>
      </c>
      <c r="G73" s="310"/>
      <c r="H73" s="234"/>
      <c r="I73" s="234"/>
      <c r="J73" s="234"/>
      <c r="K73" s="234"/>
      <c r="L73" s="234"/>
      <c r="M73" s="234"/>
      <c r="N73" s="234"/>
      <c r="O73" s="235"/>
      <c r="P73" s="234"/>
      <c r="Q73" s="236"/>
      <c r="R73" s="236"/>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55" t="s">
        <v>49</v>
      </c>
      <c r="B74" s="55" t="s">
        <v>54</v>
      </c>
      <c r="C74" s="56" t="s">
        <v>319</v>
      </c>
      <c r="D74" s="55" t="s">
        <v>51</v>
      </c>
      <c r="E74" s="55" t="s">
        <v>313</v>
      </c>
      <c r="F74" s="55" t="s">
        <v>121</v>
      </c>
      <c r="G74" s="310"/>
      <c r="H74" s="234"/>
      <c r="I74" s="234"/>
      <c r="J74" s="234"/>
      <c r="K74" s="234"/>
      <c r="L74" s="234"/>
      <c r="M74" s="234"/>
      <c r="N74" s="234"/>
      <c r="O74" s="235"/>
      <c r="P74" s="234"/>
      <c r="Q74" s="236"/>
      <c r="R74" s="236"/>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55" t="s">
        <v>70</v>
      </c>
      <c r="B75" s="55" t="s">
        <v>80</v>
      </c>
      <c r="C75" s="56" t="s">
        <v>330</v>
      </c>
      <c r="D75" s="55" t="s">
        <v>72</v>
      </c>
      <c r="E75" s="55" t="s">
        <v>331</v>
      </c>
      <c r="F75" s="55" t="s">
        <v>81</v>
      </c>
      <c r="G75" s="310"/>
      <c r="H75" s="234"/>
      <c r="I75" s="234"/>
      <c r="J75" s="234"/>
      <c r="K75" s="234"/>
      <c r="L75" s="234"/>
      <c r="M75" s="234"/>
      <c r="N75" s="234"/>
      <c r="O75" s="235"/>
      <c r="P75" s="234"/>
      <c r="Q75" s="236"/>
      <c r="R75" s="236"/>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55" t="s">
        <v>70</v>
      </c>
      <c r="B76" s="55" t="s">
        <v>80</v>
      </c>
      <c r="C76" s="56" t="s">
        <v>330</v>
      </c>
      <c r="D76" s="55" t="s">
        <v>74</v>
      </c>
      <c r="E76" s="55" t="s">
        <v>331</v>
      </c>
      <c r="F76" s="55" t="s">
        <v>82</v>
      </c>
      <c r="G76" s="310"/>
      <c r="H76" s="234"/>
      <c r="I76" s="234"/>
      <c r="J76" s="234"/>
      <c r="K76" s="234"/>
      <c r="L76" s="234"/>
      <c r="M76" s="234"/>
      <c r="N76" s="234"/>
      <c r="O76" s="235"/>
      <c r="P76" s="234"/>
      <c r="Q76" s="236"/>
      <c r="R76" s="236"/>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55" t="s">
        <v>70</v>
      </c>
      <c r="B77" s="55" t="s">
        <v>83</v>
      </c>
      <c r="C77" s="56" t="s">
        <v>332</v>
      </c>
      <c r="D77" s="55" t="s">
        <v>72</v>
      </c>
      <c r="E77" s="55" t="s">
        <v>338</v>
      </c>
      <c r="F77" s="55" t="s">
        <v>123</v>
      </c>
      <c r="G77" s="310"/>
      <c r="H77" s="234"/>
      <c r="I77" s="234"/>
      <c r="J77" s="234"/>
      <c r="K77" s="234"/>
      <c r="L77" s="234"/>
      <c r="M77" s="234"/>
      <c r="N77" s="234"/>
      <c r="O77" s="235"/>
      <c r="P77" s="234"/>
      <c r="Q77" s="236"/>
      <c r="R77" s="236"/>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76" t="s">
        <v>70</v>
      </c>
      <c r="B78" s="76" t="s">
        <v>77</v>
      </c>
      <c r="C78" s="77" t="s">
        <v>312</v>
      </c>
      <c r="D78" s="76" t="s">
        <v>74</v>
      </c>
      <c r="E78" s="76" t="s">
        <v>331</v>
      </c>
      <c r="F78" s="76" t="s">
        <v>137</v>
      </c>
      <c r="G78" s="311"/>
      <c r="H78" s="237"/>
      <c r="I78" s="237"/>
      <c r="J78" s="237"/>
      <c r="K78" s="237"/>
      <c r="L78" s="237"/>
      <c r="M78" s="237"/>
      <c r="N78" s="237"/>
      <c r="O78" s="238"/>
      <c r="P78" s="237"/>
      <c r="Q78" s="239"/>
      <c r="R78" s="239"/>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 customHeight="1" x14ac:dyDescent="0.3">
      <c r="A79" s="303"/>
      <c r="B79" s="304"/>
      <c r="C79" s="304"/>
      <c r="D79" s="304"/>
      <c r="E79" s="304"/>
      <c r="F79" s="304"/>
      <c r="G79" s="305"/>
      <c r="H79" s="306"/>
      <c r="I79" s="306"/>
      <c r="J79" s="306"/>
      <c r="K79" s="306"/>
      <c r="L79" s="306"/>
      <c r="M79" s="306"/>
      <c r="N79" s="306"/>
      <c r="O79" s="307"/>
      <c r="P79" s="306"/>
      <c r="Q79" s="305"/>
      <c r="R79" s="308"/>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05" customHeight="1" x14ac:dyDescent="0.3">
      <c r="A80" s="314" t="s">
        <v>5</v>
      </c>
      <c r="B80" s="315"/>
      <c r="C80" s="315"/>
      <c r="D80" s="315"/>
      <c r="E80" s="315"/>
      <c r="F80" s="315"/>
      <c r="G80" s="5">
        <v>46002</v>
      </c>
      <c r="H80" s="312" t="s">
        <v>6</v>
      </c>
      <c r="I80" s="313"/>
      <c r="J80" s="313"/>
      <c r="K80" s="313"/>
      <c r="L80" s="313"/>
      <c r="M80" s="313"/>
      <c r="N80" s="313"/>
      <c r="O80" s="313"/>
      <c r="P80" s="313"/>
      <c r="Q80" s="313"/>
      <c r="R80" s="31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x14ac:dyDescent="0.3">
      <c r="A81" s="38" t="s">
        <v>7</v>
      </c>
      <c r="B81" s="38" t="s">
        <v>8</v>
      </c>
      <c r="C81" s="39" t="s">
        <v>9</v>
      </c>
      <c r="D81" s="38" t="s">
        <v>10</v>
      </c>
      <c r="E81" s="38" t="s">
        <v>11</v>
      </c>
      <c r="F81" s="38" t="s">
        <v>12</v>
      </c>
      <c r="G81" s="40" t="s">
        <v>13</v>
      </c>
      <c r="H81" s="38" t="s">
        <v>14</v>
      </c>
      <c r="I81" s="41" t="s">
        <v>15</v>
      </c>
      <c r="J81" s="42" t="s">
        <v>16</v>
      </c>
      <c r="K81" s="43" t="s">
        <v>17</v>
      </c>
      <c r="L81" s="42" t="s">
        <v>18</v>
      </c>
      <c r="M81" s="42" t="s">
        <v>19</v>
      </c>
      <c r="N81" s="42" t="s">
        <v>20</v>
      </c>
      <c r="O81" s="38" t="s">
        <v>21</v>
      </c>
      <c r="P81" s="39" t="s">
        <v>22</v>
      </c>
      <c r="Q81" s="42" t="s">
        <v>23</v>
      </c>
      <c r="R81" s="38"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64" t="s">
        <v>25</v>
      </c>
      <c r="B82" s="64" t="s">
        <v>339</v>
      </c>
      <c r="C82" s="65">
        <v>0.64583333333333337</v>
      </c>
      <c r="D82" s="64" t="s">
        <v>96</v>
      </c>
      <c r="E82" s="64" t="s">
        <v>340</v>
      </c>
      <c r="F82" s="64" t="s">
        <v>341</v>
      </c>
      <c r="G82" s="309"/>
      <c r="H82" s="66" t="s">
        <v>308</v>
      </c>
      <c r="I82" s="89">
        <v>0.95530000000000004</v>
      </c>
      <c r="J82" s="68">
        <v>171</v>
      </c>
      <c r="K82" s="69">
        <v>45986</v>
      </c>
      <c r="L82" s="68">
        <v>2</v>
      </c>
      <c r="M82" s="68">
        <v>0</v>
      </c>
      <c r="N82" s="68">
        <v>1</v>
      </c>
      <c r="O82" s="70" t="s">
        <v>342</v>
      </c>
      <c r="P82" s="71">
        <v>0.64583333333333337</v>
      </c>
      <c r="Q82" s="68">
        <v>179</v>
      </c>
      <c r="R82" s="72" t="s">
        <v>343</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53" t="s">
        <v>49</v>
      </c>
      <c r="B83" s="53" t="s">
        <v>344</v>
      </c>
      <c r="C83" s="54">
        <v>0.52083333333333337</v>
      </c>
      <c r="D83" s="53" t="s">
        <v>51</v>
      </c>
      <c r="E83" s="53" t="s">
        <v>42</v>
      </c>
      <c r="F83" s="53" t="s">
        <v>345</v>
      </c>
      <c r="G83" s="310"/>
      <c r="H83" s="46"/>
      <c r="I83" s="47"/>
      <c r="J83" s="47"/>
      <c r="K83" s="47"/>
      <c r="L83" s="47"/>
      <c r="M83" s="47"/>
      <c r="N83" s="47"/>
      <c r="O83" s="48"/>
      <c r="P83" s="47"/>
      <c r="Q83" s="49"/>
      <c r="R83" s="50"/>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8" x14ac:dyDescent="0.3">
      <c r="A84" s="330" t="s">
        <v>311</v>
      </c>
      <c r="B84" s="331"/>
      <c r="C84" s="331"/>
      <c r="D84" s="331"/>
      <c r="E84" s="331"/>
      <c r="F84" s="331"/>
      <c r="G84" s="310"/>
      <c r="H84" s="234"/>
      <c r="I84" s="234"/>
      <c r="J84" s="234"/>
      <c r="K84" s="234"/>
      <c r="L84" s="234"/>
      <c r="M84" s="234"/>
      <c r="N84" s="234"/>
      <c r="O84" s="235"/>
      <c r="P84" s="234"/>
      <c r="Q84" s="236"/>
      <c r="R84" s="236"/>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55" t="s">
        <v>60</v>
      </c>
      <c r="B85" s="55" t="s">
        <v>61</v>
      </c>
      <c r="C85" s="56" t="s">
        <v>316</v>
      </c>
      <c r="D85" s="55" t="s">
        <v>62</v>
      </c>
      <c r="E85" s="55" t="s">
        <v>313</v>
      </c>
      <c r="F85" s="55" t="s">
        <v>138</v>
      </c>
      <c r="G85" s="310"/>
      <c r="H85" s="234"/>
      <c r="I85" s="234"/>
      <c r="J85" s="234"/>
      <c r="K85" s="234"/>
      <c r="L85" s="234"/>
      <c r="M85" s="234"/>
      <c r="N85" s="234"/>
      <c r="O85" s="235"/>
      <c r="P85" s="234"/>
      <c r="Q85" s="236"/>
      <c r="R85" s="236"/>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55" t="s">
        <v>60</v>
      </c>
      <c r="B86" s="55" t="s">
        <v>101</v>
      </c>
      <c r="C86" s="56" t="s">
        <v>327</v>
      </c>
      <c r="D86" s="55" t="s">
        <v>62</v>
      </c>
      <c r="E86" s="55" t="s">
        <v>346</v>
      </c>
      <c r="F86" s="55" t="s">
        <v>138</v>
      </c>
      <c r="G86" s="310"/>
      <c r="H86" s="234"/>
      <c r="I86" s="234"/>
      <c r="J86" s="234"/>
      <c r="K86" s="234"/>
      <c r="L86" s="234"/>
      <c r="M86" s="234"/>
      <c r="N86" s="234"/>
      <c r="O86" s="235"/>
      <c r="P86" s="234"/>
      <c r="Q86" s="236"/>
      <c r="R86" s="236"/>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55" t="s">
        <v>39</v>
      </c>
      <c r="B87" s="55" t="s">
        <v>40</v>
      </c>
      <c r="C87" s="56" t="s">
        <v>312</v>
      </c>
      <c r="D87" s="55" t="s">
        <v>41</v>
      </c>
      <c r="E87" s="55" t="s">
        <v>347</v>
      </c>
      <c r="F87" s="55" t="s">
        <v>43</v>
      </c>
      <c r="G87" s="310"/>
      <c r="H87" s="234"/>
      <c r="I87" s="234"/>
      <c r="J87" s="234"/>
      <c r="K87" s="234"/>
      <c r="L87" s="234"/>
      <c r="M87" s="234"/>
      <c r="N87" s="234"/>
      <c r="O87" s="235"/>
      <c r="P87" s="234"/>
      <c r="Q87" s="236"/>
      <c r="R87" s="236"/>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55" t="s">
        <v>60</v>
      </c>
      <c r="B88" s="55" t="s">
        <v>61</v>
      </c>
      <c r="C88" s="56" t="s">
        <v>316</v>
      </c>
      <c r="D88" s="55" t="s">
        <v>65</v>
      </c>
      <c r="E88" s="55" t="s">
        <v>313</v>
      </c>
      <c r="F88" s="55" t="s">
        <v>93</v>
      </c>
      <c r="G88" s="310"/>
      <c r="H88" s="234"/>
      <c r="I88" s="234"/>
      <c r="J88" s="234"/>
      <c r="K88" s="234"/>
      <c r="L88" s="234"/>
      <c r="M88" s="234"/>
      <c r="N88" s="234"/>
      <c r="O88" s="235"/>
      <c r="P88" s="234"/>
      <c r="Q88" s="236"/>
      <c r="R88" s="236"/>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55" t="s">
        <v>60</v>
      </c>
      <c r="B89" s="55" t="s">
        <v>101</v>
      </c>
      <c r="C89" s="56" t="s">
        <v>327</v>
      </c>
      <c r="D89" s="55" t="s">
        <v>65</v>
      </c>
      <c r="E89" s="55" t="s">
        <v>346</v>
      </c>
      <c r="F89" s="55" t="s">
        <v>93</v>
      </c>
      <c r="G89" s="310"/>
      <c r="H89" s="234"/>
      <c r="I89" s="234"/>
      <c r="J89" s="234"/>
      <c r="K89" s="234"/>
      <c r="L89" s="234"/>
      <c r="M89" s="234"/>
      <c r="N89" s="234"/>
      <c r="O89" s="235"/>
      <c r="P89" s="234"/>
      <c r="Q89" s="236"/>
      <c r="R89" s="236"/>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55" t="s">
        <v>70</v>
      </c>
      <c r="B90" s="55" t="s">
        <v>71</v>
      </c>
      <c r="C90" s="56" t="s">
        <v>318</v>
      </c>
      <c r="D90" s="55" t="s">
        <v>72</v>
      </c>
      <c r="E90" s="55" t="s">
        <v>317</v>
      </c>
      <c r="F90" s="55" t="s">
        <v>141</v>
      </c>
      <c r="G90" s="310"/>
      <c r="H90" s="234"/>
      <c r="I90" s="234"/>
      <c r="J90" s="234"/>
      <c r="K90" s="234"/>
      <c r="L90" s="234"/>
      <c r="M90" s="234"/>
      <c r="N90" s="234"/>
      <c r="O90" s="235"/>
      <c r="P90" s="234"/>
      <c r="Q90" s="236"/>
      <c r="R90" s="236"/>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55" t="s">
        <v>39</v>
      </c>
      <c r="B91" s="55" t="s">
        <v>40</v>
      </c>
      <c r="C91" s="56" t="s">
        <v>312</v>
      </c>
      <c r="D91" s="55" t="s">
        <v>44</v>
      </c>
      <c r="E91" s="55" t="s">
        <v>347</v>
      </c>
      <c r="F91" s="55" t="s">
        <v>46</v>
      </c>
      <c r="G91" s="310"/>
      <c r="H91" s="234"/>
      <c r="I91" s="234"/>
      <c r="J91" s="234"/>
      <c r="K91" s="234"/>
      <c r="L91" s="234"/>
      <c r="M91" s="234"/>
      <c r="N91" s="234"/>
      <c r="O91" s="235"/>
      <c r="P91" s="234"/>
      <c r="Q91" s="236"/>
      <c r="R91" s="236"/>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55" t="s">
        <v>60</v>
      </c>
      <c r="B92" s="55" t="s">
        <v>61</v>
      </c>
      <c r="C92" s="56" t="s">
        <v>316</v>
      </c>
      <c r="D92" s="55" t="s">
        <v>68</v>
      </c>
      <c r="E92" s="55" t="s">
        <v>313</v>
      </c>
      <c r="F92" s="55" t="s">
        <v>94</v>
      </c>
      <c r="G92" s="310"/>
      <c r="H92" s="234"/>
      <c r="I92" s="234"/>
      <c r="J92" s="234"/>
      <c r="K92" s="234"/>
      <c r="L92" s="234"/>
      <c r="M92" s="234"/>
      <c r="N92" s="234"/>
      <c r="O92" s="235"/>
      <c r="P92" s="234"/>
      <c r="Q92" s="236"/>
      <c r="R92" s="236"/>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55" t="s">
        <v>60</v>
      </c>
      <c r="B93" s="55" t="s">
        <v>101</v>
      </c>
      <c r="C93" s="56" t="s">
        <v>327</v>
      </c>
      <c r="D93" s="55" t="s">
        <v>68</v>
      </c>
      <c r="E93" s="55" t="s">
        <v>346</v>
      </c>
      <c r="F93" s="55" t="s">
        <v>94</v>
      </c>
      <c r="G93" s="310"/>
      <c r="H93" s="234"/>
      <c r="I93" s="234"/>
      <c r="J93" s="234"/>
      <c r="K93" s="234"/>
      <c r="L93" s="234"/>
      <c r="M93" s="234"/>
      <c r="N93" s="234"/>
      <c r="O93" s="235"/>
      <c r="P93" s="234"/>
      <c r="Q93" s="236"/>
      <c r="R93" s="236"/>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76" t="s">
        <v>49</v>
      </c>
      <c r="B94" s="76" t="s">
        <v>50</v>
      </c>
      <c r="C94" s="77" t="s">
        <v>314</v>
      </c>
      <c r="D94" s="76" t="s">
        <v>51</v>
      </c>
      <c r="E94" s="76" t="s">
        <v>315</v>
      </c>
      <c r="F94" s="76" t="s">
        <v>143</v>
      </c>
      <c r="G94" s="311"/>
      <c r="H94" s="237"/>
      <c r="I94" s="237"/>
      <c r="J94" s="237"/>
      <c r="K94" s="237"/>
      <c r="L94" s="237"/>
      <c r="M94" s="237"/>
      <c r="N94" s="237"/>
      <c r="O94" s="238"/>
      <c r="P94" s="237"/>
      <c r="Q94" s="239"/>
      <c r="R94" s="239"/>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4.4" customHeight="1" x14ac:dyDescent="0.3">
      <c r="A95" s="303"/>
      <c r="B95" s="304"/>
      <c r="C95" s="304"/>
      <c r="D95" s="304"/>
      <c r="E95" s="304"/>
      <c r="F95" s="304"/>
      <c r="G95" s="305"/>
      <c r="H95" s="306"/>
      <c r="I95" s="306"/>
      <c r="J95" s="306"/>
      <c r="K95" s="306"/>
      <c r="L95" s="306"/>
      <c r="M95" s="306"/>
      <c r="N95" s="306"/>
      <c r="O95" s="307"/>
      <c r="P95" s="306"/>
      <c r="Q95" s="305"/>
      <c r="R95" s="308"/>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2.05" customHeight="1" x14ac:dyDescent="0.3">
      <c r="A96" s="314" t="s">
        <v>5</v>
      </c>
      <c r="B96" s="315"/>
      <c r="C96" s="315"/>
      <c r="D96" s="315"/>
      <c r="E96" s="315"/>
      <c r="F96" s="315"/>
      <c r="G96" s="5">
        <v>46005</v>
      </c>
      <c r="H96" s="312" t="s">
        <v>6</v>
      </c>
      <c r="I96" s="313"/>
      <c r="J96" s="313"/>
      <c r="K96" s="313"/>
      <c r="L96" s="313"/>
      <c r="M96" s="313"/>
      <c r="N96" s="313"/>
      <c r="O96" s="313"/>
      <c r="P96" s="313"/>
      <c r="Q96" s="313"/>
      <c r="R96" s="31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4" customHeight="1" x14ac:dyDescent="0.3">
      <c r="A97" s="38" t="s">
        <v>7</v>
      </c>
      <c r="B97" s="38" t="s">
        <v>8</v>
      </c>
      <c r="C97" s="39" t="s">
        <v>9</v>
      </c>
      <c r="D97" s="38" t="s">
        <v>10</v>
      </c>
      <c r="E97" s="38" t="s">
        <v>11</v>
      </c>
      <c r="F97" s="38" t="s">
        <v>12</v>
      </c>
      <c r="G97" s="40" t="s">
        <v>13</v>
      </c>
      <c r="H97" s="38" t="s">
        <v>14</v>
      </c>
      <c r="I97" s="41" t="s">
        <v>15</v>
      </c>
      <c r="J97" s="42" t="s">
        <v>16</v>
      </c>
      <c r="K97" s="43" t="s">
        <v>17</v>
      </c>
      <c r="L97" s="42" t="s">
        <v>18</v>
      </c>
      <c r="M97" s="42" t="s">
        <v>19</v>
      </c>
      <c r="N97" s="42" t="s">
        <v>20</v>
      </c>
      <c r="O97" s="38" t="s">
        <v>21</v>
      </c>
      <c r="P97" s="39" t="s">
        <v>22</v>
      </c>
      <c r="Q97" s="42" t="s">
        <v>23</v>
      </c>
      <c r="R97" s="38" t="s">
        <v>24</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8" t="s">
        <v>25</v>
      </c>
      <c r="B98" s="8" t="s">
        <v>339</v>
      </c>
      <c r="C98" s="9">
        <v>0.40277777777777768</v>
      </c>
      <c r="D98" s="8" t="s">
        <v>96</v>
      </c>
      <c r="E98" s="8" t="s">
        <v>348</v>
      </c>
      <c r="F98" s="8" t="s">
        <v>349</v>
      </c>
      <c r="G98" s="309"/>
      <c r="H98" s="11" t="s">
        <v>308</v>
      </c>
      <c r="I98" s="12">
        <v>0.96650000000000003</v>
      </c>
      <c r="J98" s="13">
        <v>173</v>
      </c>
      <c r="K98" s="14">
        <v>45986</v>
      </c>
      <c r="L98" s="13">
        <v>7</v>
      </c>
      <c r="M98" s="13">
        <v>0</v>
      </c>
      <c r="N98" s="13">
        <v>3</v>
      </c>
      <c r="O98" s="15" t="s">
        <v>287</v>
      </c>
      <c r="P98" s="16">
        <v>0.40277777777777768</v>
      </c>
      <c r="Q98" s="13">
        <v>179</v>
      </c>
      <c r="R98" s="17" t="s">
        <v>350</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8" x14ac:dyDescent="0.3">
      <c r="A99" s="330" t="s">
        <v>311</v>
      </c>
      <c r="B99" s="331"/>
      <c r="C99" s="331"/>
      <c r="D99" s="331"/>
      <c r="E99" s="331"/>
      <c r="F99" s="331"/>
      <c r="G99" s="310"/>
      <c r="H99" s="234"/>
      <c r="I99" s="234"/>
      <c r="J99" s="234"/>
      <c r="K99" s="234"/>
      <c r="L99" s="234"/>
      <c r="M99" s="234"/>
      <c r="N99" s="234"/>
      <c r="O99" s="235"/>
      <c r="P99" s="234"/>
      <c r="Q99" s="236"/>
      <c r="R99" s="236"/>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55" t="s">
        <v>49</v>
      </c>
      <c r="B100" s="55" t="s">
        <v>50</v>
      </c>
      <c r="C100" s="56" t="s">
        <v>314</v>
      </c>
      <c r="D100" s="55" t="s">
        <v>51</v>
      </c>
      <c r="E100" s="55" t="s">
        <v>315</v>
      </c>
      <c r="F100" s="55" t="s">
        <v>143</v>
      </c>
      <c r="G100" s="310"/>
      <c r="H100" s="234"/>
      <c r="I100" s="234"/>
      <c r="J100" s="234"/>
      <c r="K100" s="234"/>
      <c r="L100" s="234"/>
      <c r="M100" s="234"/>
      <c r="N100" s="234"/>
      <c r="O100" s="235"/>
      <c r="P100" s="234"/>
      <c r="Q100" s="236"/>
      <c r="R100" s="236"/>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55" t="s">
        <v>49</v>
      </c>
      <c r="B101" s="55" t="s">
        <v>59</v>
      </c>
      <c r="C101" s="56" t="s">
        <v>351</v>
      </c>
      <c r="D101" s="55" t="s">
        <v>51</v>
      </c>
      <c r="E101" s="55" t="s">
        <v>315</v>
      </c>
      <c r="F101" s="55" t="s">
        <v>153</v>
      </c>
      <c r="G101" s="310"/>
      <c r="H101" s="234"/>
      <c r="I101" s="234"/>
      <c r="J101" s="234"/>
      <c r="K101" s="234"/>
      <c r="L101" s="234"/>
      <c r="M101" s="234"/>
      <c r="N101" s="234"/>
      <c r="O101" s="235"/>
      <c r="P101" s="234"/>
      <c r="Q101" s="236"/>
      <c r="R101" s="236"/>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55" t="s">
        <v>70</v>
      </c>
      <c r="B102" s="55" t="s">
        <v>77</v>
      </c>
      <c r="C102" s="56" t="s">
        <v>312</v>
      </c>
      <c r="D102" s="55" t="s">
        <v>74</v>
      </c>
      <c r="E102" s="55" t="s">
        <v>331</v>
      </c>
      <c r="F102" s="55" t="s">
        <v>79</v>
      </c>
      <c r="G102" s="310"/>
      <c r="H102" s="234"/>
      <c r="I102" s="234"/>
      <c r="J102" s="234"/>
      <c r="K102" s="234"/>
      <c r="L102" s="234"/>
      <c r="M102" s="234"/>
      <c r="N102" s="234"/>
      <c r="O102" s="235"/>
      <c r="P102" s="234"/>
      <c r="Q102" s="236"/>
      <c r="R102" s="236"/>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55" t="s">
        <v>70</v>
      </c>
      <c r="B103" s="55" t="s">
        <v>80</v>
      </c>
      <c r="C103" s="56" t="s">
        <v>330</v>
      </c>
      <c r="D103" s="55" t="s">
        <v>72</v>
      </c>
      <c r="E103" s="55" t="s">
        <v>315</v>
      </c>
      <c r="F103" s="55" t="s">
        <v>81</v>
      </c>
      <c r="G103" s="310"/>
      <c r="H103" s="234"/>
      <c r="I103" s="234"/>
      <c r="J103" s="234"/>
      <c r="K103" s="234"/>
      <c r="L103" s="234"/>
      <c r="M103" s="234"/>
      <c r="N103" s="234"/>
      <c r="O103" s="235"/>
      <c r="P103" s="234"/>
      <c r="Q103" s="236"/>
      <c r="R103" s="236"/>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55" t="s">
        <v>70</v>
      </c>
      <c r="B104" s="55" t="s">
        <v>83</v>
      </c>
      <c r="C104" s="56" t="s">
        <v>332</v>
      </c>
      <c r="D104" s="55" t="s">
        <v>72</v>
      </c>
      <c r="E104" s="55" t="s">
        <v>352</v>
      </c>
      <c r="F104" s="55" t="s">
        <v>81</v>
      </c>
      <c r="G104" s="310"/>
      <c r="H104" s="234"/>
      <c r="I104" s="234"/>
      <c r="J104" s="234"/>
      <c r="K104" s="234"/>
      <c r="L104" s="234"/>
      <c r="M104" s="234"/>
      <c r="N104" s="234"/>
      <c r="O104" s="235"/>
      <c r="P104" s="234"/>
      <c r="Q104" s="236"/>
      <c r="R104" s="236"/>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55" t="s">
        <v>70</v>
      </c>
      <c r="B105" s="55" t="s">
        <v>71</v>
      </c>
      <c r="C105" s="56" t="s">
        <v>318</v>
      </c>
      <c r="D105" s="55" t="s">
        <v>72</v>
      </c>
      <c r="E105" s="55" t="s">
        <v>315</v>
      </c>
      <c r="F105" s="55" t="s">
        <v>81</v>
      </c>
      <c r="G105" s="310"/>
      <c r="H105" s="234"/>
      <c r="I105" s="234"/>
      <c r="J105" s="234"/>
      <c r="K105" s="234"/>
      <c r="L105" s="234"/>
      <c r="M105" s="234"/>
      <c r="N105" s="234"/>
      <c r="O105" s="235"/>
      <c r="P105" s="234"/>
      <c r="Q105" s="236"/>
      <c r="R105" s="236"/>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55" t="s">
        <v>70</v>
      </c>
      <c r="B106" s="55" t="s">
        <v>80</v>
      </c>
      <c r="C106" s="56" t="s">
        <v>330</v>
      </c>
      <c r="D106" s="55" t="s">
        <v>74</v>
      </c>
      <c r="E106" s="55" t="s">
        <v>315</v>
      </c>
      <c r="F106" s="55" t="s">
        <v>82</v>
      </c>
      <c r="G106" s="310"/>
      <c r="H106" s="234"/>
      <c r="I106" s="234"/>
      <c r="J106" s="234"/>
      <c r="K106" s="234"/>
      <c r="L106" s="234"/>
      <c r="M106" s="234"/>
      <c r="N106" s="234"/>
      <c r="O106" s="235"/>
      <c r="P106" s="234"/>
      <c r="Q106" s="236"/>
      <c r="R106" s="236"/>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55" t="s">
        <v>70</v>
      </c>
      <c r="B107" s="55" t="s">
        <v>83</v>
      </c>
      <c r="C107" s="56" t="s">
        <v>332</v>
      </c>
      <c r="D107" s="55" t="s">
        <v>74</v>
      </c>
      <c r="E107" s="55" t="s">
        <v>352</v>
      </c>
      <c r="F107" s="55" t="s">
        <v>82</v>
      </c>
      <c r="G107" s="310"/>
      <c r="H107" s="234"/>
      <c r="I107" s="234"/>
      <c r="J107" s="234"/>
      <c r="K107" s="234"/>
      <c r="L107" s="234"/>
      <c r="M107" s="234"/>
      <c r="N107" s="234"/>
      <c r="O107" s="235"/>
      <c r="P107" s="234"/>
      <c r="Q107" s="236"/>
      <c r="R107" s="236"/>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76" t="s">
        <v>70</v>
      </c>
      <c r="B108" s="76" t="s">
        <v>71</v>
      </c>
      <c r="C108" s="77" t="s">
        <v>318</v>
      </c>
      <c r="D108" s="76" t="s">
        <v>74</v>
      </c>
      <c r="E108" s="76" t="s">
        <v>315</v>
      </c>
      <c r="F108" s="76" t="s">
        <v>82</v>
      </c>
      <c r="G108" s="311"/>
      <c r="H108" s="237"/>
      <c r="I108" s="237"/>
      <c r="J108" s="237"/>
      <c r="K108" s="237"/>
      <c r="L108" s="237"/>
      <c r="M108" s="237"/>
      <c r="N108" s="237"/>
      <c r="O108" s="238"/>
      <c r="P108" s="237"/>
      <c r="Q108" s="239"/>
      <c r="R108" s="239"/>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4.4" customHeight="1" x14ac:dyDescent="0.3">
      <c r="A109" s="303"/>
      <c r="B109" s="304"/>
      <c r="C109" s="304"/>
      <c r="D109" s="304"/>
      <c r="E109" s="304"/>
      <c r="F109" s="304"/>
      <c r="G109" s="305"/>
      <c r="H109" s="306"/>
      <c r="I109" s="306"/>
      <c r="J109" s="306"/>
      <c r="K109" s="306"/>
      <c r="L109" s="306"/>
      <c r="M109" s="306"/>
      <c r="N109" s="306"/>
      <c r="O109" s="307"/>
      <c r="P109" s="306"/>
      <c r="Q109" s="305"/>
      <c r="R109" s="308"/>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2.05" customHeight="1" x14ac:dyDescent="0.3">
      <c r="A110" s="314" t="s">
        <v>5</v>
      </c>
      <c r="B110" s="315"/>
      <c r="C110" s="315"/>
      <c r="D110" s="315"/>
      <c r="E110" s="315"/>
      <c r="F110" s="315"/>
      <c r="G110" s="5">
        <v>46007</v>
      </c>
      <c r="H110" s="312" t="s">
        <v>6</v>
      </c>
      <c r="I110" s="313"/>
      <c r="J110" s="313"/>
      <c r="K110" s="313"/>
      <c r="L110" s="313"/>
      <c r="M110" s="313"/>
      <c r="N110" s="313"/>
      <c r="O110" s="313"/>
      <c r="P110" s="313"/>
      <c r="Q110" s="313"/>
      <c r="R110" s="31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24" customHeight="1" x14ac:dyDescent="0.3">
      <c r="A111" s="38" t="s">
        <v>7</v>
      </c>
      <c r="B111" s="38" t="s">
        <v>8</v>
      </c>
      <c r="C111" s="39" t="s">
        <v>9</v>
      </c>
      <c r="D111" s="38" t="s">
        <v>10</v>
      </c>
      <c r="E111" s="38" t="s">
        <v>11</v>
      </c>
      <c r="F111" s="38" t="s">
        <v>12</v>
      </c>
      <c r="G111" s="40" t="s">
        <v>13</v>
      </c>
      <c r="H111" s="38" t="s">
        <v>14</v>
      </c>
      <c r="I111" s="41" t="s">
        <v>15</v>
      </c>
      <c r="J111" s="42" t="s">
        <v>16</v>
      </c>
      <c r="K111" s="43" t="s">
        <v>17</v>
      </c>
      <c r="L111" s="42" t="s">
        <v>18</v>
      </c>
      <c r="M111" s="42" t="s">
        <v>19</v>
      </c>
      <c r="N111" s="42" t="s">
        <v>20</v>
      </c>
      <c r="O111" s="38" t="s">
        <v>21</v>
      </c>
      <c r="P111" s="39" t="s">
        <v>22</v>
      </c>
      <c r="Q111" s="42" t="s">
        <v>23</v>
      </c>
      <c r="R111" s="38" t="s">
        <v>24</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49.95" customHeight="1" x14ac:dyDescent="0.3">
      <c r="A112" s="138" t="s">
        <v>25</v>
      </c>
      <c r="B112" s="138" t="s">
        <v>339</v>
      </c>
      <c r="C112" s="139">
        <v>0.3263888888888889</v>
      </c>
      <c r="D112" s="138" t="s">
        <v>96</v>
      </c>
      <c r="E112" s="138" t="s">
        <v>42</v>
      </c>
      <c r="F112" s="138" t="s">
        <v>349</v>
      </c>
      <c r="G112" s="320"/>
      <c r="H112" s="81" t="s">
        <v>308</v>
      </c>
      <c r="I112" s="82">
        <v>0.98319999999999996</v>
      </c>
      <c r="J112" s="83">
        <v>176</v>
      </c>
      <c r="K112" s="84">
        <v>45984</v>
      </c>
      <c r="L112" s="83">
        <v>17</v>
      </c>
      <c r="M112" s="83">
        <v>0</v>
      </c>
      <c r="N112" s="83">
        <v>0</v>
      </c>
      <c r="O112" s="85" t="s">
        <v>254</v>
      </c>
      <c r="P112" s="86">
        <v>0.3263888888888889</v>
      </c>
      <c r="Q112" s="83">
        <v>179</v>
      </c>
      <c r="R112" s="87" t="s">
        <v>353</v>
      </c>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4.4" customHeight="1" x14ac:dyDescent="0.3">
      <c r="A113" s="303"/>
      <c r="B113" s="304"/>
      <c r="C113" s="304"/>
      <c r="D113" s="304"/>
      <c r="E113" s="304"/>
      <c r="F113" s="304"/>
      <c r="G113" s="305"/>
      <c r="H113" s="306"/>
      <c r="I113" s="306"/>
      <c r="J113" s="306"/>
      <c r="K113" s="306"/>
      <c r="L113" s="306"/>
      <c r="M113" s="306"/>
      <c r="N113" s="306"/>
      <c r="O113" s="307"/>
      <c r="P113" s="306"/>
      <c r="Q113" s="305"/>
      <c r="R113" s="308"/>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22.05" customHeight="1" x14ac:dyDescent="0.3">
      <c r="A114" s="314" t="s">
        <v>5</v>
      </c>
      <c r="B114" s="315"/>
      <c r="C114" s="315"/>
      <c r="D114" s="315"/>
      <c r="E114" s="315"/>
      <c r="F114" s="315"/>
      <c r="G114" s="5">
        <v>46008</v>
      </c>
      <c r="H114" s="312" t="s">
        <v>6</v>
      </c>
      <c r="I114" s="313"/>
      <c r="J114" s="313"/>
      <c r="K114" s="313"/>
      <c r="L114" s="313"/>
      <c r="M114" s="313"/>
      <c r="N114" s="313"/>
      <c r="O114" s="313"/>
      <c r="P114" s="313"/>
      <c r="Q114" s="313"/>
      <c r="R114" s="31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24" customHeight="1" x14ac:dyDescent="0.3">
      <c r="A115" s="38" t="s">
        <v>7</v>
      </c>
      <c r="B115" s="38" t="s">
        <v>8</v>
      </c>
      <c r="C115" s="39" t="s">
        <v>9</v>
      </c>
      <c r="D115" s="38" t="s">
        <v>10</v>
      </c>
      <c r="E115" s="38" t="s">
        <v>11</v>
      </c>
      <c r="F115" s="38" t="s">
        <v>12</v>
      </c>
      <c r="G115" s="40" t="s">
        <v>13</v>
      </c>
      <c r="H115" s="38" t="s">
        <v>14</v>
      </c>
      <c r="I115" s="41" t="s">
        <v>15</v>
      </c>
      <c r="J115" s="42" t="s">
        <v>16</v>
      </c>
      <c r="K115" s="43" t="s">
        <v>17</v>
      </c>
      <c r="L115" s="42" t="s">
        <v>18</v>
      </c>
      <c r="M115" s="42" t="s">
        <v>19</v>
      </c>
      <c r="N115" s="42" t="s">
        <v>20</v>
      </c>
      <c r="O115" s="38" t="s">
        <v>21</v>
      </c>
      <c r="P115" s="39" t="s">
        <v>22</v>
      </c>
      <c r="Q115" s="42" t="s">
        <v>23</v>
      </c>
      <c r="R115" s="38" t="s">
        <v>24</v>
      </c>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49.95" customHeight="1" x14ac:dyDescent="0.3">
      <c r="A116" s="138" t="s">
        <v>25</v>
      </c>
      <c r="B116" s="138" t="s">
        <v>339</v>
      </c>
      <c r="C116" s="139">
        <v>0.94444444444444453</v>
      </c>
      <c r="D116" s="138" t="s">
        <v>96</v>
      </c>
      <c r="E116" s="138" t="s">
        <v>52</v>
      </c>
      <c r="F116" s="138" t="s">
        <v>354</v>
      </c>
      <c r="G116" s="320"/>
      <c r="H116" s="81" t="s">
        <v>308</v>
      </c>
      <c r="I116" s="82">
        <v>0.90500000000000003</v>
      </c>
      <c r="J116" s="83">
        <v>162</v>
      </c>
      <c r="K116" s="84">
        <v>45969</v>
      </c>
      <c r="L116" s="83">
        <v>0</v>
      </c>
      <c r="M116" s="83">
        <v>0</v>
      </c>
      <c r="N116" s="83">
        <v>0</v>
      </c>
      <c r="O116" s="85" t="s">
        <v>33</v>
      </c>
      <c r="P116" s="86">
        <v>0.94444444444444453</v>
      </c>
      <c r="Q116" s="83">
        <v>179</v>
      </c>
      <c r="R116" s="87" t="s">
        <v>355</v>
      </c>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4.4" customHeight="1" x14ac:dyDescent="0.3">
      <c r="A117" s="303"/>
      <c r="B117" s="304"/>
      <c r="C117" s="304"/>
      <c r="D117" s="304"/>
      <c r="E117" s="304"/>
      <c r="F117" s="304"/>
      <c r="G117" s="305"/>
      <c r="H117" s="306"/>
      <c r="I117" s="306"/>
      <c r="J117" s="306"/>
      <c r="K117" s="306"/>
      <c r="L117" s="306"/>
      <c r="M117" s="306"/>
      <c r="N117" s="306"/>
      <c r="O117" s="307"/>
      <c r="P117" s="306"/>
      <c r="Q117" s="305"/>
      <c r="R117" s="308"/>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22.05" customHeight="1" x14ac:dyDescent="0.3">
      <c r="A118" s="314" t="s">
        <v>5</v>
      </c>
      <c r="B118" s="315"/>
      <c r="C118" s="315"/>
      <c r="D118" s="315"/>
      <c r="E118" s="315"/>
      <c r="F118" s="315"/>
      <c r="G118" s="5">
        <v>46009</v>
      </c>
      <c r="H118" s="312" t="s">
        <v>6</v>
      </c>
      <c r="I118" s="313"/>
      <c r="J118" s="313"/>
      <c r="K118" s="313"/>
      <c r="L118" s="313"/>
      <c r="M118" s="313"/>
      <c r="N118" s="313"/>
      <c r="O118" s="313"/>
      <c r="P118" s="313"/>
      <c r="Q118" s="313"/>
      <c r="R118" s="31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24" customHeight="1" x14ac:dyDescent="0.3">
      <c r="A119" s="38" t="s">
        <v>7</v>
      </c>
      <c r="B119" s="38" t="s">
        <v>8</v>
      </c>
      <c r="C119" s="39" t="s">
        <v>9</v>
      </c>
      <c r="D119" s="38" t="s">
        <v>10</v>
      </c>
      <c r="E119" s="38" t="s">
        <v>11</v>
      </c>
      <c r="F119" s="38" t="s">
        <v>12</v>
      </c>
      <c r="G119" s="40" t="s">
        <v>13</v>
      </c>
      <c r="H119" s="38" t="s">
        <v>14</v>
      </c>
      <c r="I119" s="41" t="s">
        <v>15</v>
      </c>
      <c r="J119" s="42" t="s">
        <v>16</v>
      </c>
      <c r="K119" s="43" t="s">
        <v>17</v>
      </c>
      <c r="L119" s="42" t="s">
        <v>18</v>
      </c>
      <c r="M119" s="42" t="s">
        <v>19</v>
      </c>
      <c r="N119" s="42" t="s">
        <v>20</v>
      </c>
      <c r="O119" s="38" t="s">
        <v>21</v>
      </c>
      <c r="P119" s="39" t="s">
        <v>22</v>
      </c>
      <c r="Q119" s="42" t="s">
        <v>23</v>
      </c>
      <c r="R119" s="38" t="s">
        <v>24</v>
      </c>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49.95" customHeight="1" x14ac:dyDescent="0.3">
      <c r="A120" s="44" t="s">
        <v>49</v>
      </c>
      <c r="B120" s="44" t="s">
        <v>344</v>
      </c>
      <c r="C120" s="45">
        <v>0.52083333333333337</v>
      </c>
      <c r="D120" s="44" t="s">
        <v>51</v>
      </c>
      <c r="E120" s="44" t="s">
        <v>52</v>
      </c>
      <c r="F120" s="44" t="s">
        <v>345</v>
      </c>
      <c r="G120" s="309"/>
      <c r="H120" s="46"/>
      <c r="I120" s="47"/>
      <c r="J120" s="47"/>
      <c r="K120" s="47"/>
      <c r="L120" s="47"/>
      <c r="M120" s="47"/>
      <c r="N120" s="47"/>
      <c r="O120" s="48"/>
      <c r="P120" s="47"/>
      <c r="Q120" s="49"/>
      <c r="R120" s="50"/>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49.95" customHeight="1" x14ac:dyDescent="0.3">
      <c r="A121" s="100" t="s">
        <v>25</v>
      </c>
      <c r="B121" s="100" t="s">
        <v>308</v>
      </c>
      <c r="C121" s="101">
        <v>0.64583333333333337</v>
      </c>
      <c r="D121" s="100" t="s">
        <v>27</v>
      </c>
      <c r="E121" s="102"/>
      <c r="F121" s="100" t="s">
        <v>36</v>
      </c>
      <c r="G121" s="311"/>
      <c r="H121" s="103" t="s">
        <v>308</v>
      </c>
      <c r="I121" s="104">
        <v>0.9385</v>
      </c>
      <c r="J121" s="105">
        <v>168</v>
      </c>
      <c r="K121" s="106">
        <v>45985</v>
      </c>
      <c r="L121" s="105">
        <v>14</v>
      </c>
      <c r="M121" s="105">
        <v>0</v>
      </c>
      <c r="N121" s="105">
        <v>0</v>
      </c>
      <c r="O121" s="107" t="s">
        <v>37</v>
      </c>
      <c r="P121" s="108">
        <v>0.64583333333333337</v>
      </c>
      <c r="Q121" s="105">
        <v>179</v>
      </c>
      <c r="R121" s="109" t="s">
        <v>356</v>
      </c>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4.4" customHeight="1" x14ac:dyDescent="0.3">
      <c r="A122" s="303"/>
      <c r="B122" s="304"/>
      <c r="C122" s="304"/>
      <c r="D122" s="304"/>
      <c r="E122" s="304"/>
      <c r="F122" s="304"/>
      <c r="G122" s="305"/>
      <c r="H122" s="306"/>
      <c r="I122" s="306"/>
      <c r="J122" s="306"/>
      <c r="K122" s="306"/>
      <c r="L122" s="306"/>
      <c r="M122" s="306"/>
      <c r="N122" s="306"/>
      <c r="O122" s="307"/>
      <c r="P122" s="306"/>
      <c r="Q122" s="305"/>
      <c r="R122" s="308"/>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22.05" customHeight="1" x14ac:dyDescent="0.3">
      <c r="A123" s="314" t="s">
        <v>5</v>
      </c>
      <c r="B123" s="315"/>
      <c r="C123" s="315"/>
      <c r="D123" s="315"/>
      <c r="E123" s="315"/>
      <c r="F123" s="315"/>
      <c r="G123" s="5">
        <v>46012</v>
      </c>
      <c r="H123" s="312" t="s">
        <v>6</v>
      </c>
      <c r="I123" s="313"/>
      <c r="J123" s="313"/>
      <c r="K123" s="313"/>
      <c r="L123" s="313"/>
      <c r="M123" s="313"/>
      <c r="N123" s="313"/>
      <c r="O123" s="313"/>
      <c r="P123" s="313"/>
      <c r="Q123" s="313"/>
      <c r="R123" s="31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4" customHeight="1" x14ac:dyDescent="0.3">
      <c r="A124" s="38" t="s">
        <v>7</v>
      </c>
      <c r="B124" s="38" t="s">
        <v>8</v>
      </c>
      <c r="C124" s="39" t="s">
        <v>9</v>
      </c>
      <c r="D124" s="38" t="s">
        <v>10</v>
      </c>
      <c r="E124" s="38" t="s">
        <v>11</v>
      </c>
      <c r="F124" s="38" t="s">
        <v>12</v>
      </c>
      <c r="G124" s="40" t="s">
        <v>13</v>
      </c>
      <c r="H124" s="38" t="s">
        <v>14</v>
      </c>
      <c r="I124" s="41" t="s">
        <v>15</v>
      </c>
      <c r="J124" s="42" t="s">
        <v>16</v>
      </c>
      <c r="K124" s="43" t="s">
        <v>17</v>
      </c>
      <c r="L124" s="42" t="s">
        <v>18</v>
      </c>
      <c r="M124" s="42" t="s">
        <v>19</v>
      </c>
      <c r="N124" s="42" t="s">
        <v>20</v>
      </c>
      <c r="O124" s="38" t="s">
        <v>21</v>
      </c>
      <c r="P124" s="39" t="s">
        <v>22</v>
      </c>
      <c r="Q124" s="42" t="s">
        <v>23</v>
      </c>
      <c r="R124" s="38" t="s">
        <v>24</v>
      </c>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49.95" customHeight="1" x14ac:dyDescent="0.3">
      <c r="A125" s="114" t="s">
        <v>25</v>
      </c>
      <c r="B125" s="114" t="s">
        <v>308</v>
      </c>
      <c r="C125" s="115">
        <v>0.40277777777777768</v>
      </c>
      <c r="D125" s="114" t="s">
        <v>27</v>
      </c>
      <c r="E125" s="116"/>
      <c r="F125" s="114" t="s">
        <v>36</v>
      </c>
      <c r="G125" s="320"/>
      <c r="H125" s="240" t="s">
        <v>308</v>
      </c>
      <c r="I125" s="241">
        <v>0.95530000000000004</v>
      </c>
      <c r="J125" s="242">
        <v>171</v>
      </c>
      <c r="K125" s="243">
        <v>45986</v>
      </c>
      <c r="L125" s="242">
        <v>7</v>
      </c>
      <c r="M125" s="242">
        <v>0</v>
      </c>
      <c r="N125" s="242">
        <v>1</v>
      </c>
      <c r="O125" s="244" t="s">
        <v>37</v>
      </c>
      <c r="P125" s="245">
        <v>0.40277777777777768</v>
      </c>
      <c r="Q125" s="242">
        <v>179</v>
      </c>
      <c r="R125" s="246" t="s">
        <v>357</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4.4" customHeight="1" x14ac:dyDescent="0.3">
      <c r="A126" s="303"/>
      <c r="B126" s="304"/>
      <c r="C126" s="304"/>
      <c r="D126" s="304"/>
      <c r="E126" s="304"/>
      <c r="F126" s="304"/>
      <c r="G126" s="305"/>
      <c r="H126" s="306"/>
      <c r="I126" s="306"/>
      <c r="J126" s="306"/>
      <c r="K126" s="306"/>
      <c r="L126" s="306"/>
      <c r="M126" s="306"/>
      <c r="N126" s="306"/>
      <c r="O126" s="307"/>
      <c r="P126" s="306"/>
      <c r="Q126" s="305"/>
      <c r="R126" s="308"/>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22.05" customHeight="1" x14ac:dyDescent="0.3">
      <c r="A127" s="314" t="s">
        <v>5</v>
      </c>
      <c r="B127" s="315"/>
      <c r="C127" s="315"/>
      <c r="D127" s="315"/>
      <c r="E127" s="315"/>
      <c r="F127" s="315"/>
      <c r="G127" s="5">
        <v>46014</v>
      </c>
      <c r="H127" s="312" t="s">
        <v>6</v>
      </c>
      <c r="I127" s="313"/>
      <c r="J127" s="313"/>
      <c r="K127" s="313"/>
      <c r="L127" s="313"/>
      <c r="M127" s="313"/>
      <c r="N127" s="313"/>
      <c r="O127" s="313"/>
      <c r="P127" s="313"/>
      <c r="Q127" s="313"/>
      <c r="R127" s="31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24" customHeight="1" x14ac:dyDescent="0.3">
      <c r="A128" s="38" t="s">
        <v>7</v>
      </c>
      <c r="B128" s="38" t="s">
        <v>8</v>
      </c>
      <c r="C128" s="39" t="s">
        <v>9</v>
      </c>
      <c r="D128" s="38" t="s">
        <v>10</v>
      </c>
      <c r="E128" s="38" t="s">
        <v>11</v>
      </c>
      <c r="F128" s="38" t="s">
        <v>12</v>
      </c>
      <c r="G128" s="40" t="s">
        <v>13</v>
      </c>
      <c r="H128" s="38" t="s">
        <v>14</v>
      </c>
      <c r="I128" s="41" t="s">
        <v>15</v>
      </c>
      <c r="J128" s="42" t="s">
        <v>16</v>
      </c>
      <c r="K128" s="43" t="s">
        <v>17</v>
      </c>
      <c r="L128" s="42" t="s">
        <v>18</v>
      </c>
      <c r="M128" s="42" t="s">
        <v>19</v>
      </c>
      <c r="N128" s="42" t="s">
        <v>20</v>
      </c>
      <c r="O128" s="38" t="s">
        <v>21</v>
      </c>
      <c r="P128" s="39" t="s">
        <v>22</v>
      </c>
      <c r="Q128" s="42" t="s">
        <v>23</v>
      </c>
      <c r="R128" s="38" t="s">
        <v>24</v>
      </c>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41" t="s">
        <v>25</v>
      </c>
      <c r="B129" s="141" t="s">
        <v>308</v>
      </c>
      <c r="C129" s="142">
        <v>0.3263888888888889</v>
      </c>
      <c r="D129" s="141" t="s">
        <v>27</v>
      </c>
      <c r="E129" s="143"/>
      <c r="F129" s="141" t="s">
        <v>36</v>
      </c>
      <c r="G129" s="309"/>
      <c r="H129" s="93" t="s">
        <v>308</v>
      </c>
      <c r="I129" s="94">
        <v>1.0056</v>
      </c>
      <c r="J129" s="95">
        <v>180</v>
      </c>
      <c r="K129" s="96">
        <v>45979</v>
      </c>
      <c r="L129" s="95">
        <v>0</v>
      </c>
      <c r="M129" s="95">
        <v>0</v>
      </c>
      <c r="N129" s="95">
        <v>0</v>
      </c>
      <c r="O129" s="97" t="s">
        <v>37</v>
      </c>
      <c r="P129" s="98">
        <v>0.3263888888888889</v>
      </c>
      <c r="Q129" s="95">
        <v>179</v>
      </c>
      <c r="R129" s="99" t="s">
        <v>358</v>
      </c>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8" x14ac:dyDescent="0.3">
      <c r="A130" s="330" t="s">
        <v>311</v>
      </c>
      <c r="B130" s="331"/>
      <c r="C130" s="331"/>
      <c r="D130" s="331"/>
      <c r="E130" s="331"/>
      <c r="F130" s="331"/>
      <c r="G130" s="310"/>
      <c r="H130" s="234"/>
      <c r="I130" s="234"/>
      <c r="J130" s="234"/>
      <c r="K130" s="234"/>
      <c r="L130" s="234"/>
      <c r="M130" s="234"/>
      <c r="N130" s="234"/>
      <c r="O130" s="235"/>
      <c r="P130" s="234"/>
      <c r="Q130" s="236"/>
      <c r="R130" s="236"/>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55" t="s">
        <v>39</v>
      </c>
      <c r="B131" s="55" t="s">
        <v>40</v>
      </c>
      <c r="C131" s="56" t="s">
        <v>312</v>
      </c>
      <c r="D131" s="55" t="s">
        <v>41</v>
      </c>
      <c r="E131" s="55" t="s">
        <v>347</v>
      </c>
      <c r="F131" s="55" t="s">
        <v>91</v>
      </c>
      <c r="G131" s="310"/>
      <c r="H131" s="234"/>
      <c r="I131" s="234"/>
      <c r="J131" s="234"/>
      <c r="K131" s="234"/>
      <c r="L131" s="234"/>
      <c r="M131" s="234"/>
      <c r="N131" s="234"/>
      <c r="O131" s="235"/>
      <c r="P131" s="234"/>
      <c r="Q131" s="236"/>
      <c r="R131" s="236"/>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55" t="s">
        <v>60</v>
      </c>
      <c r="B132" s="55" t="s">
        <v>61</v>
      </c>
      <c r="C132" s="56" t="s">
        <v>316</v>
      </c>
      <c r="D132" s="55" t="s">
        <v>62</v>
      </c>
      <c r="E132" s="55" t="s">
        <v>321</v>
      </c>
      <c r="F132" s="55" t="s">
        <v>171</v>
      </c>
      <c r="G132" s="310"/>
      <c r="H132" s="234"/>
      <c r="I132" s="234"/>
      <c r="J132" s="234"/>
      <c r="K132" s="234"/>
      <c r="L132" s="234"/>
      <c r="M132" s="234"/>
      <c r="N132" s="234"/>
      <c r="O132" s="235"/>
      <c r="P132" s="234"/>
      <c r="Q132" s="236"/>
      <c r="R132" s="236"/>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55" t="s">
        <v>60</v>
      </c>
      <c r="B133" s="55" t="s">
        <v>61</v>
      </c>
      <c r="C133" s="56" t="s">
        <v>316</v>
      </c>
      <c r="D133" s="55" t="s">
        <v>65</v>
      </c>
      <c r="E133" s="55" t="s">
        <v>321</v>
      </c>
      <c r="F133" s="55" t="s">
        <v>149</v>
      </c>
      <c r="G133" s="310"/>
      <c r="H133" s="234"/>
      <c r="I133" s="234"/>
      <c r="J133" s="234"/>
      <c r="K133" s="234"/>
      <c r="L133" s="234"/>
      <c r="M133" s="234"/>
      <c r="N133" s="234"/>
      <c r="O133" s="235"/>
      <c r="P133" s="234"/>
      <c r="Q133" s="236"/>
      <c r="R133" s="236"/>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55" t="s">
        <v>39</v>
      </c>
      <c r="B134" s="55" t="s">
        <v>40</v>
      </c>
      <c r="C134" s="56" t="s">
        <v>312</v>
      </c>
      <c r="D134" s="55" t="s">
        <v>44</v>
      </c>
      <c r="E134" s="55" t="s">
        <v>347</v>
      </c>
      <c r="F134" s="55" t="s">
        <v>93</v>
      </c>
      <c r="G134" s="310"/>
      <c r="H134" s="234"/>
      <c r="I134" s="234"/>
      <c r="J134" s="234"/>
      <c r="K134" s="234"/>
      <c r="L134" s="234"/>
      <c r="M134" s="234"/>
      <c r="N134" s="234"/>
      <c r="O134" s="235"/>
      <c r="P134" s="234"/>
      <c r="Q134" s="236"/>
      <c r="R134" s="236"/>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55" t="s">
        <v>49</v>
      </c>
      <c r="B135" s="55" t="s">
        <v>54</v>
      </c>
      <c r="C135" s="56" t="s">
        <v>319</v>
      </c>
      <c r="D135" s="55" t="s">
        <v>51</v>
      </c>
      <c r="E135" s="55" t="s">
        <v>315</v>
      </c>
      <c r="F135" s="55" t="s">
        <v>152</v>
      </c>
      <c r="G135" s="310"/>
      <c r="H135" s="234"/>
      <c r="I135" s="234"/>
      <c r="J135" s="234"/>
      <c r="K135" s="234"/>
      <c r="L135" s="234"/>
      <c r="M135" s="234"/>
      <c r="N135" s="234"/>
      <c r="O135" s="235"/>
      <c r="P135" s="234"/>
      <c r="Q135" s="236"/>
      <c r="R135" s="236"/>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55" t="s">
        <v>60</v>
      </c>
      <c r="B136" s="55" t="s">
        <v>61</v>
      </c>
      <c r="C136" s="56" t="s">
        <v>316</v>
      </c>
      <c r="D136" s="55" t="s">
        <v>68</v>
      </c>
      <c r="E136" s="55" t="s">
        <v>321</v>
      </c>
      <c r="F136" s="55" t="s">
        <v>172</v>
      </c>
      <c r="G136" s="310"/>
      <c r="H136" s="234"/>
      <c r="I136" s="234"/>
      <c r="J136" s="234"/>
      <c r="K136" s="234"/>
      <c r="L136" s="234"/>
      <c r="M136" s="234"/>
      <c r="N136" s="234"/>
      <c r="O136" s="235"/>
      <c r="P136" s="234"/>
      <c r="Q136" s="236"/>
      <c r="R136" s="236"/>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55" t="s">
        <v>39</v>
      </c>
      <c r="B137" s="55" t="s">
        <v>40</v>
      </c>
      <c r="C137" s="56" t="s">
        <v>312</v>
      </c>
      <c r="D137" s="55" t="s">
        <v>47</v>
      </c>
      <c r="E137" s="55" t="s">
        <v>347</v>
      </c>
      <c r="F137" s="55" t="s">
        <v>94</v>
      </c>
      <c r="G137" s="310"/>
      <c r="H137" s="234"/>
      <c r="I137" s="234"/>
      <c r="J137" s="234"/>
      <c r="K137" s="234"/>
      <c r="L137" s="234"/>
      <c r="M137" s="234"/>
      <c r="N137" s="234"/>
      <c r="O137" s="235"/>
      <c r="P137" s="234"/>
      <c r="Q137" s="236"/>
      <c r="R137" s="236"/>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55" t="s">
        <v>49</v>
      </c>
      <c r="B138" s="55" t="s">
        <v>59</v>
      </c>
      <c r="C138" s="56" t="s">
        <v>351</v>
      </c>
      <c r="D138" s="55" t="s">
        <v>51</v>
      </c>
      <c r="E138" s="55" t="s">
        <v>315</v>
      </c>
      <c r="F138" s="55" t="s">
        <v>143</v>
      </c>
      <c r="G138" s="310"/>
      <c r="H138" s="234"/>
      <c r="I138" s="234"/>
      <c r="J138" s="234"/>
      <c r="K138" s="234"/>
      <c r="L138" s="234"/>
      <c r="M138" s="234"/>
      <c r="N138" s="234"/>
      <c r="O138" s="235"/>
      <c r="P138" s="234"/>
      <c r="Q138" s="236"/>
      <c r="R138" s="236"/>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55" t="s">
        <v>49</v>
      </c>
      <c r="B139" s="55" t="s">
        <v>86</v>
      </c>
      <c r="C139" s="56" t="s">
        <v>324</v>
      </c>
      <c r="D139" s="55" t="s">
        <v>51</v>
      </c>
      <c r="E139" s="55" t="s">
        <v>315</v>
      </c>
      <c r="F139" s="55" t="s">
        <v>173</v>
      </c>
      <c r="G139" s="310"/>
      <c r="H139" s="234"/>
      <c r="I139" s="234"/>
      <c r="J139" s="234"/>
      <c r="K139" s="234"/>
      <c r="L139" s="234"/>
      <c r="M139" s="234"/>
      <c r="N139" s="234"/>
      <c r="O139" s="235"/>
      <c r="P139" s="234"/>
      <c r="Q139" s="236"/>
      <c r="R139" s="236"/>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76" t="s">
        <v>49</v>
      </c>
      <c r="B140" s="76" t="s">
        <v>50</v>
      </c>
      <c r="C140" s="77" t="s">
        <v>314</v>
      </c>
      <c r="D140" s="76" t="s">
        <v>51</v>
      </c>
      <c r="E140" s="76" t="s">
        <v>315</v>
      </c>
      <c r="F140" s="76" t="s">
        <v>153</v>
      </c>
      <c r="G140" s="311"/>
      <c r="H140" s="237"/>
      <c r="I140" s="237"/>
      <c r="J140" s="237"/>
      <c r="K140" s="237"/>
      <c r="L140" s="237"/>
      <c r="M140" s="237"/>
      <c r="N140" s="237"/>
      <c r="O140" s="238"/>
      <c r="P140" s="237"/>
      <c r="Q140" s="239"/>
      <c r="R140" s="239"/>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4.4" customHeight="1" x14ac:dyDescent="0.3">
      <c r="A141" s="303"/>
      <c r="B141" s="304"/>
      <c r="C141" s="304"/>
      <c r="D141" s="304"/>
      <c r="E141" s="304"/>
      <c r="F141" s="304"/>
      <c r="G141" s="305"/>
      <c r="H141" s="306"/>
      <c r="I141" s="306"/>
      <c r="J141" s="306"/>
      <c r="K141" s="306"/>
      <c r="L141" s="306"/>
      <c r="M141" s="306"/>
      <c r="N141" s="306"/>
      <c r="O141" s="307"/>
      <c r="P141" s="306"/>
      <c r="Q141" s="305"/>
      <c r="R141" s="308"/>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22.05" customHeight="1" x14ac:dyDescent="0.3">
      <c r="A142" s="314" t="s">
        <v>5</v>
      </c>
      <c r="B142" s="315"/>
      <c r="C142" s="315"/>
      <c r="D142" s="315"/>
      <c r="E142" s="315"/>
      <c r="F142" s="315"/>
      <c r="G142" s="5">
        <v>46015</v>
      </c>
      <c r="H142" s="312" t="s">
        <v>6</v>
      </c>
      <c r="I142" s="313"/>
      <c r="J142" s="313"/>
      <c r="K142" s="313"/>
      <c r="L142" s="313"/>
      <c r="M142" s="313"/>
      <c r="N142" s="313"/>
      <c r="O142" s="313"/>
      <c r="P142" s="313"/>
      <c r="Q142" s="313"/>
      <c r="R142" s="31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24" customHeight="1" x14ac:dyDescent="0.3">
      <c r="A143" s="38" t="s">
        <v>7</v>
      </c>
      <c r="B143" s="38" t="s">
        <v>8</v>
      </c>
      <c r="C143" s="39" t="s">
        <v>9</v>
      </c>
      <c r="D143" s="38" t="s">
        <v>10</v>
      </c>
      <c r="E143" s="38" t="s">
        <v>11</v>
      </c>
      <c r="F143" s="38" t="s">
        <v>12</v>
      </c>
      <c r="G143" s="40" t="s">
        <v>13</v>
      </c>
      <c r="H143" s="38" t="s">
        <v>14</v>
      </c>
      <c r="I143" s="41" t="s">
        <v>15</v>
      </c>
      <c r="J143" s="42" t="s">
        <v>16</v>
      </c>
      <c r="K143" s="43" t="s">
        <v>17</v>
      </c>
      <c r="L143" s="42" t="s">
        <v>18</v>
      </c>
      <c r="M143" s="42" t="s">
        <v>19</v>
      </c>
      <c r="N143" s="42" t="s">
        <v>20</v>
      </c>
      <c r="O143" s="38" t="s">
        <v>21</v>
      </c>
      <c r="P143" s="39" t="s">
        <v>22</v>
      </c>
      <c r="Q143" s="42" t="s">
        <v>23</v>
      </c>
      <c r="R143" s="38" t="s">
        <v>24</v>
      </c>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41" t="s">
        <v>25</v>
      </c>
      <c r="B144" s="141" t="s">
        <v>308</v>
      </c>
      <c r="C144" s="142">
        <v>0.94444444444444453</v>
      </c>
      <c r="D144" s="141" t="s">
        <v>27</v>
      </c>
      <c r="E144" s="143"/>
      <c r="F144" s="141" t="s">
        <v>36</v>
      </c>
      <c r="G144" s="309"/>
      <c r="H144" s="93" t="s">
        <v>308</v>
      </c>
      <c r="I144" s="94">
        <v>0.9385</v>
      </c>
      <c r="J144" s="95">
        <v>168</v>
      </c>
      <c r="K144" s="96">
        <v>45984</v>
      </c>
      <c r="L144" s="95">
        <v>11</v>
      </c>
      <c r="M144" s="95">
        <v>0</v>
      </c>
      <c r="N144" s="95">
        <v>0</v>
      </c>
      <c r="O144" s="97" t="s">
        <v>37</v>
      </c>
      <c r="P144" s="98">
        <v>0.94444444444444453</v>
      </c>
      <c r="Q144" s="95">
        <v>179</v>
      </c>
      <c r="R144" s="99" t="s">
        <v>359</v>
      </c>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8" x14ac:dyDescent="0.3">
      <c r="A145" s="330" t="s">
        <v>311</v>
      </c>
      <c r="B145" s="331"/>
      <c r="C145" s="331"/>
      <c r="D145" s="331"/>
      <c r="E145" s="331"/>
      <c r="F145" s="331"/>
      <c r="G145" s="310"/>
      <c r="H145" s="234"/>
      <c r="I145" s="234"/>
      <c r="J145" s="234"/>
      <c r="K145" s="234"/>
      <c r="L145" s="234"/>
      <c r="M145" s="234"/>
      <c r="N145" s="234"/>
      <c r="O145" s="235"/>
      <c r="P145" s="234"/>
      <c r="Q145" s="236"/>
      <c r="R145" s="236"/>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55" t="s">
        <v>39</v>
      </c>
      <c r="B146" s="55" t="s">
        <v>40</v>
      </c>
      <c r="C146" s="56" t="s">
        <v>312</v>
      </c>
      <c r="D146" s="55" t="s">
        <v>41</v>
      </c>
      <c r="E146" s="55" t="s">
        <v>331</v>
      </c>
      <c r="F146" s="55" t="s">
        <v>176</v>
      </c>
      <c r="G146" s="310"/>
      <c r="H146" s="234"/>
      <c r="I146" s="234"/>
      <c r="J146" s="234"/>
      <c r="K146" s="234"/>
      <c r="L146" s="234"/>
      <c r="M146" s="234"/>
      <c r="N146" s="234"/>
      <c r="O146" s="235"/>
      <c r="P146" s="234"/>
      <c r="Q146" s="236"/>
      <c r="R146" s="236"/>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55" t="s">
        <v>60</v>
      </c>
      <c r="B147" s="55" t="s">
        <v>61</v>
      </c>
      <c r="C147" s="56" t="s">
        <v>316</v>
      </c>
      <c r="D147" s="55" t="s">
        <v>62</v>
      </c>
      <c r="E147" s="55" t="s">
        <v>338</v>
      </c>
      <c r="F147" s="55" t="s">
        <v>178</v>
      </c>
      <c r="G147" s="310"/>
      <c r="H147" s="234"/>
      <c r="I147" s="234"/>
      <c r="J147" s="234"/>
      <c r="K147" s="234"/>
      <c r="L147" s="234"/>
      <c r="M147" s="234"/>
      <c r="N147" s="234"/>
      <c r="O147" s="235"/>
      <c r="P147" s="234"/>
      <c r="Q147" s="236"/>
      <c r="R147" s="236"/>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55" t="s">
        <v>39</v>
      </c>
      <c r="B148" s="55" t="s">
        <v>40</v>
      </c>
      <c r="C148" s="56" t="s">
        <v>312</v>
      </c>
      <c r="D148" s="55" t="s">
        <v>44</v>
      </c>
      <c r="E148" s="55" t="s">
        <v>331</v>
      </c>
      <c r="F148" s="55" t="s">
        <v>177</v>
      </c>
      <c r="G148" s="310"/>
      <c r="H148" s="234"/>
      <c r="I148" s="234"/>
      <c r="J148" s="234"/>
      <c r="K148" s="234"/>
      <c r="L148" s="234"/>
      <c r="M148" s="234"/>
      <c r="N148" s="234"/>
      <c r="O148" s="235"/>
      <c r="P148" s="234"/>
      <c r="Q148" s="236"/>
      <c r="R148" s="236"/>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55" t="s">
        <v>60</v>
      </c>
      <c r="B149" s="55" t="s">
        <v>61</v>
      </c>
      <c r="C149" s="56" t="s">
        <v>316</v>
      </c>
      <c r="D149" s="55" t="s">
        <v>65</v>
      </c>
      <c r="E149" s="55" t="s">
        <v>338</v>
      </c>
      <c r="F149" s="55" t="s">
        <v>103</v>
      </c>
      <c r="G149" s="310"/>
      <c r="H149" s="234"/>
      <c r="I149" s="234"/>
      <c r="J149" s="234"/>
      <c r="K149" s="234"/>
      <c r="L149" s="234"/>
      <c r="M149" s="234"/>
      <c r="N149" s="234"/>
      <c r="O149" s="235"/>
      <c r="P149" s="234"/>
      <c r="Q149" s="236"/>
      <c r="R149" s="236"/>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55" t="s">
        <v>60</v>
      </c>
      <c r="B150" s="55" t="s">
        <v>61</v>
      </c>
      <c r="C150" s="56" t="s">
        <v>316</v>
      </c>
      <c r="D150" s="55" t="s">
        <v>68</v>
      </c>
      <c r="E150" s="55" t="s">
        <v>338</v>
      </c>
      <c r="F150" s="55" t="s">
        <v>179</v>
      </c>
      <c r="G150" s="310"/>
      <c r="H150" s="234"/>
      <c r="I150" s="234"/>
      <c r="J150" s="234"/>
      <c r="K150" s="234"/>
      <c r="L150" s="234"/>
      <c r="M150" s="234"/>
      <c r="N150" s="234"/>
      <c r="O150" s="235"/>
      <c r="P150" s="234"/>
      <c r="Q150" s="236"/>
      <c r="R150" s="236"/>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55" t="s">
        <v>39</v>
      </c>
      <c r="B151" s="55" t="s">
        <v>40</v>
      </c>
      <c r="C151" s="56" t="s">
        <v>312</v>
      </c>
      <c r="D151" s="55" t="s">
        <v>47</v>
      </c>
      <c r="E151" s="55" t="s">
        <v>331</v>
      </c>
      <c r="F151" s="55" t="s">
        <v>94</v>
      </c>
      <c r="G151" s="310"/>
      <c r="H151" s="234"/>
      <c r="I151" s="234"/>
      <c r="J151" s="234"/>
      <c r="K151" s="234"/>
      <c r="L151" s="234"/>
      <c r="M151" s="234"/>
      <c r="N151" s="234"/>
      <c r="O151" s="235"/>
      <c r="P151" s="234"/>
      <c r="Q151" s="236"/>
      <c r="R151" s="236"/>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55" t="s">
        <v>70</v>
      </c>
      <c r="B152" s="55" t="s">
        <v>71</v>
      </c>
      <c r="C152" s="56" t="s">
        <v>318</v>
      </c>
      <c r="D152" s="55" t="s">
        <v>72</v>
      </c>
      <c r="E152" s="55" t="s">
        <v>315</v>
      </c>
      <c r="F152" s="55" t="s">
        <v>73</v>
      </c>
      <c r="G152" s="310"/>
      <c r="H152" s="234"/>
      <c r="I152" s="234"/>
      <c r="J152" s="234"/>
      <c r="K152" s="234"/>
      <c r="L152" s="234"/>
      <c r="M152" s="234"/>
      <c r="N152" s="234"/>
      <c r="O152" s="235"/>
      <c r="P152" s="234"/>
      <c r="Q152" s="236"/>
      <c r="R152" s="236"/>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55" t="s">
        <v>49</v>
      </c>
      <c r="B153" s="55" t="s">
        <v>86</v>
      </c>
      <c r="C153" s="56" t="s">
        <v>324</v>
      </c>
      <c r="D153" s="55" t="s">
        <v>51</v>
      </c>
      <c r="E153" s="55" t="s">
        <v>315</v>
      </c>
      <c r="F153" s="55" t="s">
        <v>181</v>
      </c>
      <c r="G153" s="310"/>
      <c r="H153" s="234"/>
      <c r="I153" s="234"/>
      <c r="J153" s="234"/>
      <c r="K153" s="234"/>
      <c r="L153" s="234"/>
      <c r="M153" s="234"/>
      <c r="N153" s="234"/>
      <c r="O153" s="235"/>
      <c r="P153" s="234"/>
      <c r="Q153" s="236"/>
      <c r="R153" s="236"/>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55" t="s">
        <v>70</v>
      </c>
      <c r="B154" s="55" t="s">
        <v>71</v>
      </c>
      <c r="C154" s="56" t="s">
        <v>318</v>
      </c>
      <c r="D154" s="55" t="s">
        <v>74</v>
      </c>
      <c r="E154" s="55" t="s">
        <v>315</v>
      </c>
      <c r="F154" s="55" t="s">
        <v>76</v>
      </c>
      <c r="G154" s="310"/>
      <c r="H154" s="234"/>
      <c r="I154" s="234"/>
      <c r="J154" s="234"/>
      <c r="K154" s="234"/>
      <c r="L154" s="234"/>
      <c r="M154" s="234"/>
      <c r="N154" s="234"/>
      <c r="O154" s="235"/>
      <c r="P154" s="234"/>
      <c r="Q154" s="236"/>
      <c r="R154" s="236"/>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76" t="s">
        <v>70</v>
      </c>
      <c r="B155" s="76" t="s">
        <v>80</v>
      </c>
      <c r="C155" s="77" t="s">
        <v>330</v>
      </c>
      <c r="D155" s="76" t="s">
        <v>72</v>
      </c>
      <c r="E155" s="76" t="s">
        <v>315</v>
      </c>
      <c r="F155" s="76" t="s">
        <v>111</v>
      </c>
      <c r="G155" s="311"/>
      <c r="H155" s="237"/>
      <c r="I155" s="237"/>
      <c r="J155" s="237"/>
      <c r="K155" s="237"/>
      <c r="L155" s="237"/>
      <c r="M155" s="237"/>
      <c r="N155" s="237"/>
      <c r="O155" s="238"/>
      <c r="P155" s="237"/>
      <c r="Q155" s="239"/>
      <c r="R155" s="239"/>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4.4" customHeight="1" x14ac:dyDescent="0.3">
      <c r="A156" s="303"/>
      <c r="B156" s="304"/>
      <c r="C156" s="304"/>
      <c r="D156" s="304"/>
      <c r="E156" s="304"/>
      <c r="F156" s="304"/>
      <c r="G156" s="305"/>
      <c r="H156" s="306"/>
      <c r="I156" s="306"/>
      <c r="J156" s="306"/>
      <c r="K156" s="306"/>
      <c r="L156" s="306"/>
      <c r="M156" s="306"/>
      <c r="N156" s="306"/>
      <c r="O156" s="307"/>
      <c r="P156" s="306"/>
      <c r="Q156" s="305"/>
      <c r="R156" s="308"/>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22.05" customHeight="1" x14ac:dyDescent="0.3">
      <c r="A157" s="314" t="s">
        <v>5</v>
      </c>
      <c r="B157" s="315"/>
      <c r="C157" s="315"/>
      <c r="D157" s="315"/>
      <c r="E157" s="315"/>
      <c r="F157" s="315"/>
      <c r="G157" s="5">
        <v>46016</v>
      </c>
      <c r="H157" s="312" t="s">
        <v>6</v>
      </c>
      <c r="I157" s="313"/>
      <c r="J157" s="313"/>
      <c r="K157" s="313"/>
      <c r="L157" s="313"/>
      <c r="M157" s="313"/>
      <c r="N157" s="313"/>
      <c r="O157" s="313"/>
      <c r="P157" s="313"/>
      <c r="Q157" s="313"/>
      <c r="R157" s="31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24" customHeight="1" x14ac:dyDescent="0.3">
      <c r="A158" s="38" t="s">
        <v>7</v>
      </c>
      <c r="B158" s="38" t="s">
        <v>8</v>
      </c>
      <c r="C158" s="39" t="s">
        <v>9</v>
      </c>
      <c r="D158" s="38" t="s">
        <v>10</v>
      </c>
      <c r="E158" s="38" t="s">
        <v>11</v>
      </c>
      <c r="F158" s="38" t="s">
        <v>12</v>
      </c>
      <c r="G158" s="40" t="s">
        <v>13</v>
      </c>
      <c r="H158" s="38" t="s">
        <v>14</v>
      </c>
      <c r="I158" s="41" t="s">
        <v>15</v>
      </c>
      <c r="J158" s="42" t="s">
        <v>16</v>
      </c>
      <c r="K158" s="43" t="s">
        <v>17</v>
      </c>
      <c r="L158" s="42" t="s">
        <v>18</v>
      </c>
      <c r="M158" s="42" t="s">
        <v>19</v>
      </c>
      <c r="N158" s="42" t="s">
        <v>20</v>
      </c>
      <c r="O158" s="38" t="s">
        <v>21</v>
      </c>
      <c r="P158" s="39" t="s">
        <v>22</v>
      </c>
      <c r="Q158" s="42" t="s">
        <v>23</v>
      </c>
      <c r="R158" s="38" t="s">
        <v>24</v>
      </c>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49.95" customHeight="1" x14ac:dyDescent="0.3">
      <c r="A159" s="138" t="s">
        <v>25</v>
      </c>
      <c r="B159" s="138" t="s">
        <v>308</v>
      </c>
      <c r="C159" s="139">
        <v>0.64583333333333337</v>
      </c>
      <c r="D159" s="138" t="s">
        <v>27</v>
      </c>
      <c r="E159" s="140"/>
      <c r="F159" s="138" t="s">
        <v>36</v>
      </c>
      <c r="G159" s="320"/>
      <c r="H159" s="81" t="s">
        <v>308</v>
      </c>
      <c r="I159" s="82">
        <v>0.97209999999999996</v>
      </c>
      <c r="J159" s="83">
        <v>174</v>
      </c>
      <c r="K159" s="84">
        <v>45985</v>
      </c>
      <c r="L159" s="83">
        <v>1</v>
      </c>
      <c r="M159" s="83">
        <v>0</v>
      </c>
      <c r="N159" s="83">
        <v>0</v>
      </c>
      <c r="O159" s="85" t="s">
        <v>37</v>
      </c>
      <c r="P159" s="86">
        <v>0.64583333333333337</v>
      </c>
      <c r="Q159" s="83">
        <v>179</v>
      </c>
      <c r="R159" s="87" t="s">
        <v>360</v>
      </c>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4.4" customHeight="1" x14ac:dyDescent="0.3">
      <c r="A160" s="303"/>
      <c r="B160" s="304"/>
      <c r="C160" s="304"/>
      <c r="D160" s="304"/>
      <c r="E160" s="304"/>
      <c r="F160" s="304"/>
      <c r="G160" s="305"/>
      <c r="H160" s="306"/>
      <c r="I160" s="306"/>
      <c r="J160" s="306"/>
      <c r="K160" s="306"/>
      <c r="L160" s="306"/>
      <c r="M160" s="306"/>
      <c r="N160" s="306"/>
      <c r="O160" s="307"/>
      <c r="P160" s="306"/>
      <c r="Q160" s="305"/>
      <c r="R160" s="308"/>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22.05" customHeight="1" x14ac:dyDescent="0.3">
      <c r="A161" s="314" t="s">
        <v>5</v>
      </c>
      <c r="B161" s="315"/>
      <c r="C161" s="315"/>
      <c r="D161" s="315"/>
      <c r="E161" s="315"/>
      <c r="F161" s="315"/>
      <c r="G161" s="5">
        <v>46017</v>
      </c>
      <c r="H161" s="312" t="s">
        <v>6</v>
      </c>
      <c r="I161" s="313"/>
      <c r="J161" s="313"/>
      <c r="K161" s="313"/>
      <c r="L161" s="313"/>
      <c r="M161" s="313"/>
      <c r="N161" s="313"/>
      <c r="O161" s="313"/>
      <c r="P161" s="313"/>
      <c r="Q161" s="313"/>
      <c r="R161" s="31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24" customHeight="1" x14ac:dyDescent="0.3">
      <c r="A162" s="38" t="s">
        <v>7</v>
      </c>
      <c r="B162" s="38" t="s">
        <v>8</v>
      </c>
      <c r="C162" s="39" t="s">
        <v>9</v>
      </c>
      <c r="D162" s="38" t="s">
        <v>10</v>
      </c>
      <c r="E162" s="38" t="s">
        <v>11</v>
      </c>
      <c r="F162" s="38" t="s">
        <v>12</v>
      </c>
      <c r="G162" s="40" t="s">
        <v>13</v>
      </c>
      <c r="H162" s="38" t="s">
        <v>14</v>
      </c>
      <c r="I162" s="41" t="s">
        <v>15</v>
      </c>
      <c r="J162" s="42" t="s">
        <v>16</v>
      </c>
      <c r="K162" s="43" t="s">
        <v>17</v>
      </c>
      <c r="L162" s="42" t="s">
        <v>18</v>
      </c>
      <c r="M162" s="42" t="s">
        <v>19</v>
      </c>
      <c r="N162" s="42" t="s">
        <v>20</v>
      </c>
      <c r="O162" s="38" t="s">
        <v>21</v>
      </c>
      <c r="P162" s="39" t="s">
        <v>22</v>
      </c>
      <c r="Q162" s="42" t="s">
        <v>23</v>
      </c>
      <c r="R162" s="38" t="s">
        <v>24</v>
      </c>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49.95" customHeight="1" x14ac:dyDescent="0.3">
      <c r="A163" s="247" t="s">
        <v>49</v>
      </c>
      <c r="B163" s="247" t="s">
        <v>344</v>
      </c>
      <c r="C163" s="248">
        <v>0.52083333333333337</v>
      </c>
      <c r="D163" s="247" t="s">
        <v>361</v>
      </c>
      <c r="E163" s="247" t="s">
        <v>52</v>
      </c>
      <c r="F163" s="247" t="s">
        <v>362</v>
      </c>
      <c r="G163" s="320"/>
      <c r="H163" s="59"/>
      <c r="I163" s="60"/>
      <c r="J163" s="60"/>
      <c r="K163" s="60"/>
      <c r="L163" s="60"/>
      <c r="M163" s="60"/>
      <c r="N163" s="60"/>
      <c r="O163" s="61"/>
      <c r="P163" s="60"/>
      <c r="Q163" s="62"/>
      <c r="R163" s="6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4.4" customHeight="1" x14ac:dyDescent="0.3">
      <c r="A164" s="303"/>
      <c r="B164" s="304"/>
      <c r="C164" s="304"/>
      <c r="D164" s="304"/>
      <c r="E164" s="304"/>
      <c r="F164" s="304"/>
      <c r="G164" s="305"/>
      <c r="H164" s="306"/>
      <c r="I164" s="306"/>
      <c r="J164" s="306"/>
      <c r="K164" s="306"/>
      <c r="L164" s="306"/>
      <c r="M164" s="306"/>
      <c r="N164" s="306"/>
      <c r="O164" s="307"/>
      <c r="P164" s="306"/>
      <c r="Q164" s="305"/>
      <c r="R164" s="308"/>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22.05" customHeight="1" x14ac:dyDescent="0.3">
      <c r="A165" s="314" t="s">
        <v>5</v>
      </c>
      <c r="B165" s="315"/>
      <c r="C165" s="315"/>
      <c r="D165" s="315"/>
      <c r="E165" s="315"/>
      <c r="F165" s="315"/>
      <c r="G165" s="5">
        <v>46019</v>
      </c>
      <c r="H165" s="312" t="s">
        <v>6</v>
      </c>
      <c r="I165" s="313"/>
      <c r="J165" s="313"/>
      <c r="K165" s="313"/>
      <c r="L165" s="313"/>
      <c r="M165" s="313"/>
      <c r="N165" s="313"/>
      <c r="O165" s="313"/>
      <c r="P165" s="313"/>
      <c r="Q165" s="313"/>
      <c r="R165" s="31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24" customHeight="1" x14ac:dyDescent="0.3">
      <c r="A166" s="38" t="s">
        <v>7</v>
      </c>
      <c r="B166" s="38" t="s">
        <v>8</v>
      </c>
      <c r="C166" s="39" t="s">
        <v>9</v>
      </c>
      <c r="D166" s="38" t="s">
        <v>10</v>
      </c>
      <c r="E166" s="38" t="s">
        <v>11</v>
      </c>
      <c r="F166" s="38" t="s">
        <v>12</v>
      </c>
      <c r="G166" s="40" t="s">
        <v>13</v>
      </c>
      <c r="H166" s="38" t="s">
        <v>14</v>
      </c>
      <c r="I166" s="41" t="s">
        <v>15</v>
      </c>
      <c r="J166" s="42" t="s">
        <v>16</v>
      </c>
      <c r="K166" s="43" t="s">
        <v>17</v>
      </c>
      <c r="L166" s="42" t="s">
        <v>18</v>
      </c>
      <c r="M166" s="42" t="s">
        <v>19</v>
      </c>
      <c r="N166" s="42" t="s">
        <v>20</v>
      </c>
      <c r="O166" s="38" t="s">
        <v>21</v>
      </c>
      <c r="P166" s="39" t="s">
        <v>22</v>
      </c>
      <c r="Q166" s="42" t="s">
        <v>23</v>
      </c>
      <c r="R166" s="38" t="s">
        <v>24</v>
      </c>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49.95" customHeight="1" x14ac:dyDescent="0.3">
      <c r="A167" s="114" t="s">
        <v>25</v>
      </c>
      <c r="B167" s="114" t="s">
        <v>339</v>
      </c>
      <c r="C167" s="115">
        <v>0.40277777777777768</v>
      </c>
      <c r="D167" s="114" t="s">
        <v>96</v>
      </c>
      <c r="E167" s="114" t="s">
        <v>102</v>
      </c>
      <c r="F167" s="114" t="s">
        <v>97</v>
      </c>
      <c r="G167" s="320"/>
      <c r="H167" s="240" t="s">
        <v>308</v>
      </c>
      <c r="I167" s="241">
        <v>0.87709999999999999</v>
      </c>
      <c r="J167" s="242">
        <v>157</v>
      </c>
      <c r="K167" s="243">
        <v>45986</v>
      </c>
      <c r="L167" s="242">
        <v>9</v>
      </c>
      <c r="M167" s="242">
        <v>0</v>
      </c>
      <c r="N167" s="242">
        <v>4</v>
      </c>
      <c r="O167" s="244" t="s">
        <v>189</v>
      </c>
      <c r="P167" s="245">
        <v>0.40277777777777768</v>
      </c>
      <c r="Q167" s="242">
        <v>179</v>
      </c>
      <c r="R167" s="246" t="s">
        <v>363</v>
      </c>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4.4" customHeight="1" x14ac:dyDescent="0.3">
      <c r="A168" s="303"/>
      <c r="B168" s="304"/>
      <c r="C168" s="304"/>
      <c r="D168" s="304"/>
      <c r="E168" s="304"/>
      <c r="F168" s="304"/>
      <c r="G168" s="305"/>
      <c r="H168" s="306"/>
      <c r="I168" s="306"/>
      <c r="J168" s="306"/>
      <c r="K168" s="306"/>
      <c r="L168" s="306"/>
      <c r="M168" s="306"/>
      <c r="N168" s="306"/>
      <c r="O168" s="307"/>
      <c r="P168" s="306"/>
      <c r="Q168" s="305"/>
      <c r="R168" s="308"/>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22.05" customHeight="1" x14ac:dyDescent="0.3">
      <c r="A169" s="314" t="s">
        <v>5</v>
      </c>
      <c r="B169" s="315"/>
      <c r="C169" s="315"/>
      <c r="D169" s="315"/>
      <c r="E169" s="315"/>
      <c r="F169" s="315"/>
      <c r="G169" s="5">
        <v>46021</v>
      </c>
      <c r="H169" s="312" t="s">
        <v>6</v>
      </c>
      <c r="I169" s="313"/>
      <c r="J169" s="313"/>
      <c r="K169" s="313"/>
      <c r="L169" s="313"/>
      <c r="M169" s="313"/>
      <c r="N169" s="313"/>
      <c r="O169" s="313"/>
      <c r="P169" s="313"/>
      <c r="Q169" s="313"/>
      <c r="R169" s="31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24" customHeight="1" x14ac:dyDescent="0.3">
      <c r="A170" s="38" t="s">
        <v>7</v>
      </c>
      <c r="B170" s="38" t="s">
        <v>8</v>
      </c>
      <c r="C170" s="39" t="s">
        <v>9</v>
      </c>
      <c r="D170" s="38" t="s">
        <v>10</v>
      </c>
      <c r="E170" s="38" t="s">
        <v>11</v>
      </c>
      <c r="F170" s="38" t="s">
        <v>12</v>
      </c>
      <c r="G170" s="40" t="s">
        <v>13</v>
      </c>
      <c r="H170" s="38" t="s">
        <v>14</v>
      </c>
      <c r="I170" s="41" t="s">
        <v>15</v>
      </c>
      <c r="J170" s="42" t="s">
        <v>16</v>
      </c>
      <c r="K170" s="43" t="s">
        <v>17</v>
      </c>
      <c r="L170" s="42" t="s">
        <v>18</v>
      </c>
      <c r="M170" s="42" t="s">
        <v>19</v>
      </c>
      <c r="N170" s="42" t="s">
        <v>20</v>
      </c>
      <c r="O170" s="38" t="s">
        <v>21</v>
      </c>
      <c r="P170" s="39" t="s">
        <v>22</v>
      </c>
      <c r="Q170" s="42" t="s">
        <v>23</v>
      </c>
      <c r="R170" s="38" t="s">
        <v>24</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49.95" customHeight="1" x14ac:dyDescent="0.3">
      <c r="A171" s="114" t="s">
        <v>25</v>
      </c>
      <c r="B171" s="114" t="s">
        <v>339</v>
      </c>
      <c r="C171" s="115">
        <v>0.3263888888888889</v>
      </c>
      <c r="D171" s="114" t="s">
        <v>96</v>
      </c>
      <c r="E171" s="114" t="s">
        <v>148</v>
      </c>
      <c r="F171" s="114" t="s">
        <v>364</v>
      </c>
      <c r="G171" s="320"/>
      <c r="H171" s="240" t="s">
        <v>308</v>
      </c>
      <c r="I171" s="249">
        <v>0.79890000000000005</v>
      </c>
      <c r="J171" s="242">
        <v>143</v>
      </c>
      <c r="K171" s="243">
        <v>45986</v>
      </c>
      <c r="L171" s="242">
        <v>5</v>
      </c>
      <c r="M171" s="242">
        <v>0</v>
      </c>
      <c r="N171" s="242">
        <v>1</v>
      </c>
      <c r="O171" s="244" t="s">
        <v>262</v>
      </c>
      <c r="P171" s="245">
        <v>0.3263888888888889</v>
      </c>
      <c r="Q171" s="242">
        <v>179</v>
      </c>
      <c r="R171" s="246" t="s">
        <v>365</v>
      </c>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4.4" customHeight="1" x14ac:dyDescent="0.3">
      <c r="A172" s="327"/>
      <c r="B172" s="305"/>
      <c r="C172" s="305"/>
      <c r="D172" s="305"/>
      <c r="E172" s="305"/>
      <c r="F172" s="305"/>
      <c r="G172" s="305"/>
      <c r="H172" s="305"/>
      <c r="I172" s="305"/>
      <c r="J172" s="305"/>
      <c r="K172" s="305"/>
      <c r="L172" s="305"/>
      <c r="M172" s="305"/>
      <c r="N172" s="305"/>
      <c r="O172" s="305"/>
      <c r="P172" s="305"/>
      <c r="Q172" s="305"/>
      <c r="R172" s="308"/>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22.05" customHeight="1" x14ac:dyDescent="0.3">
      <c r="A173" s="314" t="s">
        <v>5</v>
      </c>
      <c r="B173" s="315"/>
      <c r="C173" s="315"/>
      <c r="D173" s="315"/>
      <c r="E173" s="315"/>
      <c r="F173" s="315"/>
      <c r="G173" s="5">
        <v>46022</v>
      </c>
      <c r="H173" s="312" t="s">
        <v>6</v>
      </c>
      <c r="I173" s="313"/>
      <c r="J173" s="313"/>
      <c r="K173" s="313"/>
      <c r="L173" s="313"/>
      <c r="M173" s="313"/>
      <c r="N173" s="313"/>
      <c r="O173" s="313"/>
      <c r="P173" s="313"/>
      <c r="Q173" s="313"/>
      <c r="R173" s="31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24" customHeight="1" x14ac:dyDescent="0.3">
      <c r="A174" s="38" t="s">
        <v>7</v>
      </c>
      <c r="B174" s="38" t="s">
        <v>8</v>
      </c>
      <c r="C174" s="39" t="s">
        <v>9</v>
      </c>
      <c r="D174" s="38" t="s">
        <v>10</v>
      </c>
      <c r="E174" s="38" t="s">
        <v>11</v>
      </c>
      <c r="F174" s="38" t="s">
        <v>12</v>
      </c>
      <c r="G174" s="40" t="s">
        <v>13</v>
      </c>
      <c r="H174" s="38" t="s">
        <v>14</v>
      </c>
      <c r="I174" s="41" t="s">
        <v>15</v>
      </c>
      <c r="J174" s="42" t="s">
        <v>16</v>
      </c>
      <c r="K174" s="43" t="s">
        <v>17</v>
      </c>
      <c r="L174" s="42" t="s">
        <v>18</v>
      </c>
      <c r="M174" s="42" t="s">
        <v>19</v>
      </c>
      <c r="N174" s="42" t="s">
        <v>20</v>
      </c>
      <c r="O174" s="38" t="s">
        <v>21</v>
      </c>
      <c r="P174" s="39" t="s">
        <v>22</v>
      </c>
      <c r="Q174" s="42" t="s">
        <v>23</v>
      </c>
      <c r="R174" s="38" t="s">
        <v>24</v>
      </c>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49.95" customHeight="1" x14ac:dyDescent="0.3">
      <c r="A175" s="64" t="s">
        <v>25</v>
      </c>
      <c r="B175" s="64" t="s">
        <v>308</v>
      </c>
      <c r="C175" s="65">
        <v>0.94444444444444453</v>
      </c>
      <c r="D175" s="64" t="s">
        <v>27</v>
      </c>
      <c r="E175" s="88"/>
      <c r="F175" s="64" t="s">
        <v>36</v>
      </c>
      <c r="G175" s="320"/>
      <c r="H175" s="31" t="s">
        <v>308</v>
      </c>
      <c r="I175" s="32">
        <v>1.0335000000000001</v>
      </c>
      <c r="J175" s="33">
        <v>185</v>
      </c>
      <c r="K175" s="34">
        <v>45976</v>
      </c>
      <c r="L175" s="33">
        <v>0</v>
      </c>
      <c r="M175" s="33">
        <v>0</v>
      </c>
      <c r="N175" s="33">
        <v>0</v>
      </c>
      <c r="O175" s="35" t="s">
        <v>37</v>
      </c>
      <c r="P175" s="36">
        <v>0.94444444444444453</v>
      </c>
      <c r="Q175" s="33">
        <v>179</v>
      </c>
      <c r="R175" s="37" t="s">
        <v>366</v>
      </c>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4.4" customHeight="1" x14ac:dyDescent="0.3">
      <c r="A176" s="327"/>
      <c r="B176" s="305"/>
      <c r="C176" s="305"/>
      <c r="D176" s="305"/>
      <c r="E176" s="305"/>
      <c r="F176" s="305"/>
      <c r="G176" s="305"/>
      <c r="H176" s="305"/>
      <c r="I176" s="305"/>
      <c r="J176" s="305"/>
      <c r="K176" s="305"/>
      <c r="L176" s="305"/>
      <c r="M176" s="305"/>
      <c r="N176" s="305"/>
      <c r="O176" s="305"/>
      <c r="P176" s="305"/>
      <c r="Q176" s="305"/>
      <c r="R176" s="308"/>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sheetData>
  <mergeCells count="94">
    <mergeCell ref="A22:R22"/>
    <mergeCell ref="A38:F38"/>
    <mergeCell ref="G25:G36"/>
    <mergeCell ref="H161:R161"/>
    <mergeCell ref="G52:G63"/>
    <mergeCell ref="H142:R142"/>
    <mergeCell ref="A126:R126"/>
    <mergeCell ref="A141:R141"/>
    <mergeCell ref="A172:R172"/>
    <mergeCell ref="A118:F118"/>
    <mergeCell ref="G82:G94"/>
    <mergeCell ref="A50:F50"/>
    <mergeCell ref="H118:R118"/>
    <mergeCell ref="H169:R169"/>
    <mergeCell ref="A161:F161"/>
    <mergeCell ref="G6"/>
    <mergeCell ref="G40:G48"/>
    <mergeCell ref="A176:R176"/>
    <mergeCell ref="H65:R65"/>
    <mergeCell ref="A79:R79"/>
    <mergeCell ref="G98:G108"/>
    <mergeCell ref="A41:F41"/>
    <mergeCell ref="H8:R8"/>
    <mergeCell ref="A99:F99"/>
    <mergeCell ref="H165:R165"/>
    <mergeCell ref="A164:R164"/>
    <mergeCell ref="H50:R50"/>
    <mergeCell ref="G159"/>
    <mergeCell ref="A169:F169"/>
    <mergeCell ref="A7:R7"/>
    <mergeCell ref="A2:F2"/>
    <mergeCell ref="H157:R157"/>
    <mergeCell ref="J1:M1"/>
    <mergeCell ref="G67:G78"/>
    <mergeCell ref="A109:R109"/>
    <mergeCell ref="A127:F127"/>
    <mergeCell ref="A117:R117"/>
    <mergeCell ref="A114:F114"/>
    <mergeCell ref="H80:R80"/>
    <mergeCell ref="A142:F142"/>
    <mergeCell ref="A11:F11"/>
    <mergeCell ref="H96:R96"/>
    <mergeCell ref="A49:R49"/>
    <mergeCell ref="G129:G140"/>
    <mergeCell ref="A122:R122"/>
    <mergeCell ref="A84:F84"/>
    <mergeCell ref="A168:R168"/>
    <mergeCell ref="H23:R23"/>
    <mergeCell ref="O1:Q1"/>
    <mergeCell ref="H38:R38"/>
    <mergeCell ref="A145:F145"/>
    <mergeCell ref="A37:R37"/>
    <mergeCell ref="A26:F26"/>
    <mergeCell ref="G144:G155"/>
    <mergeCell ref="A113:R113"/>
    <mergeCell ref="A8:F8"/>
    <mergeCell ref="D1:F1"/>
    <mergeCell ref="A64:R64"/>
    <mergeCell ref="A1:C1"/>
    <mergeCell ref="A123:F123"/>
    <mergeCell ref="G167"/>
    <mergeCell ref="A110:F110"/>
    <mergeCell ref="H173:R173"/>
    <mergeCell ref="G2:J2"/>
    <mergeCell ref="A53:F53"/>
    <mergeCell ref="H123:R123"/>
    <mergeCell ref="A165:F165"/>
    <mergeCell ref="H110:R110"/>
    <mergeCell ref="A68:F68"/>
    <mergeCell ref="A156:R156"/>
    <mergeCell ref="A173:F173"/>
    <mergeCell ref="K2:R2"/>
    <mergeCell ref="A157:F157"/>
    <mergeCell ref="G116"/>
    <mergeCell ref="G125"/>
    <mergeCell ref="A130:F130"/>
    <mergeCell ref="G10:G21"/>
    <mergeCell ref="G112"/>
    <mergeCell ref="G175"/>
    <mergeCell ref="G171"/>
    <mergeCell ref="G1:H1"/>
    <mergeCell ref="G120:G121"/>
    <mergeCell ref="A65:F65"/>
    <mergeCell ref="G163"/>
    <mergeCell ref="A80:F80"/>
    <mergeCell ref="H4:R4"/>
    <mergeCell ref="H127:R127"/>
    <mergeCell ref="A3:R3"/>
    <mergeCell ref="H114:R114"/>
    <mergeCell ref="A95:R95"/>
    <mergeCell ref="A23:F23"/>
    <mergeCell ref="A160:R160"/>
    <mergeCell ref="A4:F4"/>
    <mergeCell ref="A96:F9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20"/>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2.10937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220</v>
      </c>
      <c r="B2" s="151">
        <v>45993</v>
      </c>
      <c r="C2" s="152" t="s">
        <v>308</v>
      </c>
      <c r="D2" s="153">
        <v>0.3263888888888889</v>
      </c>
      <c r="E2" s="152" t="s">
        <v>307</v>
      </c>
      <c r="F2" s="152" t="s">
        <v>221</v>
      </c>
      <c r="G2" s="154">
        <v>1</v>
      </c>
      <c r="H2" s="155">
        <v>179</v>
      </c>
      <c r="I2" s="155">
        <v>179</v>
      </c>
      <c r="J2" s="155">
        <v>161</v>
      </c>
      <c r="K2" s="151">
        <v>45978</v>
      </c>
      <c r="L2" s="155">
        <v>0</v>
      </c>
      <c r="M2" s="155">
        <v>0</v>
      </c>
      <c r="N2" s="155">
        <v>0</v>
      </c>
      <c r="O2" s="152" t="s">
        <v>37</v>
      </c>
      <c r="P2" s="156"/>
      <c r="Q2" s="156"/>
      <c r="R2" s="156"/>
      <c r="S2" s="156"/>
      <c r="T2" s="156"/>
      <c r="U2" s="156"/>
      <c r="V2" s="156"/>
      <c r="W2" s="156"/>
      <c r="X2" s="156"/>
      <c r="Y2" s="155" t="s">
        <v>367</v>
      </c>
      <c r="Z2" s="156"/>
      <c r="AA2" s="156"/>
      <c r="AB2" s="156"/>
      <c r="AC2" s="156"/>
      <c r="AD2" s="155" t="s">
        <v>368</v>
      </c>
      <c r="AE2" s="155" t="s">
        <v>369</v>
      </c>
      <c r="AF2" s="156"/>
      <c r="AG2" s="156"/>
      <c r="AH2" s="155" t="s">
        <v>370</v>
      </c>
      <c r="AI2" s="156"/>
    </row>
    <row r="3" spans="1:35" ht="18" x14ac:dyDescent="0.3">
      <c r="A3" s="157" t="s">
        <v>371</v>
      </c>
      <c r="B3" s="158">
        <v>45994</v>
      </c>
      <c r="C3" s="159" t="s">
        <v>308</v>
      </c>
      <c r="D3" s="160">
        <v>0.94444444444444453</v>
      </c>
      <c r="E3" s="159" t="s">
        <v>307</v>
      </c>
      <c r="F3" s="159" t="s">
        <v>221</v>
      </c>
      <c r="G3" s="161">
        <v>1</v>
      </c>
      <c r="H3" s="162">
        <v>179</v>
      </c>
      <c r="I3" s="162">
        <v>179</v>
      </c>
      <c r="J3" s="162">
        <v>173</v>
      </c>
      <c r="K3" s="158">
        <v>45978</v>
      </c>
      <c r="L3" s="162">
        <v>0</v>
      </c>
      <c r="M3" s="162">
        <v>0</v>
      </c>
      <c r="N3" s="162">
        <v>0</v>
      </c>
      <c r="O3" s="159" t="s">
        <v>37</v>
      </c>
      <c r="P3" s="163"/>
      <c r="Q3" s="163"/>
      <c r="R3" s="163"/>
      <c r="S3" s="163"/>
      <c r="T3" s="163"/>
      <c r="U3" s="163"/>
      <c r="V3" s="163"/>
      <c r="W3" s="163"/>
      <c r="X3" s="163"/>
      <c r="Y3" s="162" t="s">
        <v>288</v>
      </c>
      <c r="Z3" s="163"/>
      <c r="AA3" s="163"/>
      <c r="AB3" s="163"/>
      <c r="AC3" s="163"/>
      <c r="AD3" s="163"/>
      <c r="AE3" s="162" t="s">
        <v>260</v>
      </c>
      <c r="AF3" s="163"/>
      <c r="AG3" s="163"/>
      <c r="AH3" s="162" t="s">
        <v>372</v>
      </c>
      <c r="AI3" s="163"/>
    </row>
    <row r="4" spans="1:35" ht="18" x14ac:dyDescent="0.3">
      <c r="A4" s="150" t="s">
        <v>244</v>
      </c>
      <c r="B4" s="151">
        <v>45995</v>
      </c>
      <c r="C4" s="152" t="s">
        <v>308</v>
      </c>
      <c r="D4" s="153">
        <v>0.64583333333333337</v>
      </c>
      <c r="E4" s="152" t="s">
        <v>307</v>
      </c>
      <c r="F4" s="152" t="s">
        <v>221</v>
      </c>
      <c r="G4" s="154">
        <v>0.94410000000000005</v>
      </c>
      <c r="H4" s="155">
        <v>179</v>
      </c>
      <c r="I4" s="155">
        <v>169</v>
      </c>
      <c r="J4" s="155">
        <v>130</v>
      </c>
      <c r="K4" s="151">
        <v>45979</v>
      </c>
      <c r="L4" s="155">
        <v>0</v>
      </c>
      <c r="M4" s="155">
        <v>0</v>
      </c>
      <c r="N4" s="155">
        <v>0</v>
      </c>
      <c r="O4" s="152" t="s">
        <v>322</v>
      </c>
      <c r="P4" s="156"/>
      <c r="Q4" s="156"/>
      <c r="R4" s="156"/>
      <c r="S4" s="156"/>
      <c r="T4" s="156"/>
      <c r="U4" s="156"/>
      <c r="V4" s="156"/>
      <c r="W4" s="155" t="s">
        <v>373</v>
      </c>
      <c r="X4" s="156"/>
      <c r="Y4" s="155" t="s">
        <v>283</v>
      </c>
      <c r="Z4" s="156"/>
      <c r="AA4" s="156"/>
      <c r="AB4" s="156"/>
      <c r="AC4" s="155" t="s">
        <v>374</v>
      </c>
      <c r="AD4" s="155" t="s">
        <v>237</v>
      </c>
      <c r="AE4" s="155" t="s">
        <v>375</v>
      </c>
      <c r="AF4" s="156"/>
      <c r="AG4" s="156"/>
      <c r="AH4" s="155" t="s">
        <v>376</v>
      </c>
      <c r="AI4" s="156"/>
    </row>
    <row r="5" spans="1:35" ht="18" x14ac:dyDescent="0.3">
      <c r="A5" s="157" t="s">
        <v>253</v>
      </c>
      <c r="B5" s="158">
        <v>45998</v>
      </c>
      <c r="C5" s="159" t="s">
        <v>308</v>
      </c>
      <c r="D5" s="160">
        <v>0.40277777777777768</v>
      </c>
      <c r="E5" s="159" t="s">
        <v>307</v>
      </c>
      <c r="F5" s="159" t="s">
        <v>221</v>
      </c>
      <c r="G5" s="161">
        <v>0.96089999999999998</v>
      </c>
      <c r="H5" s="162">
        <v>179</v>
      </c>
      <c r="I5" s="162">
        <v>172</v>
      </c>
      <c r="J5" s="162">
        <v>134</v>
      </c>
      <c r="K5" s="158">
        <v>45986</v>
      </c>
      <c r="L5" s="162">
        <v>0</v>
      </c>
      <c r="M5" s="162">
        <v>1</v>
      </c>
      <c r="N5" s="162">
        <v>6</v>
      </c>
      <c r="O5" s="159" t="s">
        <v>328</v>
      </c>
      <c r="P5" s="163"/>
      <c r="Q5" s="163"/>
      <c r="R5" s="163"/>
      <c r="S5" s="163"/>
      <c r="T5" s="163"/>
      <c r="U5" s="162" t="s">
        <v>377</v>
      </c>
      <c r="V5" s="163"/>
      <c r="W5" s="163"/>
      <c r="X5" s="162" t="s">
        <v>378</v>
      </c>
      <c r="Y5" s="162" t="s">
        <v>222</v>
      </c>
      <c r="Z5" s="163"/>
      <c r="AA5" s="163"/>
      <c r="AB5" s="162" t="s">
        <v>251</v>
      </c>
      <c r="AC5" s="162" t="s">
        <v>258</v>
      </c>
      <c r="AD5" s="162" t="s">
        <v>237</v>
      </c>
      <c r="AE5" s="162" t="s">
        <v>238</v>
      </c>
      <c r="AF5" s="163"/>
      <c r="AG5" s="163"/>
      <c r="AH5" s="162" t="s">
        <v>379</v>
      </c>
      <c r="AI5" s="163"/>
    </row>
    <row r="6" spans="1:35" ht="18" x14ac:dyDescent="0.3">
      <c r="A6" s="150" t="s">
        <v>220</v>
      </c>
      <c r="B6" s="151">
        <v>46000</v>
      </c>
      <c r="C6" s="152" t="s">
        <v>308</v>
      </c>
      <c r="D6" s="153">
        <v>0.3263888888888889</v>
      </c>
      <c r="E6" s="152" t="s">
        <v>307</v>
      </c>
      <c r="F6" s="152" t="s">
        <v>221</v>
      </c>
      <c r="G6" s="154">
        <v>0.98319999999999996</v>
      </c>
      <c r="H6" s="155">
        <v>179</v>
      </c>
      <c r="I6" s="155">
        <v>176</v>
      </c>
      <c r="J6" s="155">
        <v>160</v>
      </c>
      <c r="K6" s="151">
        <v>45986</v>
      </c>
      <c r="L6" s="155">
        <v>0</v>
      </c>
      <c r="M6" s="155">
        <v>2</v>
      </c>
      <c r="N6" s="155">
        <v>9</v>
      </c>
      <c r="O6" s="152" t="s">
        <v>254</v>
      </c>
      <c r="P6" s="156"/>
      <c r="Q6" s="156"/>
      <c r="R6" s="156"/>
      <c r="S6" s="156"/>
      <c r="T6" s="156"/>
      <c r="U6" s="156"/>
      <c r="V6" s="156"/>
      <c r="W6" s="156"/>
      <c r="X6" s="155" t="s">
        <v>380</v>
      </c>
      <c r="Y6" s="155" t="s">
        <v>288</v>
      </c>
      <c r="Z6" s="156"/>
      <c r="AA6" s="156"/>
      <c r="AB6" s="156"/>
      <c r="AC6" s="156"/>
      <c r="AD6" s="156"/>
      <c r="AE6" s="155" t="s">
        <v>381</v>
      </c>
      <c r="AF6" s="156"/>
      <c r="AG6" s="156"/>
      <c r="AH6" s="155" t="s">
        <v>382</v>
      </c>
      <c r="AI6" s="156"/>
    </row>
    <row r="7" spans="1:35" ht="18" x14ac:dyDescent="0.3">
      <c r="A7" s="157" t="s">
        <v>371</v>
      </c>
      <c r="B7" s="158">
        <v>46001</v>
      </c>
      <c r="C7" s="159" t="s">
        <v>308</v>
      </c>
      <c r="D7" s="160">
        <v>0.94444444444444453</v>
      </c>
      <c r="E7" s="159" t="s">
        <v>307</v>
      </c>
      <c r="F7" s="159" t="s">
        <v>221</v>
      </c>
      <c r="G7" s="161">
        <v>0.9385</v>
      </c>
      <c r="H7" s="162">
        <v>179</v>
      </c>
      <c r="I7" s="162">
        <v>168</v>
      </c>
      <c r="J7" s="162">
        <v>133</v>
      </c>
      <c r="K7" s="158">
        <v>45986</v>
      </c>
      <c r="L7" s="162">
        <v>0</v>
      </c>
      <c r="M7" s="162">
        <v>3</v>
      </c>
      <c r="N7" s="162">
        <v>4</v>
      </c>
      <c r="O7" s="159" t="s">
        <v>335</v>
      </c>
      <c r="P7" s="163"/>
      <c r="Q7" s="163"/>
      <c r="R7" s="163"/>
      <c r="S7" s="163"/>
      <c r="T7" s="163"/>
      <c r="U7" s="163"/>
      <c r="V7" s="163"/>
      <c r="W7" s="162" t="s">
        <v>373</v>
      </c>
      <c r="X7" s="162" t="s">
        <v>378</v>
      </c>
      <c r="Y7" s="162" t="s">
        <v>247</v>
      </c>
      <c r="Z7" s="162" t="s">
        <v>255</v>
      </c>
      <c r="AA7" s="162" t="s">
        <v>280</v>
      </c>
      <c r="AB7" s="162" t="s">
        <v>285</v>
      </c>
      <c r="AC7" s="163"/>
      <c r="AD7" s="163"/>
      <c r="AE7" s="163"/>
      <c r="AF7" s="163"/>
      <c r="AG7" s="163"/>
      <c r="AH7" s="162" t="s">
        <v>383</v>
      </c>
      <c r="AI7" s="163"/>
    </row>
    <row r="8" spans="1:35" ht="18" x14ac:dyDescent="0.3">
      <c r="A8" s="150" t="s">
        <v>244</v>
      </c>
      <c r="B8" s="151">
        <v>46002</v>
      </c>
      <c r="C8" s="152" t="s">
        <v>308</v>
      </c>
      <c r="D8" s="153">
        <v>0.64583333333333337</v>
      </c>
      <c r="E8" s="152" t="s">
        <v>307</v>
      </c>
      <c r="F8" s="152" t="s">
        <v>221</v>
      </c>
      <c r="G8" s="154">
        <v>0.95530000000000004</v>
      </c>
      <c r="H8" s="155">
        <v>179</v>
      </c>
      <c r="I8" s="155">
        <v>171</v>
      </c>
      <c r="J8" s="155">
        <v>119</v>
      </c>
      <c r="K8" s="151">
        <v>45986</v>
      </c>
      <c r="L8" s="155">
        <v>0</v>
      </c>
      <c r="M8" s="155">
        <v>1</v>
      </c>
      <c r="N8" s="155">
        <v>2</v>
      </c>
      <c r="O8" s="152" t="s">
        <v>342</v>
      </c>
      <c r="P8" s="156"/>
      <c r="Q8" s="156"/>
      <c r="R8" s="156"/>
      <c r="S8" s="156"/>
      <c r="T8" s="156"/>
      <c r="U8" s="156"/>
      <c r="V8" s="156"/>
      <c r="W8" s="155" t="s">
        <v>384</v>
      </c>
      <c r="X8" s="155" t="s">
        <v>385</v>
      </c>
      <c r="Y8" s="155" t="s">
        <v>291</v>
      </c>
      <c r="Z8" s="155" t="s">
        <v>386</v>
      </c>
      <c r="AA8" s="155" t="s">
        <v>296</v>
      </c>
      <c r="AB8" s="155" t="s">
        <v>285</v>
      </c>
      <c r="AC8" s="155" t="s">
        <v>224</v>
      </c>
      <c r="AD8" s="155" t="s">
        <v>225</v>
      </c>
      <c r="AE8" s="155" t="s">
        <v>369</v>
      </c>
      <c r="AF8" s="156"/>
      <c r="AG8" s="156"/>
      <c r="AH8" s="155" t="s">
        <v>387</v>
      </c>
      <c r="AI8" s="156"/>
    </row>
    <row r="9" spans="1:35" ht="18" x14ac:dyDescent="0.3">
      <c r="A9" s="157" t="s">
        <v>253</v>
      </c>
      <c r="B9" s="158">
        <v>46005</v>
      </c>
      <c r="C9" s="159" t="s">
        <v>308</v>
      </c>
      <c r="D9" s="160">
        <v>0.40277777777777768</v>
      </c>
      <c r="E9" s="159" t="s">
        <v>307</v>
      </c>
      <c r="F9" s="159" t="s">
        <v>221</v>
      </c>
      <c r="G9" s="161">
        <v>0.96650000000000003</v>
      </c>
      <c r="H9" s="162">
        <v>179</v>
      </c>
      <c r="I9" s="162">
        <v>173</v>
      </c>
      <c r="J9" s="162">
        <v>135</v>
      </c>
      <c r="K9" s="158">
        <v>45986</v>
      </c>
      <c r="L9" s="162">
        <v>0</v>
      </c>
      <c r="M9" s="162">
        <v>3</v>
      </c>
      <c r="N9" s="162">
        <v>7</v>
      </c>
      <c r="O9" s="159" t="s">
        <v>287</v>
      </c>
      <c r="P9" s="163"/>
      <c r="Q9" s="163"/>
      <c r="R9" s="163"/>
      <c r="S9" s="163"/>
      <c r="T9" s="163"/>
      <c r="U9" s="163"/>
      <c r="V9" s="163"/>
      <c r="W9" s="163"/>
      <c r="X9" s="162" t="s">
        <v>254</v>
      </c>
      <c r="Y9" s="162" t="s">
        <v>247</v>
      </c>
      <c r="Z9" s="163"/>
      <c r="AA9" s="163"/>
      <c r="AB9" s="162" t="s">
        <v>257</v>
      </c>
      <c r="AC9" s="162" t="s">
        <v>284</v>
      </c>
      <c r="AD9" s="162" t="s">
        <v>237</v>
      </c>
      <c r="AE9" s="162" t="s">
        <v>238</v>
      </c>
      <c r="AF9" s="163"/>
      <c r="AG9" s="163"/>
      <c r="AH9" s="162" t="s">
        <v>249</v>
      </c>
      <c r="AI9" s="163"/>
    </row>
    <row r="10" spans="1:35" ht="18" x14ac:dyDescent="0.3">
      <c r="A10" s="150" t="s">
        <v>220</v>
      </c>
      <c r="B10" s="151">
        <v>46007</v>
      </c>
      <c r="C10" s="152" t="s">
        <v>308</v>
      </c>
      <c r="D10" s="153">
        <v>0.3263888888888889</v>
      </c>
      <c r="E10" s="152" t="s">
        <v>307</v>
      </c>
      <c r="F10" s="152" t="s">
        <v>221</v>
      </c>
      <c r="G10" s="154">
        <v>0.98319999999999996</v>
      </c>
      <c r="H10" s="155">
        <v>179</v>
      </c>
      <c r="I10" s="155">
        <v>176</v>
      </c>
      <c r="J10" s="155">
        <v>146</v>
      </c>
      <c r="K10" s="151">
        <v>45984</v>
      </c>
      <c r="L10" s="155">
        <v>0</v>
      </c>
      <c r="M10" s="155">
        <v>0</v>
      </c>
      <c r="N10" s="155">
        <v>17</v>
      </c>
      <c r="O10" s="152" t="s">
        <v>254</v>
      </c>
      <c r="P10" s="156"/>
      <c r="Q10" s="156"/>
      <c r="R10" s="156"/>
      <c r="S10" s="156"/>
      <c r="T10" s="156"/>
      <c r="U10" s="156"/>
      <c r="V10" s="156"/>
      <c r="W10" s="156"/>
      <c r="X10" s="155" t="s">
        <v>388</v>
      </c>
      <c r="Y10" s="156"/>
      <c r="Z10" s="156"/>
      <c r="AA10" s="156"/>
      <c r="AB10" s="156"/>
      <c r="AC10" s="156"/>
      <c r="AD10" s="156"/>
      <c r="AE10" s="156"/>
      <c r="AF10" s="156"/>
      <c r="AG10" s="156"/>
      <c r="AH10" s="155" t="s">
        <v>389</v>
      </c>
      <c r="AI10" s="156"/>
    </row>
    <row r="11" spans="1:35" ht="18" x14ac:dyDescent="0.3">
      <c r="A11" s="157" t="s">
        <v>371</v>
      </c>
      <c r="B11" s="158">
        <v>46008</v>
      </c>
      <c r="C11" s="159" t="s">
        <v>308</v>
      </c>
      <c r="D11" s="160">
        <v>0.94444444444444453</v>
      </c>
      <c r="E11" s="159" t="s">
        <v>307</v>
      </c>
      <c r="F11" s="159" t="s">
        <v>221</v>
      </c>
      <c r="G11" s="161">
        <v>0.90500000000000003</v>
      </c>
      <c r="H11" s="162">
        <v>179</v>
      </c>
      <c r="I11" s="162">
        <v>162</v>
      </c>
      <c r="J11" s="162">
        <v>130</v>
      </c>
      <c r="K11" s="158">
        <v>45969</v>
      </c>
      <c r="L11" s="162">
        <v>0</v>
      </c>
      <c r="M11" s="162">
        <v>0</v>
      </c>
      <c r="N11" s="162">
        <v>0</v>
      </c>
      <c r="O11" s="159" t="s">
        <v>33</v>
      </c>
      <c r="P11" s="163"/>
      <c r="Q11" s="163"/>
      <c r="R11" s="163"/>
      <c r="S11" s="163"/>
      <c r="T11" s="163"/>
      <c r="U11" s="163"/>
      <c r="V11" s="163"/>
      <c r="W11" s="163"/>
      <c r="X11" s="163"/>
      <c r="Y11" s="162" t="s">
        <v>390</v>
      </c>
      <c r="Z11" s="163"/>
      <c r="AA11" s="163"/>
      <c r="AB11" s="162" t="s">
        <v>223</v>
      </c>
      <c r="AC11" s="163"/>
      <c r="AD11" s="163"/>
      <c r="AE11" s="163"/>
      <c r="AF11" s="163"/>
      <c r="AG11" s="163"/>
      <c r="AH11" s="162" t="s">
        <v>376</v>
      </c>
      <c r="AI11" s="163"/>
    </row>
    <row r="12" spans="1:35" ht="18" x14ac:dyDescent="0.3">
      <c r="A12" s="150" t="s">
        <v>244</v>
      </c>
      <c r="B12" s="151">
        <v>46009</v>
      </c>
      <c r="C12" s="152" t="s">
        <v>308</v>
      </c>
      <c r="D12" s="153">
        <v>0.64583333333333337</v>
      </c>
      <c r="E12" s="152" t="s">
        <v>307</v>
      </c>
      <c r="F12" s="152" t="s">
        <v>221</v>
      </c>
      <c r="G12" s="154">
        <v>0.9385</v>
      </c>
      <c r="H12" s="155">
        <v>179</v>
      </c>
      <c r="I12" s="155">
        <v>168</v>
      </c>
      <c r="J12" s="155">
        <v>138</v>
      </c>
      <c r="K12" s="151">
        <v>45985</v>
      </c>
      <c r="L12" s="155">
        <v>0</v>
      </c>
      <c r="M12" s="155">
        <v>0</v>
      </c>
      <c r="N12" s="155">
        <v>14</v>
      </c>
      <c r="O12" s="152" t="s">
        <v>37</v>
      </c>
      <c r="P12" s="156"/>
      <c r="Q12" s="156"/>
      <c r="R12" s="156"/>
      <c r="S12" s="156"/>
      <c r="T12" s="156"/>
      <c r="U12" s="156"/>
      <c r="V12" s="156"/>
      <c r="W12" s="156"/>
      <c r="X12" s="156"/>
      <c r="Y12" s="155" t="s">
        <v>391</v>
      </c>
      <c r="Z12" s="156"/>
      <c r="AA12" s="155" t="s">
        <v>392</v>
      </c>
      <c r="AB12" s="155" t="s">
        <v>235</v>
      </c>
      <c r="AC12" s="156"/>
      <c r="AD12" s="156"/>
      <c r="AE12" s="156"/>
      <c r="AF12" s="156"/>
      <c r="AG12" s="156"/>
      <c r="AH12" s="155" t="s">
        <v>393</v>
      </c>
      <c r="AI12" s="156"/>
    </row>
    <row r="13" spans="1:35" ht="18" x14ac:dyDescent="0.3">
      <c r="A13" s="157" t="s">
        <v>253</v>
      </c>
      <c r="B13" s="158">
        <v>46012</v>
      </c>
      <c r="C13" s="159" t="s">
        <v>308</v>
      </c>
      <c r="D13" s="160">
        <v>0.40277777777777768</v>
      </c>
      <c r="E13" s="159" t="s">
        <v>307</v>
      </c>
      <c r="F13" s="159" t="s">
        <v>221</v>
      </c>
      <c r="G13" s="161">
        <v>0.95530000000000004</v>
      </c>
      <c r="H13" s="162">
        <v>179</v>
      </c>
      <c r="I13" s="162">
        <v>171</v>
      </c>
      <c r="J13" s="162">
        <v>142</v>
      </c>
      <c r="K13" s="158">
        <v>45986</v>
      </c>
      <c r="L13" s="162">
        <v>0</v>
      </c>
      <c r="M13" s="162">
        <v>1</v>
      </c>
      <c r="N13" s="162">
        <v>7</v>
      </c>
      <c r="O13" s="159" t="s">
        <v>37</v>
      </c>
      <c r="P13" s="163"/>
      <c r="Q13" s="163"/>
      <c r="R13" s="163"/>
      <c r="S13" s="163"/>
      <c r="T13" s="163"/>
      <c r="U13" s="163"/>
      <c r="V13" s="163"/>
      <c r="W13" s="163"/>
      <c r="X13" s="163"/>
      <c r="Y13" s="162" t="s">
        <v>247</v>
      </c>
      <c r="Z13" s="162" t="s">
        <v>295</v>
      </c>
      <c r="AA13" s="162" t="s">
        <v>234</v>
      </c>
      <c r="AB13" s="162" t="s">
        <v>235</v>
      </c>
      <c r="AC13" s="163"/>
      <c r="AD13" s="163"/>
      <c r="AE13" s="163"/>
      <c r="AF13" s="163"/>
      <c r="AG13" s="163"/>
      <c r="AH13" s="162" t="s">
        <v>394</v>
      </c>
      <c r="AI13" s="163"/>
    </row>
    <row r="14" spans="1:35" ht="18" x14ac:dyDescent="0.3">
      <c r="A14" s="150" t="s">
        <v>220</v>
      </c>
      <c r="B14" s="151">
        <v>46014</v>
      </c>
      <c r="C14" s="152" t="s">
        <v>308</v>
      </c>
      <c r="D14" s="153">
        <v>0.3263888888888889</v>
      </c>
      <c r="E14" s="152" t="s">
        <v>307</v>
      </c>
      <c r="F14" s="152" t="s">
        <v>221</v>
      </c>
      <c r="G14" s="154">
        <v>1.0056</v>
      </c>
      <c r="H14" s="155">
        <v>179</v>
      </c>
      <c r="I14" s="155">
        <v>180</v>
      </c>
      <c r="J14" s="155">
        <v>180</v>
      </c>
      <c r="K14" s="151">
        <v>45979</v>
      </c>
      <c r="L14" s="155">
        <v>0</v>
      </c>
      <c r="M14" s="155">
        <v>0</v>
      </c>
      <c r="N14" s="155">
        <v>0</v>
      </c>
      <c r="O14" s="152" t="s">
        <v>37</v>
      </c>
      <c r="P14" s="156"/>
      <c r="Q14" s="156"/>
      <c r="R14" s="156"/>
      <c r="S14" s="156"/>
      <c r="T14" s="156"/>
      <c r="U14" s="156"/>
      <c r="V14" s="156"/>
      <c r="W14" s="156"/>
      <c r="X14" s="156"/>
      <c r="Y14" s="156"/>
      <c r="Z14" s="156"/>
      <c r="AA14" s="156"/>
      <c r="AB14" s="156"/>
      <c r="AC14" s="156"/>
      <c r="AD14" s="156"/>
      <c r="AE14" s="156"/>
      <c r="AF14" s="156"/>
      <c r="AG14" s="156"/>
      <c r="AH14" s="155" t="s">
        <v>358</v>
      </c>
      <c r="AI14" s="156"/>
    </row>
    <row r="15" spans="1:35" ht="18" x14ac:dyDescent="0.3">
      <c r="A15" s="157" t="s">
        <v>371</v>
      </c>
      <c r="B15" s="158">
        <v>46015</v>
      </c>
      <c r="C15" s="159" t="s">
        <v>308</v>
      </c>
      <c r="D15" s="160">
        <v>0.94444444444444453</v>
      </c>
      <c r="E15" s="159" t="s">
        <v>307</v>
      </c>
      <c r="F15" s="159" t="s">
        <v>221</v>
      </c>
      <c r="G15" s="161">
        <v>0.9385</v>
      </c>
      <c r="H15" s="162">
        <v>179</v>
      </c>
      <c r="I15" s="162">
        <v>168</v>
      </c>
      <c r="J15" s="162">
        <v>135</v>
      </c>
      <c r="K15" s="158">
        <v>45984</v>
      </c>
      <c r="L15" s="162">
        <v>0</v>
      </c>
      <c r="M15" s="162">
        <v>0</v>
      </c>
      <c r="N15" s="162">
        <v>11</v>
      </c>
      <c r="O15" s="159" t="s">
        <v>37</v>
      </c>
      <c r="P15" s="163"/>
      <c r="Q15" s="163"/>
      <c r="R15" s="163"/>
      <c r="S15" s="163"/>
      <c r="T15" s="163"/>
      <c r="U15" s="163"/>
      <c r="V15" s="163"/>
      <c r="W15" s="163"/>
      <c r="X15" s="162" t="s">
        <v>287</v>
      </c>
      <c r="Y15" s="162" t="s">
        <v>222</v>
      </c>
      <c r="Z15" s="162" t="s">
        <v>395</v>
      </c>
      <c r="AA15" s="162" t="s">
        <v>234</v>
      </c>
      <c r="AB15" s="162" t="s">
        <v>235</v>
      </c>
      <c r="AC15" s="163"/>
      <c r="AD15" s="163"/>
      <c r="AE15" s="163"/>
      <c r="AF15" s="163"/>
      <c r="AG15" s="163"/>
      <c r="AH15" s="162" t="s">
        <v>249</v>
      </c>
      <c r="AI15" s="163"/>
    </row>
    <row r="16" spans="1:35" ht="18" x14ac:dyDescent="0.3">
      <c r="A16" s="150" t="s">
        <v>244</v>
      </c>
      <c r="B16" s="151">
        <v>46016</v>
      </c>
      <c r="C16" s="152" t="s">
        <v>308</v>
      </c>
      <c r="D16" s="153">
        <v>0.64583333333333337</v>
      </c>
      <c r="E16" s="152" t="s">
        <v>307</v>
      </c>
      <c r="F16" s="152" t="s">
        <v>221</v>
      </c>
      <c r="G16" s="154">
        <v>0.97209999999999996</v>
      </c>
      <c r="H16" s="155">
        <v>179</v>
      </c>
      <c r="I16" s="155">
        <v>174</v>
      </c>
      <c r="J16" s="155">
        <v>155</v>
      </c>
      <c r="K16" s="151">
        <v>45985</v>
      </c>
      <c r="L16" s="155">
        <v>0</v>
      </c>
      <c r="M16" s="155">
        <v>0</v>
      </c>
      <c r="N16" s="155">
        <v>1</v>
      </c>
      <c r="O16" s="152" t="s">
        <v>37</v>
      </c>
      <c r="P16" s="156"/>
      <c r="Q16" s="156"/>
      <c r="R16" s="156"/>
      <c r="S16" s="156"/>
      <c r="T16" s="156"/>
      <c r="U16" s="156"/>
      <c r="V16" s="156"/>
      <c r="W16" s="156"/>
      <c r="X16" s="156"/>
      <c r="Y16" s="155" t="s">
        <v>367</v>
      </c>
      <c r="Z16" s="156"/>
      <c r="AA16" s="155" t="s">
        <v>392</v>
      </c>
      <c r="AB16" s="155" t="s">
        <v>223</v>
      </c>
      <c r="AC16" s="156"/>
      <c r="AD16" s="156"/>
      <c r="AE16" s="156"/>
      <c r="AF16" s="156"/>
      <c r="AG16" s="156"/>
      <c r="AH16" s="155" t="s">
        <v>396</v>
      </c>
      <c r="AI16" s="156"/>
    </row>
    <row r="17" spans="1:35" ht="18" x14ac:dyDescent="0.3">
      <c r="A17" s="157" t="s">
        <v>253</v>
      </c>
      <c r="B17" s="158">
        <v>46019</v>
      </c>
      <c r="C17" s="159" t="s">
        <v>308</v>
      </c>
      <c r="D17" s="160">
        <v>0.40277777777777768</v>
      </c>
      <c r="E17" s="159" t="s">
        <v>307</v>
      </c>
      <c r="F17" s="159" t="s">
        <v>221</v>
      </c>
      <c r="G17" s="161">
        <v>0.87709999999999999</v>
      </c>
      <c r="H17" s="162">
        <v>179</v>
      </c>
      <c r="I17" s="162">
        <v>157</v>
      </c>
      <c r="J17" s="162">
        <v>135</v>
      </c>
      <c r="K17" s="158">
        <v>45986</v>
      </c>
      <c r="L17" s="162">
        <v>0</v>
      </c>
      <c r="M17" s="162">
        <v>4</v>
      </c>
      <c r="N17" s="162">
        <v>9</v>
      </c>
      <c r="O17" s="159" t="s">
        <v>189</v>
      </c>
      <c r="P17" s="163"/>
      <c r="Q17" s="163"/>
      <c r="R17" s="163"/>
      <c r="S17" s="163"/>
      <c r="T17" s="163"/>
      <c r="U17" s="163"/>
      <c r="V17" s="163"/>
      <c r="W17" s="163"/>
      <c r="X17" s="163"/>
      <c r="Y17" s="163"/>
      <c r="Z17" s="162" t="s">
        <v>386</v>
      </c>
      <c r="AA17" s="162" t="s">
        <v>98</v>
      </c>
      <c r="AB17" s="162" t="s">
        <v>235</v>
      </c>
      <c r="AC17" s="163"/>
      <c r="AD17" s="163"/>
      <c r="AE17" s="163"/>
      <c r="AF17" s="163"/>
      <c r="AG17" s="163"/>
      <c r="AH17" s="162" t="s">
        <v>249</v>
      </c>
      <c r="AI17" s="163"/>
    </row>
    <row r="18" spans="1:35" ht="18" x14ac:dyDescent="0.3">
      <c r="A18" s="150" t="s">
        <v>220</v>
      </c>
      <c r="B18" s="151">
        <v>46021</v>
      </c>
      <c r="C18" s="152" t="s">
        <v>308</v>
      </c>
      <c r="D18" s="153">
        <v>0.3263888888888889</v>
      </c>
      <c r="E18" s="152" t="s">
        <v>307</v>
      </c>
      <c r="F18" s="152" t="s">
        <v>221</v>
      </c>
      <c r="G18" s="154">
        <v>0.79890000000000005</v>
      </c>
      <c r="H18" s="155">
        <v>179</v>
      </c>
      <c r="I18" s="155">
        <v>143</v>
      </c>
      <c r="J18" s="155">
        <v>135</v>
      </c>
      <c r="K18" s="151">
        <v>45986</v>
      </c>
      <c r="L18" s="155">
        <v>0</v>
      </c>
      <c r="M18" s="155">
        <v>1</v>
      </c>
      <c r="N18" s="155">
        <v>5</v>
      </c>
      <c r="O18" s="152" t="s">
        <v>262</v>
      </c>
      <c r="P18" s="156"/>
      <c r="Q18" s="156"/>
      <c r="R18" s="156"/>
      <c r="S18" s="156"/>
      <c r="T18" s="156"/>
      <c r="U18" s="156"/>
      <c r="V18" s="156"/>
      <c r="W18" s="156"/>
      <c r="X18" s="156"/>
      <c r="Y18" s="156"/>
      <c r="Z18" s="156"/>
      <c r="AA18" s="156"/>
      <c r="AB18" s="155" t="s">
        <v>285</v>
      </c>
      <c r="AC18" s="156"/>
      <c r="AD18" s="156"/>
      <c r="AE18" s="156"/>
      <c r="AF18" s="155" t="s">
        <v>397</v>
      </c>
      <c r="AG18" s="156"/>
      <c r="AH18" s="155" t="s">
        <v>228</v>
      </c>
      <c r="AI18" s="156"/>
    </row>
    <row r="19" spans="1:35" ht="18" x14ac:dyDescent="0.3">
      <c r="A19" s="157" t="s">
        <v>371</v>
      </c>
      <c r="B19" s="158">
        <v>46022</v>
      </c>
      <c r="C19" s="159" t="s">
        <v>308</v>
      </c>
      <c r="D19" s="160">
        <v>0.94444444444444453</v>
      </c>
      <c r="E19" s="159" t="s">
        <v>307</v>
      </c>
      <c r="F19" s="159" t="s">
        <v>221</v>
      </c>
      <c r="G19" s="161">
        <v>1.0335000000000001</v>
      </c>
      <c r="H19" s="162">
        <v>179</v>
      </c>
      <c r="I19" s="162">
        <v>185</v>
      </c>
      <c r="J19" s="162">
        <v>170</v>
      </c>
      <c r="K19" s="158">
        <v>45976</v>
      </c>
      <c r="L19" s="162">
        <v>0</v>
      </c>
      <c r="M19" s="162">
        <v>0</v>
      </c>
      <c r="N19" s="162">
        <v>0</v>
      </c>
      <c r="O19" s="159" t="s">
        <v>37</v>
      </c>
      <c r="P19" s="163"/>
      <c r="Q19" s="163"/>
      <c r="R19" s="163"/>
      <c r="S19" s="163"/>
      <c r="T19" s="163"/>
      <c r="U19" s="163"/>
      <c r="V19" s="163"/>
      <c r="W19" s="163"/>
      <c r="X19" s="163"/>
      <c r="Y19" s="163"/>
      <c r="Z19" s="163"/>
      <c r="AA19" s="163"/>
      <c r="AB19" s="162" t="s">
        <v>398</v>
      </c>
      <c r="AC19" s="162" t="s">
        <v>248</v>
      </c>
      <c r="AD19" s="163"/>
      <c r="AE19" s="162" t="s">
        <v>399</v>
      </c>
      <c r="AF19" s="163"/>
      <c r="AG19" s="163"/>
      <c r="AH19" s="162" t="s">
        <v>400</v>
      </c>
      <c r="AI19" s="163"/>
    </row>
    <row r="20" spans="1:35" ht="18" x14ac:dyDescent="0.3">
      <c r="A20" s="164" t="s">
        <v>299</v>
      </c>
      <c r="B20" s="165"/>
      <c r="C20" s="166">
        <f>COUNTA(C2:C19)</f>
        <v>18</v>
      </c>
      <c r="D20" s="165"/>
      <c r="E20" s="165"/>
      <c r="F20" s="165"/>
      <c r="G20" s="167">
        <f>AVERAGE(G2:G19)</f>
        <v>0.95312222222222209</v>
      </c>
      <c r="H20" s="168">
        <f>SUM(H2:H19)</f>
        <v>3222</v>
      </c>
      <c r="I20" s="168">
        <f>SUM(I2:I19)</f>
        <v>3071</v>
      </c>
      <c r="J20" s="168">
        <f>SUM(J2:J19)</f>
        <v>2611</v>
      </c>
      <c r="K20" s="165"/>
      <c r="L20" s="168">
        <f>SUM(L2:L19)</f>
        <v>0</v>
      </c>
      <c r="M20" s="168">
        <f>SUM(M2:M19)</f>
        <v>16</v>
      </c>
      <c r="N20" s="168">
        <f>SUM(N2:N19)</f>
        <v>92</v>
      </c>
      <c r="O20" s="165"/>
      <c r="P20" s="168">
        <f t="shared" ref="P20:AI20" si="0">SUMPRODUCT(--IFERROR(VALUE(SUBSTITUTE(SUBSTITUTE(SUBSTITUTE(SUBSTITUTE(SUBSTITUTE(SUBSTITUTE(SUBSTITUTE(SUBSTITUTE(SUBSTITUTE(SUBSTITUTE(SUBSTITUTE(SUBSTITUTE(SUBSTITUTE(SUBSTITUTE(SUBSTITUTE(SUBSTITUTE(SUBSTITUTE(SUBSTITUTE(SUBSTITUTE(SUBSTITUTE(P2:P19,"Y",""),"B",""),"M",""),"H",""),"Q",""),"K",""),"V",""),"L",""),"G",""),"S",""),"W",""),"T",""),"X",""),"U",""),"O",""),"I",""),"E",""),"A",""),"P",""),"N","")),0))</f>
        <v>0</v>
      </c>
      <c r="Q20" s="168">
        <f t="shared" si="0"/>
        <v>0</v>
      </c>
      <c r="R20" s="168">
        <f t="shared" si="0"/>
        <v>0</v>
      </c>
      <c r="S20" s="168">
        <f t="shared" si="0"/>
        <v>0</v>
      </c>
      <c r="T20" s="168">
        <f t="shared" si="0"/>
        <v>0</v>
      </c>
      <c r="U20" s="168">
        <f t="shared" si="0"/>
        <v>0</v>
      </c>
      <c r="V20" s="168">
        <f t="shared" si="0"/>
        <v>0</v>
      </c>
      <c r="W20" s="168">
        <f t="shared" si="0"/>
        <v>0</v>
      </c>
      <c r="X20" s="168">
        <f t="shared" si="0"/>
        <v>0</v>
      </c>
      <c r="Y20" s="168">
        <f t="shared" si="0"/>
        <v>0</v>
      </c>
      <c r="Z20" s="168">
        <f t="shared" si="0"/>
        <v>0</v>
      </c>
      <c r="AA20" s="168">
        <f t="shared" si="0"/>
        <v>0</v>
      </c>
      <c r="AB20" s="168">
        <f t="shared" si="0"/>
        <v>0</v>
      </c>
      <c r="AC20" s="168">
        <f t="shared" si="0"/>
        <v>0</v>
      </c>
      <c r="AD20" s="168">
        <f t="shared" si="0"/>
        <v>0</v>
      </c>
      <c r="AE20" s="168">
        <f t="shared" si="0"/>
        <v>0</v>
      </c>
      <c r="AF20" s="168">
        <f t="shared" si="0"/>
        <v>0</v>
      </c>
      <c r="AG20" s="168">
        <f t="shared" si="0"/>
        <v>0</v>
      </c>
      <c r="AH20" s="168">
        <f t="shared" si="0"/>
        <v>0</v>
      </c>
      <c r="AI20" s="168">
        <f t="shared" si="0"/>
        <v>0</v>
      </c>
    </row>
  </sheetData>
  <autoFilter ref="A1:AI19" xr:uid="{00000000-0009-0000-0000-000005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85"/>
  <sheetViews>
    <sheetView workbookViewId="0"/>
  </sheetViews>
  <sheetFormatPr defaultRowHeight="14.4" x14ac:dyDescent="0.3"/>
  <cols>
    <col min="1" max="1" width="12.6640625" bestFit="1" customWidth="1"/>
    <col min="2" max="2" width="12.109375" bestFit="1" customWidth="1"/>
    <col min="3" max="3" width="16.109375" bestFit="1" customWidth="1"/>
    <col min="4" max="4" width="12.109375" bestFit="1" customWidth="1"/>
    <col min="5" max="5" width="33.21875" bestFit="1" customWidth="1"/>
    <col min="6" max="6" width="37.77734375" bestFit="1" customWidth="1"/>
    <col min="7" max="7" width="16.88671875" bestFit="1" customWidth="1"/>
    <col min="8" max="8" width="19.6640625" bestFit="1" customWidth="1"/>
  </cols>
  <sheetData>
    <row r="1" spans="1:8" x14ac:dyDescent="0.3">
      <c r="A1" s="169" t="s">
        <v>300</v>
      </c>
      <c r="B1" s="169" t="s">
        <v>7</v>
      </c>
      <c r="C1" s="169" t="s">
        <v>8</v>
      </c>
      <c r="D1" s="169" t="s">
        <v>301</v>
      </c>
      <c r="E1" s="169" t="s">
        <v>9</v>
      </c>
      <c r="F1" s="169" t="s">
        <v>10</v>
      </c>
      <c r="G1" s="169" t="s">
        <v>11</v>
      </c>
      <c r="H1" s="169" t="s">
        <v>12</v>
      </c>
    </row>
    <row r="2" spans="1:8" ht="18" x14ac:dyDescent="0.3">
      <c r="A2" s="222">
        <v>45993</v>
      </c>
      <c r="B2" s="217" t="s">
        <v>25</v>
      </c>
      <c r="C2" s="218" t="s">
        <v>308</v>
      </c>
      <c r="D2" s="217" t="s">
        <v>307</v>
      </c>
      <c r="E2" s="219">
        <v>1.3263888888888891</v>
      </c>
      <c r="F2" s="217" t="s">
        <v>27</v>
      </c>
      <c r="G2" s="217"/>
      <c r="H2" s="223" t="s">
        <v>36</v>
      </c>
    </row>
    <row r="3" spans="1:8" ht="18" x14ac:dyDescent="0.3">
      <c r="A3" s="170">
        <v>45994</v>
      </c>
      <c r="B3" s="171" t="s">
        <v>25</v>
      </c>
      <c r="C3" s="172" t="s">
        <v>308</v>
      </c>
      <c r="D3" s="171" t="s">
        <v>307</v>
      </c>
      <c r="E3" s="173">
        <v>1.944444444444444</v>
      </c>
      <c r="F3" s="171" t="s">
        <v>27</v>
      </c>
      <c r="G3" s="171"/>
      <c r="H3" s="174" t="s">
        <v>36</v>
      </c>
    </row>
    <row r="4" spans="1:8" ht="15.6" x14ac:dyDescent="0.3">
      <c r="A4" s="250"/>
      <c r="B4" s="250"/>
      <c r="C4" s="250"/>
      <c r="D4" s="250"/>
      <c r="E4" s="251" t="s">
        <v>401</v>
      </c>
      <c r="F4" s="250"/>
      <c r="G4" s="250"/>
      <c r="H4" s="3"/>
    </row>
    <row r="5" spans="1:8" ht="18" x14ac:dyDescent="0.3">
      <c r="A5" s="195">
        <v>45994</v>
      </c>
      <c r="B5" s="184" t="s">
        <v>39</v>
      </c>
      <c r="C5" s="185" t="s">
        <v>40</v>
      </c>
      <c r="D5" s="184" t="s">
        <v>1</v>
      </c>
      <c r="E5" s="186">
        <v>1.4201388888888891</v>
      </c>
      <c r="F5" s="184" t="s">
        <v>41</v>
      </c>
      <c r="G5" s="187">
        <v>3</v>
      </c>
      <c r="H5" s="196">
        <v>619</v>
      </c>
    </row>
    <row r="6" spans="1:8" ht="18" x14ac:dyDescent="0.3">
      <c r="A6" s="189">
        <v>45994</v>
      </c>
      <c r="B6" s="190" t="s">
        <v>39</v>
      </c>
      <c r="C6" s="191" t="s">
        <v>40</v>
      </c>
      <c r="D6" s="190" t="s">
        <v>1</v>
      </c>
      <c r="E6" s="192">
        <v>1.4201388888888891</v>
      </c>
      <c r="F6" s="190" t="s">
        <v>44</v>
      </c>
      <c r="G6" s="193">
        <v>3</v>
      </c>
      <c r="H6" s="194">
        <v>769</v>
      </c>
    </row>
    <row r="7" spans="1:8" ht="18" x14ac:dyDescent="0.3">
      <c r="A7" s="189">
        <v>45994</v>
      </c>
      <c r="B7" s="190" t="s">
        <v>39</v>
      </c>
      <c r="C7" s="191" t="s">
        <v>40</v>
      </c>
      <c r="D7" s="190" t="s">
        <v>1</v>
      </c>
      <c r="E7" s="192">
        <v>1.4201388888888891</v>
      </c>
      <c r="F7" s="190" t="s">
        <v>47</v>
      </c>
      <c r="G7" s="193">
        <v>3</v>
      </c>
      <c r="H7" s="190" t="s">
        <v>48</v>
      </c>
    </row>
    <row r="8" spans="1:8" ht="18" x14ac:dyDescent="0.3">
      <c r="A8" s="195">
        <v>45994</v>
      </c>
      <c r="B8" s="184" t="s">
        <v>49</v>
      </c>
      <c r="C8" s="185" t="s">
        <v>50</v>
      </c>
      <c r="D8" s="184" t="s">
        <v>1</v>
      </c>
      <c r="E8" s="186">
        <v>1.2222222222222221</v>
      </c>
      <c r="F8" s="184" t="s">
        <v>51</v>
      </c>
      <c r="G8" s="187">
        <v>9</v>
      </c>
      <c r="H8" s="196">
        <v>757</v>
      </c>
    </row>
    <row r="9" spans="1:8" ht="18" x14ac:dyDescent="0.3">
      <c r="A9" s="197">
        <v>45994</v>
      </c>
      <c r="B9" s="198" t="s">
        <v>49</v>
      </c>
      <c r="C9" s="199" t="s">
        <v>54</v>
      </c>
      <c r="D9" s="198" t="s">
        <v>1</v>
      </c>
      <c r="E9" s="200">
        <v>1.0972222222222221</v>
      </c>
      <c r="F9" s="198" t="s">
        <v>51</v>
      </c>
      <c r="G9" s="201">
        <v>9</v>
      </c>
      <c r="H9" s="198" t="s">
        <v>56</v>
      </c>
    </row>
    <row r="10" spans="1:8" ht="18" x14ac:dyDescent="0.3">
      <c r="A10" s="197">
        <v>45994</v>
      </c>
      <c r="B10" s="198" t="s">
        <v>49</v>
      </c>
      <c r="C10" s="199" t="s">
        <v>57</v>
      </c>
      <c r="D10" s="198" t="s">
        <v>1</v>
      </c>
      <c r="E10" s="200">
        <v>1.854166666666667</v>
      </c>
      <c r="F10" s="198" t="s">
        <v>51</v>
      </c>
      <c r="G10" s="201">
        <v>1</v>
      </c>
      <c r="H10" s="198" t="s">
        <v>56</v>
      </c>
    </row>
    <row r="11" spans="1:8" ht="18" x14ac:dyDescent="0.3">
      <c r="A11" s="195">
        <v>45994</v>
      </c>
      <c r="B11" s="184" t="s">
        <v>60</v>
      </c>
      <c r="C11" s="185" t="s">
        <v>61</v>
      </c>
      <c r="D11" s="184" t="s">
        <v>1</v>
      </c>
      <c r="E11" s="186">
        <v>1.756944444444444</v>
      </c>
      <c r="F11" s="184" t="s">
        <v>62</v>
      </c>
      <c r="G11" s="187">
        <v>7</v>
      </c>
      <c r="H11" s="196">
        <v>889</v>
      </c>
    </row>
    <row r="12" spans="1:8" ht="18" x14ac:dyDescent="0.3">
      <c r="A12" s="189">
        <v>45994</v>
      </c>
      <c r="B12" s="190" t="s">
        <v>60</v>
      </c>
      <c r="C12" s="191" t="s">
        <v>61</v>
      </c>
      <c r="D12" s="190" t="s">
        <v>1</v>
      </c>
      <c r="E12" s="192">
        <v>1.756944444444444</v>
      </c>
      <c r="F12" s="190" t="s">
        <v>65</v>
      </c>
      <c r="G12" s="193">
        <v>7</v>
      </c>
      <c r="H12" s="194">
        <v>989</v>
      </c>
    </row>
    <row r="13" spans="1:8" ht="18" x14ac:dyDescent="0.3">
      <c r="A13" s="189">
        <v>45994</v>
      </c>
      <c r="B13" s="190" t="s">
        <v>60</v>
      </c>
      <c r="C13" s="191" t="s">
        <v>61</v>
      </c>
      <c r="D13" s="190" t="s">
        <v>1</v>
      </c>
      <c r="E13" s="192">
        <v>1.756944444444444</v>
      </c>
      <c r="F13" s="190" t="s">
        <v>68</v>
      </c>
      <c r="G13" s="193">
        <v>7</v>
      </c>
      <c r="H13" s="190" t="s">
        <v>69</v>
      </c>
    </row>
    <row r="14" spans="1:8" ht="18" x14ac:dyDescent="0.3">
      <c r="A14" s="252">
        <v>45994</v>
      </c>
      <c r="B14" s="253" t="s">
        <v>70</v>
      </c>
      <c r="C14" s="254" t="s">
        <v>71</v>
      </c>
      <c r="D14" s="253" t="s">
        <v>1</v>
      </c>
      <c r="E14" s="255">
        <v>1.086805555555556</v>
      </c>
      <c r="F14" s="253" t="s">
        <v>72</v>
      </c>
      <c r="G14" s="256">
        <v>9</v>
      </c>
      <c r="H14" s="253" t="s">
        <v>73</v>
      </c>
    </row>
    <row r="15" spans="1:8" ht="18" x14ac:dyDescent="0.3">
      <c r="A15" s="170">
        <v>45995</v>
      </c>
      <c r="B15" s="171" t="s">
        <v>25</v>
      </c>
      <c r="C15" s="172" t="s">
        <v>308</v>
      </c>
      <c r="D15" s="171" t="s">
        <v>307</v>
      </c>
      <c r="E15" s="173">
        <v>1.645833333333333</v>
      </c>
      <c r="F15" s="171" t="s">
        <v>27</v>
      </c>
      <c r="G15" s="171"/>
      <c r="H15" s="174" t="s">
        <v>186</v>
      </c>
    </row>
    <row r="16" spans="1:8" ht="15.6" x14ac:dyDescent="0.3">
      <c r="A16" s="250"/>
      <c r="B16" s="250"/>
      <c r="C16" s="250"/>
      <c r="D16" s="250"/>
      <c r="E16" s="251" t="s">
        <v>401</v>
      </c>
      <c r="F16" s="250"/>
      <c r="G16" s="250"/>
      <c r="H16" s="3"/>
    </row>
    <row r="17" spans="1:8" ht="18" x14ac:dyDescent="0.3">
      <c r="A17" s="195">
        <v>45995</v>
      </c>
      <c r="B17" s="184" t="s">
        <v>49</v>
      </c>
      <c r="C17" s="185" t="s">
        <v>86</v>
      </c>
      <c r="D17" s="184" t="s">
        <v>1</v>
      </c>
      <c r="E17" s="186">
        <v>1.493055555555556</v>
      </c>
      <c r="F17" s="184" t="s">
        <v>51</v>
      </c>
      <c r="G17" s="187">
        <v>9</v>
      </c>
      <c r="H17" s="196">
        <v>526</v>
      </c>
    </row>
    <row r="18" spans="1:8" ht="18" x14ac:dyDescent="0.3">
      <c r="A18" s="197">
        <v>45995</v>
      </c>
      <c r="B18" s="198" t="s">
        <v>49</v>
      </c>
      <c r="C18" s="199" t="s">
        <v>54</v>
      </c>
      <c r="D18" s="198" t="s">
        <v>1</v>
      </c>
      <c r="E18" s="200">
        <v>1.0972222222222221</v>
      </c>
      <c r="F18" s="198" t="s">
        <v>51</v>
      </c>
      <c r="G18" s="201">
        <v>9</v>
      </c>
      <c r="H18" s="207">
        <v>526</v>
      </c>
    </row>
    <row r="19" spans="1:8" ht="18" x14ac:dyDescent="0.3">
      <c r="A19" s="197">
        <v>45995</v>
      </c>
      <c r="B19" s="198" t="s">
        <v>49</v>
      </c>
      <c r="C19" s="199" t="s">
        <v>50</v>
      </c>
      <c r="D19" s="198" t="s">
        <v>1</v>
      </c>
      <c r="E19" s="200">
        <v>1.2222222222222221</v>
      </c>
      <c r="F19" s="198" t="s">
        <v>51</v>
      </c>
      <c r="G19" s="201">
        <v>9</v>
      </c>
      <c r="H19" s="207">
        <v>526</v>
      </c>
    </row>
    <row r="20" spans="1:8" ht="18" x14ac:dyDescent="0.3">
      <c r="A20" s="195">
        <v>45995</v>
      </c>
      <c r="B20" s="184" t="s">
        <v>39</v>
      </c>
      <c r="C20" s="185" t="s">
        <v>40</v>
      </c>
      <c r="D20" s="184" t="s">
        <v>1</v>
      </c>
      <c r="E20" s="186">
        <v>1.4201388888888891</v>
      </c>
      <c r="F20" s="184" t="s">
        <v>41</v>
      </c>
      <c r="G20" s="187">
        <v>11</v>
      </c>
      <c r="H20" s="196">
        <v>559</v>
      </c>
    </row>
    <row r="21" spans="1:8" ht="18" x14ac:dyDescent="0.3">
      <c r="A21" s="189">
        <v>45995</v>
      </c>
      <c r="B21" s="190" t="s">
        <v>39</v>
      </c>
      <c r="C21" s="191" t="s">
        <v>40</v>
      </c>
      <c r="D21" s="190" t="s">
        <v>1</v>
      </c>
      <c r="E21" s="192">
        <v>1.4201388888888891</v>
      </c>
      <c r="F21" s="190" t="s">
        <v>44</v>
      </c>
      <c r="G21" s="193">
        <v>11</v>
      </c>
      <c r="H21" s="194">
        <v>709</v>
      </c>
    </row>
    <row r="22" spans="1:8" ht="18" x14ac:dyDescent="0.3">
      <c r="A22" s="189">
        <v>45995</v>
      </c>
      <c r="B22" s="190" t="s">
        <v>39</v>
      </c>
      <c r="C22" s="191" t="s">
        <v>40</v>
      </c>
      <c r="D22" s="190" t="s">
        <v>1</v>
      </c>
      <c r="E22" s="192">
        <v>1.4201388888888891</v>
      </c>
      <c r="F22" s="190" t="s">
        <v>47</v>
      </c>
      <c r="G22" s="193">
        <v>11</v>
      </c>
      <c r="H22" s="194">
        <v>799</v>
      </c>
    </row>
    <row r="23" spans="1:8" ht="18" x14ac:dyDescent="0.3">
      <c r="A23" s="208">
        <v>45995</v>
      </c>
      <c r="B23" s="171" t="s">
        <v>25</v>
      </c>
      <c r="C23" s="172" t="s">
        <v>95</v>
      </c>
      <c r="D23" s="171" t="s">
        <v>1</v>
      </c>
      <c r="E23" s="173">
        <v>1.461805555555556</v>
      </c>
      <c r="F23" s="171" t="s">
        <v>96</v>
      </c>
      <c r="G23" s="209">
        <v>9</v>
      </c>
      <c r="H23" s="210">
        <v>560</v>
      </c>
    </row>
    <row r="24" spans="1:8" ht="18" x14ac:dyDescent="0.3">
      <c r="A24" s="195">
        <v>45995</v>
      </c>
      <c r="B24" s="184" t="s">
        <v>60</v>
      </c>
      <c r="C24" s="185" t="s">
        <v>101</v>
      </c>
      <c r="D24" s="184" t="s">
        <v>1</v>
      </c>
      <c r="E24" s="186">
        <v>1.354166666666667</v>
      </c>
      <c r="F24" s="184" t="s">
        <v>62</v>
      </c>
      <c r="G24" s="187">
        <v>1</v>
      </c>
      <c r="H24" s="196">
        <v>639</v>
      </c>
    </row>
    <row r="25" spans="1:8" ht="18" x14ac:dyDescent="0.3">
      <c r="A25" s="189">
        <v>45995</v>
      </c>
      <c r="B25" s="190" t="s">
        <v>60</v>
      </c>
      <c r="C25" s="191" t="s">
        <v>101</v>
      </c>
      <c r="D25" s="190" t="s">
        <v>1</v>
      </c>
      <c r="E25" s="192">
        <v>1.354166666666667</v>
      </c>
      <c r="F25" s="190" t="s">
        <v>65</v>
      </c>
      <c r="G25" s="193">
        <v>1</v>
      </c>
      <c r="H25" s="194">
        <v>739</v>
      </c>
    </row>
    <row r="26" spans="1:8" ht="18" x14ac:dyDescent="0.3">
      <c r="A26" s="211">
        <v>45995</v>
      </c>
      <c r="B26" s="212" t="s">
        <v>60</v>
      </c>
      <c r="C26" s="213" t="s">
        <v>61</v>
      </c>
      <c r="D26" s="212" t="s">
        <v>1</v>
      </c>
      <c r="E26" s="214">
        <v>1.756944444444444</v>
      </c>
      <c r="F26" s="212" t="s">
        <v>62</v>
      </c>
      <c r="G26" s="215">
        <v>1</v>
      </c>
      <c r="H26" s="257">
        <v>749</v>
      </c>
    </row>
    <row r="27" spans="1:8" ht="15.6" x14ac:dyDescent="0.3">
      <c r="A27" s="250"/>
      <c r="B27" s="250"/>
      <c r="C27" s="250"/>
      <c r="D27" s="250"/>
      <c r="E27" s="251" t="s">
        <v>401</v>
      </c>
      <c r="F27" s="250"/>
      <c r="G27" s="250"/>
      <c r="H27" s="3"/>
    </row>
    <row r="28" spans="1:8" ht="18" x14ac:dyDescent="0.3">
      <c r="A28" s="183">
        <v>45996</v>
      </c>
      <c r="B28" s="184" t="s">
        <v>39</v>
      </c>
      <c r="C28" s="185" t="s">
        <v>40</v>
      </c>
      <c r="D28" s="184" t="s">
        <v>1</v>
      </c>
      <c r="E28" s="186">
        <v>1.4201388888888891</v>
      </c>
      <c r="F28" s="184" t="s">
        <v>41</v>
      </c>
      <c r="G28" s="187">
        <v>3</v>
      </c>
      <c r="H28" s="188">
        <v>449</v>
      </c>
    </row>
    <row r="29" spans="1:8" ht="18" x14ac:dyDescent="0.3">
      <c r="A29" s="189">
        <v>45996</v>
      </c>
      <c r="B29" s="190" t="s">
        <v>39</v>
      </c>
      <c r="C29" s="191" t="s">
        <v>40</v>
      </c>
      <c r="D29" s="190" t="s">
        <v>1</v>
      </c>
      <c r="E29" s="192">
        <v>1.4201388888888891</v>
      </c>
      <c r="F29" s="190" t="s">
        <v>44</v>
      </c>
      <c r="G29" s="193">
        <v>3</v>
      </c>
      <c r="H29" s="194">
        <v>599</v>
      </c>
    </row>
    <row r="30" spans="1:8" ht="18" x14ac:dyDescent="0.3">
      <c r="A30" s="189">
        <v>45996</v>
      </c>
      <c r="B30" s="190" t="s">
        <v>39</v>
      </c>
      <c r="C30" s="191" t="s">
        <v>40</v>
      </c>
      <c r="D30" s="190" t="s">
        <v>1</v>
      </c>
      <c r="E30" s="192">
        <v>1.4201388888888891</v>
      </c>
      <c r="F30" s="190" t="s">
        <v>47</v>
      </c>
      <c r="G30" s="193">
        <v>3</v>
      </c>
      <c r="H30" s="194">
        <v>799</v>
      </c>
    </row>
    <row r="31" spans="1:8" ht="18" x14ac:dyDescent="0.3">
      <c r="A31" s="195">
        <v>45996</v>
      </c>
      <c r="B31" s="184" t="s">
        <v>49</v>
      </c>
      <c r="C31" s="185" t="s">
        <v>86</v>
      </c>
      <c r="D31" s="184" t="s">
        <v>1</v>
      </c>
      <c r="E31" s="186">
        <v>1.493055555555556</v>
      </c>
      <c r="F31" s="184" t="s">
        <v>51</v>
      </c>
      <c r="G31" s="187">
        <v>9</v>
      </c>
      <c r="H31" s="196">
        <v>526</v>
      </c>
    </row>
    <row r="32" spans="1:8" ht="18" x14ac:dyDescent="0.3">
      <c r="A32" s="197">
        <v>45996</v>
      </c>
      <c r="B32" s="198" t="s">
        <v>49</v>
      </c>
      <c r="C32" s="199" t="s">
        <v>54</v>
      </c>
      <c r="D32" s="198" t="s">
        <v>1</v>
      </c>
      <c r="E32" s="200">
        <v>1.0972222222222221</v>
      </c>
      <c r="F32" s="198" t="s">
        <v>51</v>
      </c>
      <c r="G32" s="201">
        <v>9</v>
      </c>
      <c r="H32" s="207">
        <v>526</v>
      </c>
    </row>
    <row r="33" spans="1:8" ht="18" x14ac:dyDescent="0.3">
      <c r="A33" s="197">
        <v>45996</v>
      </c>
      <c r="B33" s="198" t="s">
        <v>49</v>
      </c>
      <c r="C33" s="199" t="s">
        <v>50</v>
      </c>
      <c r="D33" s="198" t="s">
        <v>1</v>
      </c>
      <c r="E33" s="200">
        <v>1.2222222222222221</v>
      </c>
      <c r="F33" s="198" t="s">
        <v>51</v>
      </c>
      <c r="G33" s="201">
        <v>9</v>
      </c>
      <c r="H33" s="207">
        <v>526</v>
      </c>
    </row>
    <row r="34" spans="1:8" ht="18" x14ac:dyDescent="0.3">
      <c r="A34" s="197">
        <v>45996</v>
      </c>
      <c r="B34" s="198" t="s">
        <v>49</v>
      </c>
      <c r="C34" s="199" t="s">
        <v>59</v>
      </c>
      <c r="D34" s="198" t="s">
        <v>1</v>
      </c>
      <c r="E34" s="200">
        <v>1.444444444444444</v>
      </c>
      <c r="F34" s="198" t="s">
        <v>51</v>
      </c>
      <c r="G34" s="201">
        <v>9</v>
      </c>
      <c r="H34" s="207">
        <v>526</v>
      </c>
    </row>
    <row r="35" spans="1:8" ht="18" x14ac:dyDescent="0.3">
      <c r="A35" s="195">
        <v>45996</v>
      </c>
      <c r="B35" s="184" t="s">
        <v>60</v>
      </c>
      <c r="C35" s="185" t="s">
        <v>61</v>
      </c>
      <c r="D35" s="184" t="s">
        <v>1</v>
      </c>
      <c r="E35" s="186">
        <v>1.756944444444444</v>
      </c>
      <c r="F35" s="184" t="s">
        <v>62</v>
      </c>
      <c r="G35" s="187">
        <v>5</v>
      </c>
      <c r="H35" s="196">
        <v>749</v>
      </c>
    </row>
    <row r="36" spans="1:8" ht="18" x14ac:dyDescent="0.3">
      <c r="A36" s="189">
        <v>45996</v>
      </c>
      <c r="B36" s="190" t="s">
        <v>60</v>
      </c>
      <c r="C36" s="191" t="s">
        <v>61</v>
      </c>
      <c r="D36" s="190" t="s">
        <v>1</v>
      </c>
      <c r="E36" s="192">
        <v>1.756944444444444</v>
      </c>
      <c r="F36" s="190" t="s">
        <v>65</v>
      </c>
      <c r="G36" s="193">
        <v>5</v>
      </c>
      <c r="H36" s="194">
        <v>849</v>
      </c>
    </row>
    <row r="37" spans="1:8" ht="18" x14ac:dyDescent="0.3">
      <c r="A37" s="202">
        <v>45996</v>
      </c>
      <c r="B37" s="203" t="s">
        <v>60</v>
      </c>
      <c r="C37" s="204" t="s">
        <v>61</v>
      </c>
      <c r="D37" s="203" t="s">
        <v>1</v>
      </c>
      <c r="E37" s="205">
        <v>1.756944444444444</v>
      </c>
      <c r="F37" s="203" t="s">
        <v>68</v>
      </c>
      <c r="G37" s="206">
        <v>5</v>
      </c>
      <c r="H37" s="258">
        <v>939</v>
      </c>
    </row>
    <row r="38" spans="1:8" ht="15.6" x14ac:dyDescent="0.3">
      <c r="A38" s="250"/>
      <c r="B38" s="250"/>
      <c r="C38" s="250"/>
      <c r="D38" s="250"/>
      <c r="E38" s="251" t="s">
        <v>401</v>
      </c>
      <c r="F38" s="250"/>
      <c r="G38" s="250"/>
      <c r="H38" s="3"/>
    </row>
    <row r="39" spans="1:8" ht="18" x14ac:dyDescent="0.3">
      <c r="A39" s="183">
        <v>45997</v>
      </c>
      <c r="B39" s="184" t="s">
        <v>49</v>
      </c>
      <c r="C39" s="185" t="s">
        <v>50</v>
      </c>
      <c r="D39" s="184" t="s">
        <v>1</v>
      </c>
      <c r="E39" s="186">
        <v>1.2222222222222221</v>
      </c>
      <c r="F39" s="184" t="s">
        <v>51</v>
      </c>
      <c r="G39" s="187">
        <v>9</v>
      </c>
      <c r="H39" s="188">
        <v>866</v>
      </c>
    </row>
    <row r="40" spans="1:8" ht="18" x14ac:dyDescent="0.3">
      <c r="A40" s="197">
        <v>45997</v>
      </c>
      <c r="B40" s="198" t="s">
        <v>49</v>
      </c>
      <c r="C40" s="199" t="s">
        <v>57</v>
      </c>
      <c r="D40" s="198" t="s">
        <v>1</v>
      </c>
      <c r="E40" s="200">
        <v>1.854166666666667</v>
      </c>
      <c r="F40" s="198" t="s">
        <v>51</v>
      </c>
      <c r="G40" s="201">
        <v>5</v>
      </c>
      <c r="H40" s="198" t="s">
        <v>119</v>
      </c>
    </row>
    <row r="41" spans="1:8" ht="18" x14ac:dyDescent="0.3">
      <c r="A41" s="197">
        <v>45997</v>
      </c>
      <c r="B41" s="198" t="s">
        <v>49</v>
      </c>
      <c r="C41" s="199" t="s">
        <v>59</v>
      </c>
      <c r="D41" s="198" t="s">
        <v>1</v>
      </c>
      <c r="E41" s="200">
        <v>1.444444444444444</v>
      </c>
      <c r="F41" s="198" t="s">
        <v>51</v>
      </c>
      <c r="G41" s="201">
        <v>3</v>
      </c>
      <c r="H41" s="198" t="s">
        <v>121</v>
      </c>
    </row>
    <row r="42" spans="1:8" ht="18" x14ac:dyDescent="0.3">
      <c r="A42" s="195">
        <v>45997</v>
      </c>
      <c r="B42" s="184" t="s">
        <v>70</v>
      </c>
      <c r="C42" s="185" t="s">
        <v>71</v>
      </c>
      <c r="D42" s="184" t="s">
        <v>1</v>
      </c>
      <c r="E42" s="186">
        <v>1.086805555555556</v>
      </c>
      <c r="F42" s="184" t="s">
        <v>72</v>
      </c>
      <c r="G42" s="187">
        <v>9</v>
      </c>
      <c r="H42" s="184" t="s">
        <v>81</v>
      </c>
    </row>
    <row r="43" spans="1:8" ht="18" x14ac:dyDescent="0.3">
      <c r="A43" s="189">
        <v>45997</v>
      </c>
      <c r="B43" s="190" t="s">
        <v>70</v>
      </c>
      <c r="C43" s="191" t="s">
        <v>71</v>
      </c>
      <c r="D43" s="190" t="s">
        <v>1</v>
      </c>
      <c r="E43" s="192">
        <v>1.086805555555556</v>
      </c>
      <c r="F43" s="190" t="s">
        <v>74</v>
      </c>
      <c r="G43" s="193">
        <v>9</v>
      </c>
      <c r="H43" s="190" t="s">
        <v>82</v>
      </c>
    </row>
    <row r="44" spans="1:8" ht="18" x14ac:dyDescent="0.3">
      <c r="A44" s="197">
        <v>45997</v>
      </c>
      <c r="B44" s="198" t="s">
        <v>70</v>
      </c>
      <c r="C44" s="199" t="s">
        <v>77</v>
      </c>
      <c r="D44" s="198" t="s">
        <v>1</v>
      </c>
      <c r="E44" s="200">
        <v>1.4201388888888891</v>
      </c>
      <c r="F44" s="198" t="s">
        <v>74</v>
      </c>
      <c r="G44" s="201">
        <v>4</v>
      </c>
      <c r="H44" s="198" t="s">
        <v>122</v>
      </c>
    </row>
    <row r="45" spans="1:8" ht="18" x14ac:dyDescent="0.3">
      <c r="A45" s="197">
        <v>45997</v>
      </c>
      <c r="B45" s="198" t="s">
        <v>70</v>
      </c>
      <c r="C45" s="199" t="s">
        <v>83</v>
      </c>
      <c r="D45" s="198" t="s">
        <v>1</v>
      </c>
      <c r="E45" s="200">
        <v>1.7951388888888891</v>
      </c>
      <c r="F45" s="198" t="s">
        <v>72</v>
      </c>
      <c r="G45" s="201">
        <v>4</v>
      </c>
      <c r="H45" s="198" t="s">
        <v>123</v>
      </c>
    </row>
    <row r="46" spans="1:8" ht="18" x14ac:dyDescent="0.3">
      <c r="A46" s="202">
        <v>45997</v>
      </c>
      <c r="B46" s="203" t="s">
        <v>70</v>
      </c>
      <c r="C46" s="204" t="s">
        <v>83</v>
      </c>
      <c r="D46" s="203" t="s">
        <v>1</v>
      </c>
      <c r="E46" s="205">
        <v>1.7951388888888891</v>
      </c>
      <c r="F46" s="203" t="s">
        <v>74</v>
      </c>
      <c r="G46" s="206">
        <v>4</v>
      </c>
      <c r="H46" s="203" t="s">
        <v>125</v>
      </c>
    </row>
    <row r="47" spans="1:8" ht="18" x14ac:dyDescent="0.3">
      <c r="A47" s="170">
        <v>45998</v>
      </c>
      <c r="B47" s="171" t="s">
        <v>25</v>
      </c>
      <c r="C47" s="172" t="s">
        <v>308</v>
      </c>
      <c r="D47" s="171" t="s">
        <v>307</v>
      </c>
      <c r="E47" s="173">
        <v>1.4027777777777779</v>
      </c>
      <c r="F47" s="171" t="s">
        <v>27</v>
      </c>
      <c r="G47" s="171"/>
      <c r="H47" s="174" t="s">
        <v>28</v>
      </c>
    </row>
    <row r="48" spans="1:8" ht="15.6" x14ac:dyDescent="0.3">
      <c r="A48" s="250"/>
      <c r="B48" s="250"/>
      <c r="C48" s="250"/>
      <c r="D48" s="250"/>
      <c r="E48" s="251" t="s">
        <v>401</v>
      </c>
      <c r="F48" s="250"/>
      <c r="G48" s="250"/>
      <c r="H48" s="3"/>
    </row>
    <row r="49" spans="1:8" ht="18" x14ac:dyDescent="0.3">
      <c r="A49" s="195">
        <v>45998</v>
      </c>
      <c r="B49" s="184" t="s">
        <v>70</v>
      </c>
      <c r="C49" s="185" t="s">
        <v>71</v>
      </c>
      <c r="D49" s="184" t="s">
        <v>1</v>
      </c>
      <c r="E49" s="186">
        <v>1.086805555555556</v>
      </c>
      <c r="F49" s="184" t="s">
        <v>72</v>
      </c>
      <c r="G49" s="187">
        <v>9</v>
      </c>
      <c r="H49" s="184" t="s">
        <v>73</v>
      </c>
    </row>
    <row r="50" spans="1:8" ht="18" x14ac:dyDescent="0.3">
      <c r="A50" s="189">
        <v>45998</v>
      </c>
      <c r="B50" s="190" t="s">
        <v>70</v>
      </c>
      <c r="C50" s="191" t="s">
        <v>71</v>
      </c>
      <c r="D50" s="190" t="s">
        <v>1</v>
      </c>
      <c r="E50" s="192">
        <v>1.086805555555556</v>
      </c>
      <c r="F50" s="190" t="s">
        <v>74</v>
      </c>
      <c r="G50" s="193">
        <v>9</v>
      </c>
      <c r="H50" s="190" t="s">
        <v>76</v>
      </c>
    </row>
    <row r="51" spans="1:8" ht="18" x14ac:dyDescent="0.3">
      <c r="A51" s="197">
        <v>45998</v>
      </c>
      <c r="B51" s="198" t="s">
        <v>70</v>
      </c>
      <c r="C51" s="199" t="s">
        <v>80</v>
      </c>
      <c r="D51" s="198" t="s">
        <v>1</v>
      </c>
      <c r="E51" s="200">
        <v>1.604166666666667</v>
      </c>
      <c r="F51" s="198" t="s">
        <v>72</v>
      </c>
      <c r="G51" s="201">
        <v>9</v>
      </c>
      <c r="H51" s="198" t="s">
        <v>111</v>
      </c>
    </row>
    <row r="52" spans="1:8" ht="18" x14ac:dyDescent="0.3">
      <c r="A52" s="189">
        <v>45998</v>
      </c>
      <c r="B52" s="190" t="s">
        <v>70</v>
      </c>
      <c r="C52" s="191" t="s">
        <v>80</v>
      </c>
      <c r="D52" s="190" t="s">
        <v>1</v>
      </c>
      <c r="E52" s="192">
        <v>1.604166666666667</v>
      </c>
      <c r="F52" s="190" t="s">
        <v>74</v>
      </c>
      <c r="G52" s="193">
        <v>9</v>
      </c>
      <c r="H52" s="190" t="s">
        <v>113</v>
      </c>
    </row>
    <row r="53" spans="1:8" ht="18" x14ac:dyDescent="0.3">
      <c r="A53" s="197">
        <v>45998</v>
      </c>
      <c r="B53" s="198" t="s">
        <v>70</v>
      </c>
      <c r="C53" s="199" t="s">
        <v>77</v>
      </c>
      <c r="D53" s="198" t="s">
        <v>1</v>
      </c>
      <c r="E53" s="200">
        <v>1.4201388888888891</v>
      </c>
      <c r="F53" s="198" t="s">
        <v>74</v>
      </c>
      <c r="G53" s="201">
        <v>4</v>
      </c>
      <c r="H53" s="198" t="s">
        <v>79</v>
      </c>
    </row>
    <row r="54" spans="1:8" ht="18" x14ac:dyDescent="0.3">
      <c r="A54" s="197">
        <v>45998</v>
      </c>
      <c r="B54" s="198" t="s">
        <v>70</v>
      </c>
      <c r="C54" s="199" t="s">
        <v>83</v>
      </c>
      <c r="D54" s="198" t="s">
        <v>1</v>
      </c>
      <c r="E54" s="200">
        <v>1.7951388888888891</v>
      </c>
      <c r="F54" s="198" t="s">
        <v>72</v>
      </c>
      <c r="G54" s="201">
        <v>7</v>
      </c>
      <c r="H54" s="198" t="s">
        <v>81</v>
      </c>
    </row>
    <row r="55" spans="1:8" ht="18" x14ac:dyDescent="0.3">
      <c r="A55" s="202">
        <v>45998</v>
      </c>
      <c r="B55" s="203" t="s">
        <v>70</v>
      </c>
      <c r="C55" s="204" t="s">
        <v>83</v>
      </c>
      <c r="D55" s="203" t="s">
        <v>1</v>
      </c>
      <c r="E55" s="205">
        <v>1.7951388888888891</v>
      </c>
      <c r="F55" s="203" t="s">
        <v>74</v>
      </c>
      <c r="G55" s="206">
        <v>7</v>
      </c>
      <c r="H55" s="203" t="s">
        <v>82</v>
      </c>
    </row>
    <row r="56" spans="1:8" ht="15.6" x14ac:dyDescent="0.3">
      <c r="A56" s="250"/>
      <c r="B56" s="250"/>
      <c r="C56" s="250"/>
      <c r="D56" s="250"/>
      <c r="E56" s="251" t="s">
        <v>401</v>
      </c>
      <c r="F56" s="250"/>
      <c r="G56" s="250"/>
      <c r="H56" s="3"/>
    </row>
    <row r="57" spans="1:8" ht="18" x14ac:dyDescent="0.3">
      <c r="A57" s="183">
        <v>45999</v>
      </c>
      <c r="B57" s="184" t="s">
        <v>49</v>
      </c>
      <c r="C57" s="185" t="s">
        <v>50</v>
      </c>
      <c r="D57" s="184" t="s">
        <v>1</v>
      </c>
      <c r="E57" s="186">
        <v>1.2222222222222221</v>
      </c>
      <c r="F57" s="184" t="s">
        <v>51</v>
      </c>
      <c r="G57" s="187">
        <v>9</v>
      </c>
      <c r="H57" s="188">
        <v>757</v>
      </c>
    </row>
    <row r="58" spans="1:8" ht="18" x14ac:dyDescent="0.3">
      <c r="A58" s="197">
        <v>45999</v>
      </c>
      <c r="B58" s="198" t="s">
        <v>49</v>
      </c>
      <c r="C58" s="199" t="s">
        <v>86</v>
      </c>
      <c r="D58" s="198" t="s">
        <v>1</v>
      </c>
      <c r="E58" s="200">
        <v>1.493055555555556</v>
      </c>
      <c r="F58" s="198" t="s">
        <v>51</v>
      </c>
      <c r="G58" s="201">
        <v>3</v>
      </c>
      <c r="H58" s="198" t="s">
        <v>121</v>
      </c>
    </row>
    <row r="59" spans="1:8" ht="18" x14ac:dyDescent="0.3">
      <c r="A59" s="195">
        <v>45999</v>
      </c>
      <c r="B59" s="184" t="s">
        <v>70</v>
      </c>
      <c r="C59" s="185" t="s">
        <v>71</v>
      </c>
      <c r="D59" s="184" t="s">
        <v>1</v>
      </c>
      <c r="E59" s="186">
        <v>1.086805555555556</v>
      </c>
      <c r="F59" s="184" t="s">
        <v>72</v>
      </c>
      <c r="G59" s="187">
        <v>9</v>
      </c>
      <c r="H59" s="184" t="s">
        <v>73</v>
      </c>
    </row>
    <row r="60" spans="1:8" ht="18" x14ac:dyDescent="0.3">
      <c r="A60" s="189">
        <v>45999</v>
      </c>
      <c r="B60" s="190" t="s">
        <v>70</v>
      </c>
      <c r="C60" s="191" t="s">
        <v>71</v>
      </c>
      <c r="D60" s="190" t="s">
        <v>1</v>
      </c>
      <c r="E60" s="192">
        <v>1.086805555555556</v>
      </c>
      <c r="F60" s="190" t="s">
        <v>74</v>
      </c>
      <c r="G60" s="193">
        <v>9</v>
      </c>
      <c r="H60" s="190" t="s">
        <v>76</v>
      </c>
    </row>
    <row r="61" spans="1:8" ht="18" x14ac:dyDescent="0.3">
      <c r="A61" s="197">
        <v>45999</v>
      </c>
      <c r="B61" s="198" t="s">
        <v>70</v>
      </c>
      <c r="C61" s="199" t="s">
        <v>80</v>
      </c>
      <c r="D61" s="198" t="s">
        <v>1</v>
      </c>
      <c r="E61" s="200">
        <v>1.604166666666667</v>
      </c>
      <c r="F61" s="198" t="s">
        <v>72</v>
      </c>
      <c r="G61" s="201">
        <v>9</v>
      </c>
      <c r="H61" s="198" t="s">
        <v>111</v>
      </c>
    </row>
    <row r="62" spans="1:8" ht="18" x14ac:dyDescent="0.3">
      <c r="A62" s="189">
        <v>45999</v>
      </c>
      <c r="B62" s="190" t="s">
        <v>70</v>
      </c>
      <c r="C62" s="191" t="s">
        <v>80</v>
      </c>
      <c r="D62" s="190" t="s">
        <v>1</v>
      </c>
      <c r="E62" s="192">
        <v>1.604166666666667</v>
      </c>
      <c r="F62" s="190" t="s">
        <v>74</v>
      </c>
      <c r="G62" s="193">
        <v>9</v>
      </c>
      <c r="H62" s="190" t="s">
        <v>113</v>
      </c>
    </row>
    <row r="63" spans="1:8" ht="18" x14ac:dyDescent="0.3">
      <c r="A63" s="197">
        <v>45999</v>
      </c>
      <c r="B63" s="198" t="s">
        <v>70</v>
      </c>
      <c r="C63" s="199" t="s">
        <v>83</v>
      </c>
      <c r="D63" s="198" t="s">
        <v>1</v>
      </c>
      <c r="E63" s="200">
        <v>1.7951388888888891</v>
      </c>
      <c r="F63" s="198" t="s">
        <v>72</v>
      </c>
      <c r="G63" s="201">
        <v>5</v>
      </c>
      <c r="H63" s="198" t="s">
        <v>111</v>
      </c>
    </row>
    <row r="64" spans="1:8" ht="18" x14ac:dyDescent="0.3">
      <c r="A64" s="189">
        <v>45999</v>
      </c>
      <c r="B64" s="190" t="s">
        <v>70</v>
      </c>
      <c r="C64" s="191" t="s">
        <v>83</v>
      </c>
      <c r="D64" s="190" t="s">
        <v>1</v>
      </c>
      <c r="E64" s="192">
        <v>1.7951388888888891</v>
      </c>
      <c r="F64" s="190" t="s">
        <v>74</v>
      </c>
      <c r="G64" s="193">
        <v>5</v>
      </c>
      <c r="H64" s="190" t="s">
        <v>113</v>
      </c>
    </row>
    <row r="65" spans="1:8" ht="18" x14ac:dyDescent="0.3">
      <c r="A65" s="211">
        <v>45999</v>
      </c>
      <c r="B65" s="212" t="s">
        <v>70</v>
      </c>
      <c r="C65" s="213" t="s">
        <v>77</v>
      </c>
      <c r="D65" s="212" t="s">
        <v>1</v>
      </c>
      <c r="E65" s="214">
        <v>1.4201388888888891</v>
      </c>
      <c r="F65" s="212" t="s">
        <v>74</v>
      </c>
      <c r="G65" s="215">
        <v>4</v>
      </c>
      <c r="H65" s="212" t="s">
        <v>79</v>
      </c>
    </row>
    <row r="66" spans="1:8" ht="18" x14ac:dyDescent="0.3">
      <c r="A66" s="170">
        <v>46000</v>
      </c>
      <c r="B66" s="171" t="s">
        <v>25</v>
      </c>
      <c r="C66" s="172" t="s">
        <v>308</v>
      </c>
      <c r="D66" s="171" t="s">
        <v>307</v>
      </c>
      <c r="E66" s="173">
        <v>1.3263888888888891</v>
      </c>
      <c r="F66" s="171" t="s">
        <v>27</v>
      </c>
      <c r="G66" s="171"/>
      <c r="H66" s="174" t="s">
        <v>28</v>
      </c>
    </row>
    <row r="67" spans="1:8" ht="15.6" x14ac:dyDescent="0.3">
      <c r="A67" s="250"/>
      <c r="B67" s="250"/>
      <c r="C67" s="250"/>
      <c r="D67" s="250"/>
      <c r="E67" s="251" t="s">
        <v>401</v>
      </c>
      <c r="F67" s="250"/>
      <c r="G67" s="250"/>
      <c r="H67" s="3"/>
    </row>
    <row r="68" spans="1:8" ht="18" x14ac:dyDescent="0.3">
      <c r="A68" s="195">
        <v>46000</v>
      </c>
      <c r="B68" s="184" t="s">
        <v>39</v>
      </c>
      <c r="C68" s="185" t="s">
        <v>40</v>
      </c>
      <c r="D68" s="184" t="s">
        <v>1</v>
      </c>
      <c r="E68" s="186">
        <v>1.4201388888888891</v>
      </c>
      <c r="F68" s="184" t="s">
        <v>41</v>
      </c>
      <c r="G68" s="187">
        <v>12</v>
      </c>
      <c r="H68" s="196">
        <v>619</v>
      </c>
    </row>
    <row r="69" spans="1:8" ht="18" x14ac:dyDescent="0.3">
      <c r="A69" s="189">
        <v>46000</v>
      </c>
      <c r="B69" s="190" t="s">
        <v>39</v>
      </c>
      <c r="C69" s="191" t="s">
        <v>40</v>
      </c>
      <c r="D69" s="190" t="s">
        <v>1</v>
      </c>
      <c r="E69" s="192">
        <v>1.4201388888888891</v>
      </c>
      <c r="F69" s="190" t="s">
        <v>44</v>
      </c>
      <c r="G69" s="193">
        <v>12</v>
      </c>
      <c r="H69" s="194">
        <v>769</v>
      </c>
    </row>
    <row r="70" spans="1:8" ht="18" x14ac:dyDescent="0.3">
      <c r="A70" s="189">
        <v>46000</v>
      </c>
      <c r="B70" s="190" t="s">
        <v>39</v>
      </c>
      <c r="C70" s="191" t="s">
        <v>40</v>
      </c>
      <c r="D70" s="190" t="s">
        <v>1</v>
      </c>
      <c r="E70" s="192">
        <v>1.4201388888888891</v>
      </c>
      <c r="F70" s="190" t="s">
        <v>47</v>
      </c>
      <c r="G70" s="193">
        <v>12</v>
      </c>
      <c r="H70" s="194">
        <v>799</v>
      </c>
    </row>
    <row r="71" spans="1:8" ht="18" x14ac:dyDescent="0.3">
      <c r="A71" s="195">
        <v>46000</v>
      </c>
      <c r="B71" s="184" t="s">
        <v>49</v>
      </c>
      <c r="C71" s="185" t="s">
        <v>50</v>
      </c>
      <c r="D71" s="184" t="s">
        <v>1</v>
      </c>
      <c r="E71" s="186">
        <v>1.2222222222222221</v>
      </c>
      <c r="F71" s="184" t="s">
        <v>51</v>
      </c>
      <c r="G71" s="187">
        <v>9</v>
      </c>
      <c r="H71" s="196">
        <v>686</v>
      </c>
    </row>
    <row r="72" spans="1:8" ht="18" x14ac:dyDescent="0.3">
      <c r="A72" s="197">
        <v>46000</v>
      </c>
      <c r="B72" s="198" t="s">
        <v>49</v>
      </c>
      <c r="C72" s="199" t="s">
        <v>54</v>
      </c>
      <c r="D72" s="198" t="s">
        <v>1</v>
      </c>
      <c r="E72" s="200">
        <v>1.0972222222222221</v>
      </c>
      <c r="F72" s="198" t="s">
        <v>51</v>
      </c>
      <c r="G72" s="201">
        <v>9</v>
      </c>
      <c r="H72" s="207">
        <v>866</v>
      </c>
    </row>
    <row r="73" spans="1:8" ht="18" x14ac:dyDescent="0.3">
      <c r="A73" s="195">
        <v>46000</v>
      </c>
      <c r="B73" s="184" t="s">
        <v>60</v>
      </c>
      <c r="C73" s="185" t="s">
        <v>61</v>
      </c>
      <c r="D73" s="184" t="s">
        <v>1</v>
      </c>
      <c r="E73" s="186">
        <v>1.756944444444444</v>
      </c>
      <c r="F73" s="184" t="s">
        <v>62</v>
      </c>
      <c r="G73" s="187">
        <v>1</v>
      </c>
      <c r="H73" s="196">
        <v>749</v>
      </c>
    </row>
    <row r="74" spans="1:8" ht="18" x14ac:dyDescent="0.3">
      <c r="A74" s="189">
        <v>46000</v>
      </c>
      <c r="B74" s="190" t="s">
        <v>60</v>
      </c>
      <c r="C74" s="191" t="s">
        <v>61</v>
      </c>
      <c r="D74" s="190" t="s">
        <v>1</v>
      </c>
      <c r="E74" s="192">
        <v>1.756944444444444</v>
      </c>
      <c r="F74" s="190" t="s">
        <v>65</v>
      </c>
      <c r="G74" s="193">
        <v>1</v>
      </c>
      <c r="H74" s="194">
        <v>849</v>
      </c>
    </row>
    <row r="75" spans="1:8" ht="18" x14ac:dyDescent="0.3">
      <c r="A75" s="189">
        <v>46000</v>
      </c>
      <c r="B75" s="190" t="s">
        <v>60</v>
      </c>
      <c r="C75" s="191" t="s">
        <v>61</v>
      </c>
      <c r="D75" s="190" t="s">
        <v>1</v>
      </c>
      <c r="E75" s="192">
        <v>1.756944444444444</v>
      </c>
      <c r="F75" s="190" t="s">
        <v>68</v>
      </c>
      <c r="G75" s="193">
        <v>1</v>
      </c>
      <c r="H75" s="194">
        <v>939</v>
      </c>
    </row>
    <row r="76" spans="1:8" ht="18" x14ac:dyDescent="0.3">
      <c r="A76" s="195">
        <v>46000</v>
      </c>
      <c r="B76" s="184" t="s">
        <v>70</v>
      </c>
      <c r="C76" s="185" t="s">
        <v>71</v>
      </c>
      <c r="D76" s="184" t="s">
        <v>1</v>
      </c>
      <c r="E76" s="186">
        <v>1.086805555555556</v>
      </c>
      <c r="F76" s="184" t="s">
        <v>72</v>
      </c>
      <c r="G76" s="187">
        <v>9</v>
      </c>
      <c r="H76" s="184" t="s">
        <v>73</v>
      </c>
    </row>
    <row r="77" spans="1:8" ht="18" x14ac:dyDescent="0.3">
      <c r="A77" s="202">
        <v>46000</v>
      </c>
      <c r="B77" s="203" t="s">
        <v>70</v>
      </c>
      <c r="C77" s="204" t="s">
        <v>71</v>
      </c>
      <c r="D77" s="203" t="s">
        <v>1</v>
      </c>
      <c r="E77" s="205">
        <v>1.086805555555556</v>
      </c>
      <c r="F77" s="203" t="s">
        <v>74</v>
      </c>
      <c r="G77" s="206">
        <v>9</v>
      </c>
      <c r="H77" s="203" t="s">
        <v>76</v>
      </c>
    </row>
    <row r="78" spans="1:8" ht="18" x14ac:dyDescent="0.3">
      <c r="A78" s="170">
        <v>46001</v>
      </c>
      <c r="B78" s="171" t="s">
        <v>25</v>
      </c>
      <c r="C78" s="172" t="s">
        <v>308</v>
      </c>
      <c r="D78" s="171" t="s">
        <v>307</v>
      </c>
      <c r="E78" s="173">
        <v>1.944444444444444</v>
      </c>
      <c r="F78" s="171" t="s">
        <v>27</v>
      </c>
      <c r="G78" s="171"/>
      <c r="H78" s="174" t="s">
        <v>186</v>
      </c>
    </row>
    <row r="79" spans="1:8" ht="15.6" x14ac:dyDescent="0.3">
      <c r="A79" s="250"/>
      <c r="B79" s="250"/>
      <c r="C79" s="250"/>
      <c r="D79" s="250"/>
      <c r="E79" s="251" t="s">
        <v>401</v>
      </c>
      <c r="F79" s="250"/>
      <c r="G79" s="250"/>
      <c r="H79" s="3"/>
    </row>
    <row r="80" spans="1:8" ht="18" x14ac:dyDescent="0.3">
      <c r="A80" s="195">
        <v>46001</v>
      </c>
      <c r="B80" s="184" t="s">
        <v>49</v>
      </c>
      <c r="C80" s="185" t="s">
        <v>50</v>
      </c>
      <c r="D80" s="184" t="s">
        <v>1</v>
      </c>
      <c r="E80" s="186">
        <v>1.2222222222222221</v>
      </c>
      <c r="F80" s="184" t="s">
        <v>51</v>
      </c>
      <c r="G80" s="187">
        <v>9</v>
      </c>
      <c r="H80" s="196">
        <v>866</v>
      </c>
    </row>
    <row r="81" spans="1:8" ht="18" x14ac:dyDescent="0.3">
      <c r="A81" s="197">
        <v>46001</v>
      </c>
      <c r="B81" s="198" t="s">
        <v>49</v>
      </c>
      <c r="C81" s="199" t="s">
        <v>86</v>
      </c>
      <c r="D81" s="198" t="s">
        <v>1</v>
      </c>
      <c r="E81" s="200">
        <v>1.493055555555556</v>
      </c>
      <c r="F81" s="198" t="s">
        <v>51</v>
      </c>
      <c r="G81" s="201">
        <v>6</v>
      </c>
      <c r="H81" s="207">
        <v>962</v>
      </c>
    </row>
    <row r="82" spans="1:8" ht="18" x14ac:dyDescent="0.3">
      <c r="A82" s="197">
        <v>46001</v>
      </c>
      <c r="B82" s="198" t="s">
        <v>49</v>
      </c>
      <c r="C82" s="199" t="s">
        <v>57</v>
      </c>
      <c r="D82" s="198" t="s">
        <v>1</v>
      </c>
      <c r="E82" s="200">
        <v>1.854166666666667</v>
      </c>
      <c r="F82" s="198" t="s">
        <v>51</v>
      </c>
      <c r="G82" s="201">
        <v>6</v>
      </c>
      <c r="H82" s="198" t="s">
        <v>119</v>
      </c>
    </row>
    <row r="83" spans="1:8" ht="18" x14ac:dyDescent="0.3">
      <c r="A83" s="197">
        <v>46001</v>
      </c>
      <c r="B83" s="198" t="s">
        <v>49</v>
      </c>
      <c r="C83" s="199" t="s">
        <v>54</v>
      </c>
      <c r="D83" s="198" t="s">
        <v>1</v>
      </c>
      <c r="E83" s="200">
        <v>1.0972222222222221</v>
      </c>
      <c r="F83" s="198" t="s">
        <v>51</v>
      </c>
      <c r="G83" s="201">
        <v>3</v>
      </c>
      <c r="H83" s="198" t="s">
        <v>121</v>
      </c>
    </row>
    <row r="84" spans="1:8" ht="18" x14ac:dyDescent="0.3">
      <c r="A84" s="195">
        <v>46001</v>
      </c>
      <c r="B84" s="184" t="s">
        <v>70</v>
      </c>
      <c r="C84" s="185" t="s">
        <v>71</v>
      </c>
      <c r="D84" s="184" t="s">
        <v>1</v>
      </c>
      <c r="E84" s="186">
        <v>1.086805555555556</v>
      </c>
      <c r="F84" s="184" t="s">
        <v>72</v>
      </c>
      <c r="G84" s="187">
        <v>9</v>
      </c>
      <c r="H84" s="184" t="s">
        <v>73</v>
      </c>
    </row>
    <row r="85" spans="1:8" ht="18" x14ac:dyDescent="0.3">
      <c r="A85" s="189">
        <v>46001</v>
      </c>
      <c r="B85" s="190" t="s">
        <v>70</v>
      </c>
      <c r="C85" s="191" t="s">
        <v>71</v>
      </c>
      <c r="D85" s="190" t="s">
        <v>1</v>
      </c>
      <c r="E85" s="192">
        <v>1.086805555555556</v>
      </c>
      <c r="F85" s="190" t="s">
        <v>74</v>
      </c>
      <c r="G85" s="193">
        <v>9</v>
      </c>
      <c r="H85" s="190" t="s">
        <v>76</v>
      </c>
    </row>
    <row r="86" spans="1:8" ht="18" x14ac:dyDescent="0.3">
      <c r="A86" s="197">
        <v>46001</v>
      </c>
      <c r="B86" s="198" t="s">
        <v>70</v>
      </c>
      <c r="C86" s="199" t="s">
        <v>80</v>
      </c>
      <c r="D86" s="198" t="s">
        <v>1</v>
      </c>
      <c r="E86" s="200">
        <v>1.604166666666667</v>
      </c>
      <c r="F86" s="198" t="s">
        <v>72</v>
      </c>
      <c r="G86" s="201">
        <v>4</v>
      </c>
      <c r="H86" s="198" t="s">
        <v>81</v>
      </c>
    </row>
    <row r="87" spans="1:8" ht="18" x14ac:dyDescent="0.3">
      <c r="A87" s="189">
        <v>46001</v>
      </c>
      <c r="B87" s="190" t="s">
        <v>70</v>
      </c>
      <c r="C87" s="191" t="s">
        <v>80</v>
      </c>
      <c r="D87" s="190" t="s">
        <v>1</v>
      </c>
      <c r="E87" s="192">
        <v>1.604166666666667</v>
      </c>
      <c r="F87" s="190" t="s">
        <v>74</v>
      </c>
      <c r="G87" s="193">
        <v>4</v>
      </c>
      <c r="H87" s="190" t="s">
        <v>82</v>
      </c>
    </row>
    <row r="88" spans="1:8" ht="18" x14ac:dyDescent="0.3">
      <c r="A88" s="197">
        <v>46001</v>
      </c>
      <c r="B88" s="198" t="s">
        <v>70</v>
      </c>
      <c r="C88" s="199" t="s">
        <v>83</v>
      </c>
      <c r="D88" s="198" t="s">
        <v>1</v>
      </c>
      <c r="E88" s="200">
        <v>1.7951388888888891</v>
      </c>
      <c r="F88" s="198" t="s">
        <v>72</v>
      </c>
      <c r="G88" s="201">
        <v>2</v>
      </c>
      <c r="H88" s="198" t="s">
        <v>123</v>
      </c>
    </row>
    <row r="89" spans="1:8" ht="18" x14ac:dyDescent="0.3">
      <c r="A89" s="211">
        <v>46001</v>
      </c>
      <c r="B89" s="212" t="s">
        <v>70</v>
      </c>
      <c r="C89" s="213" t="s">
        <v>77</v>
      </c>
      <c r="D89" s="212" t="s">
        <v>1</v>
      </c>
      <c r="E89" s="214">
        <v>1.4201388888888891</v>
      </c>
      <c r="F89" s="212" t="s">
        <v>74</v>
      </c>
      <c r="G89" s="215">
        <v>4</v>
      </c>
      <c r="H89" s="212" t="s">
        <v>137</v>
      </c>
    </row>
    <row r="90" spans="1:8" ht="18" x14ac:dyDescent="0.3">
      <c r="A90" s="170">
        <v>46002</v>
      </c>
      <c r="B90" s="171" t="s">
        <v>25</v>
      </c>
      <c r="C90" s="172" t="s">
        <v>339</v>
      </c>
      <c r="D90" s="171" t="s">
        <v>307</v>
      </c>
      <c r="E90" s="173">
        <v>1.645833333333333</v>
      </c>
      <c r="F90" s="171" t="s">
        <v>96</v>
      </c>
      <c r="G90" s="209">
        <v>8</v>
      </c>
      <c r="H90" s="259">
        <v>836</v>
      </c>
    </row>
    <row r="91" spans="1:8" ht="18" x14ac:dyDescent="0.3">
      <c r="A91" s="195">
        <v>46002</v>
      </c>
      <c r="B91" s="184" t="s">
        <v>49</v>
      </c>
      <c r="C91" s="185" t="s">
        <v>344</v>
      </c>
      <c r="D91" s="184" t="s">
        <v>307</v>
      </c>
      <c r="E91" s="186">
        <v>1.520833333333333</v>
      </c>
      <c r="F91" s="184" t="s">
        <v>51</v>
      </c>
      <c r="G91" s="187">
        <v>3</v>
      </c>
      <c r="H91" s="184" t="s">
        <v>345</v>
      </c>
    </row>
    <row r="92" spans="1:8" ht="15.6" x14ac:dyDescent="0.3">
      <c r="A92" s="250"/>
      <c r="B92" s="250"/>
      <c r="C92" s="250"/>
      <c r="D92" s="250"/>
      <c r="E92" s="251" t="s">
        <v>401</v>
      </c>
      <c r="F92" s="250"/>
      <c r="G92" s="250"/>
      <c r="H92" s="3"/>
    </row>
    <row r="93" spans="1:8" ht="18" x14ac:dyDescent="0.3">
      <c r="A93" s="195">
        <v>46002</v>
      </c>
      <c r="B93" s="184" t="s">
        <v>60</v>
      </c>
      <c r="C93" s="185" t="s">
        <v>61</v>
      </c>
      <c r="D93" s="184" t="s">
        <v>1</v>
      </c>
      <c r="E93" s="186">
        <v>1.756944444444444</v>
      </c>
      <c r="F93" s="184" t="s">
        <v>62</v>
      </c>
      <c r="G93" s="187">
        <v>3</v>
      </c>
      <c r="H93" s="196">
        <v>609</v>
      </c>
    </row>
    <row r="94" spans="1:8" ht="18" x14ac:dyDescent="0.3">
      <c r="A94" s="189">
        <v>46002</v>
      </c>
      <c r="B94" s="190" t="s">
        <v>60</v>
      </c>
      <c r="C94" s="191" t="s">
        <v>61</v>
      </c>
      <c r="D94" s="190" t="s">
        <v>1</v>
      </c>
      <c r="E94" s="192">
        <v>1.756944444444444</v>
      </c>
      <c r="F94" s="190" t="s">
        <v>65</v>
      </c>
      <c r="G94" s="193">
        <v>3</v>
      </c>
      <c r="H94" s="194">
        <v>709</v>
      </c>
    </row>
    <row r="95" spans="1:8" ht="18" x14ac:dyDescent="0.3">
      <c r="A95" s="189">
        <v>46002</v>
      </c>
      <c r="B95" s="190" t="s">
        <v>60</v>
      </c>
      <c r="C95" s="191" t="s">
        <v>61</v>
      </c>
      <c r="D95" s="190" t="s">
        <v>1</v>
      </c>
      <c r="E95" s="192">
        <v>1.756944444444444</v>
      </c>
      <c r="F95" s="190" t="s">
        <v>68</v>
      </c>
      <c r="G95" s="193">
        <v>3</v>
      </c>
      <c r="H95" s="194">
        <v>799</v>
      </c>
    </row>
    <row r="96" spans="1:8" ht="18" x14ac:dyDescent="0.3">
      <c r="A96" s="197">
        <v>46002</v>
      </c>
      <c r="B96" s="198" t="s">
        <v>60</v>
      </c>
      <c r="C96" s="199" t="s">
        <v>101</v>
      </c>
      <c r="D96" s="198" t="s">
        <v>1</v>
      </c>
      <c r="E96" s="200">
        <v>1.354166666666667</v>
      </c>
      <c r="F96" s="198" t="s">
        <v>62</v>
      </c>
      <c r="G96" s="201">
        <v>8</v>
      </c>
      <c r="H96" s="207">
        <v>609</v>
      </c>
    </row>
    <row r="97" spans="1:8" ht="18" x14ac:dyDescent="0.3">
      <c r="A97" s="189">
        <v>46002</v>
      </c>
      <c r="B97" s="190" t="s">
        <v>60</v>
      </c>
      <c r="C97" s="191" t="s">
        <v>101</v>
      </c>
      <c r="D97" s="190" t="s">
        <v>1</v>
      </c>
      <c r="E97" s="192">
        <v>1.354166666666667</v>
      </c>
      <c r="F97" s="190" t="s">
        <v>65</v>
      </c>
      <c r="G97" s="193">
        <v>8</v>
      </c>
      <c r="H97" s="194">
        <v>709</v>
      </c>
    </row>
    <row r="98" spans="1:8" ht="18" x14ac:dyDescent="0.3">
      <c r="A98" s="189">
        <v>46002</v>
      </c>
      <c r="B98" s="190" t="s">
        <v>60</v>
      </c>
      <c r="C98" s="191" t="s">
        <v>101</v>
      </c>
      <c r="D98" s="190" t="s">
        <v>1</v>
      </c>
      <c r="E98" s="192">
        <v>1.354166666666667</v>
      </c>
      <c r="F98" s="190" t="s">
        <v>68</v>
      </c>
      <c r="G98" s="193">
        <v>8</v>
      </c>
      <c r="H98" s="194">
        <v>799</v>
      </c>
    </row>
    <row r="99" spans="1:8" ht="18" x14ac:dyDescent="0.3">
      <c r="A99" s="195">
        <v>46002</v>
      </c>
      <c r="B99" s="184" t="s">
        <v>39</v>
      </c>
      <c r="C99" s="185" t="s">
        <v>40</v>
      </c>
      <c r="D99" s="184" t="s">
        <v>1</v>
      </c>
      <c r="E99" s="186">
        <v>1.4201388888888891</v>
      </c>
      <c r="F99" s="184" t="s">
        <v>41</v>
      </c>
      <c r="G99" s="187">
        <v>13</v>
      </c>
      <c r="H99" s="196">
        <v>619</v>
      </c>
    </row>
    <row r="100" spans="1:8" ht="18" x14ac:dyDescent="0.3">
      <c r="A100" s="189">
        <v>46002</v>
      </c>
      <c r="B100" s="190" t="s">
        <v>39</v>
      </c>
      <c r="C100" s="191" t="s">
        <v>40</v>
      </c>
      <c r="D100" s="190" t="s">
        <v>1</v>
      </c>
      <c r="E100" s="192">
        <v>1.4201388888888891</v>
      </c>
      <c r="F100" s="190" t="s">
        <v>44</v>
      </c>
      <c r="G100" s="193">
        <v>13</v>
      </c>
      <c r="H100" s="194">
        <v>769</v>
      </c>
    </row>
    <row r="101" spans="1:8" ht="18" x14ac:dyDescent="0.3">
      <c r="A101" s="195">
        <v>46002</v>
      </c>
      <c r="B101" s="184" t="s">
        <v>70</v>
      </c>
      <c r="C101" s="185" t="s">
        <v>71</v>
      </c>
      <c r="D101" s="184" t="s">
        <v>1</v>
      </c>
      <c r="E101" s="186">
        <v>1.086805555555556</v>
      </c>
      <c r="F101" s="184" t="s">
        <v>72</v>
      </c>
      <c r="G101" s="187">
        <v>7</v>
      </c>
      <c r="H101" s="196">
        <v>745</v>
      </c>
    </row>
    <row r="102" spans="1:8" ht="18" x14ac:dyDescent="0.3">
      <c r="A102" s="252">
        <v>46002</v>
      </c>
      <c r="B102" s="253" t="s">
        <v>49</v>
      </c>
      <c r="C102" s="254" t="s">
        <v>50</v>
      </c>
      <c r="D102" s="253" t="s">
        <v>1</v>
      </c>
      <c r="E102" s="255">
        <v>1.2222222222222221</v>
      </c>
      <c r="F102" s="253" t="s">
        <v>51</v>
      </c>
      <c r="G102" s="256">
        <v>9</v>
      </c>
      <c r="H102" s="260">
        <v>802</v>
      </c>
    </row>
    <row r="103" spans="1:8" ht="15.6" x14ac:dyDescent="0.3">
      <c r="A103" s="250"/>
      <c r="B103" s="250"/>
      <c r="C103" s="250"/>
      <c r="D103" s="250"/>
      <c r="E103" s="251" t="s">
        <v>401</v>
      </c>
      <c r="F103" s="250"/>
      <c r="G103" s="250"/>
      <c r="H103" s="3"/>
    </row>
    <row r="104" spans="1:8" ht="18" x14ac:dyDescent="0.3">
      <c r="A104" s="183">
        <v>46003</v>
      </c>
      <c r="B104" s="184" t="s">
        <v>39</v>
      </c>
      <c r="C104" s="185" t="s">
        <v>40</v>
      </c>
      <c r="D104" s="184" t="s">
        <v>1</v>
      </c>
      <c r="E104" s="186">
        <v>1.4201388888888891</v>
      </c>
      <c r="F104" s="184" t="s">
        <v>41</v>
      </c>
      <c r="G104" s="187">
        <v>10</v>
      </c>
      <c r="H104" s="188">
        <v>559</v>
      </c>
    </row>
    <row r="105" spans="1:8" ht="18" x14ac:dyDescent="0.3">
      <c r="A105" s="189">
        <v>46003</v>
      </c>
      <c r="B105" s="190" t="s">
        <v>39</v>
      </c>
      <c r="C105" s="191" t="s">
        <v>40</v>
      </c>
      <c r="D105" s="190" t="s">
        <v>1</v>
      </c>
      <c r="E105" s="192">
        <v>1.4201388888888891</v>
      </c>
      <c r="F105" s="190" t="s">
        <v>44</v>
      </c>
      <c r="G105" s="193">
        <v>10</v>
      </c>
      <c r="H105" s="194">
        <v>709</v>
      </c>
    </row>
    <row r="106" spans="1:8" ht="18" x14ac:dyDescent="0.3">
      <c r="A106" s="189">
        <v>46003</v>
      </c>
      <c r="B106" s="190" t="s">
        <v>39</v>
      </c>
      <c r="C106" s="191" t="s">
        <v>40</v>
      </c>
      <c r="D106" s="190" t="s">
        <v>1</v>
      </c>
      <c r="E106" s="192">
        <v>1.4201388888888891</v>
      </c>
      <c r="F106" s="190" t="s">
        <v>47</v>
      </c>
      <c r="G106" s="193">
        <v>10</v>
      </c>
      <c r="H106" s="190" t="s">
        <v>48</v>
      </c>
    </row>
    <row r="107" spans="1:8" ht="18" x14ac:dyDescent="0.3">
      <c r="A107" s="195">
        <v>46003</v>
      </c>
      <c r="B107" s="184" t="s">
        <v>60</v>
      </c>
      <c r="C107" s="185" t="s">
        <v>61</v>
      </c>
      <c r="D107" s="184" t="s">
        <v>1</v>
      </c>
      <c r="E107" s="186">
        <v>1.756944444444444</v>
      </c>
      <c r="F107" s="184" t="s">
        <v>62</v>
      </c>
      <c r="G107" s="187">
        <v>2</v>
      </c>
      <c r="H107" s="196">
        <v>689</v>
      </c>
    </row>
    <row r="108" spans="1:8" ht="18" x14ac:dyDescent="0.3">
      <c r="A108" s="189">
        <v>46003</v>
      </c>
      <c r="B108" s="190" t="s">
        <v>60</v>
      </c>
      <c r="C108" s="191" t="s">
        <v>61</v>
      </c>
      <c r="D108" s="190" t="s">
        <v>1</v>
      </c>
      <c r="E108" s="192">
        <v>1.756944444444444</v>
      </c>
      <c r="F108" s="190" t="s">
        <v>65</v>
      </c>
      <c r="G108" s="193">
        <v>2</v>
      </c>
      <c r="H108" s="194">
        <v>789</v>
      </c>
    </row>
    <row r="109" spans="1:8" ht="18" x14ac:dyDescent="0.3">
      <c r="A109" s="189">
        <v>46003</v>
      </c>
      <c r="B109" s="190" t="s">
        <v>60</v>
      </c>
      <c r="C109" s="191" t="s">
        <v>61</v>
      </c>
      <c r="D109" s="190" t="s">
        <v>1</v>
      </c>
      <c r="E109" s="192">
        <v>1.756944444444444</v>
      </c>
      <c r="F109" s="190" t="s">
        <v>68</v>
      </c>
      <c r="G109" s="193">
        <v>2</v>
      </c>
      <c r="H109" s="194">
        <v>879</v>
      </c>
    </row>
    <row r="110" spans="1:8" ht="18" x14ac:dyDescent="0.3">
      <c r="A110" s="195">
        <v>46003</v>
      </c>
      <c r="B110" s="184" t="s">
        <v>49</v>
      </c>
      <c r="C110" s="185" t="s">
        <v>59</v>
      </c>
      <c r="D110" s="184" t="s">
        <v>1</v>
      </c>
      <c r="E110" s="186">
        <v>1.444444444444444</v>
      </c>
      <c r="F110" s="184" t="s">
        <v>51</v>
      </c>
      <c r="G110" s="187">
        <v>9</v>
      </c>
      <c r="H110" s="196">
        <v>752</v>
      </c>
    </row>
    <row r="111" spans="1:8" ht="18" x14ac:dyDescent="0.3">
      <c r="A111" s="197">
        <v>46003</v>
      </c>
      <c r="B111" s="198" t="s">
        <v>49</v>
      </c>
      <c r="C111" s="199" t="s">
        <v>86</v>
      </c>
      <c r="D111" s="198" t="s">
        <v>1</v>
      </c>
      <c r="E111" s="200">
        <v>1.493055555555556</v>
      </c>
      <c r="F111" s="198" t="s">
        <v>51</v>
      </c>
      <c r="G111" s="201">
        <v>9</v>
      </c>
      <c r="H111" s="207">
        <v>802</v>
      </c>
    </row>
    <row r="112" spans="1:8" ht="18" x14ac:dyDescent="0.3">
      <c r="A112" s="197">
        <v>46003</v>
      </c>
      <c r="B112" s="198" t="s">
        <v>49</v>
      </c>
      <c r="C112" s="199" t="s">
        <v>50</v>
      </c>
      <c r="D112" s="198" t="s">
        <v>1</v>
      </c>
      <c r="E112" s="200">
        <v>1.2222222222222221</v>
      </c>
      <c r="F112" s="198" t="s">
        <v>51</v>
      </c>
      <c r="G112" s="201">
        <v>9</v>
      </c>
      <c r="H112" s="198" t="s">
        <v>153</v>
      </c>
    </row>
    <row r="113" spans="1:8" ht="18" x14ac:dyDescent="0.3">
      <c r="A113" s="252">
        <v>46003</v>
      </c>
      <c r="B113" s="253" t="s">
        <v>70</v>
      </c>
      <c r="C113" s="254" t="s">
        <v>71</v>
      </c>
      <c r="D113" s="253" t="s">
        <v>1</v>
      </c>
      <c r="E113" s="255">
        <v>1.086805555555556</v>
      </c>
      <c r="F113" s="253" t="s">
        <v>72</v>
      </c>
      <c r="G113" s="256">
        <v>9</v>
      </c>
      <c r="H113" s="253" t="s">
        <v>111</v>
      </c>
    </row>
    <row r="114" spans="1:8" ht="15.6" x14ac:dyDescent="0.3">
      <c r="A114" s="250"/>
      <c r="B114" s="250"/>
      <c r="C114" s="250"/>
      <c r="D114" s="250"/>
      <c r="E114" s="251" t="s">
        <v>401</v>
      </c>
      <c r="F114" s="250"/>
      <c r="G114" s="250"/>
      <c r="H114" s="3"/>
    </row>
    <row r="115" spans="1:8" ht="18" x14ac:dyDescent="0.3">
      <c r="A115" s="183">
        <v>46004</v>
      </c>
      <c r="B115" s="184" t="s">
        <v>70</v>
      </c>
      <c r="C115" s="185" t="s">
        <v>71</v>
      </c>
      <c r="D115" s="184" t="s">
        <v>1</v>
      </c>
      <c r="E115" s="186">
        <v>1.086805555555556</v>
      </c>
      <c r="F115" s="184" t="s">
        <v>72</v>
      </c>
      <c r="G115" s="187">
        <v>9</v>
      </c>
      <c r="H115" s="220" t="s">
        <v>111</v>
      </c>
    </row>
    <row r="116" spans="1:8" ht="18" x14ac:dyDescent="0.3">
      <c r="A116" s="189">
        <v>46004</v>
      </c>
      <c r="B116" s="190" t="s">
        <v>70</v>
      </c>
      <c r="C116" s="191" t="s">
        <v>71</v>
      </c>
      <c r="D116" s="190" t="s">
        <v>1</v>
      </c>
      <c r="E116" s="192">
        <v>1.086805555555556</v>
      </c>
      <c r="F116" s="190" t="s">
        <v>74</v>
      </c>
      <c r="G116" s="193">
        <v>9</v>
      </c>
      <c r="H116" s="190" t="s">
        <v>113</v>
      </c>
    </row>
    <row r="117" spans="1:8" ht="18" x14ac:dyDescent="0.3">
      <c r="A117" s="197">
        <v>46004</v>
      </c>
      <c r="B117" s="198" t="s">
        <v>70</v>
      </c>
      <c r="C117" s="199" t="s">
        <v>77</v>
      </c>
      <c r="D117" s="198" t="s">
        <v>1</v>
      </c>
      <c r="E117" s="200">
        <v>1.4201388888888891</v>
      </c>
      <c r="F117" s="198" t="s">
        <v>74</v>
      </c>
      <c r="G117" s="201">
        <v>4</v>
      </c>
      <c r="H117" s="198" t="s">
        <v>79</v>
      </c>
    </row>
    <row r="118" spans="1:8" ht="18" x14ac:dyDescent="0.3">
      <c r="A118" s="252">
        <v>46004</v>
      </c>
      <c r="B118" s="253" t="s">
        <v>49</v>
      </c>
      <c r="C118" s="254" t="s">
        <v>59</v>
      </c>
      <c r="D118" s="253" t="s">
        <v>1</v>
      </c>
      <c r="E118" s="255">
        <v>1.444444444444444</v>
      </c>
      <c r="F118" s="253" t="s">
        <v>51</v>
      </c>
      <c r="G118" s="256">
        <v>2</v>
      </c>
      <c r="H118" s="253" t="s">
        <v>144</v>
      </c>
    </row>
    <row r="119" spans="1:8" ht="18" x14ac:dyDescent="0.3">
      <c r="A119" s="170">
        <v>46005</v>
      </c>
      <c r="B119" s="171" t="s">
        <v>25</v>
      </c>
      <c r="C119" s="172" t="s">
        <v>339</v>
      </c>
      <c r="D119" s="171" t="s">
        <v>307</v>
      </c>
      <c r="E119" s="173">
        <v>1.4027777777777779</v>
      </c>
      <c r="F119" s="171" t="s">
        <v>96</v>
      </c>
      <c r="G119" s="209">
        <v>6</v>
      </c>
      <c r="H119" s="259">
        <v>758</v>
      </c>
    </row>
    <row r="120" spans="1:8" ht="15.6" x14ac:dyDescent="0.3">
      <c r="A120" s="250"/>
      <c r="B120" s="250"/>
      <c r="C120" s="250"/>
      <c r="D120" s="250"/>
      <c r="E120" s="251" t="s">
        <v>401</v>
      </c>
      <c r="F120" s="250"/>
      <c r="G120" s="250"/>
      <c r="H120" s="3"/>
    </row>
    <row r="121" spans="1:8" ht="18" x14ac:dyDescent="0.3">
      <c r="A121" s="195">
        <v>46005</v>
      </c>
      <c r="B121" s="184" t="s">
        <v>49</v>
      </c>
      <c r="C121" s="185" t="s">
        <v>50</v>
      </c>
      <c r="D121" s="184" t="s">
        <v>1</v>
      </c>
      <c r="E121" s="186">
        <v>1.2222222222222221</v>
      </c>
      <c r="F121" s="184" t="s">
        <v>51</v>
      </c>
      <c r="G121" s="187">
        <v>9</v>
      </c>
      <c r="H121" s="196">
        <v>802</v>
      </c>
    </row>
    <row r="122" spans="1:8" ht="18" x14ac:dyDescent="0.3">
      <c r="A122" s="197">
        <v>46005</v>
      </c>
      <c r="B122" s="198" t="s">
        <v>49</v>
      </c>
      <c r="C122" s="199" t="s">
        <v>59</v>
      </c>
      <c r="D122" s="198" t="s">
        <v>1</v>
      </c>
      <c r="E122" s="200">
        <v>1.444444444444444</v>
      </c>
      <c r="F122" s="198" t="s">
        <v>51</v>
      </c>
      <c r="G122" s="201">
        <v>9</v>
      </c>
      <c r="H122" s="198" t="s">
        <v>153</v>
      </c>
    </row>
    <row r="123" spans="1:8" ht="18" x14ac:dyDescent="0.3">
      <c r="A123" s="195">
        <v>46005</v>
      </c>
      <c r="B123" s="184" t="s">
        <v>70</v>
      </c>
      <c r="C123" s="185" t="s">
        <v>77</v>
      </c>
      <c r="D123" s="184" t="s">
        <v>1</v>
      </c>
      <c r="E123" s="186">
        <v>1.4201388888888891</v>
      </c>
      <c r="F123" s="184" t="s">
        <v>74</v>
      </c>
      <c r="G123" s="187">
        <v>4</v>
      </c>
      <c r="H123" s="184" t="s">
        <v>79</v>
      </c>
    </row>
    <row r="124" spans="1:8" ht="18" x14ac:dyDescent="0.3">
      <c r="A124" s="197">
        <v>46005</v>
      </c>
      <c r="B124" s="198" t="s">
        <v>70</v>
      </c>
      <c r="C124" s="199" t="s">
        <v>80</v>
      </c>
      <c r="D124" s="198" t="s">
        <v>1</v>
      </c>
      <c r="E124" s="200">
        <v>1.604166666666667</v>
      </c>
      <c r="F124" s="198" t="s">
        <v>72</v>
      </c>
      <c r="G124" s="201">
        <v>9</v>
      </c>
      <c r="H124" s="198" t="s">
        <v>81</v>
      </c>
    </row>
    <row r="125" spans="1:8" ht="18" x14ac:dyDescent="0.3">
      <c r="A125" s="189">
        <v>46005</v>
      </c>
      <c r="B125" s="190" t="s">
        <v>70</v>
      </c>
      <c r="C125" s="191" t="s">
        <v>80</v>
      </c>
      <c r="D125" s="190" t="s">
        <v>1</v>
      </c>
      <c r="E125" s="192">
        <v>1.604166666666667</v>
      </c>
      <c r="F125" s="190" t="s">
        <v>74</v>
      </c>
      <c r="G125" s="193">
        <v>9</v>
      </c>
      <c r="H125" s="190" t="s">
        <v>82</v>
      </c>
    </row>
    <row r="126" spans="1:8" ht="18" x14ac:dyDescent="0.3">
      <c r="A126" s="197">
        <v>46005</v>
      </c>
      <c r="B126" s="198" t="s">
        <v>70</v>
      </c>
      <c r="C126" s="199" t="s">
        <v>83</v>
      </c>
      <c r="D126" s="198" t="s">
        <v>1</v>
      </c>
      <c r="E126" s="200">
        <v>1.7951388888888891</v>
      </c>
      <c r="F126" s="198" t="s">
        <v>72</v>
      </c>
      <c r="G126" s="201">
        <v>5</v>
      </c>
      <c r="H126" s="198" t="s">
        <v>81</v>
      </c>
    </row>
    <row r="127" spans="1:8" ht="18" x14ac:dyDescent="0.3">
      <c r="A127" s="189">
        <v>46005</v>
      </c>
      <c r="B127" s="190" t="s">
        <v>70</v>
      </c>
      <c r="C127" s="191" t="s">
        <v>83</v>
      </c>
      <c r="D127" s="190" t="s">
        <v>1</v>
      </c>
      <c r="E127" s="192">
        <v>1.7951388888888891</v>
      </c>
      <c r="F127" s="190" t="s">
        <v>74</v>
      </c>
      <c r="G127" s="193">
        <v>5</v>
      </c>
      <c r="H127" s="190" t="s">
        <v>82</v>
      </c>
    </row>
    <row r="128" spans="1:8" ht="18" x14ac:dyDescent="0.3">
      <c r="A128" s="197">
        <v>46005</v>
      </c>
      <c r="B128" s="198" t="s">
        <v>70</v>
      </c>
      <c r="C128" s="199" t="s">
        <v>71</v>
      </c>
      <c r="D128" s="198" t="s">
        <v>1</v>
      </c>
      <c r="E128" s="200">
        <v>1.086805555555556</v>
      </c>
      <c r="F128" s="198" t="s">
        <v>72</v>
      </c>
      <c r="G128" s="201">
        <v>9</v>
      </c>
      <c r="H128" s="198" t="s">
        <v>81</v>
      </c>
    </row>
    <row r="129" spans="1:8" ht="18" x14ac:dyDescent="0.3">
      <c r="A129" s="202">
        <v>46005</v>
      </c>
      <c r="B129" s="203" t="s">
        <v>70</v>
      </c>
      <c r="C129" s="204" t="s">
        <v>71</v>
      </c>
      <c r="D129" s="203" t="s">
        <v>1</v>
      </c>
      <c r="E129" s="205">
        <v>1.086805555555556</v>
      </c>
      <c r="F129" s="203" t="s">
        <v>74</v>
      </c>
      <c r="G129" s="206">
        <v>9</v>
      </c>
      <c r="H129" s="203" t="s">
        <v>82</v>
      </c>
    </row>
    <row r="130" spans="1:8" ht="15.6" x14ac:dyDescent="0.3">
      <c r="A130" s="250"/>
      <c r="B130" s="250"/>
      <c r="C130" s="250"/>
      <c r="D130" s="250"/>
      <c r="E130" s="251" t="s">
        <v>401</v>
      </c>
      <c r="F130" s="250"/>
      <c r="G130" s="250"/>
      <c r="H130" s="3"/>
    </row>
    <row r="131" spans="1:8" ht="18" x14ac:dyDescent="0.3">
      <c r="A131" s="183">
        <v>46006</v>
      </c>
      <c r="B131" s="184" t="s">
        <v>70</v>
      </c>
      <c r="C131" s="185" t="s">
        <v>83</v>
      </c>
      <c r="D131" s="184" t="s">
        <v>1</v>
      </c>
      <c r="E131" s="186">
        <v>1.7951388888888891</v>
      </c>
      <c r="F131" s="184" t="s">
        <v>72</v>
      </c>
      <c r="G131" s="187">
        <v>9</v>
      </c>
      <c r="H131" s="220" t="s">
        <v>73</v>
      </c>
    </row>
    <row r="132" spans="1:8" ht="18" x14ac:dyDescent="0.3">
      <c r="A132" s="189">
        <v>46006</v>
      </c>
      <c r="B132" s="190" t="s">
        <v>70</v>
      </c>
      <c r="C132" s="191" t="s">
        <v>83</v>
      </c>
      <c r="D132" s="190" t="s">
        <v>1</v>
      </c>
      <c r="E132" s="192">
        <v>1.7951388888888891</v>
      </c>
      <c r="F132" s="190" t="s">
        <v>74</v>
      </c>
      <c r="G132" s="193">
        <v>9</v>
      </c>
      <c r="H132" s="190" t="s">
        <v>76</v>
      </c>
    </row>
    <row r="133" spans="1:8" ht="18" x14ac:dyDescent="0.3">
      <c r="A133" s="197">
        <v>46006</v>
      </c>
      <c r="B133" s="198" t="s">
        <v>70</v>
      </c>
      <c r="C133" s="199" t="s">
        <v>71</v>
      </c>
      <c r="D133" s="198" t="s">
        <v>1</v>
      </c>
      <c r="E133" s="200">
        <v>1.086805555555556</v>
      </c>
      <c r="F133" s="198" t="s">
        <v>72</v>
      </c>
      <c r="G133" s="201">
        <v>9</v>
      </c>
      <c r="H133" s="198" t="s">
        <v>73</v>
      </c>
    </row>
    <row r="134" spans="1:8" ht="18" x14ac:dyDescent="0.3">
      <c r="A134" s="189">
        <v>46006</v>
      </c>
      <c r="B134" s="190" t="s">
        <v>70</v>
      </c>
      <c r="C134" s="191" t="s">
        <v>71</v>
      </c>
      <c r="D134" s="190" t="s">
        <v>1</v>
      </c>
      <c r="E134" s="192">
        <v>1.086805555555556</v>
      </c>
      <c r="F134" s="190" t="s">
        <v>74</v>
      </c>
      <c r="G134" s="193">
        <v>9</v>
      </c>
      <c r="H134" s="190" t="s">
        <v>76</v>
      </c>
    </row>
    <row r="135" spans="1:8" ht="18" x14ac:dyDescent="0.3">
      <c r="A135" s="197">
        <v>46006</v>
      </c>
      <c r="B135" s="198" t="s">
        <v>70</v>
      </c>
      <c r="C135" s="199" t="s">
        <v>80</v>
      </c>
      <c r="D135" s="198" t="s">
        <v>1</v>
      </c>
      <c r="E135" s="200">
        <v>1.604166666666667</v>
      </c>
      <c r="F135" s="198" t="s">
        <v>72</v>
      </c>
      <c r="G135" s="201">
        <v>8</v>
      </c>
      <c r="H135" s="198" t="s">
        <v>111</v>
      </c>
    </row>
    <row r="136" spans="1:8" ht="18" x14ac:dyDescent="0.3">
      <c r="A136" s="189">
        <v>46006</v>
      </c>
      <c r="B136" s="190" t="s">
        <v>70</v>
      </c>
      <c r="C136" s="191" t="s">
        <v>80</v>
      </c>
      <c r="D136" s="190" t="s">
        <v>1</v>
      </c>
      <c r="E136" s="192">
        <v>1.604166666666667</v>
      </c>
      <c r="F136" s="190" t="s">
        <v>74</v>
      </c>
      <c r="G136" s="193">
        <v>8</v>
      </c>
      <c r="H136" s="190" t="s">
        <v>113</v>
      </c>
    </row>
    <row r="137" spans="1:8" ht="18" x14ac:dyDescent="0.3">
      <c r="A137" s="197">
        <v>46006</v>
      </c>
      <c r="B137" s="198" t="s">
        <v>70</v>
      </c>
      <c r="C137" s="199" t="s">
        <v>77</v>
      </c>
      <c r="D137" s="198" t="s">
        <v>1</v>
      </c>
      <c r="E137" s="200">
        <v>1.4201388888888891</v>
      </c>
      <c r="F137" s="198" t="s">
        <v>74</v>
      </c>
      <c r="G137" s="201">
        <v>4</v>
      </c>
      <c r="H137" s="198" t="s">
        <v>79</v>
      </c>
    </row>
    <row r="138" spans="1:8" ht="18" x14ac:dyDescent="0.3">
      <c r="A138" s="195">
        <v>46006</v>
      </c>
      <c r="B138" s="184" t="s">
        <v>49</v>
      </c>
      <c r="C138" s="185" t="s">
        <v>54</v>
      </c>
      <c r="D138" s="184" t="s">
        <v>1</v>
      </c>
      <c r="E138" s="186">
        <v>1.0972222222222221</v>
      </c>
      <c r="F138" s="184" t="s">
        <v>51</v>
      </c>
      <c r="G138" s="187">
        <v>9</v>
      </c>
      <c r="H138" s="184" t="s">
        <v>157</v>
      </c>
    </row>
    <row r="139" spans="1:8" ht="18" x14ac:dyDescent="0.3">
      <c r="A139" s="197">
        <v>46006</v>
      </c>
      <c r="B139" s="198" t="s">
        <v>49</v>
      </c>
      <c r="C139" s="199" t="s">
        <v>59</v>
      </c>
      <c r="D139" s="198" t="s">
        <v>1</v>
      </c>
      <c r="E139" s="200">
        <v>1.444444444444444</v>
      </c>
      <c r="F139" s="198" t="s">
        <v>51</v>
      </c>
      <c r="G139" s="201">
        <v>9</v>
      </c>
      <c r="H139" s="198" t="s">
        <v>158</v>
      </c>
    </row>
    <row r="140" spans="1:8" ht="18" x14ac:dyDescent="0.3">
      <c r="A140" s="216">
        <v>46006</v>
      </c>
      <c r="B140" s="217" t="s">
        <v>25</v>
      </c>
      <c r="C140" s="218" t="s">
        <v>160</v>
      </c>
      <c r="D140" s="217" t="s">
        <v>1</v>
      </c>
      <c r="E140" s="219">
        <v>1.805555555555556</v>
      </c>
      <c r="F140" s="217" t="s">
        <v>96</v>
      </c>
      <c r="G140" s="221">
        <v>9</v>
      </c>
      <c r="H140" s="217" t="s">
        <v>161</v>
      </c>
    </row>
    <row r="141" spans="1:8" ht="18" x14ac:dyDescent="0.3">
      <c r="A141" s="222">
        <v>46007</v>
      </c>
      <c r="B141" s="217" t="s">
        <v>25</v>
      </c>
      <c r="C141" s="218" t="s">
        <v>339</v>
      </c>
      <c r="D141" s="217" t="s">
        <v>307</v>
      </c>
      <c r="E141" s="219">
        <v>1.3263888888888891</v>
      </c>
      <c r="F141" s="217" t="s">
        <v>96</v>
      </c>
      <c r="G141" s="221">
        <v>3</v>
      </c>
      <c r="H141" s="261">
        <v>758</v>
      </c>
    </row>
    <row r="142" spans="1:8" ht="18" x14ac:dyDescent="0.3">
      <c r="A142" s="222">
        <v>46008</v>
      </c>
      <c r="B142" s="217" t="s">
        <v>25</v>
      </c>
      <c r="C142" s="218" t="s">
        <v>339</v>
      </c>
      <c r="D142" s="217" t="s">
        <v>307</v>
      </c>
      <c r="E142" s="219">
        <v>1.944444444444444</v>
      </c>
      <c r="F142" s="217" t="s">
        <v>96</v>
      </c>
      <c r="G142" s="221">
        <v>9</v>
      </c>
      <c r="H142" s="261">
        <v>914</v>
      </c>
    </row>
    <row r="143" spans="1:8" ht="18" x14ac:dyDescent="0.3">
      <c r="A143" s="183">
        <v>46009</v>
      </c>
      <c r="B143" s="184" t="s">
        <v>49</v>
      </c>
      <c r="C143" s="185" t="s">
        <v>344</v>
      </c>
      <c r="D143" s="184" t="s">
        <v>307</v>
      </c>
      <c r="E143" s="186">
        <v>1.520833333333333</v>
      </c>
      <c r="F143" s="184" t="s">
        <v>51</v>
      </c>
      <c r="G143" s="187">
        <v>9</v>
      </c>
      <c r="H143" s="220" t="s">
        <v>345</v>
      </c>
    </row>
    <row r="144" spans="1:8" ht="18" x14ac:dyDescent="0.3">
      <c r="A144" s="216">
        <v>46009</v>
      </c>
      <c r="B144" s="217" t="s">
        <v>25</v>
      </c>
      <c r="C144" s="218" t="s">
        <v>308</v>
      </c>
      <c r="D144" s="217" t="s">
        <v>307</v>
      </c>
      <c r="E144" s="219">
        <v>1.645833333333333</v>
      </c>
      <c r="F144" s="217" t="s">
        <v>27</v>
      </c>
      <c r="G144" s="217"/>
      <c r="H144" s="217" t="s">
        <v>36</v>
      </c>
    </row>
    <row r="145" spans="1:8" ht="18" x14ac:dyDescent="0.3">
      <c r="A145" s="222">
        <v>46012</v>
      </c>
      <c r="B145" s="217" t="s">
        <v>25</v>
      </c>
      <c r="C145" s="218" t="s">
        <v>308</v>
      </c>
      <c r="D145" s="217" t="s">
        <v>307</v>
      </c>
      <c r="E145" s="219">
        <v>1.4027777777777779</v>
      </c>
      <c r="F145" s="217" t="s">
        <v>27</v>
      </c>
      <c r="G145" s="217"/>
      <c r="H145" s="223" t="s">
        <v>36</v>
      </c>
    </row>
    <row r="146" spans="1:8" ht="18" x14ac:dyDescent="0.3">
      <c r="A146" s="170">
        <v>46014</v>
      </c>
      <c r="B146" s="171" t="s">
        <v>25</v>
      </c>
      <c r="C146" s="172" t="s">
        <v>308</v>
      </c>
      <c r="D146" s="171" t="s">
        <v>307</v>
      </c>
      <c r="E146" s="173">
        <v>1.3263888888888891</v>
      </c>
      <c r="F146" s="171" t="s">
        <v>27</v>
      </c>
      <c r="G146" s="171"/>
      <c r="H146" s="174" t="s">
        <v>36</v>
      </c>
    </row>
    <row r="147" spans="1:8" ht="15.6" x14ac:dyDescent="0.3">
      <c r="A147" s="250"/>
      <c r="B147" s="250"/>
      <c r="C147" s="250"/>
      <c r="D147" s="250"/>
      <c r="E147" s="251" t="s">
        <v>401</v>
      </c>
      <c r="F147" s="250"/>
      <c r="G147" s="250"/>
      <c r="H147" s="3"/>
    </row>
    <row r="148" spans="1:8" ht="18" x14ac:dyDescent="0.3">
      <c r="A148" s="195">
        <v>46014</v>
      </c>
      <c r="B148" s="184" t="s">
        <v>39</v>
      </c>
      <c r="C148" s="185" t="s">
        <v>40</v>
      </c>
      <c r="D148" s="184" t="s">
        <v>1</v>
      </c>
      <c r="E148" s="186">
        <v>1.4201388888888891</v>
      </c>
      <c r="F148" s="184" t="s">
        <v>41</v>
      </c>
      <c r="G148" s="187">
        <v>13</v>
      </c>
      <c r="H148" s="196">
        <v>559</v>
      </c>
    </row>
    <row r="149" spans="1:8" ht="18" x14ac:dyDescent="0.3">
      <c r="A149" s="189">
        <v>46014</v>
      </c>
      <c r="B149" s="190" t="s">
        <v>39</v>
      </c>
      <c r="C149" s="191" t="s">
        <v>40</v>
      </c>
      <c r="D149" s="190" t="s">
        <v>1</v>
      </c>
      <c r="E149" s="192">
        <v>1.4201388888888891</v>
      </c>
      <c r="F149" s="190" t="s">
        <v>44</v>
      </c>
      <c r="G149" s="193">
        <v>13</v>
      </c>
      <c r="H149" s="194">
        <v>709</v>
      </c>
    </row>
    <row r="150" spans="1:8" ht="18" x14ac:dyDescent="0.3">
      <c r="A150" s="189">
        <v>46014</v>
      </c>
      <c r="B150" s="190" t="s">
        <v>39</v>
      </c>
      <c r="C150" s="191" t="s">
        <v>40</v>
      </c>
      <c r="D150" s="190" t="s">
        <v>1</v>
      </c>
      <c r="E150" s="192">
        <v>1.4201388888888891</v>
      </c>
      <c r="F150" s="190" t="s">
        <v>47</v>
      </c>
      <c r="G150" s="193">
        <v>13</v>
      </c>
      <c r="H150" s="194">
        <v>799</v>
      </c>
    </row>
    <row r="151" spans="1:8" ht="18" x14ac:dyDescent="0.3">
      <c r="A151" s="195">
        <v>46014</v>
      </c>
      <c r="B151" s="184" t="s">
        <v>60</v>
      </c>
      <c r="C151" s="185" t="s">
        <v>61</v>
      </c>
      <c r="D151" s="184" t="s">
        <v>1</v>
      </c>
      <c r="E151" s="186">
        <v>1.756944444444444</v>
      </c>
      <c r="F151" s="184" t="s">
        <v>62</v>
      </c>
      <c r="G151" s="187">
        <v>1</v>
      </c>
      <c r="H151" s="196">
        <v>589</v>
      </c>
    </row>
    <row r="152" spans="1:8" ht="18" x14ac:dyDescent="0.3">
      <c r="A152" s="189">
        <v>46014</v>
      </c>
      <c r="B152" s="190" t="s">
        <v>60</v>
      </c>
      <c r="C152" s="191" t="s">
        <v>61</v>
      </c>
      <c r="D152" s="190" t="s">
        <v>1</v>
      </c>
      <c r="E152" s="192">
        <v>1.756944444444444</v>
      </c>
      <c r="F152" s="190" t="s">
        <v>65</v>
      </c>
      <c r="G152" s="193">
        <v>1</v>
      </c>
      <c r="H152" s="194">
        <v>689</v>
      </c>
    </row>
    <row r="153" spans="1:8" ht="18" x14ac:dyDescent="0.3">
      <c r="A153" s="189">
        <v>46014</v>
      </c>
      <c r="B153" s="190" t="s">
        <v>60</v>
      </c>
      <c r="C153" s="191" t="s">
        <v>61</v>
      </c>
      <c r="D153" s="190" t="s">
        <v>1</v>
      </c>
      <c r="E153" s="192">
        <v>1.756944444444444</v>
      </c>
      <c r="F153" s="190" t="s">
        <v>68</v>
      </c>
      <c r="G153" s="193">
        <v>1</v>
      </c>
      <c r="H153" s="194">
        <v>779</v>
      </c>
    </row>
    <row r="154" spans="1:8" ht="18" x14ac:dyDescent="0.3">
      <c r="A154" s="195">
        <v>46014</v>
      </c>
      <c r="B154" s="184" t="s">
        <v>49</v>
      </c>
      <c r="C154" s="185" t="s">
        <v>54</v>
      </c>
      <c r="D154" s="184" t="s">
        <v>1</v>
      </c>
      <c r="E154" s="186">
        <v>1.0972222222222221</v>
      </c>
      <c r="F154" s="184" t="s">
        <v>51</v>
      </c>
      <c r="G154" s="187">
        <v>9</v>
      </c>
      <c r="H154" s="196">
        <v>752</v>
      </c>
    </row>
    <row r="155" spans="1:8" ht="18" x14ac:dyDescent="0.3">
      <c r="A155" s="197">
        <v>46014</v>
      </c>
      <c r="B155" s="198" t="s">
        <v>49</v>
      </c>
      <c r="C155" s="199" t="s">
        <v>59</v>
      </c>
      <c r="D155" s="198" t="s">
        <v>1</v>
      </c>
      <c r="E155" s="200">
        <v>1.444444444444444</v>
      </c>
      <c r="F155" s="198" t="s">
        <v>51</v>
      </c>
      <c r="G155" s="201">
        <v>9</v>
      </c>
      <c r="H155" s="207">
        <v>802</v>
      </c>
    </row>
    <row r="156" spans="1:8" ht="18" x14ac:dyDescent="0.3">
      <c r="A156" s="197">
        <v>46014</v>
      </c>
      <c r="B156" s="198" t="s">
        <v>49</v>
      </c>
      <c r="C156" s="199" t="s">
        <v>86</v>
      </c>
      <c r="D156" s="198" t="s">
        <v>1</v>
      </c>
      <c r="E156" s="200">
        <v>1.493055555555556</v>
      </c>
      <c r="F156" s="198" t="s">
        <v>51</v>
      </c>
      <c r="G156" s="201">
        <v>9</v>
      </c>
      <c r="H156" s="207">
        <v>902</v>
      </c>
    </row>
    <row r="157" spans="1:8" ht="18" x14ac:dyDescent="0.3">
      <c r="A157" s="211">
        <v>46014</v>
      </c>
      <c r="B157" s="212" t="s">
        <v>49</v>
      </c>
      <c r="C157" s="213" t="s">
        <v>50</v>
      </c>
      <c r="D157" s="212" t="s">
        <v>1</v>
      </c>
      <c r="E157" s="214">
        <v>1.2222222222222221</v>
      </c>
      <c r="F157" s="212" t="s">
        <v>51</v>
      </c>
      <c r="G157" s="215">
        <v>9</v>
      </c>
      <c r="H157" s="212" t="s">
        <v>153</v>
      </c>
    </row>
    <row r="158" spans="1:8" ht="18" x14ac:dyDescent="0.3">
      <c r="A158" s="170">
        <v>46015</v>
      </c>
      <c r="B158" s="171" t="s">
        <v>25</v>
      </c>
      <c r="C158" s="172" t="s">
        <v>308</v>
      </c>
      <c r="D158" s="171" t="s">
        <v>307</v>
      </c>
      <c r="E158" s="173">
        <v>1.944444444444444</v>
      </c>
      <c r="F158" s="171" t="s">
        <v>27</v>
      </c>
      <c r="G158" s="171"/>
      <c r="H158" s="174" t="s">
        <v>36</v>
      </c>
    </row>
    <row r="159" spans="1:8" ht="15.6" x14ac:dyDescent="0.3">
      <c r="A159" s="250"/>
      <c r="B159" s="250"/>
      <c r="C159" s="250"/>
      <c r="D159" s="250"/>
      <c r="E159" s="251" t="s">
        <v>401</v>
      </c>
      <c r="F159" s="250"/>
      <c r="G159" s="250"/>
      <c r="H159" s="3"/>
    </row>
    <row r="160" spans="1:8" ht="18" x14ac:dyDescent="0.3">
      <c r="A160" s="195">
        <v>46015</v>
      </c>
      <c r="B160" s="184" t="s">
        <v>39</v>
      </c>
      <c r="C160" s="185" t="s">
        <v>40</v>
      </c>
      <c r="D160" s="184" t="s">
        <v>1</v>
      </c>
      <c r="E160" s="186">
        <v>1.4201388888888891</v>
      </c>
      <c r="F160" s="184" t="s">
        <v>41</v>
      </c>
      <c r="G160" s="187">
        <v>4</v>
      </c>
      <c r="H160" s="196">
        <v>419</v>
      </c>
    </row>
    <row r="161" spans="1:8" ht="18" x14ac:dyDescent="0.3">
      <c r="A161" s="189">
        <v>46015</v>
      </c>
      <c r="B161" s="190" t="s">
        <v>39</v>
      </c>
      <c r="C161" s="191" t="s">
        <v>40</v>
      </c>
      <c r="D161" s="190" t="s">
        <v>1</v>
      </c>
      <c r="E161" s="192">
        <v>1.4201388888888891</v>
      </c>
      <c r="F161" s="190" t="s">
        <v>44</v>
      </c>
      <c r="G161" s="193">
        <v>4</v>
      </c>
      <c r="H161" s="194">
        <v>569</v>
      </c>
    </row>
    <row r="162" spans="1:8" ht="18" x14ac:dyDescent="0.3">
      <c r="A162" s="189">
        <v>46015</v>
      </c>
      <c r="B162" s="190" t="s">
        <v>39</v>
      </c>
      <c r="C162" s="191" t="s">
        <v>40</v>
      </c>
      <c r="D162" s="190" t="s">
        <v>1</v>
      </c>
      <c r="E162" s="192">
        <v>1.4201388888888891</v>
      </c>
      <c r="F162" s="190" t="s">
        <v>47</v>
      </c>
      <c r="G162" s="193">
        <v>4</v>
      </c>
      <c r="H162" s="194">
        <v>799</v>
      </c>
    </row>
    <row r="163" spans="1:8" ht="18" x14ac:dyDescent="0.3">
      <c r="A163" s="195">
        <v>46015</v>
      </c>
      <c r="B163" s="184" t="s">
        <v>60</v>
      </c>
      <c r="C163" s="185" t="s">
        <v>61</v>
      </c>
      <c r="D163" s="184" t="s">
        <v>1</v>
      </c>
      <c r="E163" s="186">
        <v>1.756944444444444</v>
      </c>
      <c r="F163" s="184" t="s">
        <v>62</v>
      </c>
      <c r="G163" s="187">
        <v>2</v>
      </c>
      <c r="H163" s="196">
        <v>539</v>
      </c>
    </row>
    <row r="164" spans="1:8" ht="18" x14ac:dyDescent="0.3">
      <c r="A164" s="189">
        <v>46015</v>
      </c>
      <c r="B164" s="190" t="s">
        <v>60</v>
      </c>
      <c r="C164" s="191" t="s">
        <v>61</v>
      </c>
      <c r="D164" s="190" t="s">
        <v>1</v>
      </c>
      <c r="E164" s="192">
        <v>1.756944444444444</v>
      </c>
      <c r="F164" s="190" t="s">
        <v>65</v>
      </c>
      <c r="G164" s="193">
        <v>2</v>
      </c>
      <c r="H164" s="194">
        <v>639</v>
      </c>
    </row>
    <row r="165" spans="1:8" ht="18" x14ac:dyDescent="0.3">
      <c r="A165" s="189">
        <v>46015</v>
      </c>
      <c r="B165" s="190" t="s">
        <v>60</v>
      </c>
      <c r="C165" s="191" t="s">
        <v>61</v>
      </c>
      <c r="D165" s="190" t="s">
        <v>1</v>
      </c>
      <c r="E165" s="192">
        <v>1.756944444444444</v>
      </c>
      <c r="F165" s="190" t="s">
        <v>68</v>
      </c>
      <c r="G165" s="193">
        <v>2</v>
      </c>
      <c r="H165" s="194">
        <v>729</v>
      </c>
    </row>
    <row r="166" spans="1:8" ht="18" x14ac:dyDescent="0.3">
      <c r="A166" s="195">
        <v>46015</v>
      </c>
      <c r="B166" s="184" t="s">
        <v>70</v>
      </c>
      <c r="C166" s="185" t="s">
        <v>71</v>
      </c>
      <c r="D166" s="184" t="s">
        <v>1</v>
      </c>
      <c r="E166" s="186">
        <v>1.086805555555556</v>
      </c>
      <c r="F166" s="184" t="s">
        <v>72</v>
      </c>
      <c r="G166" s="187">
        <v>9</v>
      </c>
      <c r="H166" s="184" t="s">
        <v>73</v>
      </c>
    </row>
    <row r="167" spans="1:8" ht="18" x14ac:dyDescent="0.3">
      <c r="A167" s="189">
        <v>46015</v>
      </c>
      <c r="B167" s="190" t="s">
        <v>70</v>
      </c>
      <c r="C167" s="191" t="s">
        <v>71</v>
      </c>
      <c r="D167" s="190" t="s">
        <v>1</v>
      </c>
      <c r="E167" s="192">
        <v>1.086805555555556</v>
      </c>
      <c r="F167" s="190" t="s">
        <v>74</v>
      </c>
      <c r="G167" s="193">
        <v>9</v>
      </c>
      <c r="H167" s="190" t="s">
        <v>76</v>
      </c>
    </row>
    <row r="168" spans="1:8" ht="18" x14ac:dyDescent="0.3">
      <c r="A168" s="197">
        <v>46015</v>
      </c>
      <c r="B168" s="198" t="s">
        <v>70</v>
      </c>
      <c r="C168" s="199" t="s">
        <v>80</v>
      </c>
      <c r="D168" s="198" t="s">
        <v>1</v>
      </c>
      <c r="E168" s="200">
        <v>1.604166666666667</v>
      </c>
      <c r="F168" s="198" t="s">
        <v>72</v>
      </c>
      <c r="G168" s="201">
        <v>9</v>
      </c>
      <c r="H168" s="198" t="s">
        <v>111</v>
      </c>
    </row>
    <row r="169" spans="1:8" ht="18" x14ac:dyDescent="0.3">
      <c r="A169" s="252">
        <v>46015</v>
      </c>
      <c r="B169" s="253" t="s">
        <v>49</v>
      </c>
      <c r="C169" s="254" t="s">
        <v>86</v>
      </c>
      <c r="D169" s="253" t="s">
        <v>1</v>
      </c>
      <c r="E169" s="255">
        <v>1.493055555555556</v>
      </c>
      <c r="F169" s="253" t="s">
        <v>51</v>
      </c>
      <c r="G169" s="256">
        <v>9</v>
      </c>
      <c r="H169" s="253" t="s">
        <v>181</v>
      </c>
    </row>
    <row r="170" spans="1:8" ht="18" x14ac:dyDescent="0.3">
      <c r="A170" s="222">
        <v>46016</v>
      </c>
      <c r="B170" s="217" t="s">
        <v>25</v>
      </c>
      <c r="C170" s="218" t="s">
        <v>308</v>
      </c>
      <c r="D170" s="217" t="s">
        <v>307</v>
      </c>
      <c r="E170" s="219">
        <v>1.645833333333333</v>
      </c>
      <c r="F170" s="217" t="s">
        <v>27</v>
      </c>
      <c r="G170" s="217"/>
      <c r="H170" s="223" t="s">
        <v>36</v>
      </c>
    </row>
    <row r="171" spans="1:8" ht="18" x14ac:dyDescent="0.3">
      <c r="A171" s="262">
        <v>46017</v>
      </c>
      <c r="B171" s="253" t="s">
        <v>49</v>
      </c>
      <c r="C171" s="254" t="s">
        <v>344</v>
      </c>
      <c r="D171" s="253" t="s">
        <v>307</v>
      </c>
      <c r="E171" s="255">
        <v>1.520833333333333</v>
      </c>
      <c r="F171" s="253" t="s">
        <v>361</v>
      </c>
      <c r="G171" s="256">
        <v>9</v>
      </c>
      <c r="H171" s="263">
        <v>578</v>
      </c>
    </row>
    <row r="172" spans="1:8" ht="15.6" x14ac:dyDescent="0.3">
      <c r="A172" s="250"/>
      <c r="B172" s="250"/>
      <c r="C172" s="250"/>
      <c r="D172" s="250"/>
      <c r="E172" s="251" t="s">
        <v>401</v>
      </c>
      <c r="F172" s="250"/>
      <c r="G172" s="250"/>
      <c r="H172" s="3"/>
    </row>
    <row r="173" spans="1:8" ht="18" x14ac:dyDescent="0.3">
      <c r="A173" s="183">
        <v>46018</v>
      </c>
      <c r="B173" s="184" t="s">
        <v>60</v>
      </c>
      <c r="C173" s="185" t="s">
        <v>101</v>
      </c>
      <c r="D173" s="184" t="s">
        <v>1</v>
      </c>
      <c r="E173" s="186">
        <v>1.354166666666667</v>
      </c>
      <c r="F173" s="184" t="s">
        <v>62</v>
      </c>
      <c r="G173" s="187">
        <v>1</v>
      </c>
      <c r="H173" s="188">
        <v>419</v>
      </c>
    </row>
    <row r="174" spans="1:8" ht="18" x14ac:dyDescent="0.3">
      <c r="A174" s="189">
        <v>46018</v>
      </c>
      <c r="B174" s="190" t="s">
        <v>60</v>
      </c>
      <c r="C174" s="191" t="s">
        <v>101</v>
      </c>
      <c r="D174" s="190" t="s">
        <v>1</v>
      </c>
      <c r="E174" s="192">
        <v>1.354166666666667</v>
      </c>
      <c r="F174" s="190" t="s">
        <v>65</v>
      </c>
      <c r="G174" s="193">
        <v>1</v>
      </c>
      <c r="H174" s="194">
        <v>519</v>
      </c>
    </row>
    <row r="175" spans="1:8" ht="18" x14ac:dyDescent="0.3">
      <c r="A175" s="189">
        <v>46018</v>
      </c>
      <c r="B175" s="190" t="s">
        <v>60</v>
      </c>
      <c r="C175" s="191" t="s">
        <v>101</v>
      </c>
      <c r="D175" s="190" t="s">
        <v>1</v>
      </c>
      <c r="E175" s="192">
        <v>1.354166666666667</v>
      </c>
      <c r="F175" s="190" t="s">
        <v>68</v>
      </c>
      <c r="G175" s="193">
        <v>1</v>
      </c>
      <c r="H175" s="194">
        <v>609</v>
      </c>
    </row>
    <row r="176" spans="1:8" ht="18" x14ac:dyDescent="0.3">
      <c r="A176" s="197">
        <v>46018</v>
      </c>
      <c r="B176" s="198" t="s">
        <v>60</v>
      </c>
      <c r="C176" s="199" t="s">
        <v>61</v>
      </c>
      <c r="D176" s="198" t="s">
        <v>1</v>
      </c>
      <c r="E176" s="200">
        <v>1.756944444444444</v>
      </c>
      <c r="F176" s="198" t="s">
        <v>62</v>
      </c>
      <c r="G176" s="201">
        <v>5</v>
      </c>
      <c r="H176" s="207">
        <v>499</v>
      </c>
    </row>
    <row r="177" spans="1:8" ht="18" x14ac:dyDescent="0.3">
      <c r="A177" s="189">
        <v>46018</v>
      </c>
      <c r="B177" s="190" t="s">
        <v>60</v>
      </c>
      <c r="C177" s="191" t="s">
        <v>61</v>
      </c>
      <c r="D177" s="190" t="s">
        <v>1</v>
      </c>
      <c r="E177" s="192">
        <v>1.756944444444444</v>
      </c>
      <c r="F177" s="190" t="s">
        <v>65</v>
      </c>
      <c r="G177" s="193">
        <v>5</v>
      </c>
      <c r="H177" s="194">
        <v>599</v>
      </c>
    </row>
    <row r="178" spans="1:8" ht="18" x14ac:dyDescent="0.3">
      <c r="A178" s="189">
        <v>46018</v>
      </c>
      <c r="B178" s="190" t="s">
        <v>60</v>
      </c>
      <c r="C178" s="191" t="s">
        <v>61</v>
      </c>
      <c r="D178" s="190" t="s">
        <v>1</v>
      </c>
      <c r="E178" s="192">
        <v>1.756944444444444</v>
      </c>
      <c r="F178" s="190" t="s">
        <v>68</v>
      </c>
      <c r="G178" s="193">
        <v>5</v>
      </c>
      <c r="H178" s="194">
        <v>689</v>
      </c>
    </row>
    <row r="179" spans="1:8" ht="18" x14ac:dyDescent="0.3">
      <c r="A179" s="195">
        <v>46018</v>
      </c>
      <c r="B179" s="184" t="s">
        <v>39</v>
      </c>
      <c r="C179" s="185" t="s">
        <v>40</v>
      </c>
      <c r="D179" s="184" t="s">
        <v>1</v>
      </c>
      <c r="E179" s="186">
        <v>1.4201388888888891</v>
      </c>
      <c r="F179" s="184" t="s">
        <v>41</v>
      </c>
      <c r="G179" s="187">
        <v>3</v>
      </c>
      <c r="H179" s="196">
        <v>619</v>
      </c>
    </row>
    <row r="180" spans="1:8" ht="18" x14ac:dyDescent="0.3">
      <c r="A180" s="189">
        <v>46018</v>
      </c>
      <c r="B180" s="190" t="s">
        <v>39</v>
      </c>
      <c r="C180" s="191" t="s">
        <v>40</v>
      </c>
      <c r="D180" s="190" t="s">
        <v>1</v>
      </c>
      <c r="E180" s="192">
        <v>1.4201388888888891</v>
      </c>
      <c r="F180" s="190" t="s">
        <v>44</v>
      </c>
      <c r="G180" s="193">
        <v>3</v>
      </c>
      <c r="H180" s="194">
        <v>769</v>
      </c>
    </row>
    <row r="181" spans="1:8" ht="18" x14ac:dyDescent="0.3">
      <c r="A181" s="189">
        <v>46018</v>
      </c>
      <c r="B181" s="190" t="s">
        <v>39</v>
      </c>
      <c r="C181" s="191" t="s">
        <v>40</v>
      </c>
      <c r="D181" s="190" t="s">
        <v>1</v>
      </c>
      <c r="E181" s="192">
        <v>1.4201388888888891</v>
      </c>
      <c r="F181" s="190" t="s">
        <v>47</v>
      </c>
      <c r="G181" s="193">
        <v>3</v>
      </c>
      <c r="H181" s="194">
        <v>799</v>
      </c>
    </row>
    <row r="182" spans="1:8" ht="18" x14ac:dyDescent="0.3">
      <c r="A182" s="252">
        <v>46018</v>
      </c>
      <c r="B182" s="253" t="s">
        <v>49</v>
      </c>
      <c r="C182" s="254" t="s">
        <v>54</v>
      </c>
      <c r="D182" s="253" t="s">
        <v>1</v>
      </c>
      <c r="E182" s="255">
        <v>1.0972222222222221</v>
      </c>
      <c r="F182" s="253" t="s">
        <v>51</v>
      </c>
      <c r="G182" s="256">
        <v>9</v>
      </c>
      <c r="H182" s="260">
        <v>752</v>
      </c>
    </row>
    <row r="183" spans="1:8" ht="18" x14ac:dyDescent="0.3">
      <c r="A183" s="222">
        <v>46019</v>
      </c>
      <c r="B183" s="217" t="s">
        <v>25</v>
      </c>
      <c r="C183" s="218" t="s">
        <v>339</v>
      </c>
      <c r="D183" s="217" t="s">
        <v>307</v>
      </c>
      <c r="E183" s="219">
        <v>1.4027777777777779</v>
      </c>
      <c r="F183" s="217" t="s">
        <v>96</v>
      </c>
      <c r="G183" s="221">
        <v>1</v>
      </c>
      <c r="H183" s="261">
        <v>560</v>
      </c>
    </row>
    <row r="184" spans="1:8" ht="18" x14ac:dyDescent="0.3">
      <c r="A184" s="222">
        <v>46021</v>
      </c>
      <c r="B184" s="217" t="s">
        <v>25</v>
      </c>
      <c r="C184" s="218" t="s">
        <v>339</v>
      </c>
      <c r="D184" s="217" t="s">
        <v>307</v>
      </c>
      <c r="E184" s="219">
        <v>1.3263888888888891</v>
      </c>
      <c r="F184" s="217" t="s">
        <v>96</v>
      </c>
      <c r="G184" s="221">
        <v>2</v>
      </c>
      <c r="H184" s="261">
        <v>500</v>
      </c>
    </row>
    <row r="185" spans="1:8" ht="18" x14ac:dyDescent="0.3">
      <c r="A185" s="222">
        <v>46022</v>
      </c>
      <c r="B185" s="217" t="s">
        <v>25</v>
      </c>
      <c r="C185" s="218" t="s">
        <v>308</v>
      </c>
      <c r="D185" s="217" t="s">
        <v>307</v>
      </c>
      <c r="E185" s="219">
        <v>1.944444444444444</v>
      </c>
      <c r="F185" s="217" t="s">
        <v>27</v>
      </c>
      <c r="G185" s="217"/>
      <c r="H185" s="223" t="s">
        <v>36</v>
      </c>
    </row>
  </sheetData>
  <dataValidations count="20">
    <dataValidation type="custom" allowBlank="1" showInputMessage="1" promptTitle="LOAD FACTOR ANALYSIS" prompt="SM486_x000d__x000a_LF 1.0%_x000d__x000a_SOLD 179_x000d__x000a_LST-SOLD 17NOV_x000d__x000a_WEEKLY NIL_x000d__x000a_TO-DAY NIL_x000d__x000a_Y-DAY NIL_x000d__x000a_LOWEST AVAIL CLOSED_x000d__x000a_CAPACITY 179_x000d__x000a_CLASSES S3 &amp; O7 &amp; I8 &amp; +1 more" sqref="A2 B2 C2 D2 E2 F2 G2 H2" xr:uid="{00000000-0002-0000-0600-000000000000}">
      <formula1>TRUE</formula1>
    </dataValidation>
    <dataValidation type="custom" allowBlank="1" showInputMessage="1" promptTitle="LOAD FACTOR ANALYSIS" prompt="SM486_x000d__x000a_LF 1.0%_x000d__x000a_SOLD 179_x000d__x000a_LST-SOLD 17NOV_x000d__x000a_WEEKLY NIL_x000d__x000a_TO-DAY NIL_x000d__x000a_Y-DAY NIL_x000d__x000a_LOWEST AVAIL CLOSED_x000d__x000a_CAPACITY 179_x000d__x000a_CLASSES S2 &amp; I4 &amp; P173" sqref="A3 B3 C3 D3 E3 F3 G3 H3" xr:uid="{00000000-0002-0000-0600-000001000000}">
      <formula1>TRUE</formula1>
    </dataValidation>
    <dataValidation type="custom" allowBlank="1" showInputMessage="1" promptTitle="LOAD FACTOR ANALYSIS" prompt="SM486_x000d__x000a_LF 94.4%_x000d__x000a_SOLD 169_x000d__x000a_LST-SOLD 18NOV_x000d__x000a_WEEKLY NIL_x000d__x000a_TO-DAY NIL_x000d__x000a_Y-DAY NIL_x000d__x000a_LOWEST AVAIL Y6_x000d__x000a_CAPACITY 179_x000d__x000a_CLASSES L7 &amp; S9 &amp; U4 &amp; +3 more" sqref="A15 B15 C15 D15 E15 F15 G15 H15" xr:uid="{00000000-0002-0000-0600-000002000000}">
      <formula1>TRUE</formula1>
    </dataValidation>
    <dataValidation type="custom" allowBlank="1" showInputMessage="1" promptTitle="LOAD FACTOR ANALYSIS" prompt="SM-496_x000d__x000a_LF -_x000d__x000a_SOLD -_x000d__x000a_LST-SOLD -_x000d__x000a_WEEKLY -_x000d__x000a_TO-DAY -_x000d__x000a_Y-DAY -_x000d__x000a_LOWEST AVAIL -_x000d__x000a_CAPACITY -_x000d__x000a_CLASSES -" sqref="A23 B23 C23 D23 E23 F23 G23 H23" xr:uid="{00000000-0002-0000-0600-000003000000}">
      <formula1>TRUE</formula1>
    </dataValidation>
    <dataValidation type="custom" allowBlank="1" showInputMessage="1" promptTitle="LOAD FACTOR ANALYSIS" prompt="SM486_x000d__x000a_LF 96.1%_x000d__x000a_SOLD 172_x000d__x000a_LST-SOLD 25NOV_x000d__x000a_WEEKLY 6_x000d__x000a_TO-DAY NIL_x000d__x000a_Y-DAY 1_x000d__x000a_LOWEST AVAIL K3_x000d__x000a_CAPACITY 179_x000d__x000a_CLASSES K1 &amp; G4 &amp; S6 &amp; +5 more" sqref="A47 B47 C47 D47 E47 F47 G47 H47" xr:uid="{00000000-0002-0000-0600-000004000000}">
      <formula1>TRUE</formula1>
    </dataValidation>
    <dataValidation type="custom" allowBlank="1" showInputMessage="1" promptTitle="LOAD FACTOR ANALYSIS" prompt="SM486_x000d__x000a_LF 98.3%_x000d__x000a_SOLD 176_x000d__x000a_LST-SOLD 25NOV_x000d__x000a_WEEKLY 9_x000d__x000a_TO-DAY NIL_x000d__x000a_Y-DAY 2_x000d__x000a_LOWEST AVAIL G3_x000d__x000a_CAPACITY 179_x000d__x000a_CLASSES G9 &amp; S2 &amp; I5 &amp; +1 more" sqref="A66 B66 C66 D66 E66 F66 G66 H66" xr:uid="{00000000-0002-0000-0600-000005000000}">
      <formula1>TRUE</formula1>
    </dataValidation>
    <dataValidation type="custom" allowBlank="1" showInputMessage="1" promptTitle="LOAD FACTOR ANALYSIS" prompt="SM486_x000d__x000a_LF 93.8%_x000d__x000a_SOLD 168_x000d__x000a_LST-SOLD 25NOV_x000d__x000a_WEEKLY 4_x000d__x000a_TO-DAY NIL_x000d__x000a_Y-DAY 3_x000d__x000a_LOWEST AVAIL L1_x000d__x000a_CAPACITY 179_x000d__x000a_CLASSES L7 &amp; G4 &amp; S4 &amp; +4 more" sqref="A78 B78 C78 D78 E78 F78 G78 H78" xr:uid="{00000000-0002-0000-0600-000006000000}">
      <formula1>TRUE</formula1>
    </dataValidation>
    <dataValidation type="custom" allowBlank="1" showInputMessage="1" promptTitle="LOAD FACTOR ANALYSIS" prompt="SM-486_x000d__x000a_LF 95.5%_x000d__x000a_SOLD 171_x000d__x000a_LST-SOLD 25NOV_x000d__x000a_WEEKLY 2_x000d__x000a_TO-DAY NIL_x000d__x000a_Y-DAY 1_x000d__x000a_LOWEST AVAIL L8_x000d__x000a_CAPACITY 179_x000d__x000a_CLASSES L2 &amp; G2 &amp; S8 &amp; +7 more" sqref="A90 B90 C90 D90 E90 F90 G90 H90" xr:uid="{00000000-0002-0000-0600-000007000000}">
      <formula1>TRUE</formula1>
    </dataValidation>
    <dataValidation type="custom" allowBlank="1" showInputMessage="1" promptTitle="LOAD FACTOR ANALYSIS" prompt="SM-486_x000d__x000a_LF 96.7%_x000d__x000a_SOLD 173_x000d__x000a_LST-SOLD 25NOV_x000d__x000a_WEEKLY 7_x000d__x000a_TO-DAY NIL_x000d__x000a_Y-DAY 3_x000d__x000a_LOWEST AVAIL G6_x000d__x000a_CAPACITY 179_x000d__x000a_CLASSES G3 &amp; S4 &amp; X4 &amp; +4 more" sqref="A119 B119 C119 D119 E119 F119 G119 H119" xr:uid="{00000000-0002-0000-0600-000008000000}">
      <formula1>TRUE</formula1>
    </dataValidation>
    <dataValidation type="custom" allowBlank="1" showInputMessage="1" promptTitle="LOAD FACTOR ANALYSIS" prompt="SM-488_x000d__x000a_LF -_x000d__x000a_SOLD -_x000d__x000a_LST-SOLD -_x000d__x000a_WEEKLY -_x000d__x000a_TO-DAY -_x000d__x000a_Y-DAY -_x000d__x000a_LOWEST AVAIL -_x000d__x000a_CAPACITY -_x000d__x000a_CLASSES -" sqref="A140 B140 C140 D140 E140 F140 G140 H140" xr:uid="{00000000-0002-0000-0600-000009000000}">
      <formula1>TRUE</formula1>
    </dataValidation>
    <dataValidation type="custom" allowBlank="1" showInputMessage="1" promptTitle="LOAD FACTOR ANALYSIS" prompt="SM-486_x000d__x000a_LF 98.3%_x000d__x000a_SOLD 176_x000d__x000a_LST-SOLD 23NOV_x000d__x000a_WEEKLY 17_x000d__x000a_TO-DAY NIL_x000d__x000a_Y-DAY NIL_x000d__x000a_LOWEST AVAIL G3_x000d__x000a_CAPACITY 179_x000d__x000a_CLASSES G30 &amp; P146" sqref="A141 B141 C141 D141 E141 F141 G141 H141" xr:uid="{00000000-0002-0000-0600-00000A000000}">
      <formula1>TRUE</formula1>
    </dataValidation>
    <dataValidation type="custom" allowBlank="1" showInputMessage="1" promptTitle="LOAD FACTOR ANALYSIS" prompt="SM-486_x000d__x000a_LF 90.5%_x000d__x000a_SOLD 162_x000d__x000a_LST-SOLD 08NOV_x000d__x000a_WEEKLY NIL_x000d__x000a_TO-DAY NIL_x000d__x000a_Y-DAY NIL_x000d__x000a_LOWEST AVAIL V9_x000d__x000a_CAPACITY 179_x000d__x000a_CLASSES S23 &amp; X9 &amp; P130" sqref="A142 B142 C142 D142 E142 F142 G142 H142" xr:uid="{00000000-0002-0000-0600-00000B000000}">
      <formula1>TRUE</formula1>
    </dataValidation>
    <dataValidation type="custom" allowBlank="1" showInputMessage="1" promptTitle="LOAD FACTOR ANALYSIS" prompt="SM486_x000d__x000a_LF 93.8%_x000d__x000a_SOLD 168_x000d__x000a_LST-SOLD 24NOV_x000d__x000a_WEEKLY 14_x000d__x000a_TO-DAY NIL_x000d__x000a_Y-DAY NIL_x000d__x000a_LOWEST AVAIL CLOSED_x000d__x000a_CAPACITY 179_x000d__x000a_CLASSES S11 &amp; T7 &amp; X10 &amp; +1 more" sqref="A144 B144 C144 D144 E144 F144 G144 H144" xr:uid="{00000000-0002-0000-0600-00000C000000}">
      <formula1>TRUE</formula1>
    </dataValidation>
    <dataValidation type="custom" allowBlank="1" showInputMessage="1" promptTitle="LOAD FACTOR ANALYSIS" prompt="SM486_x000d__x000a_LF 95.5%_x000d__x000a_SOLD 171_x000d__x000a_LST-SOLD 25NOV_x000d__x000a_WEEKLY 7_x000d__x000a_TO-DAY NIL_x000d__x000a_Y-DAY 1_x000d__x000a_LOWEST AVAIL CLOSED_x000d__x000a_CAPACITY 179_x000d__x000a_CLASSES S4 &amp; W5 &amp; T10 &amp; +2 more" sqref="A145 B145 C145 D145 E145 F145 G145 H145" xr:uid="{00000000-0002-0000-0600-00000D000000}">
      <formula1>TRUE</formula1>
    </dataValidation>
    <dataValidation type="custom" allowBlank="1" showInputMessage="1" promptTitle="LOAD FACTOR ANALYSIS" prompt="SM486_x000d__x000a_LF 1.0%_x000d__x000a_SOLD 180_x000d__x000a_LST-SOLD 18NOV_x000d__x000a_WEEKLY NIL_x000d__x000a_TO-DAY NIL_x000d__x000a_Y-DAY NIL_x000d__x000a_LOWEST AVAIL CLOSED_x000d__x000a_CAPACITY 179_x000d__x000a_CLASSES P180" sqref="A146 B146 C146 D146 E146 F146 G146 H146" xr:uid="{00000000-0002-0000-0600-00000E000000}">
      <formula1>TRUE</formula1>
    </dataValidation>
    <dataValidation type="custom" allowBlank="1" showInputMessage="1" promptTitle="LOAD FACTOR ANALYSIS" prompt="SM486_x000d__x000a_LF 93.8%_x000d__x000a_SOLD 168_x000d__x000a_LST-SOLD 23NOV_x000d__x000a_WEEKLY 11_x000d__x000a_TO-DAY NIL_x000d__x000a_Y-DAY NIL_x000d__x000a_LOWEST AVAIL CLOSED_x000d__x000a_CAPACITY 179_x000d__x000a_CLASSES G6 &amp; S6 &amp; W1 &amp; +3 more" sqref="A158 B158 C158 D158 E158 F158 G158 H158" xr:uid="{00000000-0002-0000-0600-00000F000000}">
      <formula1>TRUE</formula1>
    </dataValidation>
    <dataValidation type="custom" allowBlank="1" showInputMessage="1" promptTitle="LOAD FACTOR ANALYSIS" prompt="SM486_x000d__x000a_LF 97.2%_x000d__x000a_SOLD 174_x000d__x000a_LST-SOLD 24NOV_x000d__x000a_WEEKLY 1_x000d__x000a_TO-DAY NIL_x000d__x000a_Y-DAY NIL_x000d__x000a_LOWEST AVAIL CLOSED_x000d__x000a_CAPACITY 179_x000d__x000a_CLASSES S3 &amp; T7 &amp; X9 &amp; +1 more" sqref="A170 B170 C170 D170 E170 F170 G170 H170" xr:uid="{00000000-0002-0000-0600-000010000000}">
      <formula1>TRUE</formula1>
    </dataValidation>
    <dataValidation type="custom" allowBlank="1" showInputMessage="1" promptTitle="LOAD FACTOR ANALYSIS" prompt="SM-486_x000d__x000a_LF 87.7%_x000d__x000a_SOLD 157_x000d__x000a_LST-SOLD 25NOV_x000d__x000a_WEEKLY 9_x000d__x000a_TO-DAY NIL_x000d__x000a_Y-DAY 4_x000d__x000a_LOWEST AVAIL T1_x000d__x000a_CAPACITY 179_x000d__x000a_CLASSES W3 &amp; T9 &amp; X10 &amp; +1 more" sqref="A183 B183 C183 D183 E183 F183 G183 H183" xr:uid="{00000000-0002-0000-0600-000011000000}">
      <formula1>TRUE</formula1>
    </dataValidation>
    <dataValidation type="custom" allowBlank="1" showInputMessage="1" promptTitle="LOAD FACTOR ANALYSIS" prompt="SM-486_x000d__x000a_LF 79.9%_x000d__x000a_SOLD 143_x000d__x000a_LST-SOLD 25NOV_x000d__x000a_WEEKLY 5_x000d__x000a_TO-DAY NIL_x000d__x000a_Y-DAY 1_x000d__x000a_LOWEST AVAIL X2_x000d__x000a_CAPACITY 179_x000d__x000a_CLASSES X8 &amp; E45 &amp; P90" sqref="A184 B184 C184 D184 E184 F184 G184 H184" xr:uid="{00000000-0002-0000-0600-000012000000}">
      <formula1>TRUE</formula1>
    </dataValidation>
    <dataValidation type="custom" allowBlank="1" showInputMessage="1" promptTitle="LOAD FACTOR ANALYSIS" prompt="SM486_x000d__x000a_LF 1.0%_x000d__x000a_SOLD 185_x000d__x000a_LST-SOLD 15NOV_x000d__x000a_WEEKLY NIL_x000d__x000a_TO-DAY NIL_x000d__x000a_Y-DAY NIL_x000d__x000a_LOWEST AVAIL CLOSED_x000d__x000a_CAPACITY 179_x000d__x000a_CLASSES X3 &amp; U1 &amp; I11 &amp; +1 more" sqref="A185 B185 C185 D185 E185 F185 G185 H185" xr:uid="{00000000-0002-0000-0600-000013000000}">
      <formula1>TRUE</formula1>
    </dataValidation>
  </dataValidation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N134"/>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34.21875" bestFit="1" customWidth="1"/>
    <col min="5" max="5" width="20.77734375" bestFit="1" customWidth="1"/>
    <col min="6" max="6" width="20.5546875" bestFit="1" customWidth="1"/>
    <col min="7" max="7" width="49.441406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1.109375" bestFit="1" customWidth="1"/>
  </cols>
  <sheetData>
    <row r="1" spans="1:92" ht="28.8" customHeight="1" x14ac:dyDescent="0.3">
      <c r="A1" s="301" t="s">
        <v>0</v>
      </c>
      <c r="B1" s="302"/>
      <c r="C1" s="302"/>
      <c r="D1" s="301" t="s">
        <v>402</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45987.385595263309</v>
      </c>
      <c r="H2" s="317"/>
      <c r="I2" s="317"/>
      <c r="J2" s="317"/>
      <c r="K2" s="318">
        <v>45987.385595263753</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45992</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64" t="s">
        <v>25</v>
      </c>
      <c r="B6" s="64" t="s">
        <v>160</v>
      </c>
      <c r="C6" s="65">
        <v>0.80555555555555547</v>
      </c>
      <c r="D6" s="64" t="s">
        <v>96</v>
      </c>
      <c r="E6" s="64" t="s">
        <v>340</v>
      </c>
      <c r="F6" s="64" t="s">
        <v>97</v>
      </c>
      <c r="G6" s="320"/>
      <c r="H6" s="31" t="s">
        <v>31</v>
      </c>
      <c r="I6" s="264">
        <v>0.74399999999999999</v>
      </c>
      <c r="J6" s="33">
        <v>125</v>
      </c>
      <c r="K6" s="34">
        <v>45985</v>
      </c>
      <c r="L6" s="33">
        <v>7</v>
      </c>
      <c r="M6" s="33">
        <v>0</v>
      </c>
      <c r="N6" s="33">
        <v>0</v>
      </c>
      <c r="O6" s="35" t="s">
        <v>280</v>
      </c>
      <c r="P6" s="36">
        <v>0.80555555555555547</v>
      </c>
      <c r="Q6" s="33">
        <v>168</v>
      </c>
      <c r="R6" s="37" t="s">
        <v>403</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327"/>
      <c r="B7" s="305"/>
      <c r="C7" s="305"/>
      <c r="D7" s="305"/>
      <c r="E7" s="305"/>
      <c r="F7" s="305"/>
      <c r="G7" s="305"/>
      <c r="H7" s="305"/>
      <c r="I7" s="305"/>
      <c r="J7" s="305"/>
      <c r="K7" s="305"/>
      <c r="L7" s="305"/>
      <c r="M7" s="305"/>
      <c r="N7" s="305"/>
      <c r="O7" s="305"/>
      <c r="P7" s="305"/>
      <c r="Q7" s="305"/>
      <c r="R7" s="308"/>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314" t="s">
        <v>5</v>
      </c>
      <c r="B8" s="315"/>
      <c r="C8" s="315"/>
      <c r="D8" s="315"/>
      <c r="E8" s="315"/>
      <c r="F8" s="315"/>
      <c r="G8" s="5">
        <v>45994</v>
      </c>
      <c r="H8" s="312" t="s">
        <v>6</v>
      </c>
      <c r="I8" s="313"/>
      <c r="J8" s="313"/>
      <c r="K8" s="313"/>
      <c r="L8" s="313"/>
      <c r="M8" s="313"/>
      <c r="N8" s="313"/>
      <c r="O8" s="313"/>
      <c r="P8" s="313"/>
      <c r="Q8" s="313"/>
      <c r="R8" s="31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8" t="s">
        <v>7</v>
      </c>
      <c r="B9" s="38" t="s">
        <v>8</v>
      </c>
      <c r="C9" s="39" t="s">
        <v>9</v>
      </c>
      <c r="D9" s="38" t="s">
        <v>10</v>
      </c>
      <c r="E9" s="38" t="s">
        <v>11</v>
      </c>
      <c r="F9" s="38" t="s">
        <v>12</v>
      </c>
      <c r="G9" s="40" t="s">
        <v>13</v>
      </c>
      <c r="H9" s="38" t="s">
        <v>14</v>
      </c>
      <c r="I9" s="41" t="s">
        <v>15</v>
      </c>
      <c r="J9" s="42" t="s">
        <v>16</v>
      </c>
      <c r="K9" s="43" t="s">
        <v>17</v>
      </c>
      <c r="L9" s="42" t="s">
        <v>18</v>
      </c>
      <c r="M9" s="42" t="s">
        <v>19</v>
      </c>
      <c r="N9" s="42" t="s">
        <v>20</v>
      </c>
      <c r="O9" s="38" t="s">
        <v>21</v>
      </c>
      <c r="P9" s="39" t="s">
        <v>22</v>
      </c>
      <c r="Q9" s="42" t="s">
        <v>23</v>
      </c>
      <c r="R9" s="38"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64" t="s">
        <v>25</v>
      </c>
      <c r="B10" s="64" t="s">
        <v>404</v>
      </c>
      <c r="C10" s="65">
        <v>0.61805555555555558</v>
      </c>
      <c r="D10" s="64" t="s">
        <v>27</v>
      </c>
      <c r="E10" s="88"/>
      <c r="F10" s="64" t="s">
        <v>32</v>
      </c>
      <c r="G10" s="309"/>
      <c r="H10" s="66" t="s">
        <v>404</v>
      </c>
      <c r="I10" s="265">
        <v>0.8155</v>
      </c>
      <c r="J10" s="68">
        <v>137</v>
      </c>
      <c r="K10" s="69">
        <v>45986</v>
      </c>
      <c r="L10" s="68">
        <v>19</v>
      </c>
      <c r="M10" s="68">
        <v>0</v>
      </c>
      <c r="N10" s="68">
        <v>4</v>
      </c>
      <c r="O10" s="70" t="s">
        <v>392</v>
      </c>
      <c r="P10" s="71">
        <v>0.61805555555555558</v>
      </c>
      <c r="Q10" s="68">
        <v>168</v>
      </c>
      <c r="R10" s="72" t="s">
        <v>405</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8" x14ac:dyDescent="0.3">
      <c r="A11" s="330" t="s">
        <v>311</v>
      </c>
      <c r="B11" s="331"/>
      <c r="C11" s="331"/>
      <c r="D11" s="331"/>
      <c r="E11" s="331"/>
      <c r="F11" s="331"/>
      <c r="G11" s="310"/>
      <c r="H11" s="234"/>
      <c r="I11" s="234"/>
      <c r="J11" s="234"/>
      <c r="K11" s="234"/>
      <c r="L11" s="234"/>
      <c r="M11" s="234"/>
      <c r="N11" s="234"/>
      <c r="O11" s="235"/>
      <c r="P11" s="234"/>
      <c r="Q11" s="236"/>
      <c r="R11" s="236"/>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55" t="s">
        <v>39</v>
      </c>
      <c r="B12" s="55" t="s">
        <v>40</v>
      </c>
      <c r="C12" s="56" t="s">
        <v>312</v>
      </c>
      <c r="D12" s="55" t="s">
        <v>41</v>
      </c>
      <c r="E12" s="55" t="s">
        <v>313</v>
      </c>
      <c r="F12" s="55" t="s">
        <v>43</v>
      </c>
      <c r="G12" s="310"/>
      <c r="H12" s="234"/>
      <c r="I12" s="234"/>
      <c r="J12" s="234"/>
      <c r="K12" s="234"/>
      <c r="L12" s="234"/>
      <c r="M12" s="234"/>
      <c r="N12" s="234"/>
      <c r="O12" s="235"/>
      <c r="P12" s="234"/>
      <c r="Q12" s="236"/>
      <c r="R12" s="236"/>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55" t="s">
        <v>49</v>
      </c>
      <c r="B13" s="55" t="s">
        <v>50</v>
      </c>
      <c r="C13" s="56" t="s">
        <v>314</v>
      </c>
      <c r="D13" s="55" t="s">
        <v>51</v>
      </c>
      <c r="E13" s="55" t="s">
        <v>315</v>
      </c>
      <c r="F13" s="55" t="s">
        <v>53</v>
      </c>
      <c r="G13" s="310"/>
      <c r="H13" s="234"/>
      <c r="I13" s="234"/>
      <c r="J13" s="234"/>
      <c r="K13" s="234"/>
      <c r="L13" s="234"/>
      <c r="M13" s="234"/>
      <c r="N13" s="234"/>
      <c r="O13" s="235"/>
      <c r="P13" s="234"/>
      <c r="Q13" s="236"/>
      <c r="R13" s="236"/>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55" t="s">
        <v>39</v>
      </c>
      <c r="B14" s="55" t="s">
        <v>40</v>
      </c>
      <c r="C14" s="56" t="s">
        <v>312</v>
      </c>
      <c r="D14" s="55" t="s">
        <v>44</v>
      </c>
      <c r="E14" s="55" t="s">
        <v>313</v>
      </c>
      <c r="F14" s="55" t="s">
        <v>46</v>
      </c>
      <c r="G14" s="310"/>
      <c r="H14" s="234"/>
      <c r="I14" s="234"/>
      <c r="J14" s="234"/>
      <c r="K14" s="234"/>
      <c r="L14" s="234"/>
      <c r="M14" s="234"/>
      <c r="N14" s="234"/>
      <c r="O14" s="235"/>
      <c r="P14" s="234"/>
      <c r="Q14" s="236"/>
      <c r="R14" s="236"/>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55" t="s">
        <v>60</v>
      </c>
      <c r="B15" s="55" t="s">
        <v>61</v>
      </c>
      <c r="C15" s="56" t="s">
        <v>316</v>
      </c>
      <c r="D15" s="55" t="s">
        <v>62</v>
      </c>
      <c r="E15" s="55" t="s">
        <v>317</v>
      </c>
      <c r="F15" s="55" t="s">
        <v>64</v>
      </c>
      <c r="G15" s="310"/>
      <c r="H15" s="234"/>
      <c r="I15" s="234"/>
      <c r="J15" s="234"/>
      <c r="K15" s="234"/>
      <c r="L15" s="234"/>
      <c r="M15" s="234"/>
      <c r="N15" s="234"/>
      <c r="O15" s="235"/>
      <c r="P15" s="234"/>
      <c r="Q15" s="236"/>
      <c r="R15" s="236"/>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55" t="s">
        <v>60</v>
      </c>
      <c r="B16" s="55" t="s">
        <v>61</v>
      </c>
      <c r="C16" s="56" t="s">
        <v>316</v>
      </c>
      <c r="D16" s="55" t="s">
        <v>65</v>
      </c>
      <c r="E16" s="55" t="s">
        <v>317</v>
      </c>
      <c r="F16" s="55" t="s">
        <v>67</v>
      </c>
      <c r="G16" s="310"/>
      <c r="H16" s="234"/>
      <c r="I16" s="234"/>
      <c r="J16" s="234"/>
      <c r="K16" s="234"/>
      <c r="L16" s="234"/>
      <c r="M16" s="234"/>
      <c r="N16" s="234"/>
      <c r="O16" s="235"/>
      <c r="P16" s="234"/>
      <c r="Q16" s="236"/>
      <c r="R16" s="236"/>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55" t="s">
        <v>70</v>
      </c>
      <c r="B17" s="55" t="s">
        <v>71</v>
      </c>
      <c r="C17" s="56" t="s">
        <v>318</v>
      </c>
      <c r="D17" s="55" t="s">
        <v>72</v>
      </c>
      <c r="E17" s="55" t="s">
        <v>315</v>
      </c>
      <c r="F17" s="55" t="s">
        <v>73</v>
      </c>
      <c r="G17" s="310"/>
      <c r="H17" s="234"/>
      <c r="I17" s="234"/>
      <c r="J17" s="234"/>
      <c r="K17" s="234"/>
      <c r="L17" s="234"/>
      <c r="M17" s="234"/>
      <c r="N17" s="234"/>
      <c r="O17" s="235"/>
      <c r="P17" s="234"/>
      <c r="Q17" s="236"/>
      <c r="R17" s="236"/>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55" t="s">
        <v>60</v>
      </c>
      <c r="B18" s="55" t="s">
        <v>61</v>
      </c>
      <c r="C18" s="56" t="s">
        <v>316</v>
      </c>
      <c r="D18" s="55" t="s">
        <v>68</v>
      </c>
      <c r="E18" s="55" t="s">
        <v>317</v>
      </c>
      <c r="F18" s="55" t="s">
        <v>69</v>
      </c>
      <c r="G18" s="310"/>
      <c r="H18" s="234"/>
      <c r="I18" s="234"/>
      <c r="J18" s="234"/>
      <c r="K18" s="234"/>
      <c r="L18" s="234"/>
      <c r="M18" s="234"/>
      <c r="N18" s="234"/>
      <c r="O18" s="235"/>
      <c r="P18" s="234"/>
      <c r="Q18" s="236"/>
      <c r="R18" s="236"/>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55" t="s">
        <v>39</v>
      </c>
      <c r="B19" s="55" t="s">
        <v>40</v>
      </c>
      <c r="C19" s="56" t="s">
        <v>312</v>
      </c>
      <c r="D19" s="55" t="s">
        <v>47</v>
      </c>
      <c r="E19" s="55" t="s">
        <v>313</v>
      </c>
      <c r="F19" s="55" t="s">
        <v>48</v>
      </c>
      <c r="G19" s="310"/>
      <c r="H19" s="234"/>
      <c r="I19" s="234"/>
      <c r="J19" s="234"/>
      <c r="K19" s="234"/>
      <c r="L19" s="234"/>
      <c r="M19" s="234"/>
      <c r="N19" s="234"/>
      <c r="O19" s="235"/>
      <c r="P19" s="234"/>
      <c r="Q19" s="236"/>
      <c r="R19" s="236"/>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55" t="s">
        <v>49</v>
      </c>
      <c r="B20" s="55" t="s">
        <v>54</v>
      </c>
      <c r="C20" s="56" t="s">
        <v>319</v>
      </c>
      <c r="D20" s="55" t="s">
        <v>51</v>
      </c>
      <c r="E20" s="55" t="s">
        <v>315</v>
      </c>
      <c r="F20" s="55" t="s">
        <v>56</v>
      </c>
      <c r="G20" s="310"/>
      <c r="H20" s="234"/>
      <c r="I20" s="234"/>
      <c r="J20" s="234"/>
      <c r="K20" s="234"/>
      <c r="L20" s="234"/>
      <c r="M20" s="234"/>
      <c r="N20" s="234"/>
      <c r="O20" s="235"/>
      <c r="P20" s="234"/>
      <c r="Q20" s="236"/>
      <c r="R20" s="236"/>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76" t="s">
        <v>49</v>
      </c>
      <c r="B21" s="76" t="s">
        <v>57</v>
      </c>
      <c r="C21" s="77" t="s">
        <v>320</v>
      </c>
      <c r="D21" s="76" t="s">
        <v>51</v>
      </c>
      <c r="E21" s="76" t="s">
        <v>321</v>
      </c>
      <c r="F21" s="76" t="s">
        <v>56</v>
      </c>
      <c r="G21" s="311"/>
      <c r="H21" s="237"/>
      <c r="I21" s="237"/>
      <c r="J21" s="237"/>
      <c r="K21" s="237"/>
      <c r="L21" s="237"/>
      <c r="M21" s="237"/>
      <c r="N21" s="237"/>
      <c r="O21" s="238"/>
      <c r="P21" s="237"/>
      <c r="Q21" s="239"/>
      <c r="R21" s="239"/>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 customHeight="1" x14ac:dyDescent="0.3">
      <c r="A22" s="303"/>
      <c r="B22" s="304"/>
      <c r="C22" s="304"/>
      <c r="D22" s="304"/>
      <c r="E22" s="304"/>
      <c r="F22" s="304"/>
      <c r="G22" s="305"/>
      <c r="H22" s="306"/>
      <c r="I22" s="306"/>
      <c r="J22" s="306"/>
      <c r="K22" s="306"/>
      <c r="L22" s="306"/>
      <c r="M22" s="306"/>
      <c r="N22" s="306"/>
      <c r="O22" s="307"/>
      <c r="P22" s="306"/>
      <c r="Q22" s="305"/>
      <c r="R22" s="308"/>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05" customHeight="1" x14ac:dyDescent="0.3">
      <c r="A23" s="314" t="s">
        <v>5</v>
      </c>
      <c r="B23" s="315"/>
      <c r="C23" s="315"/>
      <c r="D23" s="315"/>
      <c r="E23" s="315"/>
      <c r="F23" s="315"/>
      <c r="G23" s="5">
        <v>45997</v>
      </c>
      <c r="H23" s="312" t="s">
        <v>6</v>
      </c>
      <c r="I23" s="313"/>
      <c r="J23" s="313"/>
      <c r="K23" s="313"/>
      <c r="L23" s="313"/>
      <c r="M23" s="313"/>
      <c r="N23" s="313"/>
      <c r="O23" s="313"/>
      <c r="P23" s="313"/>
      <c r="Q23" s="313"/>
      <c r="R23" s="31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x14ac:dyDescent="0.3">
      <c r="A24" s="38" t="s">
        <v>7</v>
      </c>
      <c r="B24" s="38" t="s">
        <v>8</v>
      </c>
      <c r="C24" s="39" t="s">
        <v>9</v>
      </c>
      <c r="D24" s="38" t="s">
        <v>10</v>
      </c>
      <c r="E24" s="38" t="s">
        <v>11</v>
      </c>
      <c r="F24" s="38" t="s">
        <v>12</v>
      </c>
      <c r="G24" s="40" t="s">
        <v>13</v>
      </c>
      <c r="H24" s="38" t="s">
        <v>14</v>
      </c>
      <c r="I24" s="41" t="s">
        <v>15</v>
      </c>
      <c r="J24" s="42" t="s">
        <v>16</v>
      </c>
      <c r="K24" s="43" t="s">
        <v>17</v>
      </c>
      <c r="L24" s="42" t="s">
        <v>18</v>
      </c>
      <c r="M24" s="42" t="s">
        <v>19</v>
      </c>
      <c r="N24" s="42" t="s">
        <v>20</v>
      </c>
      <c r="O24" s="38" t="s">
        <v>21</v>
      </c>
      <c r="P24" s="39" t="s">
        <v>22</v>
      </c>
      <c r="Q24" s="42" t="s">
        <v>23</v>
      </c>
      <c r="R24" s="38"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8" t="s">
        <v>25</v>
      </c>
      <c r="B25" s="8" t="s">
        <v>31</v>
      </c>
      <c r="C25" s="9">
        <v>0.95486111111111116</v>
      </c>
      <c r="D25" s="8" t="s">
        <v>27</v>
      </c>
      <c r="E25" s="10"/>
      <c r="F25" s="8" t="s">
        <v>406</v>
      </c>
      <c r="G25" s="309"/>
      <c r="H25" s="11" t="s">
        <v>31</v>
      </c>
      <c r="I25" s="266">
        <v>0.25</v>
      </c>
      <c r="J25" s="13">
        <v>42</v>
      </c>
      <c r="K25" s="14">
        <v>45986</v>
      </c>
      <c r="L25" s="13">
        <v>22</v>
      </c>
      <c r="M25" s="13">
        <v>0</v>
      </c>
      <c r="N25" s="13">
        <v>3</v>
      </c>
      <c r="O25" s="15" t="s">
        <v>407</v>
      </c>
      <c r="P25" s="16">
        <v>0.95486111111111116</v>
      </c>
      <c r="Q25" s="13">
        <v>168</v>
      </c>
      <c r="R25" s="17" t="s">
        <v>408</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8" x14ac:dyDescent="0.3">
      <c r="A26" s="330" t="s">
        <v>311</v>
      </c>
      <c r="B26" s="331"/>
      <c r="C26" s="331"/>
      <c r="D26" s="331"/>
      <c r="E26" s="331"/>
      <c r="F26" s="331"/>
      <c r="G26" s="310"/>
      <c r="H26" s="234"/>
      <c r="I26" s="234"/>
      <c r="J26" s="234"/>
      <c r="K26" s="234"/>
      <c r="L26" s="234"/>
      <c r="M26" s="234"/>
      <c r="N26" s="234"/>
      <c r="O26" s="235"/>
      <c r="P26" s="234"/>
      <c r="Q26" s="236"/>
      <c r="R26" s="236"/>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55" t="s">
        <v>49</v>
      </c>
      <c r="B27" s="55" t="s">
        <v>50</v>
      </c>
      <c r="C27" s="56" t="s">
        <v>314</v>
      </c>
      <c r="D27" s="55" t="s">
        <v>51</v>
      </c>
      <c r="E27" s="55" t="s">
        <v>315</v>
      </c>
      <c r="F27" s="55" t="s">
        <v>88</v>
      </c>
      <c r="G27" s="310"/>
      <c r="H27" s="234"/>
      <c r="I27" s="234"/>
      <c r="J27" s="234"/>
      <c r="K27" s="234"/>
      <c r="L27" s="234"/>
      <c r="M27" s="234"/>
      <c r="N27" s="234"/>
      <c r="O27" s="235"/>
      <c r="P27" s="234"/>
      <c r="Q27" s="236"/>
      <c r="R27" s="236"/>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55" t="s">
        <v>49</v>
      </c>
      <c r="B28" s="55" t="s">
        <v>57</v>
      </c>
      <c r="C28" s="56" t="s">
        <v>320</v>
      </c>
      <c r="D28" s="55" t="s">
        <v>51</v>
      </c>
      <c r="E28" s="55" t="s">
        <v>352</v>
      </c>
      <c r="F28" s="55" t="s">
        <v>119</v>
      </c>
      <c r="G28" s="310"/>
      <c r="H28" s="234"/>
      <c r="I28" s="234"/>
      <c r="J28" s="234"/>
      <c r="K28" s="234"/>
      <c r="L28" s="234"/>
      <c r="M28" s="234"/>
      <c r="N28" s="234"/>
      <c r="O28" s="235"/>
      <c r="P28" s="234"/>
      <c r="Q28" s="236"/>
      <c r="R28" s="236"/>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55" t="s">
        <v>49</v>
      </c>
      <c r="B29" s="55" t="s">
        <v>59</v>
      </c>
      <c r="C29" s="56" t="s">
        <v>351</v>
      </c>
      <c r="D29" s="55" t="s">
        <v>51</v>
      </c>
      <c r="E29" s="55" t="s">
        <v>313</v>
      </c>
      <c r="F29" s="55" t="s">
        <v>121</v>
      </c>
      <c r="G29" s="310"/>
      <c r="H29" s="234"/>
      <c r="I29" s="234"/>
      <c r="J29" s="234"/>
      <c r="K29" s="234"/>
      <c r="L29" s="234"/>
      <c r="M29" s="234"/>
      <c r="N29" s="234"/>
      <c r="O29" s="235"/>
      <c r="P29" s="234"/>
      <c r="Q29" s="236"/>
      <c r="R29" s="236"/>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55" t="s">
        <v>70</v>
      </c>
      <c r="B30" s="55" t="s">
        <v>71</v>
      </c>
      <c r="C30" s="56" t="s">
        <v>318</v>
      </c>
      <c r="D30" s="55" t="s">
        <v>72</v>
      </c>
      <c r="E30" s="55" t="s">
        <v>315</v>
      </c>
      <c r="F30" s="55" t="s">
        <v>81</v>
      </c>
      <c r="G30" s="310"/>
      <c r="H30" s="234"/>
      <c r="I30" s="234"/>
      <c r="J30" s="234"/>
      <c r="K30" s="234"/>
      <c r="L30" s="234"/>
      <c r="M30" s="234"/>
      <c r="N30" s="234"/>
      <c r="O30" s="235"/>
      <c r="P30" s="234"/>
      <c r="Q30" s="236"/>
      <c r="R30" s="236"/>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55" t="s">
        <v>70</v>
      </c>
      <c r="B31" s="55" t="s">
        <v>77</v>
      </c>
      <c r="C31" s="56" t="s">
        <v>312</v>
      </c>
      <c r="D31" s="55" t="s">
        <v>74</v>
      </c>
      <c r="E31" s="55" t="s">
        <v>331</v>
      </c>
      <c r="F31" s="55" t="s">
        <v>122</v>
      </c>
      <c r="G31" s="310"/>
      <c r="H31" s="234"/>
      <c r="I31" s="234"/>
      <c r="J31" s="234"/>
      <c r="K31" s="234"/>
      <c r="L31" s="234"/>
      <c r="M31" s="234"/>
      <c r="N31" s="234"/>
      <c r="O31" s="235"/>
      <c r="P31" s="234"/>
      <c r="Q31" s="236"/>
      <c r="R31" s="236"/>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55" t="s">
        <v>70</v>
      </c>
      <c r="B32" s="55" t="s">
        <v>71</v>
      </c>
      <c r="C32" s="56" t="s">
        <v>318</v>
      </c>
      <c r="D32" s="55" t="s">
        <v>74</v>
      </c>
      <c r="E32" s="55" t="s">
        <v>315</v>
      </c>
      <c r="F32" s="55" t="s">
        <v>82</v>
      </c>
      <c r="G32" s="310"/>
      <c r="H32" s="234"/>
      <c r="I32" s="234"/>
      <c r="J32" s="234"/>
      <c r="K32" s="234"/>
      <c r="L32" s="234"/>
      <c r="M32" s="234"/>
      <c r="N32" s="234"/>
      <c r="O32" s="235"/>
      <c r="P32" s="234"/>
      <c r="Q32" s="236"/>
      <c r="R32" s="236"/>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55" t="s">
        <v>70</v>
      </c>
      <c r="B33" s="55" t="s">
        <v>83</v>
      </c>
      <c r="C33" s="56" t="s">
        <v>332</v>
      </c>
      <c r="D33" s="55" t="s">
        <v>72</v>
      </c>
      <c r="E33" s="55" t="s">
        <v>331</v>
      </c>
      <c r="F33" s="55" t="s">
        <v>123</v>
      </c>
      <c r="G33" s="310"/>
      <c r="H33" s="234"/>
      <c r="I33" s="234"/>
      <c r="J33" s="234"/>
      <c r="K33" s="234"/>
      <c r="L33" s="234"/>
      <c r="M33" s="234"/>
      <c r="N33" s="234"/>
      <c r="O33" s="235"/>
      <c r="P33" s="234"/>
      <c r="Q33" s="236"/>
      <c r="R33" s="236"/>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76" t="s">
        <v>70</v>
      </c>
      <c r="B34" s="76" t="s">
        <v>83</v>
      </c>
      <c r="C34" s="77" t="s">
        <v>332</v>
      </c>
      <c r="D34" s="76" t="s">
        <v>74</v>
      </c>
      <c r="E34" s="76" t="s">
        <v>331</v>
      </c>
      <c r="F34" s="76" t="s">
        <v>125</v>
      </c>
      <c r="G34" s="311"/>
      <c r="H34" s="237"/>
      <c r="I34" s="237"/>
      <c r="J34" s="237"/>
      <c r="K34" s="237"/>
      <c r="L34" s="237"/>
      <c r="M34" s="237"/>
      <c r="N34" s="237"/>
      <c r="O34" s="238"/>
      <c r="P34" s="237"/>
      <c r="Q34" s="239"/>
      <c r="R34" s="239"/>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 customHeight="1" x14ac:dyDescent="0.3">
      <c r="A35" s="303"/>
      <c r="B35" s="304"/>
      <c r="C35" s="304"/>
      <c r="D35" s="304"/>
      <c r="E35" s="304"/>
      <c r="F35" s="304"/>
      <c r="G35" s="305"/>
      <c r="H35" s="306"/>
      <c r="I35" s="306"/>
      <c r="J35" s="306"/>
      <c r="K35" s="306"/>
      <c r="L35" s="306"/>
      <c r="M35" s="306"/>
      <c r="N35" s="306"/>
      <c r="O35" s="307"/>
      <c r="P35" s="306"/>
      <c r="Q35" s="305"/>
      <c r="R35" s="308"/>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2.05" customHeight="1" x14ac:dyDescent="0.3">
      <c r="A36" s="314" t="s">
        <v>5</v>
      </c>
      <c r="B36" s="315"/>
      <c r="C36" s="315"/>
      <c r="D36" s="315"/>
      <c r="E36" s="315"/>
      <c r="F36" s="315"/>
      <c r="G36" s="5">
        <v>45999</v>
      </c>
      <c r="H36" s="312" t="s">
        <v>6</v>
      </c>
      <c r="I36" s="313"/>
      <c r="J36" s="313"/>
      <c r="K36" s="313"/>
      <c r="L36" s="313"/>
      <c r="M36" s="313"/>
      <c r="N36" s="313"/>
      <c r="O36" s="313"/>
      <c r="P36" s="313"/>
      <c r="Q36" s="313"/>
      <c r="R36" s="31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4" customHeight="1" x14ac:dyDescent="0.3">
      <c r="A37" s="38" t="s">
        <v>7</v>
      </c>
      <c r="B37" s="38" t="s">
        <v>8</v>
      </c>
      <c r="C37" s="39" t="s">
        <v>9</v>
      </c>
      <c r="D37" s="38" t="s">
        <v>10</v>
      </c>
      <c r="E37" s="38" t="s">
        <v>11</v>
      </c>
      <c r="F37" s="38" t="s">
        <v>12</v>
      </c>
      <c r="G37" s="40" t="s">
        <v>13</v>
      </c>
      <c r="H37" s="38" t="s">
        <v>14</v>
      </c>
      <c r="I37" s="41" t="s">
        <v>15</v>
      </c>
      <c r="J37" s="42" t="s">
        <v>16</v>
      </c>
      <c r="K37" s="43" t="s">
        <v>17</v>
      </c>
      <c r="L37" s="42" t="s">
        <v>18</v>
      </c>
      <c r="M37" s="42" t="s">
        <v>19</v>
      </c>
      <c r="N37" s="42" t="s">
        <v>20</v>
      </c>
      <c r="O37" s="38" t="s">
        <v>21</v>
      </c>
      <c r="P37" s="39" t="s">
        <v>22</v>
      </c>
      <c r="Q37" s="42" t="s">
        <v>23</v>
      </c>
      <c r="R37" s="38" t="s">
        <v>24</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41" t="s">
        <v>25</v>
      </c>
      <c r="B38" s="141" t="s">
        <v>160</v>
      </c>
      <c r="C38" s="142">
        <v>0.80555555555555547</v>
      </c>
      <c r="D38" s="141" t="s">
        <v>96</v>
      </c>
      <c r="E38" s="141" t="s">
        <v>42</v>
      </c>
      <c r="F38" s="141" t="s">
        <v>409</v>
      </c>
      <c r="G38" s="309"/>
      <c r="H38" s="93" t="s">
        <v>31</v>
      </c>
      <c r="I38" s="267">
        <v>0.5</v>
      </c>
      <c r="J38" s="95">
        <v>84</v>
      </c>
      <c r="K38" s="96">
        <v>45986</v>
      </c>
      <c r="L38" s="95">
        <v>8</v>
      </c>
      <c r="M38" s="95">
        <v>0</v>
      </c>
      <c r="N38" s="95">
        <v>1</v>
      </c>
      <c r="O38" s="97" t="s">
        <v>410</v>
      </c>
      <c r="P38" s="98">
        <v>0.80555555555555547</v>
      </c>
      <c r="Q38" s="95">
        <v>168</v>
      </c>
      <c r="R38" s="99" t="s">
        <v>411</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8" x14ac:dyDescent="0.3">
      <c r="A39" s="330" t="s">
        <v>311</v>
      </c>
      <c r="B39" s="331"/>
      <c r="C39" s="331"/>
      <c r="D39" s="331"/>
      <c r="E39" s="331"/>
      <c r="F39" s="331"/>
      <c r="G39" s="310"/>
      <c r="H39" s="234"/>
      <c r="I39" s="234"/>
      <c r="J39" s="234"/>
      <c r="K39" s="234"/>
      <c r="L39" s="234"/>
      <c r="M39" s="234"/>
      <c r="N39" s="234"/>
      <c r="O39" s="235"/>
      <c r="P39" s="234"/>
      <c r="Q39" s="236"/>
      <c r="R39" s="236"/>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55" t="s">
        <v>49</v>
      </c>
      <c r="B40" s="55" t="s">
        <v>50</v>
      </c>
      <c r="C40" s="56" t="s">
        <v>314</v>
      </c>
      <c r="D40" s="55" t="s">
        <v>51</v>
      </c>
      <c r="E40" s="55" t="s">
        <v>315</v>
      </c>
      <c r="F40" s="55" t="s">
        <v>53</v>
      </c>
      <c r="G40" s="310"/>
      <c r="H40" s="234"/>
      <c r="I40" s="234"/>
      <c r="J40" s="234"/>
      <c r="K40" s="234"/>
      <c r="L40" s="234"/>
      <c r="M40" s="234"/>
      <c r="N40" s="234"/>
      <c r="O40" s="235"/>
      <c r="P40" s="234"/>
      <c r="Q40" s="236"/>
      <c r="R40" s="236"/>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55" t="s">
        <v>70</v>
      </c>
      <c r="B41" s="55" t="s">
        <v>71</v>
      </c>
      <c r="C41" s="56" t="s">
        <v>318</v>
      </c>
      <c r="D41" s="55" t="s">
        <v>72</v>
      </c>
      <c r="E41" s="55" t="s">
        <v>315</v>
      </c>
      <c r="F41" s="55" t="s">
        <v>73</v>
      </c>
      <c r="G41" s="310"/>
      <c r="H41" s="234"/>
      <c r="I41" s="234"/>
      <c r="J41" s="234"/>
      <c r="K41" s="234"/>
      <c r="L41" s="234"/>
      <c r="M41" s="234"/>
      <c r="N41" s="234"/>
      <c r="O41" s="235"/>
      <c r="P41" s="234"/>
      <c r="Q41" s="236"/>
      <c r="R41" s="236"/>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55" t="s">
        <v>70</v>
      </c>
      <c r="B42" s="55" t="s">
        <v>71</v>
      </c>
      <c r="C42" s="56" t="s">
        <v>318</v>
      </c>
      <c r="D42" s="55" t="s">
        <v>74</v>
      </c>
      <c r="E42" s="55" t="s">
        <v>315</v>
      </c>
      <c r="F42" s="55" t="s">
        <v>76</v>
      </c>
      <c r="G42" s="310"/>
      <c r="H42" s="234"/>
      <c r="I42" s="234"/>
      <c r="J42" s="234"/>
      <c r="K42" s="234"/>
      <c r="L42" s="234"/>
      <c r="M42" s="234"/>
      <c r="N42" s="234"/>
      <c r="O42" s="235"/>
      <c r="P42" s="234"/>
      <c r="Q42" s="236"/>
      <c r="R42" s="236"/>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55" t="s">
        <v>70</v>
      </c>
      <c r="B43" s="55" t="s">
        <v>80</v>
      </c>
      <c r="C43" s="56" t="s">
        <v>330</v>
      </c>
      <c r="D43" s="55" t="s">
        <v>72</v>
      </c>
      <c r="E43" s="55" t="s">
        <v>315</v>
      </c>
      <c r="F43" s="55" t="s">
        <v>111</v>
      </c>
      <c r="G43" s="310"/>
      <c r="H43" s="234"/>
      <c r="I43" s="234"/>
      <c r="J43" s="234"/>
      <c r="K43" s="234"/>
      <c r="L43" s="234"/>
      <c r="M43" s="234"/>
      <c r="N43" s="234"/>
      <c r="O43" s="235"/>
      <c r="P43" s="234"/>
      <c r="Q43" s="236"/>
      <c r="R43" s="236"/>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55" t="s">
        <v>70</v>
      </c>
      <c r="B44" s="55" t="s">
        <v>83</v>
      </c>
      <c r="C44" s="56" t="s">
        <v>332</v>
      </c>
      <c r="D44" s="55" t="s">
        <v>72</v>
      </c>
      <c r="E44" s="55" t="s">
        <v>352</v>
      </c>
      <c r="F44" s="55" t="s">
        <v>111</v>
      </c>
      <c r="G44" s="310"/>
      <c r="H44" s="234"/>
      <c r="I44" s="234"/>
      <c r="J44" s="234"/>
      <c r="K44" s="234"/>
      <c r="L44" s="234"/>
      <c r="M44" s="234"/>
      <c r="N44" s="234"/>
      <c r="O44" s="235"/>
      <c r="P44" s="234"/>
      <c r="Q44" s="236"/>
      <c r="R44" s="236"/>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55" t="s">
        <v>49</v>
      </c>
      <c r="B45" s="55" t="s">
        <v>86</v>
      </c>
      <c r="C45" s="56" t="s">
        <v>324</v>
      </c>
      <c r="D45" s="55" t="s">
        <v>51</v>
      </c>
      <c r="E45" s="55" t="s">
        <v>313</v>
      </c>
      <c r="F45" s="55" t="s">
        <v>121</v>
      </c>
      <c r="G45" s="310"/>
      <c r="H45" s="234"/>
      <c r="I45" s="234"/>
      <c r="J45" s="234"/>
      <c r="K45" s="234"/>
      <c r="L45" s="234"/>
      <c r="M45" s="234"/>
      <c r="N45" s="234"/>
      <c r="O45" s="235"/>
      <c r="P45" s="234"/>
      <c r="Q45" s="236"/>
      <c r="R45" s="236"/>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55" t="s">
        <v>70</v>
      </c>
      <c r="B46" s="55" t="s">
        <v>80</v>
      </c>
      <c r="C46" s="56" t="s">
        <v>330</v>
      </c>
      <c r="D46" s="55" t="s">
        <v>74</v>
      </c>
      <c r="E46" s="55" t="s">
        <v>315</v>
      </c>
      <c r="F46" s="55" t="s">
        <v>113</v>
      </c>
      <c r="G46" s="310"/>
      <c r="H46" s="234"/>
      <c r="I46" s="234"/>
      <c r="J46" s="234"/>
      <c r="K46" s="234"/>
      <c r="L46" s="234"/>
      <c r="M46" s="234"/>
      <c r="N46" s="234"/>
      <c r="O46" s="235"/>
      <c r="P46" s="234"/>
      <c r="Q46" s="236"/>
      <c r="R46" s="236"/>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55" t="s">
        <v>70</v>
      </c>
      <c r="B47" s="55" t="s">
        <v>83</v>
      </c>
      <c r="C47" s="56" t="s">
        <v>332</v>
      </c>
      <c r="D47" s="55" t="s">
        <v>74</v>
      </c>
      <c r="E47" s="55" t="s">
        <v>352</v>
      </c>
      <c r="F47" s="55" t="s">
        <v>113</v>
      </c>
      <c r="G47" s="310"/>
      <c r="H47" s="234"/>
      <c r="I47" s="234"/>
      <c r="J47" s="234"/>
      <c r="K47" s="234"/>
      <c r="L47" s="234"/>
      <c r="M47" s="234"/>
      <c r="N47" s="234"/>
      <c r="O47" s="235"/>
      <c r="P47" s="234"/>
      <c r="Q47" s="236"/>
      <c r="R47" s="236"/>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76" t="s">
        <v>70</v>
      </c>
      <c r="B48" s="76" t="s">
        <v>77</v>
      </c>
      <c r="C48" s="77" t="s">
        <v>312</v>
      </c>
      <c r="D48" s="76" t="s">
        <v>74</v>
      </c>
      <c r="E48" s="76" t="s">
        <v>331</v>
      </c>
      <c r="F48" s="76" t="s">
        <v>79</v>
      </c>
      <c r="G48" s="311"/>
      <c r="H48" s="237"/>
      <c r="I48" s="237"/>
      <c r="J48" s="237"/>
      <c r="K48" s="237"/>
      <c r="L48" s="237"/>
      <c r="M48" s="237"/>
      <c r="N48" s="237"/>
      <c r="O48" s="238"/>
      <c r="P48" s="237"/>
      <c r="Q48" s="239"/>
      <c r="R48" s="239"/>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 customHeight="1" x14ac:dyDescent="0.3">
      <c r="A49" s="303"/>
      <c r="B49" s="304"/>
      <c r="C49" s="304"/>
      <c r="D49" s="304"/>
      <c r="E49" s="304"/>
      <c r="F49" s="304"/>
      <c r="G49" s="305"/>
      <c r="H49" s="306"/>
      <c r="I49" s="306"/>
      <c r="J49" s="306"/>
      <c r="K49" s="306"/>
      <c r="L49" s="306"/>
      <c r="M49" s="306"/>
      <c r="N49" s="306"/>
      <c r="O49" s="307"/>
      <c r="P49" s="306"/>
      <c r="Q49" s="305"/>
      <c r="R49" s="308"/>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2.05" customHeight="1" x14ac:dyDescent="0.3">
      <c r="A50" s="314" t="s">
        <v>5</v>
      </c>
      <c r="B50" s="315"/>
      <c r="C50" s="315"/>
      <c r="D50" s="315"/>
      <c r="E50" s="315"/>
      <c r="F50" s="315"/>
      <c r="G50" s="5">
        <v>46001</v>
      </c>
      <c r="H50" s="312" t="s">
        <v>6</v>
      </c>
      <c r="I50" s="313"/>
      <c r="J50" s="313"/>
      <c r="K50" s="313"/>
      <c r="L50" s="313"/>
      <c r="M50" s="313"/>
      <c r="N50" s="313"/>
      <c r="O50" s="313"/>
      <c r="P50" s="313"/>
      <c r="Q50" s="313"/>
      <c r="R50" s="31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4" customHeight="1" x14ac:dyDescent="0.3">
      <c r="A51" s="38" t="s">
        <v>7</v>
      </c>
      <c r="B51" s="38" t="s">
        <v>8</v>
      </c>
      <c r="C51" s="39" t="s">
        <v>9</v>
      </c>
      <c r="D51" s="38" t="s">
        <v>10</v>
      </c>
      <c r="E51" s="38" t="s">
        <v>11</v>
      </c>
      <c r="F51" s="38" t="s">
        <v>12</v>
      </c>
      <c r="G51" s="40" t="s">
        <v>13</v>
      </c>
      <c r="H51" s="38" t="s">
        <v>14</v>
      </c>
      <c r="I51" s="41" t="s">
        <v>15</v>
      </c>
      <c r="J51" s="42" t="s">
        <v>16</v>
      </c>
      <c r="K51" s="43" t="s">
        <v>17</v>
      </c>
      <c r="L51" s="42" t="s">
        <v>18</v>
      </c>
      <c r="M51" s="42" t="s">
        <v>19</v>
      </c>
      <c r="N51" s="42" t="s">
        <v>20</v>
      </c>
      <c r="O51" s="38" t="s">
        <v>21</v>
      </c>
      <c r="P51" s="39" t="s">
        <v>22</v>
      </c>
      <c r="Q51" s="42" t="s">
        <v>23</v>
      </c>
      <c r="R51" s="38" t="s">
        <v>24</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8" t="s">
        <v>25</v>
      </c>
      <c r="B52" s="8" t="s">
        <v>412</v>
      </c>
      <c r="C52" s="9">
        <v>0.61805555555555558</v>
      </c>
      <c r="D52" s="8" t="s">
        <v>96</v>
      </c>
      <c r="E52" s="8" t="s">
        <v>52</v>
      </c>
      <c r="F52" s="8" t="s">
        <v>413</v>
      </c>
      <c r="G52" s="309"/>
      <c r="H52" s="11" t="s">
        <v>404</v>
      </c>
      <c r="I52" s="268">
        <v>0.57140000000000002</v>
      </c>
      <c r="J52" s="13">
        <v>96</v>
      </c>
      <c r="K52" s="14">
        <v>45986</v>
      </c>
      <c r="L52" s="13">
        <v>11</v>
      </c>
      <c r="M52" s="13">
        <v>0</v>
      </c>
      <c r="N52" s="13">
        <v>2</v>
      </c>
      <c r="O52" s="15" t="s">
        <v>241</v>
      </c>
      <c r="P52" s="16">
        <v>0.61805555555555558</v>
      </c>
      <c r="Q52" s="13">
        <v>168</v>
      </c>
      <c r="R52" s="17" t="s">
        <v>414</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8" x14ac:dyDescent="0.3">
      <c r="A53" s="330" t="s">
        <v>311</v>
      </c>
      <c r="B53" s="331"/>
      <c r="C53" s="331"/>
      <c r="D53" s="331"/>
      <c r="E53" s="331"/>
      <c r="F53" s="331"/>
      <c r="G53" s="310"/>
      <c r="H53" s="234"/>
      <c r="I53" s="234"/>
      <c r="J53" s="234"/>
      <c r="K53" s="234"/>
      <c r="L53" s="234"/>
      <c r="M53" s="234"/>
      <c r="N53" s="234"/>
      <c r="O53" s="235"/>
      <c r="P53" s="234"/>
      <c r="Q53" s="236"/>
      <c r="R53" s="236"/>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55" t="s">
        <v>49</v>
      </c>
      <c r="B54" s="55" t="s">
        <v>50</v>
      </c>
      <c r="C54" s="56" t="s">
        <v>314</v>
      </c>
      <c r="D54" s="55" t="s">
        <v>51</v>
      </c>
      <c r="E54" s="55" t="s">
        <v>315</v>
      </c>
      <c r="F54" s="55" t="s">
        <v>88</v>
      </c>
      <c r="G54" s="310"/>
      <c r="H54" s="234"/>
      <c r="I54" s="234"/>
      <c r="J54" s="234"/>
      <c r="K54" s="234"/>
      <c r="L54" s="234"/>
      <c r="M54" s="234"/>
      <c r="N54" s="234"/>
      <c r="O54" s="235"/>
      <c r="P54" s="234"/>
      <c r="Q54" s="236"/>
      <c r="R54" s="236"/>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55" t="s">
        <v>49</v>
      </c>
      <c r="B55" s="55" t="s">
        <v>86</v>
      </c>
      <c r="C55" s="56" t="s">
        <v>324</v>
      </c>
      <c r="D55" s="55" t="s">
        <v>51</v>
      </c>
      <c r="E55" s="55" t="s">
        <v>337</v>
      </c>
      <c r="F55" s="55" t="s">
        <v>89</v>
      </c>
      <c r="G55" s="310"/>
      <c r="H55" s="234"/>
      <c r="I55" s="234"/>
      <c r="J55" s="234"/>
      <c r="K55" s="234"/>
      <c r="L55" s="234"/>
      <c r="M55" s="234"/>
      <c r="N55" s="234"/>
      <c r="O55" s="235"/>
      <c r="P55" s="234"/>
      <c r="Q55" s="236"/>
      <c r="R55" s="236"/>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55" t="s">
        <v>70</v>
      </c>
      <c r="B56" s="55" t="s">
        <v>71</v>
      </c>
      <c r="C56" s="56" t="s">
        <v>318</v>
      </c>
      <c r="D56" s="55" t="s">
        <v>72</v>
      </c>
      <c r="E56" s="55" t="s">
        <v>315</v>
      </c>
      <c r="F56" s="55" t="s">
        <v>73</v>
      </c>
      <c r="G56" s="310"/>
      <c r="H56" s="234"/>
      <c r="I56" s="234"/>
      <c r="J56" s="234"/>
      <c r="K56" s="234"/>
      <c r="L56" s="234"/>
      <c r="M56" s="234"/>
      <c r="N56" s="234"/>
      <c r="O56" s="235"/>
      <c r="P56" s="234"/>
      <c r="Q56" s="236"/>
      <c r="R56" s="236"/>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55" t="s">
        <v>70</v>
      </c>
      <c r="B57" s="55" t="s">
        <v>71</v>
      </c>
      <c r="C57" s="56" t="s">
        <v>318</v>
      </c>
      <c r="D57" s="55" t="s">
        <v>74</v>
      </c>
      <c r="E57" s="55" t="s">
        <v>315</v>
      </c>
      <c r="F57" s="55" t="s">
        <v>76</v>
      </c>
      <c r="G57" s="310"/>
      <c r="H57" s="234"/>
      <c r="I57" s="234"/>
      <c r="J57" s="234"/>
      <c r="K57" s="234"/>
      <c r="L57" s="234"/>
      <c r="M57" s="234"/>
      <c r="N57" s="234"/>
      <c r="O57" s="235"/>
      <c r="P57" s="234"/>
      <c r="Q57" s="236"/>
      <c r="R57" s="236"/>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55" t="s">
        <v>49</v>
      </c>
      <c r="B58" s="55" t="s">
        <v>57</v>
      </c>
      <c r="C58" s="56" t="s">
        <v>320</v>
      </c>
      <c r="D58" s="55" t="s">
        <v>51</v>
      </c>
      <c r="E58" s="55" t="s">
        <v>337</v>
      </c>
      <c r="F58" s="55" t="s">
        <v>119</v>
      </c>
      <c r="G58" s="310"/>
      <c r="H58" s="234"/>
      <c r="I58" s="234"/>
      <c r="J58" s="234"/>
      <c r="K58" s="234"/>
      <c r="L58" s="234"/>
      <c r="M58" s="234"/>
      <c r="N58" s="234"/>
      <c r="O58" s="235"/>
      <c r="P58" s="234"/>
      <c r="Q58" s="236"/>
      <c r="R58" s="236"/>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55" t="s">
        <v>49</v>
      </c>
      <c r="B59" s="55" t="s">
        <v>54</v>
      </c>
      <c r="C59" s="56" t="s">
        <v>319</v>
      </c>
      <c r="D59" s="55" t="s">
        <v>51</v>
      </c>
      <c r="E59" s="55" t="s">
        <v>313</v>
      </c>
      <c r="F59" s="55" t="s">
        <v>121</v>
      </c>
      <c r="G59" s="310"/>
      <c r="H59" s="234"/>
      <c r="I59" s="234"/>
      <c r="J59" s="234"/>
      <c r="K59" s="234"/>
      <c r="L59" s="234"/>
      <c r="M59" s="234"/>
      <c r="N59" s="234"/>
      <c r="O59" s="235"/>
      <c r="P59" s="234"/>
      <c r="Q59" s="236"/>
      <c r="R59" s="236"/>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55" t="s">
        <v>70</v>
      </c>
      <c r="B60" s="55" t="s">
        <v>80</v>
      </c>
      <c r="C60" s="56" t="s">
        <v>330</v>
      </c>
      <c r="D60" s="55" t="s">
        <v>72</v>
      </c>
      <c r="E60" s="55" t="s">
        <v>331</v>
      </c>
      <c r="F60" s="55" t="s">
        <v>81</v>
      </c>
      <c r="G60" s="310"/>
      <c r="H60" s="234"/>
      <c r="I60" s="234"/>
      <c r="J60" s="234"/>
      <c r="K60" s="234"/>
      <c r="L60" s="234"/>
      <c r="M60" s="234"/>
      <c r="N60" s="234"/>
      <c r="O60" s="235"/>
      <c r="P60" s="234"/>
      <c r="Q60" s="236"/>
      <c r="R60" s="236"/>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55" t="s">
        <v>70</v>
      </c>
      <c r="B61" s="55" t="s">
        <v>80</v>
      </c>
      <c r="C61" s="56" t="s">
        <v>330</v>
      </c>
      <c r="D61" s="55" t="s">
        <v>74</v>
      </c>
      <c r="E61" s="55" t="s">
        <v>331</v>
      </c>
      <c r="F61" s="55" t="s">
        <v>82</v>
      </c>
      <c r="G61" s="310"/>
      <c r="H61" s="234"/>
      <c r="I61" s="234"/>
      <c r="J61" s="234"/>
      <c r="K61" s="234"/>
      <c r="L61" s="234"/>
      <c r="M61" s="234"/>
      <c r="N61" s="234"/>
      <c r="O61" s="235"/>
      <c r="P61" s="234"/>
      <c r="Q61" s="236"/>
      <c r="R61" s="236"/>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55" t="s">
        <v>70</v>
      </c>
      <c r="B62" s="55" t="s">
        <v>83</v>
      </c>
      <c r="C62" s="56" t="s">
        <v>332</v>
      </c>
      <c r="D62" s="55" t="s">
        <v>72</v>
      </c>
      <c r="E62" s="55" t="s">
        <v>338</v>
      </c>
      <c r="F62" s="55" t="s">
        <v>123</v>
      </c>
      <c r="G62" s="310"/>
      <c r="H62" s="234"/>
      <c r="I62" s="234"/>
      <c r="J62" s="234"/>
      <c r="K62" s="234"/>
      <c r="L62" s="234"/>
      <c r="M62" s="234"/>
      <c r="N62" s="234"/>
      <c r="O62" s="235"/>
      <c r="P62" s="234"/>
      <c r="Q62" s="236"/>
      <c r="R62" s="236"/>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76" t="s">
        <v>70</v>
      </c>
      <c r="B63" s="76" t="s">
        <v>77</v>
      </c>
      <c r="C63" s="77" t="s">
        <v>312</v>
      </c>
      <c r="D63" s="76" t="s">
        <v>74</v>
      </c>
      <c r="E63" s="76" t="s">
        <v>331</v>
      </c>
      <c r="F63" s="76" t="s">
        <v>137</v>
      </c>
      <c r="G63" s="311"/>
      <c r="H63" s="237"/>
      <c r="I63" s="237"/>
      <c r="J63" s="237"/>
      <c r="K63" s="237"/>
      <c r="L63" s="237"/>
      <c r="M63" s="237"/>
      <c r="N63" s="237"/>
      <c r="O63" s="238"/>
      <c r="P63" s="237"/>
      <c r="Q63" s="239"/>
      <c r="R63" s="239"/>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4.4" customHeight="1" x14ac:dyDescent="0.3">
      <c r="A64" s="303"/>
      <c r="B64" s="304"/>
      <c r="C64" s="304"/>
      <c r="D64" s="304"/>
      <c r="E64" s="304"/>
      <c r="F64" s="304"/>
      <c r="G64" s="305"/>
      <c r="H64" s="306"/>
      <c r="I64" s="306"/>
      <c r="J64" s="306"/>
      <c r="K64" s="306"/>
      <c r="L64" s="306"/>
      <c r="M64" s="306"/>
      <c r="N64" s="306"/>
      <c r="O64" s="307"/>
      <c r="P64" s="306"/>
      <c r="Q64" s="305"/>
      <c r="R64" s="308"/>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2.05" customHeight="1" x14ac:dyDescent="0.3">
      <c r="A65" s="314" t="s">
        <v>5</v>
      </c>
      <c r="B65" s="315"/>
      <c r="C65" s="315"/>
      <c r="D65" s="315"/>
      <c r="E65" s="315"/>
      <c r="F65" s="315"/>
      <c r="G65" s="5">
        <v>46004</v>
      </c>
      <c r="H65" s="312" t="s">
        <v>6</v>
      </c>
      <c r="I65" s="313"/>
      <c r="J65" s="313"/>
      <c r="K65" s="313"/>
      <c r="L65" s="313"/>
      <c r="M65" s="313"/>
      <c r="N65" s="313"/>
      <c r="O65" s="313"/>
      <c r="P65" s="313"/>
      <c r="Q65" s="313"/>
      <c r="R65" s="31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4" customHeight="1" x14ac:dyDescent="0.3">
      <c r="A66" s="38" t="s">
        <v>7</v>
      </c>
      <c r="B66" s="38" t="s">
        <v>8</v>
      </c>
      <c r="C66" s="39" t="s">
        <v>9</v>
      </c>
      <c r="D66" s="38" t="s">
        <v>10</v>
      </c>
      <c r="E66" s="38" t="s">
        <v>11</v>
      </c>
      <c r="F66" s="38" t="s">
        <v>12</v>
      </c>
      <c r="G66" s="40" t="s">
        <v>13</v>
      </c>
      <c r="H66" s="38" t="s">
        <v>14</v>
      </c>
      <c r="I66" s="41" t="s">
        <v>15</v>
      </c>
      <c r="J66" s="42" t="s">
        <v>16</v>
      </c>
      <c r="K66" s="43" t="s">
        <v>17</v>
      </c>
      <c r="L66" s="42" t="s">
        <v>18</v>
      </c>
      <c r="M66" s="42" t="s">
        <v>19</v>
      </c>
      <c r="N66" s="42" t="s">
        <v>20</v>
      </c>
      <c r="O66" s="38" t="s">
        <v>21</v>
      </c>
      <c r="P66" s="39" t="s">
        <v>22</v>
      </c>
      <c r="Q66" s="42" t="s">
        <v>23</v>
      </c>
      <c r="R66" s="38" t="s">
        <v>24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49.95" customHeight="1" x14ac:dyDescent="0.3">
      <c r="A67" s="114" t="s">
        <v>25</v>
      </c>
      <c r="B67" s="114" t="s">
        <v>160</v>
      </c>
      <c r="C67" s="115">
        <v>0.95486111111111116</v>
      </c>
      <c r="D67" s="114" t="s">
        <v>96</v>
      </c>
      <c r="E67" s="114" t="s">
        <v>102</v>
      </c>
      <c r="F67" s="114" t="s">
        <v>409</v>
      </c>
      <c r="G67" s="309"/>
      <c r="H67" s="21" t="s">
        <v>31</v>
      </c>
      <c r="I67" s="269">
        <v>0.23810000000000001</v>
      </c>
      <c r="J67" s="23">
        <v>40</v>
      </c>
      <c r="K67" s="24">
        <v>45987</v>
      </c>
      <c r="L67" s="23">
        <v>25</v>
      </c>
      <c r="M67" s="23">
        <v>5</v>
      </c>
      <c r="N67" s="23">
        <v>7</v>
      </c>
      <c r="O67" s="25" t="s">
        <v>415</v>
      </c>
      <c r="P67" s="26">
        <v>0.95486111111111116</v>
      </c>
      <c r="Q67" s="23">
        <v>168</v>
      </c>
      <c r="R67" s="27" t="s">
        <v>416</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8" x14ac:dyDescent="0.3">
      <c r="A68" s="330" t="s">
        <v>311</v>
      </c>
      <c r="B68" s="331"/>
      <c r="C68" s="331"/>
      <c r="D68" s="331"/>
      <c r="E68" s="331"/>
      <c r="F68" s="331"/>
      <c r="G68" s="310"/>
      <c r="H68" s="234"/>
      <c r="I68" s="234"/>
      <c r="J68" s="234"/>
      <c r="K68" s="234"/>
      <c r="L68" s="234"/>
      <c r="M68" s="234"/>
      <c r="N68" s="234"/>
      <c r="O68" s="235"/>
      <c r="P68" s="234"/>
      <c r="Q68" s="236"/>
      <c r="R68" s="236"/>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5" customHeight="1" x14ac:dyDescent="0.3">
      <c r="A69" s="55" t="s">
        <v>70</v>
      </c>
      <c r="B69" s="55" t="s">
        <v>71</v>
      </c>
      <c r="C69" s="56" t="s">
        <v>318</v>
      </c>
      <c r="D69" s="55" t="s">
        <v>72</v>
      </c>
      <c r="E69" s="55" t="s">
        <v>315</v>
      </c>
      <c r="F69" s="55" t="s">
        <v>111</v>
      </c>
      <c r="G69" s="310"/>
      <c r="H69" s="234"/>
      <c r="I69" s="234"/>
      <c r="J69" s="234"/>
      <c r="K69" s="234"/>
      <c r="L69" s="234"/>
      <c r="M69" s="234"/>
      <c r="N69" s="234"/>
      <c r="O69" s="235"/>
      <c r="P69" s="234"/>
      <c r="Q69" s="236"/>
      <c r="R69" s="236"/>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49.95" customHeight="1" x14ac:dyDescent="0.3">
      <c r="A70" s="55" t="s">
        <v>70</v>
      </c>
      <c r="B70" s="55" t="s">
        <v>71</v>
      </c>
      <c r="C70" s="56" t="s">
        <v>318</v>
      </c>
      <c r="D70" s="55" t="s">
        <v>74</v>
      </c>
      <c r="E70" s="55" t="s">
        <v>315</v>
      </c>
      <c r="F70" s="55" t="s">
        <v>113</v>
      </c>
      <c r="G70" s="310"/>
      <c r="H70" s="234"/>
      <c r="I70" s="234"/>
      <c r="J70" s="234"/>
      <c r="K70" s="234"/>
      <c r="L70" s="234"/>
      <c r="M70" s="234"/>
      <c r="N70" s="234"/>
      <c r="O70" s="235"/>
      <c r="P70" s="234"/>
      <c r="Q70" s="236"/>
      <c r="R70" s="236"/>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49.95" customHeight="1" x14ac:dyDescent="0.3">
      <c r="A71" s="55" t="s">
        <v>49</v>
      </c>
      <c r="B71" s="55" t="s">
        <v>59</v>
      </c>
      <c r="C71" s="56" t="s">
        <v>351</v>
      </c>
      <c r="D71" s="55" t="s">
        <v>51</v>
      </c>
      <c r="E71" s="55" t="s">
        <v>338</v>
      </c>
      <c r="F71" s="55" t="s">
        <v>144</v>
      </c>
      <c r="G71" s="310"/>
      <c r="H71" s="234"/>
      <c r="I71" s="234"/>
      <c r="J71" s="234"/>
      <c r="K71" s="234"/>
      <c r="L71" s="234"/>
      <c r="M71" s="234"/>
      <c r="N71" s="234"/>
      <c r="O71" s="235"/>
      <c r="P71" s="234"/>
      <c r="Q71" s="236"/>
      <c r="R71" s="236"/>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49.95" customHeight="1" x14ac:dyDescent="0.3">
      <c r="A72" s="76" t="s">
        <v>70</v>
      </c>
      <c r="B72" s="76" t="s">
        <v>77</v>
      </c>
      <c r="C72" s="77" t="s">
        <v>312</v>
      </c>
      <c r="D72" s="76" t="s">
        <v>74</v>
      </c>
      <c r="E72" s="76" t="s">
        <v>331</v>
      </c>
      <c r="F72" s="76" t="s">
        <v>79</v>
      </c>
      <c r="G72" s="311"/>
      <c r="H72" s="237"/>
      <c r="I72" s="237"/>
      <c r="J72" s="237"/>
      <c r="K72" s="237"/>
      <c r="L72" s="237"/>
      <c r="M72" s="237"/>
      <c r="N72" s="237"/>
      <c r="O72" s="238"/>
      <c r="P72" s="237"/>
      <c r="Q72" s="239"/>
      <c r="R72" s="239"/>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4.4" customHeight="1" x14ac:dyDescent="0.3">
      <c r="A73" s="303"/>
      <c r="B73" s="304"/>
      <c r="C73" s="304"/>
      <c r="D73" s="304"/>
      <c r="E73" s="304"/>
      <c r="F73" s="304"/>
      <c r="G73" s="305"/>
      <c r="H73" s="306"/>
      <c r="I73" s="306"/>
      <c r="J73" s="306"/>
      <c r="K73" s="306"/>
      <c r="L73" s="306"/>
      <c r="M73" s="306"/>
      <c r="N73" s="306"/>
      <c r="O73" s="307"/>
      <c r="P73" s="306"/>
      <c r="Q73" s="305"/>
      <c r="R73" s="308"/>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2.05" customHeight="1" x14ac:dyDescent="0.3">
      <c r="A74" s="314" t="s">
        <v>5</v>
      </c>
      <c r="B74" s="315"/>
      <c r="C74" s="315"/>
      <c r="D74" s="315"/>
      <c r="E74" s="315"/>
      <c r="F74" s="315"/>
      <c r="G74" s="5">
        <v>46008</v>
      </c>
      <c r="H74" s="312" t="s">
        <v>6</v>
      </c>
      <c r="I74" s="313"/>
      <c r="J74" s="313"/>
      <c r="K74" s="313"/>
      <c r="L74" s="313"/>
      <c r="M74" s="313"/>
      <c r="N74" s="313"/>
      <c r="O74" s="313"/>
      <c r="P74" s="313"/>
      <c r="Q74" s="313"/>
      <c r="R74" s="31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4" customHeight="1" x14ac:dyDescent="0.3">
      <c r="A75" s="38" t="s">
        <v>7</v>
      </c>
      <c r="B75" s="38" t="s">
        <v>8</v>
      </c>
      <c r="C75" s="39" t="s">
        <v>9</v>
      </c>
      <c r="D75" s="38" t="s">
        <v>10</v>
      </c>
      <c r="E75" s="38" t="s">
        <v>11</v>
      </c>
      <c r="F75" s="38" t="s">
        <v>12</v>
      </c>
      <c r="G75" s="40" t="s">
        <v>13</v>
      </c>
      <c r="H75" s="38" t="s">
        <v>14</v>
      </c>
      <c r="I75" s="41" t="s">
        <v>15</v>
      </c>
      <c r="J75" s="42" t="s">
        <v>16</v>
      </c>
      <c r="K75" s="43" t="s">
        <v>17</v>
      </c>
      <c r="L75" s="42" t="s">
        <v>18</v>
      </c>
      <c r="M75" s="42" t="s">
        <v>19</v>
      </c>
      <c r="N75" s="42" t="s">
        <v>20</v>
      </c>
      <c r="O75" s="38" t="s">
        <v>21</v>
      </c>
      <c r="P75" s="39" t="s">
        <v>22</v>
      </c>
      <c r="Q75" s="42" t="s">
        <v>23</v>
      </c>
      <c r="R75" s="38" t="s">
        <v>24</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49.95" customHeight="1" x14ac:dyDescent="0.3">
      <c r="A76" s="8" t="s">
        <v>25</v>
      </c>
      <c r="B76" s="8" t="s">
        <v>412</v>
      </c>
      <c r="C76" s="9">
        <v>0.61805555555555558</v>
      </c>
      <c r="D76" s="8" t="s">
        <v>96</v>
      </c>
      <c r="E76" s="8" t="s">
        <v>52</v>
      </c>
      <c r="F76" s="8" t="s">
        <v>417</v>
      </c>
      <c r="G76" s="320"/>
      <c r="H76" s="103" t="s">
        <v>404</v>
      </c>
      <c r="I76" s="270">
        <v>0.48809999999999998</v>
      </c>
      <c r="J76" s="105">
        <v>82</v>
      </c>
      <c r="K76" s="106">
        <v>45986</v>
      </c>
      <c r="L76" s="105">
        <v>23</v>
      </c>
      <c r="M76" s="105">
        <v>0</v>
      </c>
      <c r="N76" s="105">
        <v>18</v>
      </c>
      <c r="O76" s="107" t="s">
        <v>418</v>
      </c>
      <c r="P76" s="108">
        <v>0.61805555555555558</v>
      </c>
      <c r="Q76" s="105">
        <v>168</v>
      </c>
      <c r="R76" s="109" t="s">
        <v>419</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4.4" customHeight="1" x14ac:dyDescent="0.3">
      <c r="A77" s="303"/>
      <c r="B77" s="304"/>
      <c r="C77" s="304"/>
      <c r="D77" s="304"/>
      <c r="E77" s="304"/>
      <c r="F77" s="304"/>
      <c r="G77" s="305"/>
      <c r="H77" s="306"/>
      <c r="I77" s="306"/>
      <c r="J77" s="306"/>
      <c r="K77" s="306"/>
      <c r="L77" s="306"/>
      <c r="M77" s="306"/>
      <c r="N77" s="306"/>
      <c r="O77" s="307"/>
      <c r="P77" s="306"/>
      <c r="Q77" s="305"/>
      <c r="R77" s="308"/>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22.05" customHeight="1" x14ac:dyDescent="0.3">
      <c r="A78" s="314" t="s">
        <v>5</v>
      </c>
      <c r="B78" s="315"/>
      <c r="C78" s="315"/>
      <c r="D78" s="315"/>
      <c r="E78" s="315"/>
      <c r="F78" s="315"/>
      <c r="G78" s="5">
        <v>46011</v>
      </c>
      <c r="H78" s="312" t="s">
        <v>6</v>
      </c>
      <c r="I78" s="313"/>
      <c r="J78" s="313"/>
      <c r="K78" s="313"/>
      <c r="L78" s="313"/>
      <c r="M78" s="313"/>
      <c r="N78" s="313"/>
      <c r="O78" s="313"/>
      <c r="P78" s="313"/>
      <c r="Q78" s="313"/>
      <c r="R78" s="31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4" customHeight="1" x14ac:dyDescent="0.3">
      <c r="A79" s="38" t="s">
        <v>7</v>
      </c>
      <c r="B79" s="38" t="s">
        <v>8</v>
      </c>
      <c r="C79" s="39" t="s">
        <v>9</v>
      </c>
      <c r="D79" s="38" t="s">
        <v>10</v>
      </c>
      <c r="E79" s="38" t="s">
        <v>11</v>
      </c>
      <c r="F79" s="38" t="s">
        <v>12</v>
      </c>
      <c r="G79" s="40" t="s">
        <v>13</v>
      </c>
      <c r="H79" s="38" t="s">
        <v>14</v>
      </c>
      <c r="I79" s="41" t="s">
        <v>15</v>
      </c>
      <c r="J79" s="42" t="s">
        <v>16</v>
      </c>
      <c r="K79" s="43" t="s">
        <v>17</v>
      </c>
      <c r="L79" s="42" t="s">
        <v>18</v>
      </c>
      <c r="M79" s="42" t="s">
        <v>19</v>
      </c>
      <c r="N79" s="42" t="s">
        <v>20</v>
      </c>
      <c r="O79" s="38" t="s">
        <v>21</v>
      </c>
      <c r="P79" s="39" t="s">
        <v>22</v>
      </c>
      <c r="Q79" s="42" t="s">
        <v>23</v>
      </c>
      <c r="R79" s="38" t="s">
        <v>24</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49.95" customHeight="1" x14ac:dyDescent="0.3">
      <c r="A80" s="114" t="s">
        <v>25</v>
      </c>
      <c r="B80" s="114" t="s">
        <v>31</v>
      </c>
      <c r="C80" s="115">
        <v>0.95486111111111116</v>
      </c>
      <c r="D80" s="114" t="s">
        <v>27</v>
      </c>
      <c r="E80" s="116"/>
      <c r="F80" s="114" t="s">
        <v>36</v>
      </c>
      <c r="G80" s="320"/>
      <c r="H80" s="240" t="s">
        <v>31</v>
      </c>
      <c r="I80" s="271">
        <v>7.1400000000000005E-2</v>
      </c>
      <c r="J80" s="242">
        <v>12</v>
      </c>
      <c r="K80" s="243">
        <v>45985</v>
      </c>
      <c r="L80" s="242">
        <v>8</v>
      </c>
      <c r="M80" s="242">
        <v>0</v>
      </c>
      <c r="N80" s="242">
        <v>0</v>
      </c>
      <c r="O80" s="244" t="s">
        <v>37</v>
      </c>
      <c r="P80" s="245">
        <v>0.95486111111111116</v>
      </c>
      <c r="Q80" s="242">
        <v>168</v>
      </c>
      <c r="R80" s="246" t="s">
        <v>420</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4.4" customHeight="1" x14ac:dyDescent="0.3">
      <c r="A81" s="303"/>
      <c r="B81" s="304"/>
      <c r="C81" s="304"/>
      <c r="D81" s="304"/>
      <c r="E81" s="304"/>
      <c r="F81" s="304"/>
      <c r="G81" s="305"/>
      <c r="H81" s="306"/>
      <c r="I81" s="306"/>
      <c r="J81" s="306"/>
      <c r="K81" s="306"/>
      <c r="L81" s="306"/>
      <c r="M81" s="306"/>
      <c r="N81" s="306"/>
      <c r="O81" s="307"/>
      <c r="P81" s="306"/>
      <c r="Q81" s="305"/>
      <c r="R81" s="308"/>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2.05" customHeight="1" x14ac:dyDescent="0.3">
      <c r="A82" s="314" t="s">
        <v>5</v>
      </c>
      <c r="B82" s="315"/>
      <c r="C82" s="315"/>
      <c r="D82" s="315"/>
      <c r="E82" s="315"/>
      <c r="F82" s="315"/>
      <c r="G82" s="5">
        <v>46014</v>
      </c>
      <c r="H82" s="312" t="s">
        <v>6</v>
      </c>
      <c r="I82" s="313"/>
      <c r="J82" s="313"/>
      <c r="K82" s="313"/>
      <c r="L82" s="313"/>
      <c r="M82" s="313"/>
      <c r="N82" s="313"/>
      <c r="O82" s="313"/>
      <c r="P82" s="313"/>
      <c r="Q82" s="313"/>
      <c r="R82" s="31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24" customHeight="1" x14ac:dyDescent="0.3">
      <c r="A83" s="38" t="s">
        <v>7</v>
      </c>
      <c r="B83" s="38" t="s">
        <v>8</v>
      </c>
      <c r="C83" s="39" t="s">
        <v>9</v>
      </c>
      <c r="D83" s="38" t="s">
        <v>10</v>
      </c>
      <c r="E83" s="38" t="s">
        <v>11</v>
      </c>
      <c r="F83" s="38" t="s">
        <v>12</v>
      </c>
      <c r="G83" s="40" t="s">
        <v>13</v>
      </c>
      <c r="H83" s="38" t="s">
        <v>14</v>
      </c>
      <c r="I83" s="41" t="s">
        <v>15</v>
      </c>
      <c r="J83" s="42" t="s">
        <v>16</v>
      </c>
      <c r="K83" s="43" t="s">
        <v>17</v>
      </c>
      <c r="L83" s="42" t="s">
        <v>18</v>
      </c>
      <c r="M83" s="42" t="s">
        <v>19</v>
      </c>
      <c r="N83" s="42" t="s">
        <v>20</v>
      </c>
      <c r="O83" s="38" t="s">
        <v>21</v>
      </c>
      <c r="P83" s="39" t="s">
        <v>22</v>
      </c>
      <c r="Q83" s="42" t="s">
        <v>23</v>
      </c>
      <c r="R83" s="38" t="s">
        <v>24</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38" t="s">
        <v>25</v>
      </c>
      <c r="B84" s="138" t="s">
        <v>31</v>
      </c>
      <c r="C84" s="139">
        <v>0.27777777777777779</v>
      </c>
      <c r="D84" s="138" t="s">
        <v>27</v>
      </c>
      <c r="E84" s="140"/>
      <c r="F84" s="138" t="s">
        <v>36</v>
      </c>
      <c r="G84" s="309"/>
      <c r="H84" s="121" t="s">
        <v>31</v>
      </c>
      <c r="I84" s="272">
        <v>7.7399999999999997E-2</v>
      </c>
      <c r="J84" s="123">
        <v>13</v>
      </c>
      <c r="K84" s="124">
        <v>45986</v>
      </c>
      <c r="L84" s="123">
        <v>11</v>
      </c>
      <c r="M84" s="123">
        <v>0</v>
      </c>
      <c r="N84" s="123">
        <v>10</v>
      </c>
      <c r="O84" s="125" t="s">
        <v>37</v>
      </c>
      <c r="P84" s="126">
        <v>0.27777777777777779</v>
      </c>
      <c r="Q84" s="123">
        <v>168</v>
      </c>
      <c r="R84" s="127" t="s">
        <v>421</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8" x14ac:dyDescent="0.3">
      <c r="A85" s="330" t="s">
        <v>311</v>
      </c>
      <c r="B85" s="331"/>
      <c r="C85" s="331"/>
      <c r="D85" s="331"/>
      <c r="E85" s="331"/>
      <c r="F85" s="331"/>
      <c r="G85" s="310"/>
      <c r="H85" s="234"/>
      <c r="I85" s="234"/>
      <c r="J85" s="234"/>
      <c r="K85" s="234"/>
      <c r="L85" s="234"/>
      <c r="M85" s="234"/>
      <c r="N85" s="234"/>
      <c r="O85" s="235"/>
      <c r="P85" s="234"/>
      <c r="Q85" s="236"/>
      <c r="R85" s="236"/>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55" t="s">
        <v>39</v>
      </c>
      <c r="B86" s="55" t="s">
        <v>40</v>
      </c>
      <c r="C86" s="56" t="s">
        <v>312</v>
      </c>
      <c r="D86" s="55" t="s">
        <v>41</v>
      </c>
      <c r="E86" s="55" t="s">
        <v>347</v>
      </c>
      <c r="F86" s="55" t="s">
        <v>91</v>
      </c>
      <c r="G86" s="310"/>
      <c r="H86" s="234"/>
      <c r="I86" s="234"/>
      <c r="J86" s="234"/>
      <c r="K86" s="234"/>
      <c r="L86" s="234"/>
      <c r="M86" s="234"/>
      <c r="N86" s="234"/>
      <c r="O86" s="235"/>
      <c r="P86" s="234"/>
      <c r="Q86" s="236"/>
      <c r="R86" s="236"/>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55" t="s">
        <v>60</v>
      </c>
      <c r="B87" s="55" t="s">
        <v>61</v>
      </c>
      <c r="C87" s="56" t="s">
        <v>316</v>
      </c>
      <c r="D87" s="55" t="s">
        <v>62</v>
      </c>
      <c r="E87" s="55" t="s">
        <v>321</v>
      </c>
      <c r="F87" s="55" t="s">
        <v>171</v>
      </c>
      <c r="G87" s="310"/>
      <c r="H87" s="234"/>
      <c r="I87" s="234"/>
      <c r="J87" s="234"/>
      <c r="K87" s="234"/>
      <c r="L87" s="234"/>
      <c r="M87" s="234"/>
      <c r="N87" s="234"/>
      <c r="O87" s="235"/>
      <c r="P87" s="234"/>
      <c r="Q87" s="236"/>
      <c r="R87" s="236"/>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55" t="s">
        <v>60</v>
      </c>
      <c r="B88" s="55" t="s">
        <v>61</v>
      </c>
      <c r="C88" s="56" t="s">
        <v>316</v>
      </c>
      <c r="D88" s="55" t="s">
        <v>65</v>
      </c>
      <c r="E88" s="55" t="s">
        <v>321</v>
      </c>
      <c r="F88" s="55" t="s">
        <v>149</v>
      </c>
      <c r="G88" s="310"/>
      <c r="H88" s="234"/>
      <c r="I88" s="234"/>
      <c r="J88" s="234"/>
      <c r="K88" s="234"/>
      <c r="L88" s="234"/>
      <c r="M88" s="234"/>
      <c r="N88" s="234"/>
      <c r="O88" s="235"/>
      <c r="P88" s="234"/>
      <c r="Q88" s="236"/>
      <c r="R88" s="236"/>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55" t="s">
        <v>39</v>
      </c>
      <c r="B89" s="55" t="s">
        <v>40</v>
      </c>
      <c r="C89" s="56" t="s">
        <v>312</v>
      </c>
      <c r="D89" s="55" t="s">
        <v>44</v>
      </c>
      <c r="E89" s="55" t="s">
        <v>347</v>
      </c>
      <c r="F89" s="55" t="s">
        <v>93</v>
      </c>
      <c r="G89" s="310"/>
      <c r="H89" s="234"/>
      <c r="I89" s="234"/>
      <c r="J89" s="234"/>
      <c r="K89" s="234"/>
      <c r="L89" s="234"/>
      <c r="M89" s="234"/>
      <c r="N89" s="234"/>
      <c r="O89" s="235"/>
      <c r="P89" s="234"/>
      <c r="Q89" s="236"/>
      <c r="R89" s="236"/>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55" t="s">
        <v>49</v>
      </c>
      <c r="B90" s="55" t="s">
        <v>54</v>
      </c>
      <c r="C90" s="56" t="s">
        <v>319</v>
      </c>
      <c r="D90" s="55" t="s">
        <v>51</v>
      </c>
      <c r="E90" s="55" t="s">
        <v>315</v>
      </c>
      <c r="F90" s="55" t="s">
        <v>152</v>
      </c>
      <c r="G90" s="310"/>
      <c r="H90" s="234"/>
      <c r="I90" s="234"/>
      <c r="J90" s="234"/>
      <c r="K90" s="234"/>
      <c r="L90" s="234"/>
      <c r="M90" s="234"/>
      <c r="N90" s="234"/>
      <c r="O90" s="235"/>
      <c r="P90" s="234"/>
      <c r="Q90" s="236"/>
      <c r="R90" s="236"/>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55" t="s">
        <v>60</v>
      </c>
      <c r="B91" s="55" t="s">
        <v>61</v>
      </c>
      <c r="C91" s="56" t="s">
        <v>316</v>
      </c>
      <c r="D91" s="55" t="s">
        <v>68</v>
      </c>
      <c r="E91" s="55" t="s">
        <v>321</v>
      </c>
      <c r="F91" s="55" t="s">
        <v>172</v>
      </c>
      <c r="G91" s="310"/>
      <c r="H91" s="234"/>
      <c r="I91" s="234"/>
      <c r="J91" s="234"/>
      <c r="K91" s="234"/>
      <c r="L91" s="234"/>
      <c r="M91" s="234"/>
      <c r="N91" s="234"/>
      <c r="O91" s="235"/>
      <c r="P91" s="234"/>
      <c r="Q91" s="236"/>
      <c r="R91" s="236"/>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55" t="s">
        <v>39</v>
      </c>
      <c r="B92" s="55" t="s">
        <v>40</v>
      </c>
      <c r="C92" s="56" t="s">
        <v>312</v>
      </c>
      <c r="D92" s="55" t="s">
        <v>47</v>
      </c>
      <c r="E92" s="55" t="s">
        <v>347</v>
      </c>
      <c r="F92" s="55" t="s">
        <v>94</v>
      </c>
      <c r="G92" s="310"/>
      <c r="H92" s="234"/>
      <c r="I92" s="234"/>
      <c r="J92" s="234"/>
      <c r="K92" s="234"/>
      <c r="L92" s="234"/>
      <c r="M92" s="234"/>
      <c r="N92" s="234"/>
      <c r="O92" s="235"/>
      <c r="P92" s="234"/>
      <c r="Q92" s="236"/>
      <c r="R92" s="236"/>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55" t="s">
        <v>49</v>
      </c>
      <c r="B93" s="55" t="s">
        <v>59</v>
      </c>
      <c r="C93" s="56" t="s">
        <v>351</v>
      </c>
      <c r="D93" s="55" t="s">
        <v>51</v>
      </c>
      <c r="E93" s="55" t="s">
        <v>315</v>
      </c>
      <c r="F93" s="55" t="s">
        <v>143</v>
      </c>
      <c r="G93" s="310"/>
      <c r="H93" s="234"/>
      <c r="I93" s="234"/>
      <c r="J93" s="234"/>
      <c r="K93" s="234"/>
      <c r="L93" s="234"/>
      <c r="M93" s="234"/>
      <c r="N93" s="234"/>
      <c r="O93" s="235"/>
      <c r="P93" s="234"/>
      <c r="Q93" s="236"/>
      <c r="R93" s="236"/>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55" t="s">
        <v>49</v>
      </c>
      <c r="B94" s="55" t="s">
        <v>86</v>
      </c>
      <c r="C94" s="56" t="s">
        <v>324</v>
      </c>
      <c r="D94" s="55" t="s">
        <v>51</v>
      </c>
      <c r="E94" s="55" t="s">
        <v>315</v>
      </c>
      <c r="F94" s="55" t="s">
        <v>173</v>
      </c>
      <c r="G94" s="310"/>
      <c r="H94" s="234"/>
      <c r="I94" s="234"/>
      <c r="J94" s="234"/>
      <c r="K94" s="234"/>
      <c r="L94" s="234"/>
      <c r="M94" s="234"/>
      <c r="N94" s="234"/>
      <c r="O94" s="235"/>
      <c r="P94" s="234"/>
      <c r="Q94" s="236"/>
      <c r="R94" s="236"/>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76" t="s">
        <v>49</v>
      </c>
      <c r="B95" s="76" t="s">
        <v>50</v>
      </c>
      <c r="C95" s="77" t="s">
        <v>314</v>
      </c>
      <c r="D95" s="76" t="s">
        <v>51</v>
      </c>
      <c r="E95" s="76" t="s">
        <v>315</v>
      </c>
      <c r="F95" s="76" t="s">
        <v>153</v>
      </c>
      <c r="G95" s="311"/>
      <c r="H95" s="237"/>
      <c r="I95" s="237"/>
      <c r="J95" s="237"/>
      <c r="K95" s="237"/>
      <c r="L95" s="237"/>
      <c r="M95" s="237"/>
      <c r="N95" s="237"/>
      <c r="O95" s="238"/>
      <c r="P95" s="237"/>
      <c r="Q95" s="239"/>
      <c r="R95" s="239"/>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4.4" customHeight="1" x14ac:dyDescent="0.3">
      <c r="A96" s="303"/>
      <c r="B96" s="304"/>
      <c r="C96" s="304"/>
      <c r="D96" s="304"/>
      <c r="E96" s="304"/>
      <c r="F96" s="304"/>
      <c r="G96" s="305"/>
      <c r="H96" s="306"/>
      <c r="I96" s="306"/>
      <c r="J96" s="306"/>
      <c r="K96" s="306"/>
      <c r="L96" s="306"/>
      <c r="M96" s="306"/>
      <c r="N96" s="306"/>
      <c r="O96" s="307"/>
      <c r="P96" s="306"/>
      <c r="Q96" s="305"/>
      <c r="R96" s="308"/>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2.05" customHeight="1" x14ac:dyDescent="0.3">
      <c r="A97" s="314" t="s">
        <v>5</v>
      </c>
      <c r="B97" s="315"/>
      <c r="C97" s="315"/>
      <c r="D97" s="315"/>
      <c r="E97" s="315"/>
      <c r="F97" s="315"/>
      <c r="G97" s="5">
        <v>46015</v>
      </c>
      <c r="H97" s="312" t="s">
        <v>6</v>
      </c>
      <c r="I97" s="313"/>
      <c r="J97" s="313"/>
      <c r="K97" s="313"/>
      <c r="L97" s="313"/>
      <c r="M97" s="313"/>
      <c r="N97" s="313"/>
      <c r="O97" s="313"/>
      <c r="P97" s="313"/>
      <c r="Q97" s="313"/>
      <c r="R97" s="31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4" customHeight="1" x14ac:dyDescent="0.3">
      <c r="A98" s="38" t="s">
        <v>7</v>
      </c>
      <c r="B98" s="38" t="s">
        <v>8</v>
      </c>
      <c r="C98" s="39" t="s">
        <v>9</v>
      </c>
      <c r="D98" s="38" t="s">
        <v>10</v>
      </c>
      <c r="E98" s="38" t="s">
        <v>11</v>
      </c>
      <c r="F98" s="38" t="s">
        <v>12</v>
      </c>
      <c r="G98" s="40" t="s">
        <v>13</v>
      </c>
      <c r="H98" s="38" t="s">
        <v>14</v>
      </c>
      <c r="I98" s="41" t="s">
        <v>15</v>
      </c>
      <c r="J98" s="42" t="s">
        <v>16</v>
      </c>
      <c r="K98" s="43" t="s">
        <v>17</v>
      </c>
      <c r="L98" s="42" t="s">
        <v>18</v>
      </c>
      <c r="M98" s="42" t="s">
        <v>19</v>
      </c>
      <c r="N98" s="42" t="s">
        <v>20</v>
      </c>
      <c r="O98" s="38" t="s">
        <v>21</v>
      </c>
      <c r="P98" s="39" t="s">
        <v>22</v>
      </c>
      <c r="Q98" s="42" t="s">
        <v>23</v>
      </c>
      <c r="R98" s="38" t="s">
        <v>24</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41" t="s">
        <v>25</v>
      </c>
      <c r="B99" s="141" t="s">
        <v>412</v>
      </c>
      <c r="C99" s="142">
        <v>0.61805555555555558</v>
      </c>
      <c r="D99" s="141" t="s">
        <v>96</v>
      </c>
      <c r="E99" s="141" t="s">
        <v>102</v>
      </c>
      <c r="F99" s="141" t="s">
        <v>409</v>
      </c>
      <c r="G99" s="309"/>
      <c r="H99" s="93" t="s">
        <v>404</v>
      </c>
      <c r="I99" s="273">
        <v>0.64880000000000004</v>
      </c>
      <c r="J99" s="95">
        <v>109</v>
      </c>
      <c r="K99" s="96">
        <v>45985</v>
      </c>
      <c r="L99" s="95">
        <v>2</v>
      </c>
      <c r="M99" s="95">
        <v>0</v>
      </c>
      <c r="N99" s="95">
        <v>0</v>
      </c>
      <c r="O99" s="97" t="s">
        <v>415</v>
      </c>
      <c r="P99" s="98">
        <v>0.61805555555555558</v>
      </c>
      <c r="Q99" s="95">
        <v>168</v>
      </c>
      <c r="R99" s="99" t="s">
        <v>422</v>
      </c>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8" x14ac:dyDescent="0.3">
      <c r="A100" s="330" t="s">
        <v>311</v>
      </c>
      <c r="B100" s="331"/>
      <c r="C100" s="331"/>
      <c r="D100" s="331"/>
      <c r="E100" s="331"/>
      <c r="F100" s="331"/>
      <c r="G100" s="310"/>
      <c r="H100" s="234"/>
      <c r="I100" s="234"/>
      <c r="J100" s="234"/>
      <c r="K100" s="234"/>
      <c r="L100" s="234"/>
      <c r="M100" s="234"/>
      <c r="N100" s="234"/>
      <c r="O100" s="235"/>
      <c r="P100" s="234"/>
      <c r="Q100" s="236"/>
      <c r="R100" s="236"/>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55" t="s">
        <v>39</v>
      </c>
      <c r="B101" s="55" t="s">
        <v>40</v>
      </c>
      <c r="C101" s="56" t="s">
        <v>312</v>
      </c>
      <c r="D101" s="55" t="s">
        <v>41</v>
      </c>
      <c r="E101" s="55" t="s">
        <v>331</v>
      </c>
      <c r="F101" s="55" t="s">
        <v>176</v>
      </c>
      <c r="G101" s="310"/>
      <c r="H101" s="234"/>
      <c r="I101" s="234"/>
      <c r="J101" s="234"/>
      <c r="K101" s="234"/>
      <c r="L101" s="234"/>
      <c r="M101" s="234"/>
      <c r="N101" s="234"/>
      <c r="O101" s="235"/>
      <c r="P101" s="234"/>
      <c r="Q101" s="236"/>
      <c r="R101" s="236"/>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55" t="s">
        <v>60</v>
      </c>
      <c r="B102" s="55" t="s">
        <v>61</v>
      </c>
      <c r="C102" s="56" t="s">
        <v>316</v>
      </c>
      <c r="D102" s="55" t="s">
        <v>62</v>
      </c>
      <c r="E102" s="55" t="s">
        <v>338</v>
      </c>
      <c r="F102" s="55" t="s">
        <v>178</v>
      </c>
      <c r="G102" s="310"/>
      <c r="H102" s="234"/>
      <c r="I102" s="234"/>
      <c r="J102" s="234"/>
      <c r="K102" s="234"/>
      <c r="L102" s="234"/>
      <c r="M102" s="234"/>
      <c r="N102" s="234"/>
      <c r="O102" s="235"/>
      <c r="P102" s="234"/>
      <c r="Q102" s="236"/>
      <c r="R102" s="236"/>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55" t="s">
        <v>39</v>
      </c>
      <c r="B103" s="55" t="s">
        <v>40</v>
      </c>
      <c r="C103" s="56" t="s">
        <v>312</v>
      </c>
      <c r="D103" s="55" t="s">
        <v>44</v>
      </c>
      <c r="E103" s="55" t="s">
        <v>331</v>
      </c>
      <c r="F103" s="55" t="s">
        <v>177</v>
      </c>
      <c r="G103" s="310"/>
      <c r="H103" s="234"/>
      <c r="I103" s="234"/>
      <c r="J103" s="234"/>
      <c r="K103" s="234"/>
      <c r="L103" s="234"/>
      <c r="M103" s="234"/>
      <c r="N103" s="234"/>
      <c r="O103" s="235"/>
      <c r="P103" s="234"/>
      <c r="Q103" s="236"/>
      <c r="R103" s="236"/>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55" t="s">
        <v>60</v>
      </c>
      <c r="B104" s="55" t="s">
        <v>61</v>
      </c>
      <c r="C104" s="56" t="s">
        <v>316</v>
      </c>
      <c r="D104" s="55" t="s">
        <v>65</v>
      </c>
      <c r="E104" s="55" t="s">
        <v>338</v>
      </c>
      <c r="F104" s="55" t="s">
        <v>103</v>
      </c>
      <c r="G104" s="310"/>
      <c r="H104" s="234"/>
      <c r="I104" s="234"/>
      <c r="J104" s="234"/>
      <c r="K104" s="234"/>
      <c r="L104" s="234"/>
      <c r="M104" s="234"/>
      <c r="N104" s="234"/>
      <c r="O104" s="235"/>
      <c r="P104" s="234"/>
      <c r="Q104" s="236"/>
      <c r="R104" s="236"/>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55" t="s">
        <v>60</v>
      </c>
      <c r="B105" s="55" t="s">
        <v>61</v>
      </c>
      <c r="C105" s="56" t="s">
        <v>316</v>
      </c>
      <c r="D105" s="55" t="s">
        <v>68</v>
      </c>
      <c r="E105" s="55" t="s">
        <v>338</v>
      </c>
      <c r="F105" s="55" t="s">
        <v>179</v>
      </c>
      <c r="G105" s="310"/>
      <c r="H105" s="234"/>
      <c r="I105" s="234"/>
      <c r="J105" s="234"/>
      <c r="K105" s="234"/>
      <c r="L105" s="234"/>
      <c r="M105" s="234"/>
      <c r="N105" s="234"/>
      <c r="O105" s="235"/>
      <c r="P105" s="234"/>
      <c r="Q105" s="236"/>
      <c r="R105" s="236"/>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55" t="s">
        <v>39</v>
      </c>
      <c r="B106" s="55" t="s">
        <v>40</v>
      </c>
      <c r="C106" s="56" t="s">
        <v>312</v>
      </c>
      <c r="D106" s="55" t="s">
        <v>47</v>
      </c>
      <c r="E106" s="55" t="s">
        <v>331</v>
      </c>
      <c r="F106" s="55" t="s">
        <v>94</v>
      </c>
      <c r="G106" s="310"/>
      <c r="H106" s="234"/>
      <c r="I106" s="234"/>
      <c r="J106" s="234"/>
      <c r="K106" s="234"/>
      <c r="L106" s="234"/>
      <c r="M106" s="234"/>
      <c r="N106" s="234"/>
      <c r="O106" s="235"/>
      <c r="P106" s="234"/>
      <c r="Q106" s="236"/>
      <c r="R106" s="236"/>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55" t="s">
        <v>70</v>
      </c>
      <c r="B107" s="55" t="s">
        <v>71</v>
      </c>
      <c r="C107" s="56" t="s">
        <v>318</v>
      </c>
      <c r="D107" s="55" t="s">
        <v>72</v>
      </c>
      <c r="E107" s="55" t="s">
        <v>315</v>
      </c>
      <c r="F107" s="55" t="s">
        <v>73</v>
      </c>
      <c r="G107" s="310"/>
      <c r="H107" s="234"/>
      <c r="I107" s="234"/>
      <c r="J107" s="234"/>
      <c r="K107" s="234"/>
      <c r="L107" s="234"/>
      <c r="M107" s="234"/>
      <c r="N107" s="234"/>
      <c r="O107" s="235"/>
      <c r="P107" s="234"/>
      <c r="Q107" s="236"/>
      <c r="R107" s="236"/>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55" t="s">
        <v>49</v>
      </c>
      <c r="B108" s="55" t="s">
        <v>86</v>
      </c>
      <c r="C108" s="56" t="s">
        <v>324</v>
      </c>
      <c r="D108" s="55" t="s">
        <v>51</v>
      </c>
      <c r="E108" s="55" t="s">
        <v>315</v>
      </c>
      <c r="F108" s="55" t="s">
        <v>181</v>
      </c>
      <c r="G108" s="310"/>
      <c r="H108" s="234"/>
      <c r="I108" s="234"/>
      <c r="J108" s="234"/>
      <c r="K108" s="234"/>
      <c r="L108" s="234"/>
      <c r="M108" s="234"/>
      <c r="N108" s="234"/>
      <c r="O108" s="235"/>
      <c r="P108" s="234"/>
      <c r="Q108" s="236"/>
      <c r="R108" s="236"/>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55" t="s">
        <v>70</v>
      </c>
      <c r="B109" s="55" t="s">
        <v>71</v>
      </c>
      <c r="C109" s="56" t="s">
        <v>318</v>
      </c>
      <c r="D109" s="55" t="s">
        <v>74</v>
      </c>
      <c r="E109" s="55" t="s">
        <v>315</v>
      </c>
      <c r="F109" s="55" t="s">
        <v>76</v>
      </c>
      <c r="G109" s="310"/>
      <c r="H109" s="234"/>
      <c r="I109" s="234"/>
      <c r="J109" s="234"/>
      <c r="K109" s="234"/>
      <c r="L109" s="234"/>
      <c r="M109" s="234"/>
      <c r="N109" s="234"/>
      <c r="O109" s="235"/>
      <c r="P109" s="234"/>
      <c r="Q109" s="236"/>
      <c r="R109" s="236"/>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76" t="s">
        <v>70</v>
      </c>
      <c r="B110" s="76" t="s">
        <v>80</v>
      </c>
      <c r="C110" s="77" t="s">
        <v>330</v>
      </c>
      <c r="D110" s="76" t="s">
        <v>72</v>
      </c>
      <c r="E110" s="76" t="s">
        <v>315</v>
      </c>
      <c r="F110" s="76" t="s">
        <v>111</v>
      </c>
      <c r="G110" s="311"/>
      <c r="H110" s="237"/>
      <c r="I110" s="237"/>
      <c r="J110" s="237"/>
      <c r="K110" s="237"/>
      <c r="L110" s="237"/>
      <c r="M110" s="237"/>
      <c r="N110" s="237"/>
      <c r="O110" s="238"/>
      <c r="P110" s="237"/>
      <c r="Q110" s="239"/>
      <c r="R110" s="239"/>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4.4" customHeight="1" x14ac:dyDescent="0.3">
      <c r="A111" s="303"/>
      <c r="B111" s="304"/>
      <c r="C111" s="304"/>
      <c r="D111" s="304"/>
      <c r="E111" s="304"/>
      <c r="F111" s="304"/>
      <c r="G111" s="305"/>
      <c r="H111" s="306"/>
      <c r="I111" s="306"/>
      <c r="J111" s="306"/>
      <c r="K111" s="306"/>
      <c r="L111" s="306"/>
      <c r="M111" s="306"/>
      <c r="N111" s="306"/>
      <c r="O111" s="307"/>
      <c r="P111" s="306"/>
      <c r="Q111" s="305"/>
      <c r="R111" s="308"/>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2.05" customHeight="1" x14ac:dyDescent="0.3">
      <c r="A112" s="314" t="s">
        <v>5</v>
      </c>
      <c r="B112" s="315"/>
      <c r="C112" s="315"/>
      <c r="D112" s="315"/>
      <c r="E112" s="315"/>
      <c r="F112" s="315"/>
      <c r="G112" s="5">
        <v>46018</v>
      </c>
      <c r="H112" s="312" t="s">
        <v>6</v>
      </c>
      <c r="I112" s="313"/>
      <c r="J112" s="313"/>
      <c r="K112" s="313"/>
      <c r="L112" s="313"/>
      <c r="M112" s="313"/>
      <c r="N112" s="313"/>
      <c r="O112" s="313"/>
      <c r="P112" s="313"/>
      <c r="Q112" s="313"/>
      <c r="R112" s="31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24" customHeight="1" x14ac:dyDescent="0.3">
      <c r="A113" s="38" t="s">
        <v>7</v>
      </c>
      <c r="B113" s="38" t="s">
        <v>8</v>
      </c>
      <c r="C113" s="39" t="s">
        <v>9</v>
      </c>
      <c r="D113" s="38" t="s">
        <v>10</v>
      </c>
      <c r="E113" s="38" t="s">
        <v>11</v>
      </c>
      <c r="F113" s="38" t="s">
        <v>12</v>
      </c>
      <c r="G113" s="40" t="s">
        <v>13</v>
      </c>
      <c r="H113" s="38" t="s">
        <v>14</v>
      </c>
      <c r="I113" s="41" t="s">
        <v>15</v>
      </c>
      <c r="J113" s="42" t="s">
        <v>16</v>
      </c>
      <c r="K113" s="43" t="s">
        <v>17</v>
      </c>
      <c r="L113" s="42" t="s">
        <v>18</v>
      </c>
      <c r="M113" s="42" t="s">
        <v>19</v>
      </c>
      <c r="N113" s="42" t="s">
        <v>20</v>
      </c>
      <c r="O113" s="38" t="s">
        <v>21</v>
      </c>
      <c r="P113" s="39" t="s">
        <v>22</v>
      </c>
      <c r="Q113" s="42" t="s">
        <v>23</v>
      </c>
      <c r="R113" s="38" t="s">
        <v>24</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38" t="s">
        <v>25</v>
      </c>
      <c r="B114" s="138" t="s">
        <v>31</v>
      </c>
      <c r="C114" s="139">
        <v>0.95486111111111116</v>
      </c>
      <c r="D114" s="138" t="s">
        <v>27</v>
      </c>
      <c r="E114" s="140"/>
      <c r="F114" s="138" t="s">
        <v>36</v>
      </c>
      <c r="G114" s="309"/>
      <c r="H114" s="121" t="s">
        <v>31</v>
      </c>
      <c r="I114" s="272">
        <v>3.5700000000000003E-2</v>
      </c>
      <c r="J114" s="123">
        <v>6</v>
      </c>
      <c r="K114" s="124">
        <v>45982</v>
      </c>
      <c r="L114" s="123">
        <v>3</v>
      </c>
      <c r="M114" s="123">
        <v>0</v>
      </c>
      <c r="N114" s="123">
        <v>0</v>
      </c>
      <c r="O114" s="125" t="s">
        <v>37</v>
      </c>
      <c r="P114" s="126">
        <v>0.95486111111111116</v>
      </c>
      <c r="Q114" s="123">
        <v>168</v>
      </c>
      <c r="R114" s="127" t="s">
        <v>276</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8" x14ac:dyDescent="0.3">
      <c r="A115" s="330" t="s">
        <v>311</v>
      </c>
      <c r="B115" s="331"/>
      <c r="C115" s="331"/>
      <c r="D115" s="331"/>
      <c r="E115" s="331"/>
      <c r="F115" s="331"/>
      <c r="G115" s="310"/>
      <c r="H115" s="234"/>
      <c r="I115" s="234"/>
      <c r="J115" s="234"/>
      <c r="K115" s="234"/>
      <c r="L115" s="234"/>
      <c r="M115" s="234"/>
      <c r="N115" s="234"/>
      <c r="O115" s="235"/>
      <c r="P115" s="234"/>
      <c r="Q115" s="236"/>
      <c r="R115" s="236"/>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55" t="s">
        <v>60</v>
      </c>
      <c r="B116" s="55" t="s">
        <v>101</v>
      </c>
      <c r="C116" s="56" t="s">
        <v>327</v>
      </c>
      <c r="D116" s="55" t="s">
        <v>62</v>
      </c>
      <c r="E116" s="55" t="s">
        <v>321</v>
      </c>
      <c r="F116" s="55" t="s">
        <v>176</v>
      </c>
      <c r="G116" s="310"/>
      <c r="H116" s="234"/>
      <c r="I116" s="234"/>
      <c r="J116" s="234"/>
      <c r="K116" s="234"/>
      <c r="L116" s="234"/>
      <c r="M116" s="234"/>
      <c r="N116" s="234"/>
      <c r="O116" s="235"/>
      <c r="P116" s="234"/>
      <c r="Q116" s="236"/>
      <c r="R116" s="236"/>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55" t="s">
        <v>60</v>
      </c>
      <c r="B117" s="55" t="s">
        <v>61</v>
      </c>
      <c r="C117" s="56" t="s">
        <v>316</v>
      </c>
      <c r="D117" s="55" t="s">
        <v>62</v>
      </c>
      <c r="E117" s="55" t="s">
        <v>352</v>
      </c>
      <c r="F117" s="55" t="s">
        <v>184</v>
      </c>
      <c r="G117" s="310"/>
      <c r="H117" s="234"/>
      <c r="I117" s="234"/>
      <c r="J117" s="234"/>
      <c r="K117" s="234"/>
      <c r="L117" s="234"/>
      <c r="M117" s="234"/>
      <c r="N117" s="234"/>
      <c r="O117" s="235"/>
      <c r="P117" s="234"/>
      <c r="Q117" s="236"/>
      <c r="R117" s="236"/>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55" t="s">
        <v>60</v>
      </c>
      <c r="B118" s="55" t="s">
        <v>101</v>
      </c>
      <c r="C118" s="56" t="s">
        <v>327</v>
      </c>
      <c r="D118" s="55" t="s">
        <v>65</v>
      </c>
      <c r="E118" s="55" t="s">
        <v>321</v>
      </c>
      <c r="F118" s="55" t="s">
        <v>183</v>
      </c>
      <c r="G118" s="310"/>
      <c r="H118" s="234"/>
      <c r="I118" s="234"/>
      <c r="J118" s="234"/>
      <c r="K118" s="234"/>
      <c r="L118" s="234"/>
      <c r="M118" s="234"/>
      <c r="N118" s="234"/>
      <c r="O118" s="235"/>
      <c r="P118" s="234"/>
      <c r="Q118" s="236"/>
      <c r="R118" s="236"/>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55" t="s">
        <v>60</v>
      </c>
      <c r="B119" s="55" t="s">
        <v>61</v>
      </c>
      <c r="C119" s="56" t="s">
        <v>316</v>
      </c>
      <c r="D119" s="55" t="s">
        <v>65</v>
      </c>
      <c r="E119" s="55" t="s">
        <v>352</v>
      </c>
      <c r="F119" s="55" t="s">
        <v>115</v>
      </c>
      <c r="G119" s="310"/>
      <c r="H119" s="234"/>
      <c r="I119" s="234"/>
      <c r="J119" s="234"/>
      <c r="K119" s="234"/>
      <c r="L119" s="234"/>
      <c r="M119" s="234"/>
      <c r="N119" s="234"/>
      <c r="O119" s="235"/>
      <c r="P119" s="234"/>
      <c r="Q119" s="236"/>
      <c r="R119" s="236"/>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55" t="s">
        <v>60</v>
      </c>
      <c r="B120" s="55" t="s">
        <v>101</v>
      </c>
      <c r="C120" s="56" t="s">
        <v>327</v>
      </c>
      <c r="D120" s="55" t="s">
        <v>68</v>
      </c>
      <c r="E120" s="55" t="s">
        <v>321</v>
      </c>
      <c r="F120" s="55" t="s">
        <v>138</v>
      </c>
      <c r="G120" s="310"/>
      <c r="H120" s="234"/>
      <c r="I120" s="234"/>
      <c r="J120" s="234"/>
      <c r="K120" s="234"/>
      <c r="L120" s="234"/>
      <c r="M120" s="234"/>
      <c r="N120" s="234"/>
      <c r="O120" s="235"/>
      <c r="P120" s="234"/>
      <c r="Q120" s="236"/>
      <c r="R120" s="236"/>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55" t="s">
        <v>39</v>
      </c>
      <c r="B121" s="55" t="s">
        <v>40</v>
      </c>
      <c r="C121" s="56" t="s">
        <v>312</v>
      </c>
      <c r="D121" s="55" t="s">
        <v>41</v>
      </c>
      <c r="E121" s="55" t="s">
        <v>313</v>
      </c>
      <c r="F121" s="55" t="s">
        <v>43</v>
      </c>
      <c r="G121" s="310"/>
      <c r="H121" s="234"/>
      <c r="I121" s="234"/>
      <c r="J121" s="234"/>
      <c r="K121" s="234"/>
      <c r="L121" s="234"/>
      <c r="M121" s="234"/>
      <c r="N121" s="234"/>
      <c r="O121" s="235"/>
      <c r="P121" s="234"/>
      <c r="Q121" s="236"/>
      <c r="R121" s="236"/>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55" t="s">
        <v>60</v>
      </c>
      <c r="B122" s="55" t="s">
        <v>61</v>
      </c>
      <c r="C122" s="56" t="s">
        <v>316</v>
      </c>
      <c r="D122" s="55" t="s">
        <v>68</v>
      </c>
      <c r="E122" s="55" t="s">
        <v>352</v>
      </c>
      <c r="F122" s="55" t="s">
        <v>149</v>
      </c>
      <c r="G122" s="310"/>
      <c r="H122" s="234"/>
      <c r="I122" s="234"/>
      <c r="J122" s="234"/>
      <c r="K122" s="234"/>
      <c r="L122" s="234"/>
      <c r="M122" s="234"/>
      <c r="N122" s="234"/>
      <c r="O122" s="235"/>
      <c r="P122" s="234"/>
      <c r="Q122" s="236"/>
      <c r="R122" s="236"/>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55" t="s">
        <v>49</v>
      </c>
      <c r="B123" s="55" t="s">
        <v>54</v>
      </c>
      <c r="C123" s="56" t="s">
        <v>319</v>
      </c>
      <c r="D123" s="55" t="s">
        <v>51</v>
      </c>
      <c r="E123" s="55" t="s">
        <v>315</v>
      </c>
      <c r="F123" s="55" t="s">
        <v>152</v>
      </c>
      <c r="G123" s="310"/>
      <c r="H123" s="234"/>
      <c r="I123" s="234"/>
      <c r="J123" s="234"/>
      <c r="K123" s="234"/>
      <c r="L123" s="234"/>
      <c r="M123" s="234"/>
      <c r="N123" s="234"/>
      <c r="O123" s="235"/>
      <c r="P123" s="234"/>
      <c r="Q123" s="236"/>
      <c r="R123" s="236"/>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55" t="s">
        <v>39</v>
      </c>
      <c r="B124" s="55" t="s">
        <v>40</v>
      </c>
      <c r="C124" s="56" t="s">
        <v>312</v>
      </c>
      <c r="D124" s="55" t="s">
        <v>44</v>
      </c>
      <c r="E124" s="55" t="s">
        <v>313</v>
      </c>
      <c r="F124" s="55" t="s">
        <v>46</v>
      </c>
      <c r="G124" s="310"/>
      <c r="H124" s="234"/>
      <c r="I124" s="234"/>
      <c r="J124" s="234"/>
      <c r="K124" s="234"/>
      <c r="L124" s="234"/>
      <c r="M124" s="234"/>
      <c r="N124" s="234"/>
      <c r="O124" s="235"/>
      <c r="P124" s="234"/>
      <c r="Q124" s="236"/>
      <c r="R124" s="236"/>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76" t="s">
        <v>39</v>
      </c>
      <c r="B125" s="76" t="s">
        <v>40</v>
      </c>
      <c r="C125" s="77" t="s">
        <v>312</v>
      </c>
      <c r="D125" s="76" t="s">
        <v>47</v>
      </c>
      <c r="E125" s="76" t="s">
        <v>313</v>
      </c>
      <c r="F125" s="76" t="s">
        <v>94</v>
      </c>
      <c r="G125" s="311"/>
      <c r="H125" s="237"/>
      <c r="I125" s="237"/>
      <c r="J125" s="237"/>
      <c r="K125" s="237"/>
      <c r="L125" s="237"/>
      <c r="M125" s="237"/>
      <c r="N125" s="237"/>
      <c r="O125" s="238"/>
      <c r="P125" s="237"/>
      <c r="Q125" s="239"/>
      <c r="R125" s="239"/>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4.4" customHeight="1" x14ac:dyDescent="0.3">
      <c r="A126" s="327"/>
      <c r="B126" s="305"/>
      <c r="C126" s="305"/>
      <c r="D126" s="305"/>
      <c r="E126" s="305"/>
      <c r="F126" s="305"/>
      <c r="G126" s="305"/>
      <c r="H126" s="305"/>
      <c r="I126" s="305"/>
      <c r="J126" s="305"/>
      <c r="K126" s="305"/>
      <c r="L126" s="305"/>
      <c r="M126" s="305"/>
      <c r="N126" s="305"/>
      <c r="O126" s="305"/>
      <c r="P126" s="305"/>
      <c r="Q126" s="305"/>
      <c r="R126" s="308"/>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22.05" customHeight="1" x14ac:dyDescent="0.3">
      <c r="A127" s="314" t="s">
        <v>5</v>
      </c>
      <c r="B127" s="315"/>
      <c r="C127" s="315"/>
      <c r="D127" s="315"/>
      <c r="E127" s="315"/>
      <c r="F127" s="315"/>
      <c r="G127" s="5">
        <v>46021</v>
      </c>
      <c r="H127" s="312" t="s">
        <v>6</v>
      </c>
      <c r="I127" s="313"/>
      <c r="J127" s="313"/>
      <c r="K127" s="313"/>
      <c r="L127" s="313"/>
      <c r="M127" s="313"/>
      <c r="N127" s="313"/>
      <c r="O127" s="313"/>
      <c r="P127" s="313"/>
      <c r="Q127" s="313"/>
      <c r="R127" s="31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24" customHeight="1" x14ac:dyDescent="0.3">
      <c r="A128" s="38" t="s">
        <v>7</v>
      </c>
      <c r="B128" s="38" t="s">
        <v>8</v>
      </c>
      <c r="C128" s="39" t="s">
        <v>9</v>
      </c>
      <c r="D128" s="38" t="s">
        <v>10</v>
      </c>
      <c r="E128" s="38" t="s">
        <v>11</v>
      </c>
      <c r="F128" s="38" t="s">
        <v>12</v>
      </c>
      <c r="G128" s="40" t="s">
        <v>13</v>
      </c>
      <c r="H128" s="38" t="s">
        <v>14</v>
      </c>
      <c r="I128" s="41" t="s">
        <v>15</v>
      </c>
      <c r="J128" s="42" t="s">
        <v>16</v>
      </c>
      <c r="K128" s="43" t="s">
        <v>17</v>
      </c>
      <c r="L128" s="42" t="s">
        <v>18</v>
      </c>
      <c r="M128" s="42" t="s">
        <v>19</v>
      </c>
      <c r="N128" s="42" t="s">
        <v>20</v>
      </c>
      <c r="O128" s="38" t="s">
        <v>21</v>
      </c>
      <c r="P128" s="39" t="s">
        <v>22</v>
      </c>
      <c r="Q128" s="42" t="s">
        <v>23</v>
      </c>
      <c r="R128" s="38" t="s">
        <v>24</v>
      </c>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49.95" customHeight="1" x14ac:dyDescent="0.3">
      <c r="A129" s="64" t="s">
        <v>25</v>
      </c>
      <c r="B129" s="64" t="s">
        <v>160</v>
      </c>
      <c r="C129" s="65">
        <v>0.27777777777777779</v>
      </c>
      <c r="D129" s="64" t="s">
        <v>96</v>
      </c>
      <c r="E129" s="64" t="s">
        <v>148</v>
      </c>
      <c r="F129" s="64" t="s">
        <v>417</v>
      </c>
      <c r="G129" s="320"/>
      <c r="H129" s="31" t="s">
        <v>31</v>
      </c>
      <c r="I129" s="113">
        <v>9.5200000000000007E-2</v>
      </c>
      <c r="J129" s="33">
        <v>16</v>
      </c>
      <c r="K129" s="34">
        <v>45986</v>
      </c>
      <c r="L129" s="33">
        <v>13</v>
      </c>
      <c r="M129" s="33">
        <v>0</v>
      </c>
      <c r="N129" s="33">
        <v>10</v>
      </c>
      <c r="O129" s="35" t="s">
        <v>423</v>
      </c>
      <c r="P129" s="36">
        <v>0.27777777777777779</v>
      </c>
      <c r="Q129" s="33">
        <v>168</v>
      </c>
      <c r="R129" s="37" t="s">
        <v>424</v>
      </c>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4.4" customHeight="1" x14ac:dyDescent="0.3">
      <c r="A130" s="303"/>
      <c r="B130" s="304"/>
      <c r="C130" s="304"/>
      <c r="D130" s="304"/>
      <c r="E130" s="304"/>
      <c r="F130" s="304"/>
      <c r="G130" s="305"/>
      <c r="H130" s="306"/>
      <c r="I130" s="306"/>
      <c r="J130" s="306"/>
      <c r="K130" s="306"/>
      <c r="L130" s="306"/>
      <c r="M130" s="306"/>
      <c r="N130" s="306"/>
      <c r="O130" s="307"/>
      <c r="P130" s="306"/>
      <c r="Q130" s="305"/>
      <c r="R130" s="308"/>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22.05" customHeight="1" x14ac:dyDescent="0.3">
      <c r="A131" s="314" t="s">
        <v>5</v>
      </c>
      <c r="B131" s="315"/>
      <c r="C131" s="315"/>
      <c r="D131" s="315"/>
      <c r="E131" s="315"/>
      <c r="F131" s="315"/>
      <c r="G131" s="5">
        <v>46022</v>
      </c>
      <c r="H131" s="312" t="s">
        <v>6</v>
      </c>
      <c r="I131" s="313"/>
      <c r="J131" s="313"/>
      <c r="K131" s="313"/>
      <c r="L131" s="313"/>
      <c r="M131" s="313"/>
      <c r="N131" s="313"/>
      <c r="O131" s="313"/>
      <c r="P131" s="313"/>
      <c r="Q131" s="313"/>
      <c r="R131" s="31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24" customHeight="1" x14ac:dyDescent="0.3">
      <c r="A132" s="38" t="s">
        <v>7</v>
      </c>
      <c r="B132" s="38" t="s">
        <v>8</v>
      </c>
      <c r="C132" s="39" t="s">
        <v>9</v>
      </c>
      <c r="D132" s="38" t="s">
        <v>10</v>
      </c>
      <c r="E132" s="38" t="s">
        <v>11</v>
      </c>
      <c r="F132" s="38" t="s">
        <v>12</v>
      </c>
      <c r="G132" s="40" t="s">
        <v>13</v>
      </c>
      <c r="H132" s="38" t="s">
        <v>14</v>
      </c>
      <c r="I132" s="41" t="s">
        <v>15</v>
      </c>
      <c r="J132" s="42" t="s">
        <v>16</v>
      </c>
      <c r="K132" s="43" t="s">
        <v>17</v>
      </c>
      <c r="L132" s="42" t="s">
        <v>18</v>
      </c>
      <c r="M132" s="42" t="s">
        <v>19</v>
      </c>
      <c r="N132" s="42" t="s">
        <v>20</v>
      </c>
      <c r="O132" s="38" t="s">
        <v>21</v>
      </c>
      <c r="P132" s="39" t="s">
        <v>22</v>
      </c>
      <c r="Q132" s="42" t="s">
        <v>23</v>
      </c>
      <c r="R132" s="38" t="s">
        <v>24</v>
      </c>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49.95" customHeight="1" x14ac:dyDescent="0.3">
      <c r="A133" s="114" t="s">
        <v>25</v>
      </c>
      <c r="B133" s="114" t="s">
        <v>412</v>
      </c>
      <c r="C133" s="115">
        <v>0.61805555555555558</v>
      </c>
      <c r="D133" s="114" t="s">
        <v>96</v>
      </c>
      <c r="E133" s="114" t="s">
        <v>102</v>
      </c>
      <c r="F133" s="114" t="s">
        <v>409</v>
      </c>
      <c r="G133" s="320"/>
      <c r="H133" s="240" t="s">
        <v>404</v>
      </c>
      <c r="I133" s="271">
        <v>0.125</v>
      </c>
      <c r="J133" s="242">
        <v>21</v>
      </c>
      <c r="K133" s="243">
        <v>45986</v>
      </c>
      <c r="L133" s="242">
        <v>10</v>
      </c>
      <c r="M133" s="242">
        <v>0</v>
      </c>
      <c r="N133" s="242">
        <v>1</v>
      </c>
      <c r="O133" s="244" t="s">
        <v>415</v>
      </c>
      <c r="P133" s="245">
        <v>0.61805555555555558</v>
      </c>
      <c r="Q133" s="242">
        <v>168</v>
      </c>
      <c r="R133" s="246" t="s">
        <v>425</v>
      </c>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4.4" customHeight="1" x14ac:dyDescent="0.3">
      <c r="A134" s="327"/>
      <c r="B134" s="305"/>
      <c r="C134" s="305"/>
      <c r="D134" s="305"/>
      <c r="E134" s="305"/>
      <c r="F134" s="305"/>
      <c r="G134" s="305"/>
      <c r="H134" s="305"/>
      <c r="I134" s="305"/>
      <c r="J134" s="305"/>
      <c r="K134" s="305"/>
      <c r="L134" s="305"/>
      <c r="M134" s="305"/>
      <c r="N134" s="305"/>
      <c r="O134" s="305"/>
      <c r="P134" s="305"/>
      <c r="Q134" s="305"/>
      <c r="R134" s="308"/>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sheetData>
  <mergeCells count="69">
    <mergeCell ref="O1:Q1"/>
    <mergeCell ref="A7:R7"/>
    <mergeCell ref="H97:R97"/>
    <mergeCell ref="H82:R82"/>
    <mergeCell ref="G25:G34"/>
    <mergeCell ref="H78:R78"/>
    <mergeCell ref="G76"/>
    <mergeCell ref="A74:F74"/>
    <mergeCell ref="A50:F50"/>
    <mergeCell ref="A2:F2"/>
    <mergeCell ref="A3:R3"/>
    <mergeCell ref="G2:J2"/>
    <mergeCell ref="A23:F23"/>
    <mergeCell ref="G52:G63"/>
    <mergeCell ref="A8:F8"/>
    <mergeCell ref="A97:F97"/>
    <mergeCell ref="H23:R23"/>
    <mergeCell ref="H8:R8"/>
    <mergeCell ref="H4:R4"/>
    <mergeCell ref="H50:R50"/>
    <mergeCell ref="G84:G95"/>
    <mergeCell ref="G67:G72"/>
    <mergeCell ref="H127:R127"/>
    <mergeCell ref="H74:R74"/>
    <mergeCell ref="G99:G110"/>
    <mergeCell ref="G114:G125"/>
    <mergeCell ref="H112:R112"/>
    <mergeCell ref="J1:M1"/>
    <mergeCell ref="A22:R22"/>
    <mergeCell ref="A35:R35"/>
    <mergeCell ref="A96:R96"/>
    <mergeCell ref="A115:F115"/>
    <mergeCell ref="A112:F112"/>
    <mergeCell ref="D1:F1"/>
    <mergeCell ref="A1:C1"/>
    <mergeCell ref="A36:F36"/>
    <mergeCell ref="A73:R73"/>
    <mergeCell ref="G1:H1"/>
    <mergeCell ref="A49:R49"/>
    <mergeCell ref="G80"/>
    <mergeCell ref="A78:F78"/>
    <mergeCell ref="G38:G48"/>
    <mergeCell ref="A4:F4"/>
    <mergeCell ref="K2:R2"/>
    <mergeCell ref="A127:F127"/>
    <mergeCell ref="A111:R111"/>
    <mergeCell ref="A39:F39"/>
    <mergeCell ref="G10:G21"/>
    <mergeCell ref="G6"/>
    <mergeCell ref="A11:F11"/>
    <mergeCell ref="H65:R65"/>
    <mergeCell ref="A77:R77"/>
    <mergeCell ref="A64:R64"/>
    <mergeCell ref="A82:F82"/>
    <mergeCell ref="A100:F100"/>
    <mergeCell ref="A126:R126"/>
    <mergeCell ref="A53:F53"/>
    <mergeCell ref="H36:R36"/>
    <mergeCell ref="A26:F26"/>
    <mergeCell ref="G133"/>
    <mergeCell ref="A65:F65"/>
    <mergeCell ref="A134:R134"/>
    <mergeCell ref="A68:F68"/>
    <mergeCell ref="A81:R81"/>
    <mergeCell ref="H131:R131"/>
    <mergeCell ref="A130:R130"/>
    <mergeCell ref="A131:F131"/>
    <mergeCell ref="G129"/>
    <mergeCell ref="A85:F85"/>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15"/>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7773437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278</v>
      </c>
      <c r="B2" s="151">
        <v>45992</v>
      </c>
      <c r="C2" s="152" t="s">
        <v>31</v>
      </c>
      <c r="D2" s="153">
        <v>0.80555555555555547</v>
      </c>
      <c r="E2" s="152" t="s">
        <v>402</v>
      </c>
      <c r="F2" s="152" t="s">
        <v>221</v>
      </c>
      <c r="G2" s="154">
        <v>0.74399999999999999</v>
      </c>
      <c r="H2" s="155">
        <v>168</v>
      </c>
      <c r="I2" s="155">
        <v>125</v>
      </c>
      <c r="J2" s="155">
        <v>86</v>
      </c>
      <c r="K2" s="151">
        <v>45985</v>
      </c>
      <c r="L2" s="155">
        <v>0</v>
      </c>
      <c r="M2" s="155">
        <v>0</v>
      </c>
      <c r="N2" s="155">
        <v>7</v>
      </c>
      <c r="O2" s="152" t="s">
        <v>280</v>
      </c>
      <c r="P2" s="156"/>
      <c r="Q2" s="156"/>
      <c r="R2" s="156"/>
      <c r="S2" s="156"/>
      <c r="T2" s="156"/>
      <c r="U2" s="156"/>
      <c r="V2" s="156"/>
      <c r="W2" s="156"/>
      <c r="X2" s="156"/>
      <c r="Y2" s="155" t="s">
        <v>367</v>
      </c>
      <c r="Z2" s="156"/>
      <c r="AA2" s="156"/>
      <c r="AB2" s="155" t="s">
        <v>426</v>
      </c>
      <c r="AC2" s="155" t="s">
        <v>427</v>
      </c>
      <c r="AD2" s="155" t="s">
        <v>428</v>
      </c>
      <c r="AE2" s="155" t="s">
        <v>375</v>
      </c>
      <c r="AF2" s="156"/>
      <c r="AG2" s="156"/>
      <c r="AH2" s="155" t="s">
        <v>429</v>
      </c>
      <c r="AI2" s="156"/>
    </row>
    <row r="3" spans="1:35" ht="18" x14ac:dyDescent="0.3">
      <c r="A3" s="157" t="s">
        <v>371</v>
      </c>
      <c r="B3" s="158">
        <v>45994</v>
      </c>
      <c r="C3" s="159" t="s">
        <v>404</v>
      </c>
      <c r="D3" s="160">
        <v>0.61805555555555558</v>
      </c>
      <c r="E3" s="159" t="s">
        <v>402</v>
      </c>
      <c r="F3" s="159" t="s">
        <v>221</v>
      </c>
      <c r="G3" s="161">
        <v>0.8155</v>
      </c>
      <c r="H3" s="162">
        <v>168</v>
      </c>
      <c r="I3" s="162">
        <v>137</v>
      </c>
      <c r="J3" s="162">
        <v>79</v>
      </c>
      <c r="K3" s="158">
        <v>45986</v>
      </c>
      <c r="L3" s="162">
        <v>0</v>
      </c>
      <c r="M3" s="162">
        <v>4</v>
      </c>
      <c r="N3" s="162">
        <v>19</v>
      </c>
      <c r="O3" s="159" t="s">
        <v>392</v>
      </c>
      <c r="P3" s="163"/>
      <c r="Q3" s="163"/>
      <c r="R3" s="163"/>
      <c r="S3" s="163"/>
      <c r="T3" s="163"/>
      <c r="U3" s="163"/>
      <c r="V3" s="163"/>
      <c r="W3" s="163"/>
      <c r="X3" s="163"/>
      <c r="Y3" s="162" t="s">
        <v>240</v>
      </c>
      <c r="Z3" s="163"/>
      <c r="AA3" s="162" t="s">
        <v>430</v>
      </c>
      <c r="AB3" s="162" t="s">
        <v>235</v>
      </c>
      <c r="AC3" s="162" t="s">
        <v>224</v>
      </c>
      <c r="AD3" s="162" t="s">
        <v>241</v>
      </c>
      <c r="AE3" s="162" t="s">
        <v>431</v>
      </c>
      <c r="AF3" s="163"/>
      <c r="AG3" s="163"/>
      <c r="AH3" s="162" t="s">
        <v>432</v>
      </c>
      <c r="AI3" s="163"/>
    </row>
    <row r="4" spans="1:35" ht="18" x14ac:dyDescent="0.3">
      <c r="A4" s="150" t="s">
        <v>250</v>
      </c>
      <c r="B4" s="151">
        <v>45997</v>
      </c>
      <c r="C4" s="152" t="s">
        <v>31</v>
      </c>
      <c r="D4" s="153">
        <v>0.95486111111111116</v>
      </c>
      <c r="E4" s="152" t="s">
        <v>402</v>
      </c>
      <c r="F4" s="152" t="s">
        <v>221</v>
      </c>
      <c r="G4" s="154">
        <v>0.25</v>
      </c>
      <c r="H4" s="155">
        <v>168</v>
      </c>
      <c r="I4" s="155">
        <v>42</v>
      </c>
      <c r="J4" s="155">
        <v>1</v>
      </c>
      <c r="K4" s="151">
        <v>45986</v>
      </c>
      <c r="L4" s="155">
        <v>0</v>
      </c>
      <c r="M4" s="155">
        <v>3</v>
      </c>
      <c r="N4" s="155">
        <v>22</v>
      </c>
      <c r="O4" s="152" t="s">
        <v>407</v>
      </c>
      <c r="P4" s="156"/>
      <c r="Q4" s="156"/>
      <c r="R4" s="156"/>
      <c r="S4" s="156"/>
      <c r="T4" s="156"/>
      <c r="U4" s="156"/>
      <c r="V4" s="156"/>
      <c r="W4" s="156"/>
      <c r="X4" s="156"/>
      <c r="Y4" s="156"/>
      <c r="Z4" s="156"/>
      <c r="AA4" s="156"/>
      <c r="AB4" s="155" t="s">
        <v>251</v>
      </c>
      <c r="AC4" s="155" t="s">
        <v>248</v>
      </c>
      <c r="AD4" s="155" t="s">
        <v>433</v>
      </c>
      <c r="AE4" s="155" t="s">
        <v>434</v>
      </c>
      <c r="AF4" s="156"/>
      <c r="AG4" s="156"/>
      <c r="AH4" s="155" t="s">
        <v>435</v>
      </c>
      <c r="AI4" s="156"/>
    </row>
    <row r="5" spans="1:35" ht="18" x14ac:dyDescent="0.3">
      <c r="A5" s="157" t="s">
        <v>278</v>
      </c>
      <c r="B5" s="158">
        <v>45999</v>
      </c>
      <c r="C5" s="159" t="s">
        <v>31</v>
      </c>
      <c r="D5" s="160">
        <v>0.80555555555555547</v>
      </c>
      <c r="E5" s="159" t="s">
        <v>402</v>
      </c>
      <c r="F5" s="159" t="s">
        <v>221</v>
      </c>
      <c r="G5" s="161">
        <v>0.5</v>
      </c>
      <c r="H5" s="162">
        <v>168</v>
      </c>
      <c r="I5" s="162">
        <v>84</v>
      </c>
      <c r="J5" s="162">
        <v>53</v>
      </c>
      <c r="K5" s="158">
        <v>45986</v>
      </c>
      <c r="L5" s="162">
        <v>0</v>
      </c>
      <c r="M5" s="162">
        <v>1</v>
      </c>
      <c r="N5" s="162">
        <v>8</v>
      </c>
      <c r="O5" s="159" t="s">
        <v>410</v>
      </c>
      <c r="P5" s="163"/>
      <c r="Q5" s="163"/>
      <c r="R5" s="163"/>
      <c r="S5" s="163"/>
      <c r="T5" s="163"/>
      <c r="U5" s="163"/>
      <c r="V5" s="163"/>
      <c r="W5" s="163"/>
      <c r="X5" s="163"/>
      <c r="Y5" s="162" t="s">
        <v>247</v>
      </c>
      <c r="Z5" s="163"/>
      <c r="AA5" s="163"/>
      <c r="AB5" s="162" t="s">
        <v>293</v>
      </c>
      <c r="AC5" s="162" t="s">
        <v>427</v>
      </c>
      <c r="AD5" s="162" t="s">
        <v>428</v>
      </c>
      <c r="AE5" s="162" t="s">
        <v>436</v>
      </c>
      <c r="AF5" s="163"/>
      <c r="AG5" s="163"/>
      <c r="AH5" s="162" t="s">
        <v>437</v>
      </c>
      <c r="AI5" s="163"/>
    </row>
    <row r="6" spans="1:35" ht="18" x14ac:dyDescent="0.3">
      <c r="A6" s="150" t="s">
        <v>371</v>
      </c>
      <c r="B6" s="151">
        <v>46001</v>
      </c>
      <c r="C6" s="152" t="s">
        <v>404</v>
      </c>
      <c r="D6" s="153">
        <v>0.61805555555555558</v>
      </c>
      <c r="E6" s="152" t="s">
        <v>402</v>
      </c>
      <c r="F6" s="152" t="s">
        <v>221</v>
      </c>
      <c r="G6" s="154">
        <v>0.57140000000000002</v>
      </c>
      <c r="H6" s="155">
        <v>168</v>
      </c>
      <c r="I6" s="155">
        <v>96</v>
      </c>
      <c r="J6" s="155">
        <v>50</v>
      </c>
      <c r="K6" s="151">
        <v>45986</v>
      </c>
      <c r="L6" s="155">
        <v>0</v>
      </c>
      <c r="M6" s="155">
        <v>2</v>
      </c>
      <c r="N6" s="155">
        <v>11</v>
      </c>
      <c r="O6" s="152" t="s">
        <v>241</v>
      </c>
      <c r="P6" s="156"/>
      <c r="Q6" s="156"/>
      <c r="R6" s="156"/>
      <c r="S6" s="156"/>
      <c r="T6" s="156"/>
      <c r="U6" s="156"/>
      <c r="V6" s="156"/>
      <c r="W6" s="156"/>
      <c r="X6" s="156"/>
      <c r="Y6" s="155" t="s">
        <v>288</v>
      </c>
      <c r="Z6" s="156"/>
      <c r="AA6" s="156"/>
      <c r="AB6" s="155" t="s">
        <v>251</v>
      </c>
      <c r="AC6" s="155" t="s">
        <v>438</v>
      </c>
      <c r="AD6" s="155" t="s">
        <v>439</v>
      </c>
      <c r="AE6" s="155" t="s">
        <v>226</v>
      </c>
      <c r="AF6" s="156"/>
      <c r="AG6" s="156"/>
      <c r="AH6" s="155" t="s">
        <v>440</v>
      </c>
      <c r="AI6" s="156"/>
    </row>
    <row r="7" spans="1:35" ht="18" x14ac:dyDescent="0.3">
      <c r="A7" s="157" t="s">
        <v>250</v>
      </c>
      <c r="B7" s="158">
        <v>46004</v>
      </c>
      <c r="C7" s="159" t="s">
        <v>31</v>
      </c>
      <c r="D7" s="160">
        <v>0.95486111111111116</v>
      </c>
      <c r="E7" s="159" t="s">
        <v>402</v>
      </c>
      <c r="F7" s="159" t="s">
        <v>221</v>
      </c>
      <c r="G7" s="161">
        <v>0.23810000000000001</v>
      </c>
      <c r="H7" s="162">
        <v>168</v>
      </c>
      <c r="I7" s="162">
        <v>40</v>
      </c>
      <c r="J7" s="162">
        <v>0</v>
      </c>
      <c r="K7" s="158">
        <v>45987</v>
      </c>
      <c r="L7" s="162">
        <v>5</v>
      </c>
      <c r="M7" s="162">
        <v>7</v>
      </c>
      <c r="N7" s="162">
        <v>25</v>
      </c>
      <c r="O7" s="159" t="s">
        <v>415</v>
      </c>
      <c r="P7" s="163"/>
      <c r="Q7" s="163"/>
      <c r="R7" s="163"/>
      <c r="S7" s="163"/>
      <c r="T7" s="163"/>
      <c r="U7" s="163"/>
      <c r="V7" s="163"/>
      <c r="W7" s="163"/>
      <c r="X7" s="163"/>
      <c r="Y7" s="162" t="s">
        <v>164</v>
      </c>
      <c r="Z7" s="163"/>
      <c r="AA7" s="163"/>
      <c r="AB7" s="162" t="s">
        <v>441</v>
      </c>
      <c r="AC7" s="162" t="s">
        <v>427</v>
      </c>
      <c r="AD7" s="162" t="s">
        <v>442</v>
      </c>
      <c r="AE7" s="162" t="s">
        <v>443</v>
      </c>
      <c r="AF7" s="163"/>
      <c r="AG7" s="163"/>
      <c r="AH7" s="163"/>
      <c r="AI7" s="163"/>
    </row>
    <row r="8" spans="1:35" ht="18" x14ac:dyDescent="0.3">
      <c r="A8" s="150" t="s">
        <v>371</v>
      </c>
      <c r="B8" s="151">
        <v>46008</v>
      </c>
      <c r="C8" s="152" t="s">
        <v>404</v>
      </c>
      <c r="D8" s="153">
        <v>0.61805555555555558</v>
      </c>
      <c r="E8" s="152" t="s">
        <v>402</v>
      </c>
      <c r="F8" s="152" t="s">
        <v>221</v>
      </c>
      <c r="G8" s="154">
        <v>0.48809999999999998</v>
      </c>
      <c r="H8" s="155">
        <v>168</v>
      </c>
      <c r="I8" s="155">
        <v>82</v>
      </c>
      <c r="J8" s="155">
        <v>46</v>
      </c>
      <c r="K8" s="151">
        <v>45986</v>
      </c>
      <c r="L8" s="155">
        <v>0</v>
      </c>
      <c r="M8" s="155">
        <v>18</v>
      </c>
      <c r="N8" s="155">
        <v>23</v>
      </c>
      <c r="O8" s="152" t="s">
        <v>418</v>
      </c>
      <c r="P8" s="156"/>
      <c r="Q8" s="156"/>
      <c r="R8" s="156"/>
      <c r="S8" s="156"/>
      <c r="T8" s="156"/>
      <c r="U8" s="156"/>
      <c r="V8" s="156"/>
      <c r="W8" s="156"/>
      <c r="X8" s="156"/>
      <c r="Y8" s="155" t="s">
        <v>247</v>
      </c>
      <c r="Z8" s="156"/>
      <c r="AA8" s="156"/>
      <c r="AB8" s="156"/>
      <c r="AC8" s="155" t="s">
        <v>444</v>
      </c>
      <c r="AD8" s="155" t="s">
        <v>259</v>
      </c>
      <c r="AE8" s="155" t="s">
        <v>445</v>
      </c>
      <c r="AF8" s="155" t="s">
        <v>242</v>
      </c>
      <c r="AG8" s="156"/>
      <c r="AH8" s="156"/>
      <c r="AI8" s="156"/>
    </row>
    <row r="9" spans="1:35" ht="18" x14ac:dyDescent="0.3">
      <c r="A9" s="157" t="s">
        <v>250</v>
      </c>
      <c r="B9" s="158">
        <v>46011</v>
      </c>
      <c r="C9" s="159" t="s">
        <v>31</v>
      </c>
      <c r="D9" s="160">
        <v>0.95486111111111116</v>
      </c>
      <c r="E9" s="159" t="s">
        <v>402</v>
      </c>
      <c r="F9" s="159" t="s">
        <v>221</v>
      </c>
      <c r="G9" s="161">
        <v>7.1400000000000005E-2</v>
      </c>
      <c r="H9" s="162">
        <v>168</v>
      </c>
      <c r="I9" s="162">
        <v>12</v>
      </c>
      <c r="J9" s="162">
        <v>0</v>
      </c>
      <c r="K9" s="158">
        <v>45985</v>
      </c>
      <c r="L9" s="162">
        <v>0</v>
      </c>
      <c r="M9" s="162">
        <v>0</v>
      </c>
      <c r="N9" s="162">
        <v>8</v>
      </c>
      <c r="O9" s="159" t="s">
        <v>37</v>
      </c>
      <c r="P9" s="163"/>
      <c r="Q9" s="163"/>
      <c r="R9" s="163"/>
      <c r="S9" s="163"/>
      <c r="T9" s="163"/>
      <c r="U9" s="163"/>
      <c r="V9" s="163"/>
      <c r="W9" s="163"/>
      <c r="X9" s="163"/>
      <c r="Y9" s="163"/>
      <c r="Z9" s="163"/>
      <c r="AA9" s="163"/>
      <c r="AB9" s="163"/>
      <c r="AC9" s="163"/>
      <c r="AD9" s="162" t="s">
        <v>428</v>
      </c>
      <c r="AE9" s="162" t="s">
        <v>375</v>
      </c>
      <c r="AF9" s="163"/>
      <c r="AG9" s="163"/>
      <c r="AH9" s="163"/>
      <c r="AI9" s="163"/>
    </row>
    <row r="10" spans="1:35" ht="18" x14ac:dyDescent="0.3">
      <c r="A10" s="150" t="s">
        <v>220</v>
      </c>
      <c r="B10" s="151">
        <v>46014</v>
      </c>
      <c r="C10" s="152" t="s">
        <v>31</v>
      </c>
      <c r="D10" s="153">
        <v>0.27777777777777779</v>
      </c>
      <c r="E10" s="152" t="s">
        <v>402</v>
      </c>
      <c r="F10" s="152" t="s">
        <v>221</v>
      </c>
      <c r="G10" s="154">
        <v>7.7399999999999997E-2</v>
      </c>
      <c r="H10" s="155">
        <v>168</v>
      </c>
      <c r="I10" s="155">
        <v>13</v>
      </c>
      <c r="J10" s="155">
        <v>0</v>
      </c>
      <c r="K10" s="151">
        <v>45986</v>
      </c>
      <c r="L10" s="155">
        <v>0</v>
      </c>
      <c r="M10" s="155">
        <v>10</v>
      </c>
      <c r="N10" s="155">
        <v>11</v>
      </c>
      <c r="O10" s="152" t="s">
        <v>37</v>
      </c>
      <c r="P10" s="156"/>
      <c r="Q10" s="156"/>
      <c r="R10" s="156"/>
      <c r="S10" s="156"/>
      <c r="T10" s="156"/>
      <c r="U10" s="156"/>
      <c r="V10" s="156"/>
      <c r="W10" s="156"/>
      <c r="X10" s="156"/>
      <c r="Y10" s="156"/>
      <c r="Z10" s="156"/>
      <c r="AA10" s="156"/>
      <c r="AB10" s="156"/>
      <c r="AC10" s="156"/>
      <c r="AD10" s="155" t="s">
        <v>446</v>
      </c>
      <c r="AE10" s="155" t="s">
        <v>369</v>
      </c>
      <c r="AF10" s="156"/>
      <c r="AG10" s="156"/>
      <c r="AH10" s="156"/>
      <c r="AI10" s="156"/>
    </row>
    <row r="11" spans="1:35" ht="18" x14ac:dyDescent="0.3">
      <c r="A11" s="157" t="s">
        <v>371</v>
      </c>
      <c r="B11" s="158">
        <v>46015</v>
      </c>
      <c r="C11" s="159" t="s">
        <v>404</v>
      </c>
      <c r="D11" s="160">
        <v>0.61805555555555558</v>
      </c>
      <c r="E11" s="159" t="s">
        <v>402</v>
      </c>
      <c r="F11" s="159" t="s">
        <v>221</v>
      </c>
      <c r="G11" s="161">
        <v>0.64880000000000004</v>
      </c>
      <c r="H11" s="162">
        <v>168</v>
      </c>
      <c r="I11" s="162">
        <v>109</v>
      </c>
      <c r="J11" s="162">
        <v>90</v>
      </c>
      <c r="K11" s="158">
        <v>45985</v>
      </c>
      <c r="L11" s="162">
        <v>0</v>
      </c>
      <c r="M11" s="162">
        <v>0</v>
      </c>
      <c r="N11" s="162">
        <v>2</v>
      </c>
      <c r="O11" s="159" t="s">
        <v>415</v>
      </c>
      <c r="P11" s="163"/>
      <c r="Q11" s="163"/>
      <c r="R11" s="163"/>
      <c r="S11" s="163"/>
      <c r="T11" s="163"/>
      <c r="U11" s="163"/>
      <c r="V11" s="163"/>
      <c r="W11" s="163"/>
      <c r="X11" s="163"/>
      <c r="Y11" s="162" t="s">
        <v>367</v>
      </c>
      <c r="Z11" s="163"/>
      <c r="AA11" s="163"/>
      <c r="AB11" s="163"/>
      <c r="AC11" s="163"/>
      <c r="AD11" s="163"/>
      <c r="AE11" s="162" t="s">
        <v>447</v>
      </c>
      <c r="AF11" s="163"/>
      <c r="AG11" s="163"/>
      <c r="AH11" s="162" t="s">
        <v>228</v>
      </c>
      <c r="AI11" s="163"/>
    </row>
    <row r="12" spans="1:35" ht="18" x14ac:dyDescent="0.3">
      <c r="A12" s="150" t="s">
        <v>250</v>
      </c>
      <c r="B12" s="151">
        <v>46018</v>
      </c>
      <c r="C12" s="152" t="s">
        <v>31</v>
      </c>
      <c r="D12" s="153">
        <v>0.95486111111111116</v>
      </c>
      <c r="E12" s="152" t="s">
        <v>402</v>
      </c>
      <c r="F12" s="152" t="s">
        <v>221</v>
      </c>
      <c r="G12" s="154">
        <v>3.5700000000000003E-2</v>
      </c>
      <c r="H12" s="155">
        <v>168</v>
      </c>
      <c r="I12" s="155">
        <v>6</v>
      </c>
      <c r="J12" s="155">
        <v>0</v>
      </c>
      <c r="K12" s="151">
        <v>45982</v>
      </c>
      <c r="L12" s="155">
        <v>0</v>
      </c>
      <c r="M12" s="155">
        <v>0</v>
      </c>
      <c r="N12" s="155">
        <v>3</v>
      </c>
      <c r="O12" s="152" t="s">
        <v>37</v>
      </c>
      <c r="P12" s="156"/>
      <c r="Q12" s="156"/>
      <c r="R12" s="156"/>
      <c r="S12" s="156"/>
      <c r="T12" s="156"/>
      <c r="U12" s="156"/>
      <c r="V12" s="156"/>
      <c r="W12" s="156"/>
      <c r="X12" s="156"/>
      <c r="Y12" s="156"/>
      <c r="Z12" s="156"/>
      <c r="AA12" s="156"/>
      <c r="AB12" s="156"/>
      <c r="AC12" s="156"/>
      <c r="AD12" s="156"/>
      <c r="AE12" s="155" t="s">
        <v>276</v>
      </c>
      <c r="AF12" s="156"/>
      <c r="AG12" s="156"/>
      <c r="AH12" s="156"/>
      <c r="AI12" s="156"/>
    </row>
    <row r="13" spans="1:35" ht="18" x14ac:dyDescent="0.3">
      <c r="A13" s="157" t="s">
        <v>220</v>
      </c>
      <c r="B13" s="158">
        <v>46021</v>
      </c>
      <c r="C13" s="159" t="s">
        <v>31</v>
      </c>
      <c r="D13" s="160">
        <v>0.27777777777777779</v>
      </c>
      <c r="E13" s="159" t="s">
        <v>402</v>
      </c>
      <c r="F13" s="159" t="s">
        <v>221</v>
      </c>
      <c r="G13" s="161">
        <v>9.5200000000000007E-2</v>
      </c>
      <c r="H13" s="162">
        <v>168</v>
      </c>
      <c r="I13" s="162">
        <v>16</v>
      </c>
      <c r="J13" s="162">
        <v>0</v>
      </c>
      <c r="K13" s="158">
        <v>45986</v>
      </c>
      <c r="L13" s="162">
        <v>0</v>
      </c>
      <c r="M13" s="162">
        <v>10</v>
      </c>
      <c r="N13" s="162">
        <v>13</v>
      </c>
      <c r="O13" s="159" t="s">
        <v>423</v>
      </c>
      <c r="P13" s="163"/>
      <c r="Q13" s="163"/>
      <c r="R13" s="163"/>
      <c r="S13" s="163"/>
      <c r="T13" s="163"/>
      <c r="U13" s="163"/>
      <c r="V13" s="163"/>
      <c r="W13" s="163"/>
      <c r="X13" s="163"/>
      <c r="Y13" s="162" t="s">
        <v>164</v>
      </c>
      <c r="Z13" s="163"/>
      <c r="AA13" s="163"/>
      <c r="AB13" s="163"/>
      <c r="AC13" s="163"/>
      <c r="AD13" s="162" t="s">
        <v>368</v>
      </c>
      <c r="AE13" s="162" t="s">
        <v>369</v>
      </c>
      <c r="AF13" s="163"/>
      <c r="AG13" s="163"/>
      <c r="AH13" s="163"/>
      <c r="AI13" s="163"/>
    </row>
    <row r="14" spans="1:35" ht="18" x14ac:dyDescent="0.3">
      <c r="A14" s="150" t="s">
        <v>371</v>
      </c>
      <c r="B14" s="151">
        <v>46022</v>
      </c>
      <c r="C14" s="152" t="s">
        <v>404</v>
      </c>
      <c r="D14" s="153">
        <v>0.61805555555555558</v>
      </c>
      <c r="E14" s="152" t="s">
        <v>402</v>
      </c>
      <c r="F14" s="152" t="s">
        <v>221</v>
      </c>
      <c r="G14" s="154">
        <v>0.125</v>
      </c>
      <c r="H14" s="155">
        <v>168</v>
      </c>
      <c r="I14" s="155">
        <v>21</v>
      </c>
      <c r="J14" s="155">
        <v>0</v>
      </c>
      <c r="K14" s="151">
        <v>45986</v>
      </c>
      <c r="L14" s="155">
        <v>0</v>
      </c>
      <c r="M14" s="155">
        <v>1</v>
      </c>
      <c r="N14" s="155">
        <v>10</v>
      </c>
      <c r="O14" s="152" t="s">
        <v>415</v>
      </c>
      <c r="P14" s="156"/>
      <c r="Q14" s="156"/>
      <c r="R14" s="156"/>
      <c r="S14" s="156"/>
      <c r="T14" s="156"/>
      <c r="U14" s="156"/>
      <c r="V14" s="156"/>
      <c r="W14" s="156"/>
      <c r="X14" s="156"/>
      <c r="Y14" s="155" t="s">
        <v>164</v>
      </c>
      <c r="Z14" s="156"/>
      <c r="AA14" s="156"/>
      <c r="AB14" s="156"/>
      <c r="AC14" s="156"/>
      <c r="AD14" s="155" t="s">
        <v>259</v>
      </c>
      <c r="AE14" s="155" t="s">
        <v>447</v>
      </c>
      <c r="AF14" s="156"/>
      <c r="AG14" s="156"/>
      <c r="AH14" s="156"/>
      <c r="AI14" s="156"/>
    </row>
    <row r="15" spans="1:35" ht="18" x14ac:dyDescent="0.3">
      <c r="A15" s="164" t="s">
        <v>299</v>
      </c>
      <c r="B15" s="165"/>
      <c r="C15" s="166">
        <f>COUNTA(C2:C14)</f>
        <v>13</v>
      </c>
      <c r="D15" s="165"/>
      <c r="E15" s="165"/>
      <c r="F15" s="165"/>
      <c r="G15" s="167">
        <f>AVERAGE(G2:G14)</f>
        <v>0.35850769230769236</v>
      </c>
      <c r="H15" s="168">
        <f>SUM(H2:H14)</f>
        <v>2184</v>
      </c>
      <c r="I15" s="168">
        <f>SUM(I2:I14)</f>
        <v>783</v>
      </c>
      <c r="J15" s="168">
        <f>SUM(J2:J14)</f>
        <v>405</v>
      </c>
      <c r="K15" s="165"/>
      <c r="L15" s="168">
        <f>SUM(L2:L14)</f>
        <v>5</v>
      </c>
      <c r="M15" s="168">
        <f>SUM(M2:M14)</f>
        <v>56</v>
      </c>
      <c r="N15" s="168">
        <f>SUM(N2:N14)</f>
        <v>162</v>
      </c>
      <c r="O15" s="165"/>
      <c r="P15" s="168">
        <f t="shared" ref="P15:AI15" si="0">SUMPRODUCT(--IFERROR(VALUE(SUBSTITUTE(SUBSTITUTE(SUBSTITUTE(SUBSTITUTE(SUBSTITUTE(SUBSTITUTE(SUBSTITUTE(SUBSTITUTE(SUBSTITUTE(SUBSTITUTE(SUBSTITUTE(SUBSTITUTE(SUBSTITUTE(SUBSTITUTE(SUBSTITUTE(SUBSTITUTE(SUBSTITUTE(SUBSTITUTE(SUBSTITUTE(SUBSTITUTE(P2:P14,"Y",""),"B",""),"M",""),"H",""),"Q",""),"K",""),"V",""),"L",""),"G",""),"S",""),"W",""),"T",""),"X",""),"U",""),"O",""),"I",""),"E",""),"A",""),"P",""),"N","")),0))</f>
        <v>0</v>
      </c>
      <c r="Q15" s="168">
        <f t="shared" si="0"/>
        <v>0</v>
      </c>
      <c r="R15" s="168">
        <f t="shared" si="0"/>
        <v>0</v>
      </c>
      <c r="S15" s="168">
        <f t="shared" si="0"/>
        <v>0</v>
      </c>
      <c r="T15" s="168">
        <f t="shared" si="0"/>
        <v>0</v>
      </c>
      <c r="U15" s="168">
        <f t="shared" si="0"/>
        <v>0</v>
      </c>
      <c r="V15" s="168">
        <f t="shared" si="0"/>
        <v>0</v>
      </c>
      <c r="W15" s="168">
        <f t="shared" si="0"/>
        <v>0</v>
      </c>
      <c r="X15" s="168">
        <f t="shared" si="0"/>
        <v>0</v>
      </c>
      <c r="Y15" s="168">
        <f t="shared" si="0"/>
        <v>0</v>
      </c>
      <c r="Z15" s="168">
        <f t="shared" si="0"/>
        <v>0</v>
      </c>
      <c r="AA15" s="168">
        <f t="shared" si="0"/>
        <v>0</v>
      </c>
      <c r="AB15" s="168">
        <f t="shared" si="0"/>
        <v>0</v>
      </c>
      <c r="AC15" s="168">
        <f t="shared" si="0"/>
        <v>0</v>
      </c>
      <c r="AD15" s="168">
        <f t="shared" si="0"/>
        <v>0</v>
      </c>
      <c r="AE15" s="168">
        <f t="shared" si="0"/>
        <v>0</v>
      </c>
      <c r="AF15" s="168">
        <f t="shared" si="0"/>
        <v>0</v>
      </c>
      <c r="AG15" s="168">
        <f t="shared" si="0"/>
        <v>0</v>
      </c>
      <c r="AH15" s="168">
        <f t="shared" si="0"/>
        <v>0</v>
      </c>
      <c r="AI15" s="168">
        <f t="shared" si="0"/>
        <v>0</v>
      </c>
    </row>
  </sheetData>
  <autoFilter ref="A1:AI14" xr:uid="{00000000-0009-0000-0000-000008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7"/>
  <sheetViews>
    <sheetView workbookViewId="0"/>
  </sheetViews>
  <sheetFormatPr defaultRowHeight="14.4" x14ac:dyDescent="0.3"/>
  <cols>
    <col min="1" max="1" width="12.6640625" bestFit="1" customWidth="1"/>
    <col min="2" max="2" width="12.109375" bestFit="1" customWidth="1"/>
    <col min="3" max="3" width="16.109375" bestFit="1" customWidth="1"/>
    <col min="4" max="4" width="11.77734375" bestFit="1" customWidth="1"/>
    <col min="5" max="5" width="33.21875" bestFit="1" customWidth="1"/>
    <col min="6" max="6" width="37.77734375" bestFit="1" customWidth="1"/>
    <col min="7" max="7" width="16.88671875" bestFit="1" customWidth="1"/>
    <col min="8" max="8" width="20.88671875" bestFit="1" customWidth="1"/>
  </cols>
  <sheetData>
    <row r="1" spans="1:8" x14ac:dyDescent="0.3">
      <c r="A1" s="169" t="s">
        <v>300</v>
      </c>
      <c r="B1" s="169" t="s">
        <v>7</v>
      </c>
      <c r="C1" s="169" t="s">
        <v>8</v>
      </c>
      <c r="D1" s="169" t="s">
        <v>301</v>
      </c>
      <c r="E1" s="169" t="s">
        <v>9</v>
      </c>
      <c r="F1" s="169" t="s">
        <v>10</v>
      </c>
      <c r="G1" s="169" t="s">
        <v>11</v>
      </c>
      <c r="H1" s="169" t="s">
        <v>12</v>
      </c>
    </row>
    <row r="2" spans="1:8" ht="18" x14ac:dyDescent="0.3">
      <c r="A2" s="222">
        <v>45992</v>
      </c>
      <c r="B2" s="217" t="s">
        <v>25</v>
      </c>
      <c r="C2" s="218" t="s">
        <v>160</v>
      </c>
      <c r="D2" s="217" t="s">
        <v>402</v>
      </c>
      <c r="E2" s="219">
        <v>1.805555555555556</v>
      </c>
      <c r="F2" s="217" t="s">
        <v>96</v>
      </c>
      <c r="G2" s="221">
        <v>8</v>
      </c>
      <c r="H2" s="261">
        <v>560</v>
      </c>
    </row>
    <row r="3" spans="1:8" ht="18" x14ac:dyDescent="0.3">
      <c r="A3" s="170">
        <v>45994</v>
      </c>
      <c r="B3" s="171" t="s">
        <v>25</v>
      </c>
      <c r="C3" s="172" t="s">
        <v>404</v>
      </c>
      <c r="D3" s="171" t="s">
        <v>402</v>
      </c>
      <c r="E3" s="173">
        <v>1.618055555555556</v>
      </c>
      <c r="F3" s="171" t="s">
        <v>27</v>
      </c>
      <c r="G3" s="171"/>
      <c r="H3" s="174" t="s">
        <v>32</v>
      </c>
    </row>
    <row r="4" spans="1:8" ht="15.6" x14ac:dyDescent="0.3">
      <c r="A4" s="250"/>
      <c r="B4" s="250"/>
      <c r="C4" s="250"/>
      <c r="D4" s="250"/>
      <c r="E4" s="251" t="s">
        <v>401</v>
      </c>
      <c r="F4" s="250"/>
      <c r="G4" s="250"/>
      <c r="H4" s="3"/>
    </row>
    <row r="5" spans="1:8" ht="18" x14ac:dyDescent="0.3">
      <c r="A5" s="195">
        <v>45994</v>
      </c>
      <c r="B5" s="184" t="s">
        <v>39</v>
      </c>
      <c r="C5" s="185" t="s">
        <v>40</v>
      </c>
      <c r="D5" s="184" t="s">
        <v>1</v>
      </c>
      <c r="E5" s="186">
        <v>1.4201388888888891</v>
      </c>
      <c r="F5" s="184" t="s">
        <v>41</v>
      </c>
      <c r="G5" s="187">
        <v>3</v>
      </c>
      <c r="H5" s="196">
        <v>619</v>
      </c>
    </row>
    <row r="6" spans="1:8" ht="18" x14ac:dyDescent="0.3">
      <c r="A6" s="189">
        <v>45994</v>
      </c>
      <c r="B6" s="190" t="s">
        <v>39</v>
      </c>
      <c r="C6" s="191" t="s">
        <v>40</v>
      </c>
      <c r="D6" s="190" t="s">
        <v>1</v>
      </c>
      <c r="E6" s="192">
        <v>1.4201388888888891</v>
      </c>
      <c r="F6" s="190" t="s">
        <v>44</v>
      </c>
      <c r="G6" s="193">
        <v>3</v>
      </c>
      <c r="H6" s="194">
        <v>769</v>
      </c>
    </row>
    <row r="7" spans="1:8" ht="18" x14ac:dyDescent="0.3">
      <c r="A7" s="189">
        <v>45994</v>
      </c>
      <c r="B7" s="190" t="s">
        <v>39</v>
      </c>
      <c r="C7" s="191" t="s">
        <v>40</v>
      </c>
      <c r="D7" s="190" t="s">
        <v>1</v>
      </c>
      <c r="E7" s="192">
        <v>1.4201388888888891</v>
      </c>
      <c r="F7" s="190" t="s">
        <v>47</v>
      </c>
      <c r="G7" s="193">
        <v>3</v>
      </c>
      <c r="H7" s="190" t="s">
        <v>48</v>
      </c>
    </row>
    <row r="8" spans="1:8" ht="18" x14ac:dyDescent="0.3">
      <c r="A8" s="195">
        <v>45994</v>
      </c>
      <c r="B8" s="184" t="s">
        <v>49</v>
      </c>
      <c r="C8" s="185" t="s">
        <v>50</v>
      </c>
      <c r="D8" s="184" t="s">
        <v>1</v>
      </c>
      <c r="E8" s="186">
        <v>1.2222222222222221</v>
      </c>
      <c r="F8" s="184" t="s">
        <v>51</v>
      </c>
      <c r="G8" s="187">
        <v>9</v>
      </c>
      <c r="H8" s="196">
        <v>757</v>
      </c>
    </row>
    <row r="9" spans="1:8" ht="18" x14ac:dyDescent="0.3">
      <c r="A9" s="197">
        <v>45994</v>
      </c>
      <c r="B9" s="198" t="s">
        <v>49</v>
      </c>
      <c r="C9" s="199" t="s">
        <v>54</v>
      </c>
      <c r="D9" s="198" t="s">
        <v>1</v>
      </c>
      <c r="E9" s="200">
        <v>1.0972222222222221</v>
      </c>
      <c r="F9" s="198" t="s">
        <v>51</v>
      </c>
      <c r="G9" s="201">
        <v>9</v>
      </c>
      <c r="H9" s="198" t="s">
        <v>56</v>
      </c>
    </row>
    <row r="10" spans="1:8" ht="18" x14ac:dyDescent="0.3">
      <c r="A10" s="197">
        <v>45994</v>
      </c>
      <c r="B10" s="198" t="s">
        <v>49</v>
      </c>
      <c r="C10" s="199" t="s">
        <v>57</v>
      </c>
      <c r="D10" s="198" t="s">
        <v>1</v>
      </c>
      <c r="E10" s="200">
        <v>1.854166666666667</v>
      </c>
      <c r="F10" s="198" t="s">
        <v>51</v>
      </c>
      <c r="G10" s="201">
        <v>1</v>
      </c>
      <c r="H10" s="198" t="s">
        <v>56</v>
      </c>
    </row>
    <row r="11" spans="1:8" ht="18" x14ac:dyDescent="0.3">
      <c r="A11" s="195">
        <v>45994</v>
      </c>
      <c r="B11" s="184" t="s">
        <v>60</v>
      </c>
      <c r="C11" s="185" t="s">
        <v>61</v>
      </c>
      <c r="D11" s="184" t="s">
        <v>1</v>
      </c>
      <c r="E11" s="186">
        <v>1.756944444444444</v>
      </c>
      <c r="F11" s="184" t="s">
        <v>62</v>
      </c>
      <c r="G11" s="187">
        <v>7</v>
      </c>
      <c r="H11" s="196">
        <v>889</v>
      </c>
    </row>
    <row r="12" spans="1:8" ht="18" x14ac:dyDescent="0.3">
      <c r="A12" s="189">
        <v>45994</v>
      </c>
      <c r="B12" s="190" t="s">
        <v>60</v>
      </c>
      <c r="C12" s="191" t="s">
        <v>61</v>
      </c>
      <c r="D12" s="190" t="s">
        <v>1</v>
      </c>
      <c r="E12" s="192">
        <v>1.756944444444444</v>
      </c>
      <c r="F12" s="190" t="s">
        <v>65</v>
      </c>
      <c r="G12" s="193">
        <v>7</v>
      </c>
      <c r="H12" s="194">
        <v>989</v>
      </c>
    </row>
    <row r="13" spans="1:8" ht="18" x14ac:dyDescent="0.3">
      <c r="A13" s="189">
        <v>45994</v>
      </c>
      <c r="B13" s="190" t="s">
        <v>60</v>
      </c>
      <c r="C13" s="191" t="s">
        <v>61</v>
      </c>
      <c r="D13" s="190" t="s">
        <v>1</v>
      </c>
      <c r="E13" s="192">
        <v>1.756944444444444</v>
      </c>
      <c r="F13" s="190" t="s">
        <v>68</v>
      </c>
      <c r="G13" s="193">
        <v>7</v>
      </c>
      <c r="H13" s="190" t="s">
        <v>69</v>
      </c>
    </row>
    <row r="14" spans="1:8" ht="18" x14ac:dyDescent="0.3">
      <c r="A14" s="252">
        <v>45994</v>
      </c>
      <c r="B14" s="253" t="s">
        <v>70</v>
      </c>
      <c r="C14" s="254" t="s">
        <v>71</v>
      </c>
      <c r="D14" s="253" t="s">
        <v>1</v>
      </c>
      <c r="E14" s="255">
        <v>1.086805555555556</v>
      </c>
      <c r="F14" s="253" t="s">
        <v>72</v>
      </c>
      <c r="G14" s="256">
        <v>9</v>
      </c>
      <c r="H14" s="253" t="s">
        <v>73</v>
      </c>
    </row>
    <row r="15" spans="1:8" ht="15.6" x14ac:dyDescent="0.3">
      <c r="A15" s="250"/>
      <c r="B15" s="250"/>
      <c r="C15" s="250"/>
      <c r="D15" s="250"/>
      <c r="E15" s="251" t="s">
        <v>401</v>
      </c>
      <c r="F15" s="250"/>
      <c r="G15" s="250"/>
      <c r="H15" s="3"/>
    </row>
    <row r="16" spans="1:8" ht="18" x14ac:dyDescent="0.3">
      <c r="A16" s="183">
        <v>45995</v>
      </c>
      <c r="B16" s="184" t="s">
        <v>49</v>
      </c>
      <c r="C16" s="185" t="s">
        <v>86</v>
      </c>
      <c r="D16" s="184" t="s">
        <v>1</v>
      </c>
      <c r="E16" s="186">
        <v>1.493055555555556</v>
      </c>
      <c r="F16" s="184" t="s">
        <v>51</v>
      </c>
      <c r="G16" s="187">
        <v>9</v>
      </c>
      <c r="H16" s="188">
        <v>526</v>
      </c>
    </row>
    <row r="17" spans="1:8" ht="18" x14ac:dyDescent="0.3">
      <c r="A17" s="197">
        <v>45995</v>
      </c>
      <c r="B17" s="198" t="s">
        <v>49</v>
      </c>
      <c r="C17" s="199" t="s">
        <v>54</v>
      </c>
      <c r="D17" s="198" t="s">
        <v>1</v>
      </c>
      <c r="E17" s="200">
        <v>1.0972222222222221</v>
      </c>
      <c r="F17" s="198" t="s">
        <v>51</v>
      </c>
      <c r="G17" s="201">
        <v>9</v>
      </c>
      <c r="H17" s="207">
        <v>526</v>
      </c>
    </row>
    <row r="18" spans="1:8" ht="18" x14ac:dyDescent="0.3">
      <c r="A18" s="197">
        <v>45995</v>
      </c>
      <c r="B18" s="198" t="s">
        <v>49</v>
      </c>
      <c r="C18" s="199" t="s">
        <v>50</v>
      </c>
      <c r="D18" s="198" t="s">
        <v>1</v>
      </c>
      <c r="E18" s="200">
        <v>1.2222222222222221</v>
      </c>
      <c r="F18" s="198" t="s">
        <v>51</v>
      </c>
      <c r="G18" s="201">
        <v>9</v>
      </c>
      <c r="H18" s="207">
        <v>526</v>
      </c>
    </row>
    <row r="19" spans="1:8" ht="18" x14ac:dyDescent="0.3">
      <c r="A19" s="195">
        <v>45995</v>
      </c>
      <c r="B19" s="184" t="s">
        <v>39</v>
      </c>
      <c r="C19" s="185" t="s">
        <v>40</v>
      </c>
      <c r="D19" s="184" t="s">
        <v>1</v>
      </c>
      <c r="E19" s="186">
        <v>1.4201388888888891</v>
      </c>
      <c r="F19" s="184" t="s">
        <v>41</v>
      </c>
      <c r="G19" s="187">
        <v>11</v>
      </c>
      <c r="H19" s="196">
        <v>559</v>
      </c>
    </row>
    <row r="20" spans="1:8" ht="18" x14ac:dyDescent="0.3">
      <c r="A20" s="189">
        <v>45995</v>
      </c>
      <c r="B20" s="190" t="s">
        <v>39</v>
      </c>
      <c r="C20" s="191" t="s">
        <v>40</v>
      </c>
      <c r="D20" s="190" t="s">
        <v>1</v>
      </c>
      <c r="E20" s="192">
        <v>1.4201388888888891</v>
      </c>
      <c r="F20" s="190" t="s">
        <v>44</v>
      </c>
      <c r="G20" s="193">
        <v>11</v>
      </c>
      <c r="H20" s="194">
        <v>709</v>
      </c>
    </row>
    <row r="21" spans="1:8" ht="18" x14ac:dyDescent="0.3">
      <c r="A21" s="189">
        <v>45995</v>
      </c>
      <c r="B21" s="190" t="s">
        <v>39</v>
      </c>
      <c r="C21" s="191" t="s">
        <v>40</v>
      </c>
      <c r="D21" s="190" t="s">
        <v>1</v>
      </c>
      <c r="E21" s="192">
        <v>1.4201388888888891</v>
      </c>
      <c r="F21" s="190" t="s">
        <v>47</v>
      </c>
      <c r="G21" s="193">
        <v>11</v>
      </c>
      <c r="H21" s="194">
        <v>799</v>
      </c>
    </row>
    <row r="22" spans="1:8" ht="18" x14ac:dyDescent="0.3">
      <c r="A22" s="208">
        <v>45995</v>
      </c>
      <c r="B22" s="171" t="s">
        <v>25</v>
      </c>
      <c r="C22" s="172" t="s">
        <v>95</v>
      </c>
      <c r="D22" s="171" t="s">
        <v>1</v>
      </c>
      <c r="E22" s="173">
        <v>1.461805555555556</v>
      </c>
      <c r="F22" s="171" t="s">
        <v>96</v>
      </c>
      <c r="G22" s="209">
        <v>9</v>
      </c>
      <c r="H22" s="210">
        <v>560</v>
      </c>
    </row>
    <row r="23" spans="1:8" ht="18" x14ac:dyDescent="0.3">
      <c r="A23" s="195">
        <v>45995</v>
      </c>
      <c r="B23" s="184" t="s">
        <v>60</v>
      </c>
      <c r="C23" s="185" t="s">
        <v>101</v>
      </c>
      <c r="D23" s="184" t="s">
        <v>1</v>
      </c>
      <c r="E23" s="186">
        <v>1.354166666666667</v>
      </c>
      <c r="F23" s="184" t="s">
        <v>62</v>
      </c>
      <c r="G23" s="187">
        <v>1</v>
      </c>
      <c r="H23" s="196">
        <v>639</v>
      </c>
    </row>
    <row r="24" spans="1:8" ht="18" x14ac:dyDescent="0.3">
      <c r="A24" s="189">
        <v>45995</v>
      </c>
      <c r="B24" s="190" t="s">
        <v>60</v>
      </c>
      <c r="C24" s="191" t="s">
        <v>101</v>
      </c>
      <c r="D24" s="190" t="s">
        <v>1</v>
      </c>
      <c r="E24" s="192">
        <v>1.354166666666667</v>
      </c>
      <c r="F24" s="190" t="s">
        <v>65</v>
      </c>
      <c r="G24" s="193">
        <v>1</v>
      </c>
      <c r="H24" s="194">
        <v>739</v>
      </c>
    </row>
    <row r="25" spans="1:8" ht="18" x14ac:dyDescent="0.3">
      <c r="A25" s="211">
        <v>45995</v>
      </c>
      <c r="B25" s="212" t="s">
        <v>60</v>
      </c>
      <c r="C25" s="213" t="s">
        <v>61</v>
      </c>
      <c r="D25" s="212" t="s">
        <v>1</v>
      </c>
      <c r="E25" s="214">
        <v>1.756944444444444</v>
      </c>
      <c r="F25" s="212" t="s">
        <v>62</v>
      </c>
      <c r="G25" s="215">
        <v>1</v>
      </c>
      <c r="H25" s="257">
        <v>749</v>
      </c>
    </row>
    <row r="26" spans="1:8" ht="15.6" x14ac:dyDescent="0.3">
      <c r="A26" s="250"/>
      <c r="B26" s="250"/>
      <c r="C26" s="250"/>
      <c r="D26" s="250"/>
      <c r="E26" s="251" t="s">
        <v>401</v>
      </c>
      <c r="F26" s="250"/>
      <c r="G26" s="250"/>
      <c r="H26" s="3"/>
    </row>
    <row r="27" spans="1:8" ht="18" x14ac:dyDescent="0.3">
      <c r="A27" s="183">
        <v>45996</v>
      </c>
      <c r="B27" s="184" t="s">
        <v>39</v>
      </c>
      <c r="C27" s="185" t="s">
        <v>40</v>
      </c>
      <c r="D27" s="184" t="s">
        <v>1</v>
      </c>
      <c r="E27" s="186">
        <v>1.4201388888888891</v>
      </c>
      <c r="F27" s="184" t="s">
        <v>41</v>
      </c>
      <c r="G27" s="187">
        <v>3</v>
      </c>
      <c r="H27" s="188">
        <v>449</v>
      </c>
    </row>
    <row r="28" spans="1:8" ht="18" x14ac:dyDescent="0.3">
      <c r="A28" s="189">
        <v>45996</v>
      </c>
      <c r="B28" s="190" t="s">
        <v>39</v>
      </c>
      <c r="C28" s="191" t="s">
        <v>40</v>
      </c>
      <c r="D28" s="190" t="s">
        <v>1</v>
      </c>
      <c r="E28" s="192">
        <v>1.4201388888888891</v>
      </c>
      <c r="F28" s="190" t="s">
        <v>44</v>
      </c>
      <c r="G28" s="193">
        <v>3</v>
      </c>
      <c r="H28" s="194">
        <v>599</v>
      </c>
    </row>
    <row r="29" spans="1:8" ht="18" x14ac:dyDescent="0.3">
      <c r="A29" s="189">
        <v>45996</v>
      </c>
      <c r="B29" s="190" t="s">
        <v>39</v>
      </c>
      <c r="C29" s="191" t="s">
        <v>40</v>
      </c>
      <c r="D29" s="190" t="s">
        <v>1</v>
      </c>
      <c r="E29" s="192">
        <v>1.4201388888888891</v>
      </c>
      <c r="F29" s="190" t="s">
        <v>47</v>
      </c>
      <c r="G29" s="193">
        <v>3</v>
      </c>
      <c r="H29" s="194">
        <v>799</v>
      </c>
    </row>
    <row r="30" spans="1:8" ht="18" x14ac:dyDescent="0.3">
      <c r="A30" s="195">
        <v>45996</v>
      </c>
      <c r="B30" s="184" t="s">
        <v>49</v>
      </c>
      <c r="C30" s="185" t="s">
        <v>86</v>
      </c>
      <c r="D30" s="184" t="s">
        <v>1</v>
      </c>
      <c r="E30" s="186">
        <v>1.493055555555556</v>
      </c>
      <c r="F30" s="184" t="s">
        <v>51</v>
      </c>
      <c r="G30" s="187">
        <v>9</v>
      </c>
      <c r="H30" s="196">
        <v>526</v>
      </c>
    </row>
    <row r="31" spans="1:8" ht="18" x14ac:dyDescent="0.3">
      <c r="A31" s="197">
        <v>45996</v>
      </c>
      <c r="B31" s="198" t="s">
        <v>49</v>
      </c>
      <c r="C31" s="199" t="s">
        <v>54</v>
      </c>
      <c r="D31" s="198" t="s">
        <v>1</v>
      </c>
      <c r="E31" s="200">
        <v>1.0972222222222221</v>
      </c>
      <c r="F31" s="198" t="s">
        <v>51</v>
      </c>
      <c r="G31" s="201">
        <v>9</v>
      </c>
      <c r="H31" s="207">
        <v>526</v>
      </c>
    </row>
    <row r="32" spans="1:8" ht="18" x14ac:dyDescent="0.3">
      <c r="A32" s="197">
        <v>45996</v>
      </c>
      <c r="B32" s="198" t="s">
        <v>49</v>
      </c>
      <c r="C32" s="199" t="s">
        <v>50</v>
      </c>
      <c r="D32" s="198" t="s">
        <v>1</v>
      </c>
      <c r="E32" s="200">
        <v>1.2222222222222221</v>
      </c>
      <c r="F32" s="198" t="s">
        <v>51</v>
      </c>
      <c r="G32" s="201">
        <v>9</v>
      </c>
      <c r="H32" s="207">
        <v>526</v>
      </c>
    </row>
    <row r="33" spans="1:8" ht="18" x14ac:dyDescent="0.3">
      <c r="A33" s="197">
        <v>45996</v>
      </c>
      <c r="B33" s="198" t="s">
        <v>49</v>
      </c>
      <c r="C33" s="199" t="s">
        <v>59</v>
      </c>
      <c r="D33" s="198" t="s">
        <v>1</v>
      </c>
      <c r="E33" s="200">
        <v>1.444444444444444</v>
      </c>
      <c r="F33" s="198" t="s">
        <v>51</v>
      </c>
      <c r="G33" s="201">
        <v>9</v>
      </c>
      <c r="H33" s="207">
        <v>526</v>
      </c>
    </row>
    <row r="34" spans="1:8" ht="18" x14ac:dyDescent="0.3">
      <c r="A34" s="195">
        <v>45996</v>
      </c>
      <c r="B34" s="184" t="s">
        <v>60</v>
      </c>
      <c r="C34" s="185" t="s">
        <v>61</v>
      </c>
      <c r="D34" s="184" t="s">
        <v>1</v>
      </c>
      <c r="E34" s="186">
        <v>1.756944444444444</v>
      </c>
      <c r="F34" s="184" t="s">
        <v>62</v>
      </c>
      <c r="G34" s="187">
        <v>5</v>
      </c>
      <c r="H34" s="196">
        <v>749</v>
      </c>
    </row>
    <row r="35" spans="1:8" ht="18" x14ac:dyDescent="0.3">
      <c r="A35" s="189">
        <v>45996</v>
      </c>
      <c r="B35" s="190" t="s">
        <v>60</v>
      </c>
      <c r="C35" s="191" t="s">
        <v>61</v>
      </c>
      <c r="D35" s="190" t="s">
        <v>1</v>
      </c>
      <c r="E35" s="192">
        <v>1.756944444444444</v>
      </c>
      <c r="F35" s="190" t="s">
        <v>65</v>
      </c>
      <c r="G35" s="193">
        <v>5</v>
      </c>
      <c r="H35" s="194">
        <v>849</v>
      </c>
    </row>
    <row r="36" spans="1:8" ht="18" x14ac:dyDescent="0.3">
      <c r="A36" s="202">
        <v>45996</v>
      </c>
      <c r="B36" s="203" t="s">
        <v>60</v>
      </c>
      <c r="C36" s="204" t="s">
        <v>61</v>
      </c>
      <c r="D36" s="203" t="s">
        <v>1</v>
      </c>
      <c r="E36" s="205">
        <v>1.756944444444444</v>
      </c>
      <c r="F36" s="203" t="s">
        <v>68</v>
      </c>
      <c r="G36" s="206">
        <v>5</v>
      </c>
      <c r="H36" s="258">
        <v>939</v>
      </c>
    </row>
    <row r="37" spans="1:8" ht="18" x14ac:dyDescent="0.3">
      <c r="A37" s="170">
        <v>45997</v>
      </c>
      <c r="B37" s="171" t="s">
        <v>25</v>
      </c>
      <c r="C37" s="172" t="s">
        <v>31</v>
      </c>
      <c r="D37" s="171" t="s">
        <v>402</v>
      </c>
      <c r="E37" s="173">
        <v>1.9548611111111109</v>
      </c>
      <c r="F37" s="171" t="s">
        <v>27</v>
      </c>
      <c r="G37" s="171"/>
      <c r="H37" s="174" t="s">
        <v>406</v>
      </c>
    </row>
    <row r="38" spans="1:8" ht="15.6" x14ac:dyDescent="0.3">
      <c r="A38" s="250"/>
      <c r="B38" s="250"/>
      <c r="C38" s="250"/>
      <c r="D38" s="250"/>
      <c r="E38" s="251" t="s">
        <v>401</v>
      </c>
      <c r="F38" s="250"/>
      <c r="G38" s="250"/>
      <c r="H38" s="3"/>
    </row>
    <row r="39" spans="1:8" ht="18" x14ac:dyDescent="0.3">
      <c r="A39" s="195">
        <v>45997</v>
      </c>
      <c r="B39" s="184" t="s">
        <v>49</v>
      </c>
      <c r="C39" s="185" t="s">
        <v>50</v>
      </c>
      <c r="D39" s="184" t="s">
        <v>1</v>
      </c>
      <c r="E39" s="186">
        <v>1.2222222222222221</v>
      </c>
      <c r="F39" s="184" t="s">
        <v>51</v>
      </c>
      <c r="G39" s="187">
        <v>9</v>
      </c>
      <c r="H39" s="196">
        <v>866</v>
      </c>
    </row>
    <row r="40" spans="1:8" ht="18" x14ac:dyDescent="0.3">
      <c r="A40" s="197">
        <v>45997</v>
      </c>
      <c r="B40" s="198" t="s">
        <v>49</v>
      </c>
      <c r="C40" s="199" t="s">
        <v>57</v>
      </c>
      <c r="D40" s="198" t="s">
        <v>1</v>
      </c>
      <c r="E40" s="200">
        <v>1.854166666666667</v>
      </c>
      <c r="F40" s="198" t="s">
        <v>51</v>
      </c>
      <c r="G40" s="201">
        <v>5</v>
      </c>
      <c r="H40" s="198" t="s">
        <v>119</v>
      </c>
    </row>
    <row r="41" spans="1:8" ht="18" x14ac:dyDescent="0.3">
      <c r="A41" s="197">
        <v>45997</v>
      </c>
      <c r="B41" s="198" t="s">
        <v>49</v>
      </c>
      <c r="C41" s="199" t="s">
        <v>59</v>
      </c>
      <c r="D41" s="198" t="s">
        <v>1</v>
      </c>
      <c r="E41" s="200">
        <v>1.444444444444444</v>
      </c>
      <c r="F41" s="198" t="s">
        <v>51</v>
      </c>
      <c r="G41" s="201">
        <v>3</v>
      </c>
      <c r="H41" s="198" t="s">
        <v>121</v>
      </c>
    </row>
    <row r="42" spans="1:8" ht="18" x14ac:dyDescent="0.3">
      <c r="A42" s="195">
        <v>45997</v>
      </c>
      <c r="B42" s="184" t="s">
        <v>70</v>
      </c>
      <c r="C42" s="185" t="s">
        <v>71</v>
      </c>
      <c r="D42" s="184" t="s">
        <v>1</v>
      </c>
      <c r="E42" s="186">
        <v>1.086805555555556</v>
      </c>
      <c r="F42" s="184" t="s">
        <v>72</v>
      </c>
      <c r="G42" s="187">
        <v>9</v>
      </c>
      <c r="H42" s="184" t="s">
        <v>81</v>
      </c>
    </row>
    <row r="43" spans="1:8" ht="18" x14ac:dyDescent="0.3">
      <c r="A43" s="189">
        <v>45997</v>
      </c>
      <c r="B43" s="190" t="s">
        <v>70</v>
      </c>
      <c r="C43" s="191" t="s">
        <v>71</v>
      </c>
      <c r="D43" s="190" t="s">
        <v>1</v>
      </c>
      <c r="E43" s="192">
        <v>1.086805555555556</v>
      </c>
      <c r="F43" s="190" t="s">
        <v>74</v>
      </c>
      <c r="G43" s="193">
        <v>9</v>
      </c>
      <c r="H43" s="190" t="s">
        <v>82</v>
      </c>
    </row>
    <row r="44" spans="1:8" ht="18" x14ac:dyDescent="0.3">
      <c r="A44" s="197">
        <v>45997</v>
      </c>
      <c r="B44" s="198" t="s">
        <v>70</v>
      </c>
      <c r="C44" s="199" t="s">
        <v>77</v>
      </c>
      <c r="D44" s="198" t="s">
        <v>1</v>
      </c>
      <c r="E44" s="200">
        <v>1.4201388888888891</v>
      </c>
      <c r="F44" s="198" t="s">
        <v>74</v>
      </c>
      <c r="G44" s="201">
        <v>4</v>
      </c>
      <c r="H44" s="198" t="s">
        <v>122</v>
      </c>
    </row>
    <row r="45" spans="1:8" ht="18" x14ac:dyDescent="0.3">
      <c r="A45" s="197">
        <v>45997</v>
      </c>
      <c r="B45" s="198" t="s">
        <v>70</v>
      </c>
      <c r="C45" s="199" t="s">
        <v>83</v>
      </c>
      <c r="D45" s="198" t="s">
        <v>1</v>
      </c>
      <c r="E45" s="200">
        <v>1.7951388888888891</v>
      </c>
      <c r="F45" s="198" t="s">
        <v>72</v>
      </c>
      <c r="G45" s="201">
        <v>4</v>
      </c>
      <c r="H45" s="198" t="s">
        <v>123</v>
      </c>
    </row>
    <row r="46" spans="1:8" ht="18" x14ac:dyDescent="0.3">
      <c r="A46" s="202">
        <v>45997</v>
      </c>
      <c r="B46" s="203" t="s">
        <v>70</v>
      </c>
      <c r="C46" s="204" t="s">
        <v>83</v>
      </c>
      <c r="D46" s="203" t="s">
        <v>1</v>
      </c>
      <c r="E46" s="205">
        <v>1.7951388888888891</v>
      </c>
      <c r="F46" s="203" t="s">
        <v>74</v>
      </c>
      <c r="G46" s="206">
        <v>4</v>
      </c>
      <c r="H46" s="203" t="s">
        <v>125</v>
      </c>
    </row>
    <row r="47" spans="1:8" ht="15.6" x14ac:dyDescent="0.3">
      <c r="A47" s="250"/>
      <c r="B47" s="250"/>
      <c r="C47" s="250"/>
      <c r="D47" s="250"/>
      <c r="E47" s="251" t="s">
        <v>401</v>
      </c>
      <c r="F47" s="250"/>
      <c r="G47" s="250"/>
      <c r="H47" s="3"/>
    </row>
    <row r="48" spans="1:8" ht="18" x14ac:dyDescent="0.3">
      <c r="A48" s="183">
        <v>45998</v>
      </c>
      <c r="B48" s="184" t="s">
        <v>70</v>
      </c>
      <c r="C48" s="185" t="s">
        <v>71</v>
      </c>
      <c r="D48" s="184" t="s">
        <v>1</v>
      </c>
      <c r="E48" s="186">
        <v>1.086805555555556</v>
      </c>
      <c r="F48" s="184" t="s">
        <v>72</v>
      </c>
      <c r="G48" s="187">
        <v>9</v>
      </c>
      <c r="H48" s="220" t="s">
        <v>73</v>
      </c>
    </row>
    <row r="49" spans="1:8" ht="18" x14ac:dyDescent="0.3">
      <c r="A49" s="189">
        <v>45998</v>
      </c>
      <c r="B49" s="190" t="s">
        <v>70</v>
      </c>
      <c r="C49" s="191" t="s">
        <v>71</v>
      </c>
      <c r="D49" s="190" t="s">
        <v>1</v>
      </c>
      <c r="E49" s="192">
        <v>1.086805555555556</v>
      </c>
      <c r="F49" s="190" t="s">
        <v>74</v>
      </c>
      <c r="G49" s="193">
        <v>9</v>
      </c>
      <c r="H49" s="190" t="s">
        <v>76</v>
      </c>
    </row>
    <row r="50" spans="1:8" ht="18" x14ac:dyDescent="0.3">
      <c r="A50" s="197">
        <v>45998</v>
      </c>
      <c r="B50" s="198" t="s">
        <v>70</v>
      </c>
      <c r="C50" s="199" t="s">
        <v>80</v>
      </c>
      <c r="D50" s="198" t="s">
        <v>1</v>
      </c>
      <c r="E50" s="200">
        <v>1.604166666666667</v>
      </c>
      <c r="F50" s="198" t="s">
        <v>72</v>
      </c>
      <c r="G50" s="201">
        <v>9</v>
      </c>
      <c r="H50" s="198" t="s">
        <v>111</v>
      </c>
    </row>
    <row r="51" spans="1:8" ht="18" x14ac:dyDescent="0.3">
      <c r="A51" s="189">
        <v>45998</v>
      </c>
      <c r="B51" s="190" t="s">
        <v>70</v>
      </c>
      <c r="C51" s="191" t="s">
        <v>80</v>
      </c>
      <c r="D51" s="190" t="s">
        <v>1</v>
      </c>
      <c r="E51" s="192">
        <v>1.604166666666667</v>
      </c>
      <c r="F51" s="190" t="s">
        <v>74</v>
      </c>
      <c r="G51" s="193">
        <v>9</v>
      </c>
      <c r="H51" s="190" t="s">
        <v>113</v>
      </c>
    </row>
    <row r="52" spans="1:8" ht="18" x14ac:dyDescent="0.3">
      <c r="A52" s="197">
        <v>45998</v>
      </c>
      <c r="B52" s="198" t="s">
        <v>70</v>
      </c>
      <c r="C52" s="199" t="s">
        <v>77</v>
      </c>
      <c r="D52" s="198" t="s">
        <v>1</v>
      </c>
      <c r="E52" s="200">
        <v>1.4201388888888891</v>
      </c>
      <c r="F52" s="198" t="s">
        <v>74</v>
      </c>
      <c r="G52" s="201">
        <v>4</v>
      </c>
      <c r="H52" s="198" t="s">
        <v>79</v>
      </c>
    </row>
    <row r="53" spans="1:8" ht="18" x14ac:dyDescent="0.3">
      <c r="A53" s="197">
        <v>45998</v>
      </c>
      <c r="B53" s="198" t="s">
        <v>70</v>
      </c>
      <c r="C53" s="199" t="s">
        <v>83</v>
      </c>
      <c r="D53" s="198" t="s">
        <v>1</v>
      </c>
      <c r="E53" s="200">
        <v>1.7951388888888891</v>
      </c>
      <c r="F53" s="198" t="s">
        <v>72</v>
      </c>
      <c r="G53" s="201">
        <v>7</v>
      </c>
      <c r="H53" s="198" t="s">
        <v>81</v>
      </c>
    </row>
    <row r="54" spans="1:8" ht="18" x14ac:dyDescent="0.3">
      <c r="A54" s="202">
        <v>45998</v>
      </c>
      <c r="B54" s="203" t="s">
        <v>70</v>
      </c>
      <c r="C54" s="204" t="s">
        <v>83</v>
      </c>
      <c r="D54" s="203" t="s">
        <v>1</v>
      </c>
      <c r="E54" s="205">
        <v>1.7951388888888891</v>
      </c>
      <c r="F54" s="203" t="s">
        <v>74</v>
      </c>
      <c r="G54" s="206">
        <v>7</v>
      </c>
      <c r="H54" s="203" t="s">
        <v>82</v>
      </c>
    </row>
    <row r="55" spans="1:8" ht="18" x14ac:dyDescent="0.3">
      <c r="A55" s="170">
        <v>45999</v>
      </c>
      <c r="B55" s="171" t="s">
        <v>25</v>
      </c>
      <c r="C55" s="172" t="s">
        <v>160</v>
      </c>
      <c r="D55" s="171" t="s">
        <v>402</v>
      </c>
      <c r="E55" s="173">
        <v>1.805555555555556</v>
      </c>
      <c r="F55" s="171" t="s">
        <v>96</v>
      </c>
      <c r="G55" s="209">
        <v>3</v>
      </c>
      <c r="H55" s="259">
        <v>401</v>
      </c>
    </row>
    <row r="56" spans="1:8" ht="15.6" x14ac:dyDescent="0.3">
      <c r="A56" s="250"/>
      <c r="B56" s="250"/>
      <c r="C56" s="250"/>
      <c r="D56" s="250"/>
      <c r="E56" s="251" t="s">
        <v>401</v>
      </c>
      <c r="F56" s="250"/>
      <c r="G56" s="250"/>
      <c r="H56" s="3"/>
    </row>
    <row r="57" spans="1:8" ht="18" x14ac:dyDescent="0.3">
      <c r="A57" s="195">
        <v>45999</v>
      </c>
      <c r="B57" s="184" t="s">
        <v>49</v>
      </c>
      <c r="C57" s="185" t="s">
        <v>50</v>
      </c>
      <c r="D57" s="184" t="s">
        <v>1</v>
      </c>
      <c r="E57" s="186">
        <v>1.2222222222222221</v>
      </c>
      <c r="F57" s="184" t="s">
        <v>51</v>
      </c>
      <c r="G57" s="187">
        <v>9</v>
      </c>
      <c r="H57" s="196">
        <v>757</v>
      </c>
    </row>
    <row r="58" spans="1:8" ht="18" x14ac:dyDescent="0.3">
      <c r="A58" s="197">
        <v>45999</v>
      </c>
      <c r="B58" s="198" t="s">
        <v>49</v>
      </c>
      <c r="C58" s="199" t="s">
        <v>86</v>
      </c>
      <c r="D58" s="198" t="s">
        <v>1</v>
      </c>
      <c r="E58" s="200">
        <v>1.493055555555556</v>
      </c>
      <c r="F58" s="198" t="s">
        <v>51</v>
      </c>
      <c r="G58" s="201">
        <v>3</v>
      </c>
      <c r="H58" s="198" t="s">
        <v>121</v>
      </c>
    </row>
    <row r="59" spans="1:8" ht="18" x14ac:dyDescent="0.3">
      <c r="A59" s="195">
        <v>45999</v>
      </c>
      <c r="B59" s="184" t="s">
        <v>70</v>
      </c>
      <c r="C59" s="185" t="s">
        <v>71</v>
      </c>
      <c r="D59" s="184" t="s">
        <v>1</v>
      </c>
      <c r="E59" s="186">
        <v>1.086805555555556</v>
      </c>
      <c r="F59" s="184" t="s">
        <v>72</v>
      </c>
      <c r="G59" s="187">
        <v>9</v>
      </c>
      <c r="H59" s="184" t="s">
        <v>73</v>
      </c>
    </row>
    <row r="60" spans="1:8" ht="18" x14ac:dyDescent="0.3">
      <c r="A60" s="189">
        <v>45999</v>
      </c>
      <c r="B60" s="190" t="s">
        <v>70</v>
      </c>
      <c r="C60" s="191" t="s">
        <v>71</v>
      </c>
      <c r="D60" s="190" t="s">
        <v>1</v>
      </c>
      <c r="E60" s="192">
        <v>1.086805555555556</v>
      </c>
      <c r="F60" s="190" t="s">
        <v>74</v>
      </c>
      <c r="G60" s="193">
        <v>9</v>
      </c>
      <c r="H60" s="190" t="s">
        <v>76</v>
      </c>
    </row>
    <row r="61" spans="1:8" ht="18" x14ac:dyDescent="0.3">
      <c r="A61" s="197">
        <v>45999</v>
      </c>
      <c r="B61" s="198" t="s">
        <v>70</v>
      </c>
      <c r="C61" s="199" t="s">
        <v>80</v>
      </c>
      <c r="D61" s="198" t="s">
        <v>1</v>
      </c>
      <c r="E61" s="200">
        <v>1.604166666666667</v>
      </c>
      <c r="F61" s="198" t="s">
        <v>72</v>
      </c>
      <c r="G61" s="201">
        <v>9</v>
      </c>
      <c r="H61" s="198" t="s">
        <v>111</v>
      </c>
    </row>
    <row r="62" spans="1:8" ht="18" x14ac:dyDescent="0.3">
      <c r="A62" s="189">
        <v>45999</v>
      </c>
      <c r="B62" s="190" t="s">
        <v>70</v>
      </c>
      <c r="C62" s="191" t="s">
        <v>80</v>
      </c>
      <c r="D62" s="190" t="s">
        <v>1</v>
      </c>
      <c r="E62" s="192">
        <v>1.604166666666667</v>
      </c>
      <c r="F62" s="190" t="s">
        <v>74</v>
      </c>
      <c r="G62" s="193">
        <v>9</v>
      </c>
      <c r="H62" s="190" t="s">
        <v>113</v>
      </c>
    </row>
    <row r="63" spans="1:8" ht="18" x14ac:dyDescent="0.3">
      <c r="A63" s="197">
        <v>45999</v>
      </c>
      <c r="B63" s="198" t="s">
        <v>70</v>
      </c>
      <c r="C63" s="199" t="s">
        <v>83</v>
      </c>
      <c r="D63" s="198" t="s">
        <v>1</v>
      </c>
      <c r="E63" s="200">
        <v>1.7951388888888891</v>
      </c>
      <c r="F63" s="198" t="s">
        <v>72</v>
      </c>
      <c r="G63" s="201">
        <v>5</v>
      </c>
      <c r="H63" s="198" t="s">
        <v>111</v>
      </c>
    </row>
    <row r="64" spans="1:8" ht="18" x14ac:dyDescent="0.3">
      <c r="A64" s="189">
        <v>45999</v>
      </c>
      <c r="B64" s="190" t="s">
        <v>70</v>
      </c>
      <c r="C64" s="191" t="s">
        <v>83</v>
      </c>
      <c r="D64" s="190" t="s">
        <v>1</v>
      </c>
      <c r="E64" s="192">
        <v>1.7951388888888891</v>
      </c>
      <c r="F64" s="190" t="s">
        <v>74</v>
      </c>
      <c r="G64" s="193">
        <v>5</v>
      </c>
      <c r="H64" s="190" t="s">
        <v>113</v>
      </c>
    </row>
    <row r="65" spans="1:8" ht="18" x14ac:dyDescent="0.3">
      <c r="A65" s="211">
        <v>45999</v>
      </c>
      <c r="B65" s="212" t="s">
        <v>70</v>
      </c>
      <c r="C65" s="213" t="s">
        <v>77</v>
      </c>
      <c r="D65" s="212" t="s">
        <v>1</v>
      </c>
      <c r="E65" s="214">
        <v>1.4201388888888891</v>
      </c>
      <c r="F65" s="212" t="s">
        <v>74</v>
      </c>
      <c r="G65" s="215">
        <v>4</v>
      </c>
      <c r="H65" s="212" t="s">
        <v>79</v>
      </c>
    </row>
    <row r="66" spans="1:8" ht="15.6" x14ac:dyDescent="0.3">
      <c r="A66" s="250"/>
      <c r="B66" s="250"/>
      <c r="C66" s="250"/>
      <c r="D66" s="250"/>
      <c r="E66" s="251" t="s">
        <v>401</v>
      </c>
      <c r="F66" s="250"/>
      <c r="G66" s="250"/>
      <c r="H66" s="3"/>
    </row>
    <row r="67" spans="1:8" ht="18" x14ac:dyDescent="0.3">
      <c r="A67" s="183">
        <v>46000</v>
      </c>
      <c r="B67" s="184" t="s">
        <v>39</v>
      </c>
      <c r="C67" s="185" t="s">
        <v>40</v>
      </c>
      <c r="D67" s="184" t="s">
        <v>1</v>
      </c>
      <c r="E67" s="186">
        <v>1.4201388888888891</v>
      </c>
      <c r="F67" s="184" t="s">
        <v>41</v>
      </c>
      <c r="G67" s="187">
        <v>12</v>
      </c>
      <c r="H67" s="188">
        <v>619</v>
      </c>
    </row>
    <row r="68" spans="1:8" ht="18" x14ac:dyDescent="0.3">
      <c r="A68" s="189">
        <v>46000</v>
      </c>
      <c r="B68" s="190" t="s">
        <v>39</v>
      </c>
      <c r="C68" s="191" t="s">
        <v>40</v>
      </c>
      <c r="D68" s="190" t="s">
        <v>1</v>
      </c>
      <c r="E68" s="192">
        <v>1.4201388888888891</v>
      </c>
      <c r="F68" s="190" t="s">
        <v>44</v>
      </c>
      <c r="G68" s="193">
        <v>12</v>
      </c>
      <c r="H68" s="194">
        <v>769</v>
      </c>
    </row>
    <row r="69" spans="1:8" ht="18" x14ac:dyDescent="0.3">
      <c r="A69" s="189">
        <v>46000</v>
      </c>
      <c r="B69" s="190" t="s">
        <v>39</v>
      </c>
      <c r="C69" s="191" t="s">
        <v>40</v>
      </c>
      <c r="D69" s="190" t="s">
        <v>1</v>
      </c>
      <c r="E69" s="192">
        <v>1.4201388888888891</v>
      </c>
      <c r="F69" s="190" t="s">
        <v>47</v>
      </c>
      <c r="G69" s="193">
        <v>12</v>
      </c>
      <c r="H69" s="194">
        <v>799</v>
      </c>
    </row>
    <row r="70" spans="1:8" ht="18" x14ac:dyDescent="0.3">
      <c r="A70" s="195">
        <v>46000</v>
      </c>
      <c r="B70" s="184" t="s">
        <v>49</v>
      </c>
      <c r="C70" s="185" t="s">
        <v>50</v>
      </c>
      <c r="D70" s="184" t="s">
        <v>1</v>
      </c>
      <c r="E70" s="186">
        <v>1.2222222222222221</v>
      </c>
      <c r="F70" s="184" t="s">
        <v>51</v>
      </c>
      <c r="G70" s="187">
        <v>9</v>
      </c>
      <c r="H70" s="196">
        <v>686</v>
      </c>
    </row>
    <row r="71" spans="1:8" ht="18" x14ac:dyDescent="0.3">
      <c r="A71" s="197">
        <v>46000</v>
      </c>
      <c r="B71" s="198" t="s">
        <v>49</v>
      </c>
      <c r="C71" s="199" t="s">
        <v>54</v>
      </c>
      <c r="D71" s="198" t="s">
        <v>1</v>
      </c>
      <c r="E71" s="200">
        <v>1.0972222222222221</v>
      </c>
      <c r="F71" s="198" t="s">
        <v>51</v>
      </c>
      <c r="G71" s="201">
        <v>9</v>
      </c>
      <c r="H71" s="207">
        <v>866</v>
      </c>
    </row>
    <row r="72" spans="1:8" ht="18" x14ac:dyDescent="0.3">
      <c r="A72" s="195">
        <v>46000</v>
      </c>
      <c r="B72" s="184" t="s">
        <v>60</v>
      </c>
      <c r="C72" s="185" t="s">
        <v>61</v>
      </c>
      <c r="D72" s="184" t="s">
        <v>1</v>
      </c>
      <c r="E72" s="186">
        <v>1.756944444444444</v>
      </c>
      <c r="F72" s="184" t="s">
        <v>62</v>
      </c>
      <c r="G72" s="187">
        <v>1</v>
      </c>
      <c r="H72" s="196">
        <v>749</v>
      </c>
    </row>
    <row r="73" spans="1:8" ht="18" x14ac:dyDescent="0.3">
      <c r="A73" s="189">
        <v>46000</v>
      </c>
      <c r="B73" s="190" t="s">
        <v>60</v>
      </c>
      <c r="C73" s="191" t="s">
        <v>61</v>
      </c>
      <c r="D73" s="190" t="s">
        <v>1</v>
      </c>
      <c r="E73" s="192">
        <v>1.756944444444444</v>
      </c>
      <c r="F73" s="190" t="s">
        <v>65</v>
      </c>
      <c r="G73" s="193">
        <v>1</v>
      </c>
      <c r="H73" s="194">
        <v>849</v>
      </c>
    </row>
    <row r="74" spans="1:8" ht="18" x14ac:dyDescent="0.3">
      <c r="A74" s="189">
        <v>46000</v>
      </c>
      <c r="B74" s="190" t="s">
        <v>60</v>
      </c>
      <c r="C74" s="191" t="s">
        <v>61</v>
      </c>
      <c r="D74" s="190" t="s">
        <v>1</v>
      </c>
      <c r="E74" s="192">
        <v>1.756944444444444</v>
      </c>
      <c r="F74" s="190" t="s">
        <v>68</v>
      </c>
      <c r="G74" s="193">
        <v>1</v>
      </c>
      <c r="H74" s="194">
        <v>939</v>
      </c>
    </row>
    <row r="75" spans="1:8" ht="18" x14ac:dyDescent="0.3">
      <c r="A75" s="195">
        <v>46000</v>
      </c>
      <c r="B75" s="184" t="s">
        <v>70</v>
      </c>
      <c r="C75" s="185" t="s">
        <v>71</v>
      </c>
      <c r="D75" s="184" t="s">
        <v>1</v>
      </c>
      <c r="E75" s="186">
        <v>1.086805555555556</v>
      </c>
      <c r="F75" s="184" t="s">
        <v>72</v>
      </c>
      <c r="G75" s="187">
        <v>9</v>
      </c>
      <c r="H75" s="184" t="s">
        <v>73</v>
      </c>
    </row>
    <row r="76" spans="1:8" ht="18" x14ac:dyDescent="0.3">
      <c r="A76" s="202">
        <v>46000</v>
      </c>
      <c r="B76" s="203" t="s">
        <v>70</v>
      </c>
      <c r="C76" s="204" t="s">
        <v>71</v>
      </c>
      <c r="D76" s="203" t="s">
        <v>1</v>
      </c>
      <c r="E76" s="205">
        <v>1.086805555555556</v>
      </c>
      <c r="F76" s="203" t="s">
        <v>74</v>
      </c>
      <c r="G76" s="206">
        <v>9</v>
      </c>
      <c r="H76" s="203" t="s">
        <v>76</v>
      </c>
    </row>
    <row r="77" spans="1:8" ht="18" x14ac:dyDescent="0.3">
      <c r="A77" s="170">
        <v>46001</v>
      </c>
      <c r="B77" s="171" t="s">
        <v>25</v>
      </c>
      <c r="C77" s="172" t="s">
        <v>412</v>
      </c>
      <c r="D77" s="171" t="s">
        <v>402</v>
      </c>
      <c r="E77" s="173">
        <v>1.618055555555556</v>
      </c>
      <c r="F77" s="171" t="s">
        <v>96</v>
      </c>
      <c r="G77" s="209">
        <v>9</v>
      </c>
      <c r="H77" s="259">
        <v>425</v>
      </c>
    </row>
    <row r="78" spans="1:8" ht="15.6" x14ac:dyDescent="0.3">
      <c r="A78" s="250"/>
      <c r="B78" s="250"/>
      <c r="C78" s="250"/>
      <c r="D78" s="250"/>
      <c r="E78" s="251" t="s">
        <v>401</v>
      </c>
      <c r="F78" s="250"/>
      <c r="G78" s="250"/>
      <c r="H78" s="3"/>
    </row>
    <row r="79" spans="1:8" ht="18" x14ac:dyDescent="0.3">
      <c r="A79" s="195">
        <v>46001</v>
      </c>
      <c r="B79" s="184" t="s">
        <v>49</v>
      </c>
      <c r="C79" s="185" t="s">
        <v>50</v>
      </c>
      <c r="D79" s="184" t="s">
        <v>1</v>
      </c>
      <c r="E79" s="186">
        <v>1.2222222222222221</v>
      </c>
      <c r="F79" s="184" t="s">
        <v>51</v>
      </c>
      <c r="G79" s="187">
        <v>9</v>
      </c>
      <c r="H79" s="196">
        <v>866</v>
      </c>
    </row>
    <row r="80" spans="1:8" ht="18" x14ac:dyDescent="0.3">
      <c r="A80" s="197">
        <v>46001</v>
      </c>
      <c r="B80" s="198" t="s">
        <v>49</v>
      </c>
      <c r="C80" s="199" t="s">
        <v>86</v>
      </c>
      <c r="D80" s="198" t="s">
        <v>1</v>
      </c>
      <c r="E80" s="200">
        <v>1.493055555555556</v>
      </c>
      <c r="F80" s="198" t="s">
        <v>51</v>
      </c>
      <c r="G80" s="201">
        <v>6</v>
      </c>
      <c r="H80" s="207">
        <v>962</v>
      </c>
    </row>
    <row r="81" spans="1:8" ht="18" x14ac:dyDescent="0.3">
      <c r="A81" s="197">
        <v>46001</v>
      </c>
      <c r="B81" s="198" t="s">
        <v>49</v>
      </c>
      <c r="C81" s="199" t="s">
        <v>57</v>
      </c>
      <c r="D81" s="198" t="s">
        <v>1</v>
      </c>
      <c r="E81" s="200">
        <v>1.854166666666667</v>
      </c>
      <c r="F81" s="198" t="s">
        <v>51</v>
      </c>
      <c r="G81" s="201">
        <v>6</v>
      </c>
      <c r="H81" s="198" t="s">
        <v>119</v>
      </c>
    </row>
    <row r="82" spans="1:8" ht="18" x14ac:dyDescent="0.3">
      <c r="A82" s="197">
        <v>46001</v>
      </c>
      <c r="B82" s="198" t="s">
        <v>49</v>
      </c>
      <c r="C82" s="199" t="s">
        <v>54</v>
      </c>
      <c r="D82" s="198" t="s">
        <v>1</v>
      </c>
      <c r="E82" s="200">
        <v>1.0972222222222221</v>
      </c>
      <c r="F82" s="198" t="s">
        <v>51</v>
      </c>
      <c r="G82" s="201">
        <v>3</v>
      </c>
      <c r="H82" s="198" t="s">
        <v>121</v>
      </c>
    </row>
    <row r="83" spans="1:8" ht="18" x14ac:dyDescent="0.3">
      <c r="A83" s="195">
        <v>46001</v>
      </c>
      <c r="B83" s="184" t="s">
        <v>70</v>
      </c>
      <c r="C83" s="185" t="s">
        <v>71</v>
      </c>
      <c r="D83" s="184" t="s">
        <v>1</v>
      </c>
      <c r="E83" s="186">
        <v>1.086805555555556</v>
      </c>
      <c r="F83" s="184" t="s">
        <v>72</v>
      </c>
      <c r="G83" s="187">
        <v>9</v>
      </c>
      <c r="H83" s="184" t="s">
        <v>73</v>
      </c>
    </row>
    <row r="84" spans="1:8" ht="18" x14ac:dyDescent="0.3">
      <c r="A84" s="189">
        <v>46001</v>
      </c>
      <c r="B84" s="190" t="s">
        <v>70</v>
      </c>
      <c r="C84" s="191" t="s">
        <v>71</v>
      </c>
      <c r="D84" s="190" t="s">
        <v>1</v>
      </c>
      <c r="E84" s="192">
        <v>1.086805555555556</v>
      </c>
      <c r="F84" s="190" t="s">
        <v>74</v>
      </c>
      <c r="G84" s="193">
        <v>9</v>
      </c>
      <c r="H84" s="190" t="s">
        <v>76</v>
      </c>
    </row>
    <row r="85" spans="1:8" ht="18" x14ac:dyDescent="0.3">
      <c r="A85" s="197">
        <v>46001</v>
      </c>
      <c r="B85" s="198" t="s">
        <v>70</v>
      </c>
      <c r="C85" s="199" t="s">
        <v>80</v>
      </c>
      <c r="D85" s="198" t="s">
        <v>1</v>
      </c>
      <c r="E85" s="200">
        <v>1.604166666666667</v>
      </c>
      <c r="F85" s="198" t="s">
        <v>72</v>
      </c>
      <c r="G85" s="201">
        <v>4</v>
      </c>
      <c r="H85" s="198" t="s">
        <v>81</v>
      </c>
    </row>
    <row r="86" spans="1:8" ht="18" x14ac:dyDescent="0.3">
      <c r="A86" s="189">
        <v>46001</v>
      </c>
      <c r="B86" s="190" t="s">
        <v>70</v>
      </c>
      <c r="C86" s="191" t="s">
        <v>80</v>
      </c>
      <c r="D86" s="190" t="s">
        <v>1</v>
      </c>
      <c r="E86" s="192">
        <v>1.604166666666667</v>
      </c>
      <c r="F86" s="190" t="s">
        <v>74</v>
      </c>
      <c r="G86" s="193">
        <v>4</v>
      </c>
      <c r="H86" s="190" t="s">
        <v>82</v>
      </c>
    </row>
    <row r="87" spans="1:8" ht="18" x14ac:dyDescent="0.3">
      <c r="A87" s="197">
        <v>46001</v>
      </c>
      <c r="B87" s="198" t="s">
        <v>70</v>
      </c>
      <c r="C87" s="199" t="s">
        <v>83</v>
      </c>
      <c r="D87" s="198" t="s">
        <v>1</v>
      </c>
      <c r="E87" s="200">
        <v>1.7951388888888891</v>
      </c>
      <c r="F87" s="198" t="s">
        <v>72</v>
      </c>
      <c r="G87" s="201">
        <v>2</v>
      </c>
      <c r="H87" s="198" t="s">
        <v>123</v>
      </c>
    </row>
    <row r="88" spans="1:8" ht="18" x14ac:dyDescent="0.3">
      <c r="A88" s="211">
        <v>46001</v>
      </c>
      <c r="B88" s="212" t="s">
        <v>70</v>
      </c>
      <c r="C88" s="213" t="s">
        <v>77</v>
      </c>
      <c r="D88" s="212" t="s">
        <v>1</v>
      </c>
      <c r="E88" s="214">
        <v>1.4201388888888891</v>
      </c>
      <c r="F88" s="212" t="s">
        <v>74</v>
      </c>
      <c r="G88" s="215">
        <v>4</v>
      </c>
      <c r="H88" s="212" t="s">
        <v>137</v>
      </c>
    </row>
    <row r="89" spans="1:8" ht="15.6" x14ac:dyDescent="0.3">
      <c r="A89" s="250"/>
      <c r="B89" s="250"/>
      <c r="C89" s="250"/>
      <c r="D89" s="250"/>
      <c r="E89" s="251" t="s">
        <v>401</v>
      </c>
      <c r="F89" s="250"/>
      <c r="G89" s="250"/>
      <c r="H89" s="3"/>
    </row>
    <row r="90" spans="1:8" ht="18" x14ac:dyDescent="0.3">
      <c r="A90" s="183">
        <v>46002</v>
      </c>
      <c r="B90" s="184" t="s">
        <v>60</v>
      </c>
      <c r="C90" s="185" t="s">
        <v>61</v>
      </c>
      <c r="D90" s="184" t="s">
        <v>1</v>
      </c>
      <c r="E90" s="186">
        <v>1.756944444444444</v>
      </c>
      <c r="F90" s="184" t="s">
        <v>62</v>
      </c>
      <c r="G90" s="187">
        <v>3</v>
      </c>
      <c r="H90" s="188">
        <v>609</v>
      </c>
    </row>
    <row r="91" spans="1:8" ht="18" x14ac:dyDescent="0.3">
      <c r="A91" s="189">
        <v>46002</v>
      </c>
      <c r="B91" s="190" t="s">
        <v>60</v>
      </c>
      <c r="C91" s="191" t="s">
        <v>61</v>
      </c>
      <c r="D91" s="190" t="s">
        <v>1</v>
      </c>
      <c r="E91" s="192">
        <v>1.756944444444444</v>
      </c>
      <c r="F91" s="190" t="s">
        <v>65</v>
      </c>
      <c r="G91" s="193">
        <v>3</v>
      </c>
      <c r="H91" s="194">
        <v>709</v>
      </c>
    </row>
    <row r="92" spans="1:8" ht="18" x14ac:dyDescent="0.3">
      <c r="A92" s="189">
        <v>46002</v>
      </c>
      <c r="B92" s="190" t="s">
        <v>60</v>
      </c>
      <c r="C92" s="191" t="s">
        <v>61</v>
      </c>
      <c r="D92" s="190" t="s">
        <v>1</v>
      </c>
      <c r="E92" s="192">
        <v>1.756944444444444</v>
      </c>
      <c r="F92" s="190" t="s">
        <v>68</v>
      </c>
      <c r="G92" s="193">
        <v>3</v>
      </c>
      <c r="H92" s="194">
        <v>799</v>
      </c>
    </row>
    <row r="93" spans="1:8" ht="18" x14ac:dyDescent="0.3">
      <c r="A93" s="197">
        <v>46002</v>
      </c>
      <c r="B93" s="198" t="s">
        <v>60</v>
      </c>
      <c r="C93" s="199" t="s">
        <v>101</v>
      </c>
      <c r="D93" s="198" t="s">
        <v>1</v>
      </c>
      <c r="E93" s="200">
        <v>1.354166666666667</v>
      </c>
      <c r="F93" s="198" t="s">
        <v>62</v>
      </c>
      <c r="G93" s="201">
        <v>8</v>
      </c>
      <c r="H93" s="207">
        <v>609</v>
      </c>
    </row>
    <row r="94" spans="1:8" ht="18" x14ac:dyDescent="0.3">
      <c r="A94" s="189">
        <v>46002</v>
      </c>
      <c r="B94" s="190" t="s">
        <v>60</v>
      </c>
      <c r="C94" s="191" t="s">
        <v>101</v>
      </c>
      <c r="D94" s="190" t="s">
        <v>1</v>
      </c>
      <c r="E94" s="192">
        <v>1.354166666666667</v>
      </c>
      <c r="F94" s="190" t="s">
        <v>65</v>
      </c>
      <c r="G94" s="193">
        <v>8</v>
      </c>
      <c r="H94" s="194">
        <v>709</v>
      </c>
    </row>
    <row r="95" spans="1:8" ht="18" x14ac:dyDescent="0.3">
      <c r="A95" s="189">
        <v>46002</v>
      </c>
      <c r="B95" s="190" t="s">
        <v>60</v>
      </c>
      <c r="C95" s="191" t="s">
        <v>101</v>
      </c>
      <c r="D95" s="190" t="s">
        <v>1</v>
      </c>
      <c r="E95" s="192">
        <v>1.354166666666667</v>
      </c>
      <c r="F95" s="190" t="s">
        <v>68</v>
      </c>
      <c r="G95" s="193">
        <v>8</v>
      </c>
      <c r="H95" s="194">
        <v>799</v>
      </c>
    </row>
    <row r="96" spans="1:8" ht="18" x14ac:dyDescent="0.3">
      <c r="A96" s="195">
        <v>46002</v>
      </c>
      <c r="B96" s="184" t="s">
        <v>39</v>
      </c>
      <c r="C96" s="185" t="s">
        <v>40</v>
      </c>
      <c r="D96" s="184" t="s">
        <v>1</v>
      </c>
      <c r="E96" s="186">
        <v>1.4201388888888891</v>
      </c>
      <c r="F96" s="184" t="s">
        <v>41</v>
      </c>
      <c r="G96" s="187">
        <v>13</v>
      </c>
      <c r="H96" s="196">
        <v>619</v>
      </c>
    </row>
    <row r="97" spans="1:8" ht="18" x14ac:dyDescent="0.3">
      <c r="A97" s="189">
        <v>46002</v>
      </c>
      <c r="B97" s="190" t="s">
        <v>39</v>
      </c>
      <c r="C97" s="191" t="s">
        <v>40</v>
      </c>
      <c r="D97" s="190" t="s">
        <v>1</v>
      </c>
      <c r="E97" s="192">
        <v>1.4201388888888891</v>
      </c>
      <c r="F97" s="190" t="s">
        <v>44</v>
      </c>
      <c r="G97" s="193">
        <v>13</v>
      </c>
      <c r="H97" s="194">
        <v>769</v>
      </c>
    </row>
    <row r="98" spans="1:8" ht="18" x14ac:dyDescent="0.3">
      <c r="A98" s="195">
        <v>46002</v>
      </c>
      <c r="B98" s="184" t="s">
        <v>70</v>
      </c>
      <c r="C98" s="185" t="s">
        <v>71</v>
      </c>
      <c r="D98" s="184" t="s">
        <v>1</v>
      </c>
      <c r="E98" s="186">
        <v>1.086805555555556</v>
      </c>
      <c r="F98" s="184" t="s">
        <v>72</v>
      </c>
      <c r="G98" s="187">
        <v>7</v>
      </c>
      <c r="H98" s="196">
        <v>745</v>
      </c>
    </row>
    <row r="99" spans="1:8" ht="18" x14ac:dyDescent="0.3">
      <c r="A99" s="252">
        <v>46002</v>
      </c>
      <c r="B99" s="253" t="s">
        <v>49</v>
      </c>
      <c r="C99" s="254" t="s">
        <v>50</v>
      </c>
      <c r="D99" s="253" t="s">
        <v>1</v>
      </c>
      <c r="E99" s="255">
        <v>1.2222222222222221</v>
      </c>
      <c r="F99" s="253" t="s">
        <v>51</v>
      </c>
      <c r="G99" s="256">
        <v>9</v>
      </c>
      <c r="H99" s="260">
        <v>802</v>
      </c>
    </row>
    <row r="100" spans="1:8" ht="15.6" x14ac:dyDescent="0.3">
      <c r="A100" s="250"/>
      <c r="B100" s="250"/>
      <c r="C100" s="250"/>
      <c r="D100" s="250"/>
      <c r="E100" s="251" t="s">
        <v>401</v>
      </c>
      <c r="F100" s="250"/>
      <c r="G100" s="250"/>
      <c r="H100" s="3"/>
    </row>
    <row r="101" spans="1:8" ht="18" x14ac:dyDescent="0.3">
      <c r="A101" s="183">
        <v>46003</v>
      </c>
      <c r="B101" s="184" t="s">
        <v>39</v>
      </c>
      <c r="C101" s="185" t="s">
        <v>40</v>
      </c>
      <c r="D101" s="184" t="s">
        <v>1</v>
      </c>
      <c r="E101" s="186">
        <v>1.4201388888888891</v>
      </c>
      <c r="F101" s="184" t="s">
        <v>41</v>
      </c>
      <c r="G101" s="187">
        <v>10</v>
      </c>
      <c r="H101" s="188">
        <v>559</v>
      </c>
    </row>
    <row r="102" spans="1:8" ht="18" x14ac:dyDescent="0.3">
      <c r="A102" s="189">
        <v>46003</v>
      </c>
      <c r="B102" s="190" t="s">
        <v>39</v>
      </c>
      <c r="C102" s="191" t="s">
        <v>40</v>
      </c>
      <c r="D102" s="190" t="s">
        <v>1</v>
      </c>
      <c r="E102" s="192">
        <v>1.4201388888888891</v>
      </c>
      <c r="F102" s="190" t="s">
        <v>44</v>
      </c>
      <c r="G102" s="193">
        <v>10</v>
      </c>
      <c r="H102" s="194">
        <v>709</v>
      </c>
    </row>
    <row r="103" spans="1:8" ht="18" x14ac:dyDescent="0.3">
      <c r="A103" s="189">
        <v>46003</v>
      </c>
      <c r="B103" s="190" t="s">
        <v>39</v>
      </c>
      <c r="C103" s="191" t="s">
        <v>40</v>
      </c>
      <c r="D103" s="190" t="s">
        <v>1</v>
      </c>
      <c r="E103" s="192">
        <v>1.4201388888888891</v>
      </c>
      <c r="F103" s="190" t="s">
        <v>47</v>
      </c>
      <c r="G103" s="193">
        <v>10</v>
      </c>
      <c r="H103" s="190" t="s">
        <v>48</v>
      </c>
    </row>
    <row r="104" spans="1:8" ht="18" x14ac:dyDescent="0.3">
      <c r="A104" s="195">
        <v>46003</v>
      </c>
      <c r="B104" s="184" t="s">
        <v>60</v>
      </c>
      <c r="C104" s="185" t="s">
        <v>61</v>
      </c>
      <c r="D104" s="184" t="s">
        <v>1</v>
      </c>
      <c r="E104" s="186">
        <v>1.756944444444444</v>
      </c>
      <c r="F104" s="184" t="s">
        <v>62</v>
      </c>
      <c r="G104" s="187">
        <v>2</v>
      </c>
      <c r="H104" s="196">
        <v>689</v>
      </c>
    </row>
    <row r="105" spans="1:8" ht="18" x14ac:dyDescent="0.3">
      <c r="A105" s="189">
        <v>46003</v>
      </c>
      <c r="B105" s="190" t="s">
        <v>60</v>
      </c>
      <c r="C105" s="191" t="s">
        <v>61</v>
      </c>
      <c r="D105" s="190" t="s">
        <v>1</v>
      </c>
      <c r="E105" s="192">
        <v>1.756944444444444</v>
      </c>
      <c r="F105" s="190" t="s">
        <v>65</v>
      </c>
      <c r="G105" s="193">
        <v>2</v>
      </c>
      <c r="H105" s="194">
        <v>789</v>
      </c>
    </row>
    <row r="106" spans="1:8" ht="18" x14ac:dyDescent="0.3">
      <c r="A106" s="189">
        <v>46003</v>
      </c>
      <c r="B106" s="190" t="s">
        <v>60</v>
      </c>
      <c r="C106" s="191" t="s">
        <v>61</v>
      </c>
      <c r="D106" s="190" t="s">
        <v>1</v>
      </c>
      <c r="E106" s="192">
        <v>1.756944444444444</v>
      </c>
      <c r="F106" s="190" t="s">
        <v>68</v>
      </c>
      <c r="G106" s="193">
        <v>2</v>
      </c>
      <c r="H106" s="194">
        <v>879</v>
      </c>
    </row>
    <row r="107" spans="1:8" ht="18" x14ac:dyDescent="0.3">
      <c r="A107" s="195">
        <v>46003</v>
      </c>
      <c r="B107" s="184" t="s">
        <v>49</v>
      </c>
      <c r="C107" s="185" t="s">
        <v>59</v>
      </c>
      <c r="D107" s="184" t="s">
        <v>1</v>
      </c>
      <c r="E107" s="186">
        <v>1.444444444444444</v>
      </c>
      <c r="F107" s="184" t="s">
        <v>51</v>
      </c>
      <c r="G107" s="187">
        <v>9</v>
      </c>
      <c r="H107" s="196">
        <v>752</v>
      </c>
    </row>
    <row r="108" spans="1:8" ht="18" x14ac:dyDescent="0.3">
      <c r="A108" s="197">
        <v>46003</v>
      </c>
      <c r="B108" s="198" t="s">
        <v>49</v>
      </c>
      <c r="C108" s="199" t="s">
        <v>86</v>
      </c>
      <c r="D108" s="198" t="s">
        <v>1</v>
      </c>
      <c r="E108" s="200">
        <v>1.493055555555556</v>
      </c>
      <c r="F108" s="198" t="s">
        <v>51</v>
      </c>
      <c r="G108" s="201">
        <v>9</v>
      </c>
      <c r="H108" s="207">
        <v>802</v>
      </c>
    </row>
    <row r="109" spans="1:8" ht="18" x14ac:dyDescent="0.3">
      <c r="A109" s="197">
        <v>46003</v>
      </c>
      <c r="B109" s="198" t="s">
        <v>49</v>
      </c>
      <c r="C109" s="199" t="s">
        <v>50</v>
      </c>
      <c r="D109" s="198" t="s">
        <v>1</v>
      </c>
      <c r="E109" s="200">
        <v>1.2222222222222221</v>
      </c>
      <c r="F109" s="198" t="s">
        <v>51</v>
      </c>
      <c r="G109" s="201">
        <v>9</v>
      </c>
      <c r="H109" s="198" t="s">
        <v>153</v>
      </c>
    </row>
    <row r="110" spans="1:8" ht="18" x14ac:dyDescent="0.3">
      <c r="A110" s="252">
        <v>46003</v>
      </c>
      <c r="B110" s="253" t="s">
        <v>70</v>
      </c>
      <c r="C110" s="254" t="s">
        <v>71</v>
      </c>
      <c r="D110" s="253" t="s">
        <v>1</v>
      </c>
      <c r="E110" s="255">
        <v>1.086805555555556</v>
      </c>
      <c r="F110" s="253" t="s">
        <v>72</v>
      </c>
      <c r="G110" s="256">
        <v>9</v>
      </c>
      <c r="H110" s="253" t="s">
        <v>111</v>
      </c>
    </row>
    <row r="111" spans="1:8" ht="18" x14ac:dyDescent="0.3">
      <c r="A111" s="170">
        <v>46004</v>
      </c>
      <c r="B111" s="171" t="s">
        <v>25</v>
      </c>
      <c r="C111" s="172" t="s">
        <v>160</v>
      </c>
      <c r="D111" s="171" t="s">
        <v>402</v>
      </c>
      <c r="E111" s="173">
        <v>1.9548611111111109</v>
      </c>
      <c r="F111" s="171" t="s">
        <v>96</v>
      </c>
      <c r="G111" s="209">
        <v>1</v>
      </c>
      <c r="H111" s="259">
        <v>401</v>
      </c>
    </row>
    <row r="112" spans="1:8" ht="15.6" x14ac:dyDescent="0.3">
      <c r="A112" s="250"/>
      <c r="B112" s="250"/>
      <c r="C112" s="250"/>
      <c r="D112" s="250"/>
      <c r="E112" s="251" t="s">
        <v>401</v>
      </c>
      <c r="F112" s="250"/>
      <c r="G112" s="250"/>
      <c r="H112" s="3"/>
    </row>
    <row r="113" spans="1:8" ht="18" x14ac:dyDescent="0.3">
      <c r="A113" s="195">
        <v>46004</v>
      </c>
      <c r="B113" s="184" t="s">
        <v>70</v>
      </c>
      <c r="C113" s="185" t="s">
        <v>71</v>
      </c>
      <c r="D113" s="184" t="s">
        <v>1</v>
      </c>
      <c r="E113" s="186">
        <v>1.086805555555556</v>
      </c>
      <c r="F113" s="184" t="s">
        <v>72</v>
      </c>
      <c r="G113" s="187">
        <v>9</v>
      </c>
      <c r="H113" s="184" t="s">
        <v>111</v>
      </c>
    </row>
    <row r="114" spans="1:8" ht="18" x14ac:dyDescent="0.3">
      <c r="A114" s="189">
        <v>46004</v>
      </c>
      <c r="B114" s="190" t="s">
        <v>70</v>
      </c>
      <c r="C114" s="191" t="s">
        <v>71</v>
      </c>
      <c r="D114" s="190" t="s">
        <v>1</v>
      </c>
      <c r="E114" s="192">
        <v>1.086805555555556</v>
      </c>
      <c r="F114" s="190" t="s">
        <v>74</v>
      </c>
      <c r="G114" s="193">
        <v>9</v>
      </c>
      <c r="H114" s="190" t="s">
        <v>113</v>
      </c>
    </row>
    <row r="115" spans="1:8" ht="18" x14ac:dyDescent="0.3">
      <c r="A115" s="197">
        <v>46004</v>
      </c>
      <c r="B115" s="198" t="s">
        <v>70</v>
      </c>
      <c r="C115" s="199" t="s">
        <v>77</v>
      </c>
      <c r="D115" s="198" t="s">
        <v>1</v>
      </c>
      <c r="E115" s="200">
        <v>1.4201388888888891</v>
      </c>
      <c r="F115" s="198" t="s">
        <v>74</v>
      </c>
      <c r="G115" s="201">
        <v>4</v>
      </c>
      <c r="H115" s="198" t="s">
        <v>79</v>
      </c>
    </row>
    <row r="116" spans="1:8" ht="18" x14ac:dyDescent="0.3">
      <c r="A116" s="252">
        <v>46004</v>
      </c>
      <c r="B116" s="253" t="s">
        <v>49</v>
      </c>
      <c r="C116" s="254" t="s">
        <v>59</v>
      </c>
      <c r="D116" s="253" t="s">
        <v>1</v>
      </c>
      <c r="E116" s="255">
        <v>1.444444444444444</v>
      </c>
      <c r="F116" s="253" t="s">
        <v>51</v>
      </c>
      <c r="G116" s="256">
        <v>2</v>
      </c>
      <c r="H116" s="253" t="s">
        <v>144</v>
      </c>
    </row>
    <row r="117" spans="1:8" ht="15.6" x14ac:dyDescent="0.3">
      <c r="A117" s="250"/>
      <c r="B117" s="250"/>
      <c r="C117" s="250"/>
      <c r="D117" s="250"/>
      <c r="E117" s="251" t="s">
        <v>401</v>
      </c>
      <c r="F117" s="250"/>
      <c r="G117" s="250"/>
      <c r="H117" s="3"/>
    </row>
    <row r="118" spans="1:8" ht="18" x14ac:dyDescent="0.3">
      <c r="A118" s="183">
        <v>46005</v>
      </c>
      <c r="B118" s="184" t="s">
        <v>49</v>
      </c>
      <c r="C118" s="185" t="s">
        <v>50</v>
      </c>
      <c r="D118" s="184" t="s">
        <v>1</v>
      </c>
      <c r="E118" s="186">
        <v>1.2222222222222221</v>
      </c>
      <c r="F118" s="184" t="s">
        <v>51</v>
      </c>
      <c r="G118" s="187">
        <v>9</v>
      </c>
      <c r="H118" s="188">
        <v>802</v>
      </c>
    </row>
    <row r="119" spans="1:8" ht="18" x14ac:dyDescent="0.3">
      <c r="A119" s="197">
        <v>46005</v>
      </c>
      <c r="B119" s="198" t="s">
        <v>49</v>
      </c>
      <c r="C119" s="199" t="s">
        <v>59</v>
      </c>
      <c r="D119" s="198" t="s">
        <v>1</v>
      </c>
      <c r="E119" s="200">
        <v>1.444444444444444</v>
      </c>
      <c r="F119" s="198" t="s">
        <v>51</v>
      </c>
      <c r="G119" s="201">
        <v>9</v>
      </c>
      <c r="H119" s="198" t="s">
        <v>153</v>
      </c>
    </row>
    <row r="120" spans="1:8" ht="18" x14ac:dyDescent="0.3">
      <c r="A120" s="195">
        <v>46005</v>
      </c>
      <c r="B120" s="184" t="s">
        <v>70</v>
      </c>
      <c r="C120" s="185" t="s">
        <v>77</v>
      </c>
      <c r="D120" s="184" t="s">
        <v>1</v>
      </c>
      <c r="E120" s="186">
        <v>1.4201388888888891</v>
      </c>
      <c r="F120" s="184" t="s">
        <v>74</v>
      </c>
      <c r="G120" s="187">
        <v>4</v>
      </c>
      <c r="H120" s="184" t="s">
        <v>79</v>
      </c>
    </row>
    <row r="121" spans="1:8" ht="18" x14ac:dyDescent="0.3">
      <c r="A121" s="197">
        <v>46005</v>
      </c>
      <c r="B121" s="198" t="s">
        <v>70</v>
      </c>
      <c r="C121" s="199" t="s">
        <v>80</v>
      </c>
      <c r="D121" s="198" t="s">
        <v>1</v>
      </c>
      <c r="E121" s="200">
        <v>1.604166666666667</v>
      </c>
      <c r="F121" s="198" t="s">
        <v>72</v>
      </c>
      <c r="G121" s="201">
        <v>9</v>
      </c>
      <c r="H121" s="198" t="s">
        <v>81</v>
      </c>
    </row>
    <row r="122" spans="1:8" ht="18" x14ac:dyDescent="0.3">
      <c r="A122" s="189">
        <v>46005</v>
      </c>
      <c r="B122" s="190" t="s">
        <v>70</v>
      </c>
      <c r="C122" s="191" t="s">
        <v>80</v>
      </c>
      <c r="D122" s="190" t="s">
        <v>1</v>
      </c>
      <c r="E122" s="192">
        <v>1.604166666666667</v>
      </c>
      <c r="F122" s="190" t="s">
        <v>74</v>
      </c>
      <c r="G122" s="193">
        <v>9</v>
      </c>
      <c r="H122" s="190" t="s">
        <v>82</v>
      </c>
    </row>
    <row r="123" spans="1:8" ht="18" x14ac:dyDescent="0.3">
      <c r="A123" s="197">
        <v>46005</v>
      </c>
      <c r="B123" s="198" t="s">
        <v>70</v>
      </c>
      <c r="C123" s="199" t="s">
        <v>83</v>
      </c>
      <c r="D123" s="198" t="s">
        <v>1</v>
      </c>
      <c r="E123" s="200">
        <v>1.7951388888888891</v>
      </c>
      <c r="F123" s="198" t="s">
        <v>72</v>
      </c>
      <c r="G123" s="201">
        <v>5</v>
      </c>
      <c r="H123" s="198" t="s">
        <v>81</v>
      </c>
    </row>
    <row r="124" spans="1:8" ht="18" x14ac:dyDescent="0.3">
      <c r="A124" s="189">
        <v>46005</v>
      </c>
      <c r="B124" s="190" t="s">
        <v>70</v>
      </c>
      <c r="C124" s="191" t="s">
        <v>83</v>
      </c>
      <c r="D124" s="190" t="s">
        <v>1</v>
      </c>
      <c r="E124" s="192">
        <v>1.7951388888888891</v>
      </c>
      <c r="F124" s="190" t="s">
        <v>74</v>
      </c>
      <c r="G124" s="193">
        <v>5</v>
      </c>
      <c r="H124" s="190" t="s">
        <v>82</v>
      </c>
    </row>
    <row r="125" spans="1:8" ht="18" x14ac:dyDescent="0.3">
      <c r="A125" s="197">
        <v>46005</v>
      </c>
      <c r="B125" s="198" t="s">
        <v>70</v>
      </c>
      <c r="C125" s="199" t="s">
        <v>71</v>
      </c>
      <c r="D125" s="198" t="s">
        <v>1</v>
      </c>
      <c r="E125" s="200">
        <v>1.086805555555556</v>
      </c>
      <c r="F125" s="198" t="s">
        <v>72</v>
      </c>
      <c r="G125" s="201">
        <v>9</v>
      </c>
      <c r="H125" s="198" t="s">
        <v>81</v>
      </c>
    </row>
    <row r="126" spans="1:8" ht="18" x14ac:dyDescent="0.3">
      <c r="A126" s="202">
        <v>46005</v>
      </c>
      <c r="B126" s="203" t="s">
        <v>70</v>
      </c>
      <c r="C126" s="204" t="s">
        <v>71</v>
      </c>
      <c r="D126" s="203" t="s">
        <v>1</v>
      </c>
      <c r="E126" s="205">
        <v>1.086805555555556</v>
      </c>
      <c r="F126" s="203" t="s">
        <v>74</v>
      </c>
      <c r="G126" s="206">
        <v>9</v>
      </c>
      <c r="H126" s="203" t="s">
        <v>82</v>
      </c>
    </row>
    <row r="127" spans="1:8" ht="15.6" x14ac:dyDescent="0.3">
      <c r="A127" s="250"/>
      <c r="B127" s="250"/>
      <c r="C127" s="250"/>
      <c r="D127" s="250"/>
      <c r="E127" s="251" t="s">
        <v>401</v>
      </c>
      <c r="F127" s="250"/>
      <c r="G127" s="250"/>
      <c r="H127" s="3"/>
    </row>
    <row r="128" spans="1:8" ht="18" x14ac:dyDescent="0.3">
      <c r="A128" s="183">
        <v>46006</v>
      </c>
      <c r="B128" s="184" t="s">
        <v>70</v>
      </c>
      <c r="C128" s="185" t="s">
        <v>83</v>
      </c>
      <c r="D128" s="184" t="s">
        <v>1</v>
      </c>
      <c r="E128" s="186">
        <v>1.7951388888888891</v>
      </c>
      <c r="F128" s="184" t="s">
        <v>72</v>
      </c>
      <c r="G128" s="187">
        <v>9</v>
      </c>
      <c r="H128" s="220" t="s">
        <v>73</v>
      </c>
    </row>
    <row r="129" spans="1:8" ht="18" x14ac:dyDescent="0.3">
      <c r="A129" s="189">
        <v>46006</v>
      </c>
      <c r="B129" s="190" t="s">
        <v>70</v>
      </c>
      <c r="C129" s="191" t="s">
        <v>83</v>
      </c>
      <c r="D129" s="190" t="s">
        <v>1</v>
      </c>
      <c r="E129" s="192">
        <v>1.7951388888888891</v>
      </c>
      <c r="F129" s="190" t="s">
        <v>74</v>
      </c>
      <c r="G129" s="193">
        <v>9</v>
      </c>
      <c r="H129" s="190" t="s">
        <v>76</v>
      </c>
    </row>
    <row r="130" spans="1:8" ht="18" x14ac:dyDescent="0.3">
      <c r="A130" s="197">
        <v>46006</v>
      </c>
      <c r="B130" s="198" t="s">
        <v>70</v>
      </c>
      <c r="C130" s="199" t="s">
        <v>71</v>
      </c>
      <c r="D130" s="198" t="s">
        <v>1</v>
      </c>
      <c r="E130" s="200">
        <v>1.086805555555556</v>
      </c>
      <c r="F130" s="198" t="s">
        <v>72</v>
      </c>
      <c r="G130" s="201">
        <v>9</v>
      </c>
      <c r="H130" s="198" t="s">
        <v>73</v>
      </c>
    </row>
    <row r="131" spans="1:8" ht="18" x14ac:dyDescent="0.3">
      <c r="A131" s="189">
        <v>46006</v>
      </c>
      <c r="B131" s="190" t="s">
        <v>70</v>
      </c>
      <c r="C131" s="191" t="s">
        <v>71</v>
      </c>
      <c r="D131" s="190" t="s">
        <v>1</v>
      </c>
      <c r="E131" s="192">
        <v>1.086805555555556</v>
      </c>
      <c r="F131" s="190" t="s">
        <v>74</v>
      </c>
      <c r="G131" s="193">
        <v>9</v>
      </c>
      <c r="H131" s="190" t="s">
        <v>76</v>
      </c>
    </row>
    <row r="132" spans="1:8" ht="18" x14ac:dyDescent="0.3">
      <c r="A132" s="197">
        <v>46006</v>
      </c>
      <c r="B132" s="198" t="s">
        <v>70</v>
      </c>
      <c r="C132" s="199" t="s">
        <v>80</v>
      </c>
      <c r="D132" s="198" t="s">
        <v>1</v>
      </c>
      <c r="E132" s="200">
        <v>1.604166666666667</v>
      </c>
      <c r="F132" s="198" t="s">
        <v>72</v>
      </c>
      <c r="G132" s="201">
        <v>8</v>
      </c>
      <c r="H132" s="198" t="s">
        <v>111</v>
      </c>
    </row>
    <row r="133" spans="1:8" ht="18" x14ac:dyDescent="0.3">
      <c r="A133" s="189">
        <v>46006</v>
      </c>
      <c r="B133" s="190" t="s">
        <v>70</v>
      </c>
      <c r="C133" s="191" t="s">
        <v>80</v>
      </c>
      <c r="D133" s="190" t="s">
        <v>1</v>
      </c>
      <c r="E133" s="192">
        <v>1.604166666666667</v>
      </c>
      <c r="F133" s="190" t="s">
        <v>74</v>
      </c>
      <c r="G133" s="193">
        <v>8</v>
      </c>
      <c r="H133" s="190" t="s">
        <v>113</v>
      </c>
    </row>
    <row r="134" spans="1:8" ht="18" x14ac:dyDescent="0.3">
      <c r="A134" s="197">
        <v>46006</v>
      </c>
      <c r="B134" s="198" t="s">
        <v>70</v>
      </c>
      <c r="C134" s="199" t="s">
        <v>77</v>
      </c>
      <c r="D134" s="198" t="s">
        <v>1</v>
      </c>
      <c r="E134" s="200">
        <v>1.4201388888888891</v>
      </c>
      <c r="F134" s="198" t="s">
        <v>74</v>
      </c>
      <c r="G134" s="201">
        <v>4</v>
      </c>
      <c r="H134" s="198" t="s">
        <v>79</v>
      </c>
    </row>
    <row r="135" spans="1:8" ht="18" x14ac:dyDescent="0.3">
      <c r="A135" s="195">
        <v>46006</v>
      </c>
      <c r="B135" s="184" t="s">
        <v>49</v>
      </c>
      <c r="C135" s="185" t="s">
        <v>54</v>
      </c>
      <c r="D135" s="184" t="s">
        <v>1</v>
      </c>
      <c r="E135" s="186">
        <v>1.0972222222222221</v>
      </c>
      <c r="F135" s="184" t="s">
        <v>51</v>
      </c>
      <c r="G135" s="187">
        <v>9</v>
      </c>
      <c r="H135" s="184" t="s">
        <v>157</v>
      </c>
    </row>
    <row r="136" spans="1:8" ht="18" x14ac:dyDescent="0.3">
      <c r="A136" s="197">
        <v>46006</v>
      </c>
      <c r="B136" s="198" t="s">
        <v>49</v>
      </c>
      <c r="C136" s="199" t="s">
        <v>59</v>
      </c>
      <c r="D136" s="198" t="s">
        <v>1</v>
      </c>
      <c r="E136" s="200">
        <v>1.444444444444444</v>
      </c>
      <c r="F136" s="198" t="s">
        <v>51</v>
      </c>
      <c r="G136" s="201">
        <v>9</v>
      </c>
      <c r="H136" s="198" t="s">
        <v>158</v>
      </c>
    </row>
    <row r="137" spans="1:8" ht="18" x14ac:dyDescent="0.3">
      <c r="A137" s="216">
        <v>46006</v>
      </c>
      <c r="B137" s="217" t="s">
        <v>25</v>
      </c>
      <c r="C137" s="218" t="s">
        <v>160</v>
      </c>
      <c r="D137" s="217" t="s">
        <v>1</v>
      </c>
      <c r="E137" s="219">
        <v>1.805555555555556</v>
      </c>
      <c r="F137" s="217" t="s">
        <v>96</v>
      </c>
      <c r="G137" s="221">
        <v>9</v>
      </c>
      <c r="H137" s="217" t="s">
        <v>161</v>
      </c>
    </row>
    <row r="138" spans="1:8" ht="18" x14ac:dyDescent="0.3">
      <c r="A138" s="222">
        <v>46008</v>
      </c>
      <c r="B138" s="217" t="s">
        <v>25</v>
      </c>
      <c r="C138" s="218" t="s">
        <v>412</v>
      </c>
      <c r="D138" s="217" t="s">
        <v>402</v>
      </c>
      <c r="E138" s="219">
        <v>1.618055555555556</v>
      </c>
      <c r="F138" s="217" t="s">
        <v>96</v>
      </c>
      <c r="G138" s="221">
        <v>9</v>
      </c>
      <c r="H138" s="261">
        <v>455</v>
      </c>
    </row>
    <row r="139" spans="1:8" ht="18" x14ac:dyDescent="0.3">
      <c r="A139" s="222">
        <v>46011</v>
      </c>
      <c r="B139" s="217" t="s">
        <v>25</v>
      </c>
      <c r="C139" s="218" t="s">
        <v>31</v>
      </c>
      <c r="D139" s="217" t="s">
        <v>402</v>
      </c>
      <c r="E139" s="219">
        <v>1.9548611111111109</v>
      </c>
      <c r="F139" s="217" t="s">
        <v>27</v>
      </c>
      <c r="G139" s="217"/>
      <c r="H139" s="223" t="s">
        <v>36</v>
      </c>
    </row>
    <row r="140" spans="1:8" ht="18" x14ac:dyDescent="0.3">
      <c r="A140" s="170">
        <v>46014</v>
      </c>
      <c r="B140" s="171" t="s">
        <v>25</v>
      </c>
      <c r="C140" s="172" t="s">
        <v>31</v>
      </c>
      <c r="D140" s="171" t="s">
        <v>402</v>
      </c>
      <c r="E140" s="173">
        <v>1.2777777777777779</v>
      </c>
      <c r="F140" s="171" t="s">
        <v>27</v>
      </c>
      <c r="G140" s="171"/>
      <c r="H140" s="174" t="s">
        <v>36</v>
      </c>
    </row>
    <row r="141" spans="1:8" ht="15.6" x14ac:dyDescent="0.3">
      <c r="A141" s="250"/>
      <c r="B141" s="250"/>
      <c r="C141" s="250"/>
      <c r="D141" s="250"/>
      <c r="E141" s="251" t="s">
        <v>401</v>
      </c>
      <c r="F141" s="250"/>
      <c r="G141" s="250"/>
      <c r="H141" s="3"/>
    </row>
    <row r="142" spans="1:8" ht="18" x14ac:dyDescent="0.3">
      <c r="A142" s="195">
        <v>46014</v>
      </c>
      <c r="B142" s="184" t="s">
        <v>39</v>
      </c>
      <c r="C142" s="185" t="s">
        <v>40</v>
      </c>
      <c r="D142" s="184" t="s">
        <v>1</v>
      </c>
      <c r="E142" s="186">
        <v>1.4201388888888891</v>
      </c>
      <c r="F142" s="184" t="s">
        <v>41</v>
      </c>
      <c r="G142" s="187">
        <v>13</v>
      </c>
      <c r="H142" s="196">
        <v>559</v>
      </c>
    </row>
    <row r="143" spans="1:8" ht="18" x14ac:dyDescent="0.3">
      <c r="A143" s="189">
        <v>46014</v>
      </c>
      <c r="B143" s="190" t="s">
        <v>39</v>
      </c>
      <c r="C143" s="191" t="s">
        <v>40</v>
      </c>
      <c r="D143" s="190" t="s">
        <v>1</v>
      </c>
      <c r="E143" s="192">
        <v>1.4201388888888891</v>
      </c>
      <c r="F143" s="190" t="s">
        <v>44</v>
      </c>
      <c r="G143" s="193">
        <v>13</v>
      </c>
      <c r="H143" s="194">
        <v>709</v>
      </c>
    </row>
    <row r="144" spans="1:8" ht="18" x14ac:dyDescent="0.3">
      <c r="A144" s="189">
        <v>46014</v>
      </c>
      <c r="B144" s="190" t="s">
        <v>39</v>
      </c>
      <c r="C144" s="191" t="s">
        <v>40</v>
      </c>
      <c r="D144" s="190" t="s">
        <v>1</v>
      </c>
      <c r="E144" s="192">
        <v>1.4201388888888891</v>
      </c>
      <c r="F144" s="190" t="s">
        <v>47</v>
      </c>
      <c r="G144" s="193">
        <v>13</v>
      </c>
      <c r="H144" s="194">
        <v>799</v>
      </c>
    </row>
    <row r="145" spans="1:8" ht="18" x14ac:dyDescent="0.3">
      <c r="A145" s="195">
        <v>46014</v>
      </c>
      <c r="B145" s="184" t="s">
        <v>60</v>
      </c>
      <c r="C145" s="185" t="s">
        <v>61</v>
      </c>
      <c r="D145" s="184" t="s">
        <v>1</v>
      </c>
      <c r="E145" s="186">
        <v>1.756944444444444</v>
      </c>
      <c r="F145" s="184" t="s">
        <v>62</v>
      </c>
      <c r="G145" s="187">
        <v>1</v>
      </c>
      <c r="H145" s="196">
        <v>589</v>
      </c>
    </row>
    <row r="146" spans="1:8" ht="18" x14ac:dyDescent="0.3">
      <c r="A146" s="189">
        <v>46014</v>
      </c>
      <c r="B146" s="190" t="s">
        <v>60</v>
      </c>
      <c r="C146" s="191" t="s">
        <v>61</v>
      </c>
      <c r="D146" s="190" t="s">
        <v>1</v>
      </c>
      <c r="E146" s="192">
        <v>1.756944444444444</v>
      </c>
      <c r="F146" s="190" t="s">
        <v>65</v>
      </c>
      <c r="G146" s="193">
        <v>1</v>
      </c>
      <c r="H146" s="194">
        <v>689</v>
      </c>
    </row>
    <row r="147" spans="1:8" ht="18" x14ac:dyDescent="0.3">
      <c r="A147" s="189">
        <v>46014</v>
      </c>
      <c r="B147" s="190" t="s">
        <v>60</v>
      </c>
      <c r="C147" s="191" t="s">
        <v>61</v>
      </c>
      <c r="D147" s="190" t="s">
        <v>1</v>
      </c>
      <c r="E147" s="192">
        <v>1.756944444444444</v>
      </c>
      <c r="F147" s="190" t="s">
        <v>68</v>
      </c>
      <c r="G147" s="193">
        <v>1</v>
      </c>
      <c r="H147" s="194">
        <v>779</v>
      </c>
    </row>
    <row r="148" spans="1:8" ht="18" x14ac:dyDescent="0.3">
      <c r="A148" s="195">
        <v>46014</v>
      </c>
      <c r="B148" s="184" t="s">
        <v>49</v>
      </c>
      <c r="C148" s="185" t="s">
        <v>54</v>
      </c>
      <c r="D148" s="184" t="s">
        <v>1</v>
      </c>
      <c r="E148" s="186">
        <v>1.0972222222222221</v>
      </c>
      <c r="F148" s="184" t="s">
        <v>51</v>
      </c>
      <c r="G148" s="187">
        <v>9</v>
      </c>
      <c r="H148" s="196">
        <v>752</v>
      </c>
    </row>
    <row r="149" spans="1:8" ht="18" x14ac:dyDescent="0.3">
      <c r="A149" s="197">
        <v>46014</v>
      </c>
      <c r="B149" s="198" t="s">
        <v>49</v>
      </c>
      <c r="C149" s="199" t="s">
        <v>59</v>
      </c>
      <c r="D149" s="198" t="s">
        <v>1</v>
      </c>
      <c r="E149" s="200">
        <v>1.444444444444444</v>
      </c>
      <c r="F149" s="198" t="s">
        <v>51</v>
      </c>
      <c r="G149" s="201">
        <v>9</v>
      </c>
      <c r="H149" s="207">
        <v>802</v>
      </c>
    </row>
    <row r="150" spans="1:8" ht="18" x14ac:dyDescent="0.3">
      <c r="A150" s="197">
        <v>46014</v>
      </c>
      <c r="B150" s="198" t="s">
        <v>49</v>
      </c>
      <c r="C150" s="199" t="s">
        <v>86</v>
      </c>
      <c r="D150" s="198" t="s">
        <v>1</v>
      </c>
      <c r="E150" s="200">
        <v>1.493055555555556</v>
      </c>
      <c r="F150" s="198" t="s">
        <v>51</v>
      </c>
      <c r="G150" s="201">
        <v>9</v>
      </c>
      <c r="H150" s="207">
        <v>902</v>
      </c>
    </row>
    <row r="151" spans="1:8" ht="18" x14ac:dyDescent="0.3">
      <c r="A151" s="211">
        <v>46014</v>
      </c>
      <c r="B151" s="212" t="s">
        <v>49</v>
      </c>
      <c r="C151" s="213" t="s">
        <v>50</v>
      </c>
      <c r="D151" s="212" t="s">
        <v>1</v>
      </c>
      <c r="E151" s="214">
        <v>1.2222222222222221</v>
      </c>
      <c r="F151" s="212" t="s">
        <v>51</v>
      </c>
      <c r="G151" s="215">
        <v>9</v>
      </c>
      <c r="H151" s="212" t="s">
        <v>153</v>
      </c>
    </row>
    <row r="152" spans="1:8" ht="18" x14ac:dyDescent="0.3">
      <c r="A152" s="170">
        <v>46015</v>
      </c>
      <c r="B152" s="171" t="s">
        <v>25</v>
      </c>
      <c r="C152" s="172" t="s">
        <v>412</v>
      </c>
      <c r="D152" s="171" t="s">
        <v>402</v>
      </c>
      <c r="E152" s="173">
        <v>1.618055555555556</v>
      </c>
      <c r="F152" s="171" t="s">
        <v>96</v>
      </c>
      <c r="G152" s="209">
        <v>1</v>
      </c>
      <c r="H152" s="259">
        <v>401</v>
      </c>
    </row>
    <row r="153" spans="1:8" ht="15.6" x14ac:dyDescent="0.3">
      <c r="A153" s="250"/>
      <c r="B153" s="250"/>
      <c r="C153" s="250"/>
      <c r="D153" s="250"/>
      <c r="E153" s="251" t="s">
        <v>401</v>
      </c>
      <c r="F153" s="250"/>
      <c r="G153" s="250"/>
      <c r="H153" s="3"/>
    </row>
    <row r="154" spans="1:8" ht="18" x14ac:dyDescent="0.3">
      <c r="A154" s="195">
        <v>46015</v>
      </c>
      <c r="B154" s="184" t="s">
        <v>39</v>
      </c>
      <c r="C154" s="185" t="s">
        <v>40</v>
      </c>
      <c r="D154" s="184" t="s">
        <v>1</v>
      </c>
      <c r="E154" s="186">
        <v>1.4201388888888891</v>
      </c>
      <c r="F154" s="184" t="s">
        <v>41</v>
      </c>
      <c r="G154" s="187">
        <v>4</v>
      </c>
      <c r="H154" s="196">
        <v>419</v>
      </c>
    </row>
    <row r="155" spans="1:8" ht="18" x14ac:dyDescent="0.3">
      <c r="A155" s="189">
        <v>46015</v>
      </c>
      <c r="B155" s="190" t="s">
        <v>39</v>
      </c>
      <c r="C155" s="191" t="s">
        <v>40</v>
      </c>
      <c r="D155" s="190" t="s">
        <v>1</v>
      </c>
      <c r="E155" s="192">
        <v>1.4201388888888891</v>
      </c>
      <c r="F155" s="190" t="s">
        <v>44</v>
      </c>
      <c r="G155" s="193">
        <v>4</v>
      </c>
      <c r="H155" s="194">
        <v>569</v>
      </c>
    </row>
    <row r="156" spans="1:8" ht="18" x14ac:dyDescent="0.3">
      <c r="A156" s="189">
        <v>46015</v>
      </c>
      <c r="B156" s="190" t="s">
        <v>39</v>
      </c>
      <c r="C156" s="191" t="s">
        <v>40</v>
      </c>
      <c r="D156" s="190" t="s">
        <v>1</v>
      </c>
      <c r="E156" s="192">
        <v>1.4201388888888891</v>
      </c>
      <c r="F156" s="190" t="s">
        <v>47</v>
      </c>
      <c r="G156" s="193">
        <v>4</v>
      </c>
      <c r="H156" s="194">
        <v>799</v>
      </c>
    </row>
    <row r="157" spans="1:8" ht="18" x14ac:dyDescent="0.3">
      <c r="A157" s="195">
        <v>46015</v>
      </c>
      <c r="B157" s="184" t="s">
        <v>60</v>
      </c>
      <c r="C157" s="185" t="s">
        <v>61</v>
      </c>
      <c r="D157" s="184" t="s">
        <v>1</v>
      </c>
      <c r="E157" s="186">
        <v>1.756944444444444</v>
      </c>
      <c r="F157" s="184" t="s">
        <v>62</v>
      </c>
      <c r="G157" s="187">
        <v>2</v>
      </c>
      <c r="H157" s="196">
        <v>539</v>
      </c>
    </row>
    <row r="158" spans="1:8" ht="18" x14ac:dyDescent="0.3">
      <c r="A158" s="189">
        <v>46015</v>
      </c>
      <c r="B158" s="190" t="s">
        <v>60</v>
      </c>
      <c r="C158" s="191" t="s">
        <v>61</v>
      </c>
      <c r="D158" s="190" t="s">
        <v>1</v>
      </c>
      <c r="E158" s="192">
        <v>1.756944444444444</v>
      </c>
      <c r="F158" s="190" t="s">
        <v>65</v>
      </c>
      <c r="G158" s="193">
        <v>2</v>
      </c>
      <c r="H158" s="194">
        <v>639</v>
      </c>
    </row>
    <row r="159" spans="1:8" ht="18" x14ac:dyDescent="0.3">
      <c r="A159" s="189">
        <v>46015</v>
      </c>
      <c r="B159" s="190" t="s">
        <v>60</v>
      </c>
      <c r="C159" s="191" t="s">
        <v>61</v>
      </c>
      <c r="D159" s="190" t="s">
        <v>1</v>
      </c>
      <c r="E159" s="192">
        <v>1.756944444444444</v>
      </c>
      <c r="F159" s="190" t="s">
        <v>68</v>
      </c>
      <c r="G159" s="193">
        <v>2</v>
      </c>
      <c r="H159" s="194">
        <v>729</v>
      </c>
    </row>
    <row r="160" spans="1:8" ht="18" x14ac:dyDescent="0.3">
      <c r="A160" s="195">
        <v>46015</v>
      </c>
      <c r="B160" s="184" t="s">
        <v>70</v>
      </c>
      <c r="C160" s="185" t="s">
        <v>71</v>
      </c>
      <c r="D160" s="184" t="s">
        <v>1</v>
      </c>
      <c r="E160" s="186">
        <v>1.086805555555556</v>
      </c>
      <c r="F160" s="184" t="s">
        <v>72</v>
      </c>
      <c r="G160" s="187">
        <v>9</v>
      </c>
      <c r="H160" s="184" t="s">
        <v>73</v>
      </c>
    </row>
    <row r="161" spans="1:8" ht="18" x14ac:dyDescent="0.3">
      <c r="A161" s="189">
        <v>46015</v>
      </c>
      <c r="B161" s="190" t="s">
        <v>70</v>
      </c>
      <c r="C161" s="191" t="s">
        <v>71</v>
      </c>
      <c r="D161" s="190" t="s">
        <v>1</v>
      </c>
      <c r="E161" s="192">
        <v>1.086805555555556</v>
      </c>
      <c r="F161" s="190" t="s">
        <v>74</v>
      </c>
      <c r="G161" s="193">
        <v>9</v>
      </c>
      <c r="H161" s="190" t="s">
        <v>76</v>
      </c>
    </row>
    <row r="162" spans="1:8" ht="18" x14ac:dyDescent="0.3">
      <c r="A162" s="197">
        <v>46015</v>
      </c>
      <c r="B162" s="198" t="s">
        <v>70</v>
      </c>
      <c r="C162" s="199" t="s">
        <v>80</v>
      </c>
      <c r="D162" s="198" t="s">
        <v>1</v>
      </c>
      <c r="E162" s="200">
        <v>1.604166666666667</v>
      </c>
      <c r="F162" s="198" t="s">
        <v>72</v>
      </c>
      <c r="G162" s="201">
        <v>9</v>
      </c>
      <c r="H162" s="198" t="s">
        <v>111</v>
      </c>
    </row>
    <row r="163" spans="1:8" ht="18" x14ac:dyDescent="0.3">
      <c r="A163" s="252">
        <v>46015</v>
      </c>
      <c r="B163" s="253" t="s">
        <v>49</v>
      </c>
      <c r="C163" s="254" t="s">
        <v>86</v>
      </c>
      <c r="D163" s="253" t="s">
        <v>1</v>
      </c>
      <c r="E163" s="255">
        <v>1.493055555555556</v>
      </c>
      <c r="F163" s="253" t="s">
        <v>51</v>
      </c>
      <c r="G163" s="256">
        <v>9</v>
      </c>
      <c r="H163" s="253" t="s">
        <v>181</v>
      </c>
    </row>
    <row r="164" spans="1:8" ht="18" x14ac:dyDescent="0.3">
      <c r="A164" s="170">
        <v>46018</v>
      </c>
      <c r="B164" s="171" t="s">
        <v>25</v>
      </c>
      <c r="C164" s="172" t="s">
        <v>31</v>
      </c>
      <c r="D164" s="171" t="s">
        <v>402</v>
      </c>
      <c r="E164" s="173">
        <v>1.9548611111111109</v>
      </c>
      <c r="F164" s="171" t="s">
        <v>27</v>
      </c>
      <c r="G164" s="171"/>
      <c r="H164" s="174" t="s">
        <v>36</v>
      </c>
    </row>
    <row r="165" spans="1:8" ht="15.6" x14ac:dyDescent="0.3">
      <c r="A165" s="250"/>
      <c r="B165" s="250"/>
      <c r="C165" s="250"/>
      <c r="D165" s="250"/>
      <c r="E165" s="251" t="s">
        <v>401</v>
      </c>
      <c r="F165" s="250"/>
      <c r="G165" s="250"/>
      <c r="H165" s="3"/>
    </row>
    <row r="166" spans="1:8" ht="18" x14ac:dyDescent="0.3">
      <c r="A166" s="195">
        <v>46018</v>
      </c>
      <c r="B166" s="184" t="s">
        <v>60</v>
      </c>
      <c r="C166" s="185" t="s">
        <v>101</v>
      </c>
      <c r="D166" s="184" t="s">
        <v>1</v>
      </c>
      <c r="E166" s="186">
        <v>1.354166666666667</v>
      </c>
      <c r="F166" s="184" t="s">
        <v>62</v>
      </c>
      <c r="G166" s="187">
        <v>1</v>
      </c>
      <c r="H166" s="196">
        <v>419</v>
      </c>
    </row>
    <row r="167" spans="1:8" ht="18" x14ac:dyDescent="0.3">
      <c r="A167" s="189">
        <v>46018</v>
      </c>
      <c r="B167" s="190" t="s">
        <v>60</v>
      </c>
      <c r="C167" s="191" t="s">
        <v>101</v>
      </c>
      <c r="D167" s="190" t="s">
        <v>1</v>
      </c>
      <c r="E167" s="192">
        <v>1.354166666666667</v>
      </c>
      <c r="F167" s="190" t="s">
        <v>65</v>
      </c>
      <c r="G167" s="193">
        <v>1</v>
      </c>
      <c r="H167" s="194">
        <v>519</v>
      </c>
    </row>
    <row r="168" spans="1:8" ht="18" x14ac:dyDescent="0.3">
      <c r="A168" s="189">
        <v>46018</v>
      </c>
      <c r="B168" s="190" t="s">
        <v>60</v>
      </c>
      <c r="C168" s="191" t="s">
        <v>101</v>
      </c>
      <c r="D168" s="190" t="s">
        <v>1</v>
      </c>
      <c r="E168" s="192">
        <v>1.354166666666667</v>
      </c>
      <c r="F168" s="190" t="s">
        <v>68</v>
      </c>
      <c r="G168" s="193">
        <v>1</v>
      </c>
      <c r="H168" s="194">
        <v>609</v>
      </c>
    </row>
    <row r="169" spans="1:8" ht="18" x14ac:dyDescent="0.3">
      <c r="A169" s="197">
        <v>46018</v>
      </c>
      <c r="B169" s="198" t="s">
        <v>60</v>
      </c>
      <c r="C169" s="199" t="s">
        <v>61</v>
      </c>
      <c r="D169" s="198" t="s">
        <v>1</v>
      </c>
      <c r="E169" s="200">
        <v>1.756944444444444</v>
      </c>
      <c r="F169" s="198" t="s">
        <v>62</v>
      </c>
      <c r="G169" s="201">
        <v>5</v>
      </c>
      <c r="H169" s="207">
        <v>499</v>
      </c>
    </row>
    <row r="170" spans="1:8" ht="18" x14ac:dyDescent="0.3">
      <c r="A170" s="189">
        <v>46018</v>
      </c>
      <c r="B170" s="190" t="s">
        <v>60</v>
      </c>
      <c r="C170" s="191" t="s">
        <v>61</v>
      </c>
      <c r="D170" s="190" t="s">
        <v>1</v>
      </c>
      <c r="E170" s="192">
        <v>1.756944444444444</v>
      </c>
      <c r="F170" s="190" t="s">
        <v>65</v>
      </c>
      <c r="G170" s="193">
        <v>5</v>
      </c>
      <c r="H170" s="194">
        <v>599</v>
      </c>
    </row>
    <row r="171" spans="1:8" ht="18" x14ac:dyDescent="0.3">
      <c r="A171" s="189">
        <v>46018</v>
      </c>
      <c r="B171" s="190" t="s">
        <v>60</v>
      </c>
      <c r="C171" s="191" t="s">
        <v>61</v>
      </c>
      <c r="D171" s="190" t="s">
        <v>1</v>
      </c>
      <c r="E171" s="192">
        <v>1.756944444444444</v>
      </c>
      <c r="F171" s="190" t="s">
        <v>68</v>
      </c>
      <c r="G171" s="193">
        <v>5</v>
      </c>
      <c r="H171" s="194">
        <v>689</v>
      </c>
    </row>
    <row r="172" spans="1:8" ht="18" x14ac:dyDescent="0.3">
      <c r="A172" s="195">
        <v>46018</v>
      </c>
      <c r="B172" s="184" t="s">
        <v>39</v>
      </c>
      <c r="C172" s="185" t="s">
        <v>40</v>
      </c>
      <c r="D172" s="184" t="s">
        <v>1</v>
      </c>
      <c r="E172" s="186">
        <v>1.4201388888888891</v>
      </c>
      <c r="F172" s="184" t="s">
        <v>41</v>
      </c>
      <c r="G172" s="187">
        <v>3</v>
      </c>
      <c r="H172" s="196">
        <v>619</v>
      </c>
    </row>
    <row r="173" spans="1:8" ht="18" x14ac:dyDescent="0.3">
      <c r="A173" s="189">
        <v>46018</v>
      </c>
      <c r="B173" s="190" t="s">
        <v>39</v>
      </c>
      <c r="C173" s="191" t="s">
        <v>40</v>
      </c>
      <c r="D173" s="190" t="s">
        <v>1</v>
      </c>
      <c r="E173" s="192">
        <v>1.4201388888888891</v>
      </c>
      <c r="F173" s="190" t="s">
        <v>44</v>
      </c>
      <c r="G173" s="193">
        <v>3</v>
      </c>
      <c r="H173" s="194">
        <v>769</v>
      </c>
    </row>
    <row r="174" spans="1:8" ht="18" x14ac:dyDescent="0.3">
      <c r="A174" s="189">
        <v>46018</v>
      </c>
      <c r="B174" s="190" t="s">
        <v>39</v>
      </c>
      <c r="C174" s="191" t="s">
        <v>40</v>
      </c>
      <c r="D174" s="190" t="s">
        <v>1</v>
      </c>
      <c r="E174" s="192">
        <v>1.4201388888888891</v>
      </c>
      <c r="F174" s="190" t="s">
        <v>47</v>
      </c>
      <c r="G174" s="193">
        <v>3</v>
      </c>
      <c r="H174" s="194">
        <v>799</v>
      </c>
    </row>
    <row r="175" spans="1:8" ht="18" x14ac:dyDescent="0.3">
      <c r="A175" s="252">
        <v>46018</v>
      </c>
      <c r="B175" s="253" t="s">
        <v>49</v>
      </c>
      <c r="C175" s="254" t="s">
        <v>54</v>
      </c>
      <c r="D175" s="253" t="s">
        <v>1</v>
      </c>
      <c r="E175" s="255">
        <v>1.0972222222222221</v>
      </c>
      <c r="F175" s="253" t="s">
        <v>51</v>
      </c>
      <c r="G175" s="256">
        <v>9</v>
      </c>
      <c r="H175" s="260">
        <v>752</v>
      </c>
    </row>
    <row r="176" spans="1:8" ht="18" x14ac:dyDescent="0.3">
      <c r="A176" s="222">
        <v>46021</v>
      </c>
      <c r="B176" s="217" t="s">
        <v>25</v>
      </c>
      <c r="C176" s="218" t="s">
        <v>160</v>
      </c>
      <c r="D176" s="217" t="s">
        <v>402</v>
      </c>
      <c r="E176" s="219">
        <v>1.2777777777777779</v>
      </c>
      <c r="F176" s="217" t="s">
        <v>96</v>
      </c>
      <c r="G176" s="221">
        <v>2</v>
      </c>
      <c r="H176" s="261">
        <v>455</v>
      </c>
    </row>
    <row r="177" spans="1:8" ht="18" x14ac:dyDescent="0.3">
      <c r="A177" s="222">
        <v>46022</v>
      </c>
      <c r="B177" s="217" t="s">
        <v>25</v>
      </c>
      <c r="C177" s="218" t="s">
        <v>412</v>
      </c>
      <c r="D177" s="217" t="s">
        <v>402</v>
      </c>
      <c r="E177" s="219">
        <v>1.618055555555556</v>
      </c>
      <c r="F177" s="217" t="s">
        <v>96</v>
      </c>
      <c r="G177" s="221">
        <v>1</v>
      </c>
      <c r="H177" s="261">
        <v>401</v>
      </c>
    </row>
  </sheetData>
  <dataValidations count="15">
    <dataValidation type="custom" allowBlank="1" showInputMessage="1" promptTitle="LOAD FACTOR ANALYSIS" prompt="SM-488_x000d__x000a_LF 74.4%_x000d__x000a_SOLD 125_x000d__x000a_LST-SOLD 24NOV_x000d__x000a_WEEKLY 7_x000d__x000a_TO-DAY NIL_x000d__x000a_Y-DAY NIL_x000d__x000a_LOWEST AVAIL T8_x000d__x000a_CAPACITY 168_x000d__x000a_CLASSES S3 &amp; X19 &amp; U5 &amp; +3 more" sqref="A2 B2 C2 D2 E2 F2 G2 H2" xr:uid="{00000000-0002-0000-0900-000000000000}">
      <formula1>TRUE</formula1>
    </dataValidation>
    <dataValidation type="custom" allowBlank="1" showInputMessage="1" promptTitle="LOAD FACTOR ANALYSIS" prompt="SM490_x000d__x000a_LF 81.5%_x000d__x000a_SOLD 137_x000d__x000a_LST-SOLD 25NOV_x000d__x000a_WEEKLY 19_x000d__x000a_TO-DAY NIL_x000d__x000a_Y-DAY 4_x000d__x000a_LOWEST AVAIL T7_x000d__x000a_CAPACITY 168_x000d__x000a_CLASSES S5 &amp; T3 &amp; X10 &amp; +4 more" sqref="A3 B3 C3 D3 E3 F3 G3 H3" xr:uid="{00000000-0002-0000-0900-000001000000}">
      <formula1>TRUE</formula1>
    </dataValidation>
    <dataValidation type="custom" allowBlank="1" showInputMessage="1" promptTitle="LOAD FACTOR ANALYSIS" prompt="SM-496_x000d__x000a_LF -_x000d__x000a_SOLD -_x000d__x000a_LST-SOLD -_x000d__x000a_WEEKLY -_x000d__x000a_TO-DAY -_x000d__x000a_Y-DAY -_x000d__x000a_LOWEST AVAIL -_x000d__x000a_CAPACITY -_x000d__x000a_CLASSES -" sqref="A22 B22 C22 D22 E22 F22 G22 H22" xr:uid="{00000000-0002-0000-0900-000002000000}">
      <formula1>TRUE</formula1>
    </dataValidation>
    <dataValidation type="custom" allowBlank="1" showInputMessage="1" promptTitle="LOAD FACTOR ANALYSIS" prompt="SM488_x000d__x000a_LF 25.0%_x000d__x000a_SOLD 42_x000d__x000a_LST-SOLD 25NOV_x000d__x000a_WEEKLY 22_x000d__x000a_TO-DAY NIL_x000d__x000a_Y-DAY 3_x000d__x000a_LOWEST AVAIL O1_x000d__x000a_CAPACITY 168_x000d__x000a_CLASSES X1 &amp; U1 &amp; O19 &amp; +2 more" sqref="A37 B37 C37 D37 E37 F37 G37 H37" xr:uid="{00000000-0002-0000-0900-000003000000}">
      <formula1>TRUE</formula1>
    </dataValidation>
    <dataValidation type="custom" allowBlank="1" showInputMessage="1" promptTitle="LOAD FACTOR ANALYSIS" prompt="SM-488_x000d__x000a_LF 50.0%_x000d__x000a_SOLD 84_x000d__x000a_LST-SOLD 25NOV_x000d__x000a_WEEKLY 8_x000d__x000a_TO-DAY NIL_x000d__x000a_Y-DAY 1_x000d__x000a_LOWEST AVAIL I3_x000d__x000a_CAPACITY 168_x000d__x000a_CLASSES S4 &amp; X7 &amp; U5 &amp; +3 more" sqref="A55 B55 C55 D55 E55 F55 G55 H55" xr:uid="{00000000-0002-0000-0900-000004000000}">
      <formula1>TRUE</formula1>
    </dataValidation>
    <dataValidation type="custom" allowBlank="1" showInputMessage="1" promptTitle="LOAD FACTOR ANALYSIS" prompt="SM-490_x000d__x000a_LF 57.1%_x000d__x000a_SOLD 96_x000d__x000a_LST-SOLD 25NOV_x000d__x000a_WEEKLY 11_x000d__x000a_TO-DAY NIL_x000d__x000a_Y-DAY 2_x000d__x000a_LOWEST AVAIL O9_x000d__x000a_CAPACITY 168_x000d__x000a_CLASSES S2 &amp; X1 &amp; U12 &amp; +3 more" sqref="A77 B77 C77 D77 E77 F77 G77 H77" xr:uid="{00000000-0002-0000-0900-000005000000}">
      <formula1>TRUE</formula1>
    </dataValidation>
    <dataValidation type="custom" allowBlank="1" showInputMessage="1" promptTitle="LOAD FACTOR ANALYSIS" prompt="SM-488_x000d__x000a_LF 23.8%_x000d__x000a_SOLD 40_x000d__x000a_LST-SOLD 26NOV_x000d__x000a_WEEKLY 25_x000d__x000a_TO-DAY 5_x000d__x000a_Y-DAY 7_x000d__x000a_LOWEST AVAIL I1_x000d__x000a_CAPACITY 168_x000d__x000a_CLASSES S1 &amp; X5 &amp; U5 &amp; +2 more" sqref="A111 B111 C111 D111 E111 F111 G111 H111" xr:uid="{00000000-0002-0000-0900-000006000000}">
      <formula1>TRUE</formula1>
    </dataValidation>
    <dataValidation type="custom" allowBlank="1" showInputMessage="1" promptTitle="LOAD FACTOR ANALYSIS" prompt="SM-488_x000d__x000a_LF -_x000d__x000a_SOLD -_x000d__x000a_LST-SOLD -_x000d__x000a_WEEKLY -_x000d__x000a_TO-DAY -_x000d__x000a_Y-DAY -_x000d__x000a_LOWEST AVAIL -_x000d__x000a_CAPACITY -_x000d__x000a_CLASSES -" sqref="A137 B137 C137 D137 E137 F137 G137 H137" xr:uid="{00000000-0002-0000-0900-000007000000}">
      <formula1>TRUE</formula1>
    </dataValidation>
    <dataValidation type="custom" allowBlank="1" showInputMessage="1" promptTitle="LOAD FACTOR ANALYSIS" prompt="SM-490_x000d__x000a_LF 48.8%_x000d__x000a_SOLD 82_x000d__x000a_LST-SOLD 25NOV_x000d__x000a_WEEKLY 23_x000d__x000a_TO-DAY NIL_x000d__x000a_Y-DAY 18_x000d__x000a_LOWEST AVAIL U9_x000d__x000a_CAPACITY 168_x000d__x000a_CLASSES S4 &amp; U3 &amp; O4 &amp; +2 more" sqref="A138 B138 C138 D138 E138 F138 G138 H138" xr:uid="{00000000-0002-0000-0900-000008000000}">
      <formula1>TRUE</formula1>
    </dataValidation>
    <dataValidation type="custom" allowBlank="1" showInputMessage="1" promptTitle="LOAD FACTOR ANALYSIS" prompt="SM488_x000d__x000a_LF 7.1%_x000d__x000a_SOLD 12_x000d__x000a_LST-SOLD 24NOV_x000d__x000a_WEEKLY 8_x000d__x000a_TO-DAY NIL_x000d__x000a_Y-DAY NIL_x000d__x000a_LOWEST AVAIL CLOSED_x000d__x000a_CAPACITY 168_x000d__x000a_CLASSES O3 &amp; I9" sqref="A139 B139 C139 D139 E139 F139 G139 H139" xr:uid="{00000000-0002-0000-0900-000009000000}">
      <formula1>TRUE</formula1>
    </dataValidation>
    <dataValidation type="custom" allowBlank="1" showInputMessage="1" promptTitle="LOAD FACTOR ANALYSIS" prompt="SM488_x000d__x000a_LF 7.7%_x000d__x000a_SOLD 13_x000d__x000a_LST-SOLD 25NOV_x000d__x000a_WEEKLY 11_x000d__x000a_TO-DAY NIL_x000d__x000a_Y-DAY 10_x000d__x000a_LOWEST AVAIL CLOSED_x000d__x000a_CAPACITY 168_x000d__x000a_CLASSES O5 &amp; I8" sqref="A140 B140 C140 D140 E140 F140 G140 H140" xr:uid="{00000000-0002-0000-0900-00000A000000}">
      <formula1>TRUE</formula1>
    </dataValidation>
    <dataValidation type="custom" allowBlank="1" showInputMessage="1" promptTitle="LOAD FACTOR ANALYSIS" prompt="SM-490_x000d__x000a_LF 64.9%_x000d__x000a_SOLD 109_x000d__x000a_LST-SOLD 24NOV_x000d__x000a_WEEKLY 2_x000d__x000a_TO-DAY NIL_x000d__x000a_Y-DAY NIL_x000d__x000a_LOWEST AVAIL I1_x000d__x000a_CAPACITY 168_x000d__x000a_CLASSES S3 &amp; I16 &amp; P90" sqref="A152 B152 C152 D152 E152 F152 G152 H152" xr:uid="{00000000-0002-0000-0900-00000B000000}">
      <formula1>TRUE</formula1>
    </dataValidation>
    <dataValidation type="custom" allowBlank="1" showInputMessage="1" promptTitle="LOAD FACTOR ANALYSIS" prompt="SM488_x000d__x000a_LF 3.6%_x000d__x000a_SOLD 6_x000d__x000a_LST-SOLD 21NOV_x000d__x000a_WEEKLY 3_x000d__x000a_TO-DAY NIL_x000d__x000a_Y-DAY NIL_x000d__x000a_LOWEST AVAIL CLOSED_x000d__x000a_CAPACITY 168_x000d__x000a_CLASSES I6" sqref="A164 B164 C164 D164 E164 F164 G164 H164" xr:uid="{00000000-0002-0000-0900-00000C000000}">
      <formula1>TRUE</formula1>
    </dataValidation>
    <dataValidation type="custom" allowBlank="1" showInputMessage="1" promptTitle="LOAD FACTOR ANALYSIS" prompt="SM-488_x000d__x000a_LF 9.5%_x000d__x000a_SOLD 16_x000d__x000a_LST-SOLD 25NOV_x000d__x000a_WEEKLY 13_x000d__x000a_TO-DAY NIL_x000d__x000a_Y-DAY 10_x000d__x000a_LOWEST AVAIL U2_x000d__x000a_CAPACITY 168_x000d__x000a_CLASSES S1 &amp; O7 &amp; I8" sqref="A176 B176 C176 D176 E176 F176 G176 H176" xr:uid="{00000000-0002-0000-0900-00000D000000}">
      <formula1>TRUE</formula1>
    </dataValidation>
    <dataValidation type="custom" allowBlank="1" showInputMessage="1" promptTitle="LOAD FACTOR ANALYSIS" prompt="SM-490_x000d__x000a_LF 12.5%_x000d__x000a_SOLD 21_x000d__x000a_LST-SOLD 25NOV_x000d__x000a_WEEKLY 10_x000d__x000a_TO-DAY NIL_x000d__x000a_Y-DAY 1_x000d__x000a_LOWEST AVAIL I1_x000d__x000a_CAPACITY 168_x000d__x000a_CLASSES S1 &amp; O4 &amp; I16" sqref="A177 B177 C177 D177 E177 F177 G177 H177" xr:uid="{00000000-0002-0000-0900-00000E000000}">
      <formula1>TRUE</formula1>
    </dataValidation>
  </dataValidations>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1413"/>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9.4414062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9.44140625" bestFit="1" customWidth="1"/>
  </cols>
  <sheetData>
    <row r="1" spans="1:92" ht="28.8" customHeight="1" x14ac:dyDescent="0.3">
      <c r="A1" s="301" t="s">
        <v>0</v>
      </c>
      <c r="B1" s="302"/>
      <c r="C1" s="302"/>
      <c r="D1" s="301" t="s">
        <v>448</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45987.385601172093</v>
      </c>
      <c r="H2" s="317"/>
      <c r="I2" s="317"/>
      <c r="J2" s="317"/>
      <c r="K2" s="318">
        <v>45987.385601172537</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45992</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25</v>
      </c>
      <c r="B6" s="8" t="s">
        <v>449</v>
      </c>
      <c r="C6" s="9">
        <v>6.9444444444444441E-3</v>
      </c>
      <c r="D6" s="8" t="s">
        <v>27</v>
      </c>
      <c r="E6" s="10"/>
      <c r="F6" s="8" t="s">
        <v>186</v>
      </c>
      <c r="G6" s="309"/>
      <c r="H6" s="11" t="s">
        <v>449</v>
      </c>
      <c r="I6" s="12">
        <v>0.87709999999999999</v>
      </c>
      <c r="J6" s="13">
        <v>157</v>
      </c>
      <c r="K6" s="14">
        <v>45984</v>
      </c>
      <c r="L6" s="13">
        <v>1</v>
      </c>
      <c r="M6" s="13">
        <v>0</v>
      </c>
      <c r="N6" s="13">
        <v>0</v>
      </c>
      <c r="O6" s="15" t="s">
        <v>279</v>
      </c>
      <c r="P6" s="16">
        <v>6.9444444444444441E-3</v>
      </c>
      <c r="Q6" s="13">
        <v>179</v>
      </c>
      <c r="R6" s="17" t="s">
        <v>450</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18" t="s">
        <v>25</v>
      </c>
      <c r="B7" s="18" t="s">
        <v>451</v>
      </c>
      <c r="C7" s="19">
        <v>0.4236111111111111</v>
      </c>
      <c r="D7" s="18" t="s">
        <v>27</v>
      </c>
      <c r="E7" s="20"/>
      <c r="F7" s="18" t="s">
        <v>28</v>
      </c>
      <c r="G7" s="310"/>
      <c r="H7" s="21" t="s">
        <v>451</v>
      </c>
      <c r="I7" s="117">
        <v>0.97209999999999996</v>
      </c>
      <c r="J7" s="23">
        <v>174</v>
      </c>
      <c r="K7" s="24">
        <v>45986</v>
      </c>
      <c r="L7" s="23">
        <v>10</v>
      </c>
      <c r="M7" s="23">
        <v>0</v>
      </c>
      <c r="N7" s="23">
        <v>3</v>
      </c>
      <c r="O7" s="25" t="s">
        <v>255</v>
      </c>
      <c r="P7" s="26">
        <v>0.4236111111111111</v>
      </c>
      <c r="Q7" s="23">
        <v>179</v>
      </c>
      <c r="R7" s="27" t="s">
        <v>452</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90" t="s">
        <v>25</v>
      </c>
      <c r="B8" s="90" t="s">
        <v>453</v>
      </c>
      <c r="C8" s="91">
        <v>0.61458333333333337</v>
      </c>
      <c r="D8" s="90" t="s">
        <v>27</v>
      </c>
      <c r="E8" s="92"/>
      <c r="F8" s="90" t="s">
        <v>186</v>
      </c>
      <c r="G8" s="310"/>
      <c r="H8" s="93" t="s">
        <v>453</v>
      </c>
      <c r="I8" s="94">
        <v>0.87150000000000005</v>
      </c>
      <c r="J8" s="95">
        <v>156</v>
      </c>
      <c r="K8" s="96">
        <v>45986</v>
      </c>
      <c r="L8" s="95">
        <v>16</v>
      </c>
      <c r="M8" s="95">
        <v>0</v>
      </c>
      <c r="N8" s="95">
        <v>2</v>
      </c>
      <c r="O8" s="97" t="s">
        <v>98</v>
      </c>
      <c r="P8" s="98">
        <v>0.61458333333333337</v>
      </c>
      <c r="Q8" s="95">
        <v>179</v>
      </c>
      <c r="R8" s="99" t="s">
        <v>454</v>
      </c>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145" t="s">
        <v>25</v>
      </c>
      <c r="B9" s="145" t="s">
        <v>455</v>
      </c>
      <c r="C9" s="146">
        <v>0.97916666666666663</v>
      </c>
      <c r="D9" s="145" t="s">
        <v>27</v>
      </c>
      <c r="E9" s="147"/>
      <c r="F9" s="145" t="s">
        <v>186</v>
      </c>
      <c r="G9" s="311"/>
      <c r="H9" s="103" t="s">
        <v>455</v>
      </c>
      <c r="I9" s="104">
        <v>0.88270000000000004</v>
      </c>
      <c r="J9" s="105">
        <v>158</v>
      </c>
      <c r="K9" s="106">
        <v>45986</v>
      </c>
      <c r="L9" s="105">
        <v>17</v>
      </c>
      <c r="M9" s="105">
        <v>0</v>
      </c>
      <c r="N9" s="105">
        <v>1</v>
      </c>
      <c r="O9" s="107" t="s">
        <v>223</v>
      </c>
      <c r="P9" s="108">
        <v>0.97916666666666663</v>
      </c>
      <c r="Q9" s="105">
        <v>179</v>
      </c>
      <c r="R9" s="109" t="s">
        <v>456</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4.4" customHeight="1" x14ac:dyDescent="0.3">
      <c r="A10" s="303"/>
      <c r="B10" s="304"/>
      <c r="C10" s="304"/>
      <c r="D10" s="304"/>
      <c r="E10" s="304"/>
      <c r="F10" s="304"/>
      <c r="G10" s="305"/>
      <c r="H10" s="306"/>
      <c r="I10" s="306"/>
      <c r="J10" s="306"/>
      <c r="K10" s="306"/>
      <c r="L10" s="306"/>
      <c r="M10" s="306"/>
      <c r="N10" s="306"/>
      <c r="O10" s="307"/>
      <c r="P10" s="306"/>
      <c r="Q10" s="305"/>
      <c r="R10" s="308"/>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2.05" customHeight="1" x14ac:dyDescent="0.3">
      <c r="A11" s="314" t="s">
        <v>5</v>
      </c>
      <c r="B11" s="315"/>
      <c r="C11" s="315"/>
      <c r="D11" s="315"/>
      <c r="E11" s="315"/>
      <c r="F11" s="315"/>
      <c r="G11" s="5">
        <v>45993</v>
      </c>
      <c r="H11" s="312" t="s">
        <v>6</v>
      </c>
      <c r="I11" s="313"/>
      <c r="J11" s="313"/>
      <c r="K11" s="313"/>
      <c r="L11" s="313"/>
      <c r="M11" s="313"/>
      <c r="N11" s="313"/>
      <c r="O11" s="313"/>
      <c r="P11" s="313"/>
      <c r="Q11" s="313"/>
      <c r="R11" s="31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4" customHeight="1" x14ac:dyDescent="0.3">
      <c r="A12" s="38" t="s">
        <v>7</v>
      </c>
      <c r="B12" s="38" t="s">
        <v>8</v>
      </c>
      <c r="C12" s="39" t="s">
        <v>9</v>
      </c>
      <c r="D12" s="38" t="s">
        <v>10</v>
      </c>
      <c r="E12" s="38" t="s">
        <v>11</v>
      </c>
      <c r="F12" s="38" t="s">
        <v>12</v>
      </c>
      <c r="G12" s="40" t="s">
        <v>13</v>
      </c>
      <c r="H12" s="38" t="s">
        <v>14</v>
      </c>
      <c r="I12" s="41" t="s">
        <v>15</v>
      </c>
      <c r="J12" s="42" t="s">
        <v>16</v>
      </c>
      <c r="K12" s="43" t="s">
        <v>17</v>
      </c>
      <c r="L12" s="42" t="s">
        <v>18</v>
      </c>
      <c r="M12" s="42" t="s">
        <v>19</v>
      </c>
      <c r="N12" s="42" t="s">
        <v>20</v>
      </c>
      <c r="O12" s="38" t="s">
        <v>21</v>
      </c>
      <c r="P12" s="39" t="s">
        <v>22</v>
      </c>
      <c r="Q12" s="42" t="s">
        <v>23</v>
      </c>
      <c r="R12" s="38" t="s">
        <v>24</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38" t="s">
        <v>25</v>
      </c>
      <c r="B13" s="138" t="s">
        <v>457</v>
      </c>
      <c r="C13" s="139">
        <v>0.22916666666666671</v>
      </c>
      <c r="D13" s="138" t="s">
        <v>27</v>
      </c>
      <c r="E13" s="140"/>
      <c r="F13" s="138" t="s">
        <v>406</v>
      </c>
      <c r="G13" s="309"/>
      <c r="H13" s="121" t="s">
        <v>457</v>
      </c>
      <c r="I13" s="272">
        <v>0.2402</v>
      </c>
      <c r="J13" s="123">
        <v>43</v>
      </c>
      <c r="K13" s="124">
        <v>45986</v>
      </c>
      <c r="L13" s="123">
        <v>16</v>
      </c>
      <c r="M13" s="123">
        <v>0</v>
      </c>
      <c r="N13" s="123">
        <v>8</v>
      </c>
      <c r="O13" s="125" t="s">
        <v>259</v>
      </c>
      <c r="P13" s="126">
        <v>0.22916666666666671</v>
      </c>
      <c r="Q13" s="123">
        <v>179</v>
      </c>
      <c r="R13" s="127" t="s">
        <v>458</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90" t="s">
        <v>25</v>
      </c>
      <c r="B14" s="90" t="s">
        <v>449</v>
      </c>
      <c r="C14" s="91">
        <v>0.55902777777777779</v>
      </c>
      <c r="D14" s="90" t="s">
        <v>27</v>
      </c>
      <c r="E14" s="92"/>
      <c r="F14" s="90" t="s">
        <v>32</v>
      </c>
      <c r="G14" s="310"/>
      <c r="H14" s="93" t="s">
        <v>449</v>
      </c>
      <c r="I14" s="273">
        <v>0.66479999999999995</v>
      </c>
      <c r="J14" s="95">
        <v>119</v>
      </c>
      <c r="K14" s="96">
        <v>45986</v>
      </c>
      <c r="L14" s="95">
        <v>10</v>
      </c>
      <c r="M14" s="95">
        <v>0</v>
      </c>
      <c r="N14" s="95">
        <v>1</v>
      </c>
      <c r="O14" s="97" t="s">
        <v>418</v>
      </c>
      <c r="P14" s="98">
        <v>0.55902777777777779</v>
      </c>
      <c r="Q14" s="95">
        <v>179</v>
      </c>
      <c r="R14" s="99" t="s">
        <v>459</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8" t="s">
        <v>25</v>
      </c>
      <c r="B15" s="18" t="s">
        <v>453</v>
      </c>
      <c r="C15" s="19">
        <v>0.61458333333333337</v>
      </c>
      <c r="D15" s="18" t="s">
        <v>27</v>
      </c>
      <c r="E15" s="20"/>
      <c r="F15" s="18" t="s">
        <v>32</v>
      </c>
      <c r="G15" s="310"/>
      <c r="H15" s="21" t="s">
        <v>453</v>
      </c>
      <c r="I15" s="22">
        <v>0.65920000000000001</v>
      </c>
      <c r="J15" s="23">
        <v>118</v>
      </c>
      <c r="K15" s="24">
        <v>45986</v>
      </c>
      <c r="L15" s="23">
        <v>7</v>
      </c>
      <c r="M15" s="23">
        <v>0</v>
      </c>
      <c r="N15" s="23">
        <v>1</v>
      </c>
      <c r="O15" s="25" t="s">
        <v>248</v>
      </c>
      <c r="P15" s="26">
        <v>0.61458333333333337</v>
      </c>
      <c r="Q15" s="23">
        <v>179</v>
      </c>
      <c r="R15" s="27" t="s">
        <v>460</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274" t="s">
        <v>25</v>
      </c>
      <c r="B16" s="274" t="s">
        <v>455</v>
      </c>
      <c r="C16" s="275">
        <v>0.72916666666666663</v>
      </c>
      <c r="D16" s="274" t="s">
        <v>27</v>
      </c>
      <c r="E16" s="276"/>
      <c r="F16" s="274" t="s">
        <v>32</v>
      </c>
      <c r="G16" s="310"/>
      <c r="H16" s="66" t="s">
        <v>455</v>
      </c>
      <c r="I16" s="265">
        <v>0.67600000000000005</v>
      </c>
      <c r="J16" s="68">
        <v>121</v>
      </c>
      <c r="K16" s="69">
        <v>45986</v>
      </c>
      <c r="L16" s="68">
        <v>4</v>
      </c>
      <c r="M16" s="68">
        <v>0</v>
      </c>
      <c r="N16" s="68">
        <v>2</v>
      </c>
      <c r="O16" s="70" t="s">
        <v>418</v>
      </c>
      <c r="P16" s="71">
        <v>0.72916666666666663</v>
      </c>
      <c r="Q16" s="68">
        <v>179</v>
      </c>
      <c r="R16" s="72" t="s">
        <v>461</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8" t="s">
        <v>25</v>
      </c>
      <c r="B17" s="18" t="s">
        <v>462</v>
      </c>
      <c r="C17" s="19">
        <v>0.93402777777777779</v>
      </c>
      <c r="D17" s="18" t="s">
        <v>27</v>
      </c>
      <c r="E17" s="20"/>
      <c r="F17" s="18" t="s">
        <v>32</v>
      </c>
      <c r="G17" s="310"/>
      <c r="H17" s="21" t="s">
        <v>462</v>
      </c>
      <c r="I17" s="269">
        <v>0.3911</v>
      </c>
      <c r="J17" s="23">
        <v>70</v>
      </c>
      <c r="K17" s="24">
        <v>45986</v>
      </c>
      <c r="L17" s="23">
        <v>6</v>
      </c>
      <c r="M17" s="23">
        <v>0</v>
      </c>
      <c r="N17" s="23">
        <v>1</v>
      </c>
      <c r="O17" s="25" t="s">
        <v>418</v>
      </c>
      <c r="P17" s="26">
        <v>0.93402777777777779</v>
      </c>
      <c r="Q17" s="23">
        <v>179</v>
      </c>
      <c r="R17" s="27" t="s">
        <v>463</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28" t="s">
        <v>25</v>
      </c>
      <c r="B18" s="128" t="s">
        <v>451</v>
      </c>
      <c r="C18" s="129">
        <v>0.96875</v>
      </c>
      <c r="D18" s="128" t="s">
        <v>27</v>
      </c>
      <c r="E18" s="130"/>
      <c r="F18" s="128" t="s">
        <v>32</v>
      </c>
      <c r="G18" s="311"/>
      <c r="H18" s="131" t="s">
        <v>451</v>
      </c>
      <c r="I18" s="277">
        <v>0.6704</v>
      </c>
      <c r="J18" s="133">
        <v>120</v>
      </c>
      <c r="K18" s="134">
        <v>45986</v>
      </c>
      <c r="L18" s="133">
        <v>8</v>
      </c>
      <c r="M18" s="133">
        <v>0</v>
      </c>
      <c r="N18" s="133">
        <v>1</v>
      </c>
      <c r="O18" s="135" t="s">
        <v>224</v>
      </c>
      <c r="P18" s="136">
        <v>0.96875</v>
      </c>
      <c r="Q18" s="133">
        <v>179</v>
      </c>
      <c r="R18" s="137" t="s">
        <v>464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303"/>
      <c r="B19" s="304"/>
      <c r="C19" s="304"/>
      <c r="D19" s="304"/>
      <c r="E19" s="304"/>
      <c r="F19" s="304"/>
      <c r="G19" s="305"/>
      <c r="H19" s="306"/>
      <c r="I19" s="306"/>
      <c r="J19" s="306"/>
      <c r="K19" s="306"/>
      <c r="L19" s="306"/>
      <c r="M19" s="306"/>
      <c r="N19" s="306"/>
      <c r="O19" s="307"/>
      <c r="P19" s="306"/>
      <c r="Q19" s="305"/>
      <c r="R19" s="308"/>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314" t="s">
        <v>5</v>
      </c>
      <c r="B20" s="315"/>
      <c r="C20" s="315"/>
      <c r="D20" s="315"/>
      <c r="E20" s="315"/>
      <c r="F20" s="315"/>
      <c r="G20" s="5">
        <v>45994</v>
      </c>
      <c r="H20" s="312" t="s">
        <v>6</v>
      </c>
      <c r="I20" s="313"/>
      <c r="J20" s="313"/>
      <c r="K20" s="313"/>
      <c r="L20" s="313"/>
      <c r="M20" s="313"/>
      <c r="N20" s="313"/>
      <c r="O20" s="313"/>
      <c r="P20" s="313"/>
      <c r="Q20" s="313"/>
      <c r="R20" s="31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38" t="s">
        <v>7</v>
      </c>
      <c r="B21" s="38" t="s">
        <v>8</v>
      </c>
      <c r="C21" s="39" t="s">
        <v>9</v>
      </c>
      <c r="D21" s="38" t="s">
        <v>10</v>
      </c>
      <c r="E21" s="38" t="s">
        <v>11</v>
      </c>
      <c r="F21" s="38" t="s">
        <v>12</v>
      </c>
      <c r="G21" s="40" t="s">
        <v>13</v>
      </c>
      <c r="H21" s="38" t="s">
        <v>14</v>
      </c>
      <c r="I21" s="41" t="s">
        <v>15</v>
      </c>
      <c r="J21" s="42" t="s">
        <v>16</v>
      </c>
      <c r="K21" s="43" t="s">
        <v>17</v>
      </c>
      <c r="L21" s="42" t="s">
        <v>18</v>
      </c>
      <c r="M21" s="42" t="s">
        <v>19</v>
      </c>
      <c r="N21" s="42" t="s">
        <v>20</v>
      </c>
      <c r="O21" s="38" t="s">
        <v>21</v>
      </c>
      <c r="P21" s="39" t="s">
        <v>22</v>
      </c>
      <c r="Q21" s="42" t="s">
        <v>23</v>
      </c>
      <c r="R21" s="38"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141" t="s">
        <v>25</v>
      </c>
      <c r="B22" s="141" t="s">
        <v>451</v>
      </c>
      <c r="C22" s="142">
        <v>0.51736111111111105</v>
      </c>
      <c r="D22" s="141" t="s">
        <v>27</v>
      </c>
      <c r="E22" s="143"/>
      <c r="F22" s="141" t="s">
        <v>32</v>
      </c>
      <c r="G22" s="309"/>
      <c r="H22" s="93" t="s">
        <v>451</v>
      </c>
      <c r="I22" s="273">
        <v>0.68159999999999998</v>
      </c>
      <c r="J22" s="95">
        <v>122</v>
      </c>
      <c r="K22" s="96">
        <v>45985</v>
      </c>
      <c r="L22" s="95">
        <v>18</v>
      </c>
      <c r="M22" s="95">
        <v>0</v>
      </c>
      <c r="N22" s="95">
        <v>0</v>
      </c>
      <c r="O22" s="97" t="s">
        <v>223</v>
      </c>
      <c r="P22" s="98">
        <v>0.51736111111111105</v>
      </c>
      <c r="Q22" s="95">
        <v>179</v>
      </c>
      <c r="R22" s="99" t="s">
        <v>465</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18" t="s">
        <v>25</v>
      </c>
      <c r="B23" s="18" t="s">
        <v>455</v>
      </c>
      <c r="C23" s="19">
        <v>0.52083333333333337</v>
      </c>
      <c r="D23" s="18" t="s">
        <v>27</v>
      </c>
      <c r="E23" s="20"/>
      <c r="F23" s="18" t="s">
        <v>186</v>
      </c>
      <c r="G23" s="310"/>
      <c r="H23" s="21" t="s">
        <v>455</v>
      </c>
      <c r="I23" s="117">
        <v>0.92179999999999995</v>
      </c>
      <c r="J23" s="23">
        <v>165</v>
      </c>
      <c r="K23" s="24">
        <v>45975</v>
      </c>
      <c r="L23" s="23">
        <v>0</v>
      </c>
      <c r="M23" s="23">
        <v>0</v>
      </c>
      <c r="N23" s="23">
        <v>0</v>
      </c>
      <c r="O23" s="25" t="s">
        <v>466</v>
      </c>
      <c r="P23" s="26">
        <v>0.52083333333333337</v>
      </c>
      <c r="Q23" s="23">
        <v>179</v>
      </c>
      <c r="R23" s="27" t="s">
        <v>467</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145" t="s">
        <v>25</v>
      </c>
      <c r="B24" s="145" t="s">
        <v>453</v>
      </c>
      <c r="C24" s="146">
        <v>0.61458333333333337</v>
      </c>
      <c r="D24" s="145" t="s">
        <v>27</v>
      </c>
      <c r="E24" s="147"/>
      <c r="F24" s="145" t="s">
        <v>32</v>
      </c>
      <c r="G24" s="311"/>
      <c r="H24" s="103" t="s">
        <v>453</v>
      </c>
      <c r="I24" s="278">
        <v>0.64800000000000002</v>
      </c>
      <c r="J24" s="105">
        <v>116</v>
      </c>
      <c r="K24" s="106">
        <v>45986</v>
      </c>
      <c r="L24" s="105">
        <v>10</v>
      </c>
      <c r="M24" s="105">
        <v>0</v>
      </c>
      <c r="N24" s="105">
        <v>1</v>
      </c>
      <c r="O24" s="107" t="s">
        <v>223</v>
      </c>
      <c r="P24" s="108">
        <v>0.61458333333333337</v>
      </c>
      <c r="Q24" s="105">
        <v>179</v>
      </c>
      <c r="R24" s="109" t="s">
        <v>468</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4.4" customHeight="1" x14ac:dyDescent="0.3">
      <c r="A25" s="303"/>
      <c r="B25" s="304"/>
      <c r="C25" s="304"/>
      <c r="D25" s="304"/>
      <c r="E25" s="304"/>
      <c r="F25" s="304"/>
      <c r="G25" s="305"/>
      <c r="H25" s="306"/>
      <c r="I25" s="306"/>
      <c r="J25" s="306"/>
      <c r="K25" s="306"/>
      <c r="L25" s="306"/>
      <c r="M25" s="306"/>
      <c r="N25" s="306"/>
      <c r="O25" s="307"/>
      <c r="P25" s="306"/>
      <c r="Q25" s="305"/>
      <c r="R25" s="308"/>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2.05" customHeight="1" x14ac:dyDescent="0.3">
      <c r="A26" s="314" t="s">
        <v>5</v>
      </c>
      <c r="B26" s="315"/>
      <c r="C26" s="315"/>
      <c r="D26" s="315"/>
      <c r="E26" s="315"/>
      <c r="F26" s="315"/>
      <c r="G26" s="5">
        <v>45995</v>
      </c>
      <c r="H26" s="312" t="s">
        <v>6</v>
      </c>
      <c r="I26" s="313"/>
      <c r="J26" s="313"/>
      <c r="K26" s="313"/>
      <c r="L26" s="313"/>
      <c r="M26" s="313"/>
      <c r="N26" s="313"/>
      <c r="O26" s="313"/>
      <c r="P26" s="313"/>
      <c r="Q26" s="313"/>
      <c r="R26" s="31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4" customHeight="1" x14ac:dyDescent="0.3">
      <c r="A27" s="38" t="s">
        <v>7</v>
      </c>
      <c r="B27" s="38" t="s">
        <v>8</v>
      </c>
      <c r="C27" s="39" t="s">
        <v>9</v>
      </c>
      <c r="D27" s="38" t="s">
        <v>10</v>
      </c>
      <c r="E27" s="38" t="s">
        <v>11</v>
      </c>
      <c r="F27" s="38" t="s">
        <v>12</v>
      </c>
      <c r="G27" s="40" t="s">
        <v>13</v>
      </c>
      <c r="H27" s="38" t="s">
        <v>14</v>
      </c>
      <c r="I27" s="41" t="s">
        <v>15</v>
      </c>
      <c r="J27" s="42" t="s">
        <v>16</v>
      </c>
      <c r="K27" s="43" t="s">
        <v>17</v>
      </c>
      <c r="L27" s="42" t="s">
        <v>18</v>
      </c>
      <c r="M27" s="42" t="s">
        <v>19</v>
      </c>
      <c r="N27" s="42" t="s">
        <v>20</v>
      </c>
      <c r="O27" s="38" t="s">
        <v>21</v>
      </c>
      <c r="P27" s="39" t="s">
        <v>22</v>
      </c>
      <c r="Q27" s="42" t="s">
        <v>23</v>
      </c>
      <c r="R27" s="38" t="s">
        <v>24</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14" t="s">
        <v>25</v>
      </c>
      <c r="B28" s="114" t="s">
        <v>462</v>
      </c>
      <c r="C28" s="115">
        <v>4.8611111111111112E-2</v>
      </c>
      <c r="D28" s="114" t="s">
        <v>27</v>
      </c>
      <c r="E28" s="116"/>
      <c r="F28" s="114" t="s">
        <v>32</v>
      </c>
      <c r="G28" s="309"/>
      <c r="H28" s="21" t="s">
        <v>462</v>
      </c>
      <c r="I28" s="22">
        <v>0.64800000000000002</v>
      </c>
      <c r="J28" s="23">
        <v>116</v>
      </c>
      <c r="K28" s="24">
        <v>45984</v>
      </c>
      <c r="L28" s="23">
        <v>42</v>
      </c>
      <c r="M28" s="23">
        <v>0</v>
      </c>
      <c r="N28" s="23">
        <v>0</v>
      </c>
      <c r="O28" s="25" t="s">
        <v>418</v>
      </c>
      <c r="P28" s="26">
        <v>4.8611111111111112E-2</v>
      </c>
      <c r="Q28" s="23">
        <v>179</v>
      </c>
      <c r="R28" s="27" t="s">
        <v>469</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73" t="s">
        <v>25</v>
      </c>
      <c r="B29" s="73" t="s">
        <v>457</v>
      </c>
      <c r="C29" s="74">
        <v>0.1145833333333333</v>
      </c>
      <c r="D29" s="73" t="s">
        <v>27</v>
      </c>
      <c r="E29" s="75"/>
      <c r="F29" s="73" t="s">
        <v>406</v>
      </c>
      <c r="G29" s="310"/>
      <c r="H29" s="11" t="s">
        <v>457</v>
      </c>
      <c r="I29" s="266">
        <v>0.13969999999999999</v>
      </c>
      <c r="J29" s="13">
        <v>25</v>
      </c>
      <c r="K29" s="14">
        <v>45986</v>
      </c>
      <c r="L29" s="13">
        <v>8</v>
      </c>
      <c r="M29" s="13">
        <v>0</v>
      </c>
      <c r="N29" s="13">
        <v>2</v>
      </c>
      <c r="O29" s="15" t="s">
        <v>267</v>
      </c>
      <c r="P29" s="16">
        <v>0.1145833333333333</v>
      </c>
      <c r="Q29" s="13">
        <v>179</v>
      </c>
      <c r="R29" s="17" t="s">
        <v>470</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8" t="s">
        <v>25</v>
      </c>
      <c r="B30" s="18" t="s">
        <v>471</v>
      </c>
      <c r="C30" s="19">
        <v>0.25347222222222221</v>
      </c>
      <c r="D30" s="18" t="s">
        <v>27</v>
      </c>
      <c r="E30" s="20"/>
      <c r="F30" s="18" t="s">
        <v>32</v>
      </c>
      <c r="G30" s="310"/>
      <c r="H30" s="21" t="s">
        <v>471</v>
      </c>
      <c r="I30" s="269">
        <v>0.37990000000000002</v>
      </c>
      <c r="J30" s="23">
        <v>68</v>
      </c>
      <c r="K30" s="24">
        <v>45985</v>
      </c>
      <c r="L30" s="23">
        <v>19</v>
      </c>
      <c r="M30" s="23">
        <v>0</v>
      </c>
      <c r="N30" s="23">
        <v>0</v>
      </c>
      <c r="O30" s="25" t="s">
        <v>241</v>
      </c>
      <c r="P30" s="26">
        <v>0.25347222222222221</v>
      </c>
      <c r="Q30" s="23">
        <v>179</v>
      </c>
      <c r="R30" s="27" t="s">
        <v>472</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73" t="s">
        <v>25</v>
      </c>
      <c r="B31" s="73" t="s">
        <v>451</v>
      </c>
      <c r="C31" s="74">
        <v>0.33333333333333331</v>
      </c>
      <c r="D31" s="73" t="s">
        <v>27</v>
      </c>
      <c r="E31" s="75"/>
      <c r="F31" s="73" t="s">
        <v>32</v>
      </c>
      <c r="G31" s="310"/>
      <c r="H31" s="11" t="s">
        <v>451</v>
      </c>
      <c r="I31" s="268">
        <v>0.79890000000000005</v>
      </c>
      <c r="J31" s="13">
        <v>143</v>
      </c>
      <c r="K31" s="14">
        <v>45985</v>
      </c>
      <c r="L31" s="13">
        <v>11</v>
      </c>
      <c r="M31" s="13">
        <v>0</v>
      </c>
      <c r="N31" s="13">
        <v>0</v>
      </c>
      <c r="O31" s="15" t="s">
        <v>415</v>
      </c>
      <c r="P31" s="16">
        <v>0.33333333333333331</v>
      </c>
      <c r="Q31" s="13">
        <v>179</v>
      </c>
      <c r="R31" s="17" t="s">
        <v>473</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90" t="s">
        <v>25</v>
      </c>
      <c r="B32" s="90" t="s">
        <v>474</v>
      </c>
      <c r="C32" s="91">
        <v>0.36458333333333331</v>
      </c>
      <c r="D32" s="90" t="s">
        <v>27</v>
      </c>
      <c r="E32" s="92"/>
      <c r="F32" s="90" t="s">
        <v>406</v>
      </c>
      <c r="G32" s="310"/>
      <c r="H32" s="93" t="s">
        <v>474</v>
      </c>
      <c r="I32" s="267">
        <v>0.1061</v>
      </c>
      <c r="J32" s="95">
        <v>19</v>
      </c>
      <c r="K32" s="96">
        <v>45986</v>
      </c>
      <c r="L32" s="95">
        <v>9</v>
      </c>
      <c r="M32" s="95">
        <v>0</v>
      </c>
      <c r="N32" s="95">
        <v>1</v>
      </c>
      <c r="O32" s="97" t="s">
        <v>241</v>
      </c>
      <c r="P32" s="98">
        <v>0.36458333333333331</v>
      </c>
      <c r="Q32" s="95">
        <v>179</v>
      </c>
      <c r="R32" s="99" t="s">
        <v>475</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18" t="s">
        <v>25</v>
      </c>
      <c r="B33" s="118" t="s">
        <v>453</v>
      </c>
      <c r="C33" s="119">
        <v>0.58333333333333337</v>
      </c>
      <c r="D33" s="118" t="s">
        <v>27</v>
      </c>
      <c r="E33" s="120"/>
      <c r="F33" s="118" t="s">
        <v>186</v>
      </c>
      <c r="G33" s="310"/>
      <c r="H33" s="121" t="s">
        <v>453</v>
      </c>
      <c r="I33" s="122">
        <v>0.87150000000000005</v>
      </c>
      <c r="J33" s="123">
        <v>156</v>
      </c>
      <c r="K33" s="124">
        <v>45980</v>
      </c>
      <c r="L33" s="123">
        <v>5</v>
      </c>
      <c r="M33" s="123">
        <v>0</v>
      </c>
      <c r="N33" s="123">
        <v>0</v>
      </c>
      <c r="O33" s="125" t="s">
        <v>476</v>
      </c>
      <c r="P33" s="126">
        <v>0.58333333333333337</v>
      </c>
      <c r="Q33" s="123">
        <v>179</v>
      </c>
      <c r="R33" s="127" t="s">
        <v>477</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28" t="s">
        <v>25</v>
      </c>
      <c r="B34" s="28" t="s">
        <v>449</v>
      </c>
      <c r="C34" s="29">
        <v>0.73958333333333337</v>
      </c>
      <c r="D34" s="28" t="s">
        <v>27</v>
      </c>
      <c r="E34" s="30"/>
      <c r="F34" s="28" t="s">
        <v>186</v>
      </c>
      <c r="G34" s="311"/>
      <c r="H34" s="31" t="s">
        <v>449</v>
      </c>
      <c r="I34" s="32">
        <v>0.86029999999999995</v>
      </c>
      <c r="J34" s="33">
        <v>154</v>
      </c>
      <c r="K34" s="34">
        <v>45986</v>
      </c>
      <c r="L34" s="33">
        <v>34</v>
      </c>
      <c r="M34" s="33">
        <v>0</v>
      </c>
      <c r="N34" s="33">
        <v>2</v>
      </c>
      <c r="O34" s="35" t="s">
        <v>285</v>
      </c>
      <c r="P34" s="36">
        <v>0.73958333333333337</v>
      </c>
      <c r="Q34" s="33">
        <v>179</v>
      </c>
      <c r="R34" s="37" t="s">
        <v>478</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 customHeight="1" x14ac:dyDescent="0.3">
      <c r="A35" s="303"/>
      <c r="B35" s="304"/>
      <c r="C35" s="304"/>
      <c r="D35" s="304"/>
      <c r="E35" s="304"/>
      <c r="F35" s="304"/>
      <c r="G35" s="305"/>
      <c r="H35" s="306"/>
      <c r="I35" s="306"/>
      <c r="J35" s="306"/>
      <c r="K35" s="306"/>
      <c r="L35" s="306"/>
      <c r="M35" s="306"/>
      <c r="N35" s="306"/>
      <c r="O35" s="307"/>
      <c r="P35" s="306"/>
      <c r="Q35" s="305"/>
      <c r="R35" s="308"/>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2.05" customHeight="1" x14ac:dyDescent="0.3">
      <c r="A36" s="314" t="s">
        <v>5</v>
      </c>
      <c r="B36" s="315"/>
      <c r="C36" s="315"/>
      <c r="D36" s="315"/>
      <c r="E36" s="315"/>
      <c r="F36" s="315"/>
      <c r="G36" s="5">
        <v>45996</v>
      </c>
      <c r="H36" s="312" t="s">
        <v>6</v>
      </c>
      <c r="I36" s="313"/>
      <c r="J36" s="313"/>
      <c r="K36" s="313"/>
      <c r="L36" s="313"/>
      <c r="M36" s="313"/>
      <c r="N36" s="313"/>
      <c r="O36" s="313"/>
      <c r="P36" s="313"/>
      <c r="Q36" s="313"/>
      <c r="R36" s="31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4" customHeight="1" x14ac:dyDescent="0.3">
      <c r="A37" s="38" t="s">
        <v>7</v>
      </c>
      <c r="B37" s="38" t="s">
        <v>8</v>
      </c>
      <c r="C37" s="39" t="s">
        <v>9</v>
      </c>
      <c r="D37" s="38" t="s">
        <v>10</v>
      </c>
      <c r="E37" s="38" t="s">
        <v>11</v>
      </c>
      <c r="F37" s="38" t="s">
        <v>12</v>
      </c>
      <c r="G37" s="40" t="s">
        <v>13</v>
      </c>
      <c r="H37" s="38" t="s">
        <v>14</v>
      </c>
      <c r="I37" s="41" t="s">
        <v>15</v>
      </c>
      <c r="J37" s="42" t="s">
        <v>16</v>
      </c>
      <c r="K37" s="43" t="s">
        <v>17</v>
      </c>
      <c r="L37" s="42" t="s">
        <v>18</v>
      </c>
      <c r="M37" s="42" t="s">
        <v>19</v>
      </c>
      <c r="N37" s="42" t="s">
        <v>20</v>
      </c>
      <c r="O37" s="38" t="s">
        <v>21</v>
      </c>
      <c r="P37" s="39" t="s">
        <v>22</v>
      </c>
      <c r="Q37" s="42" t="s">
        <v>23</v>
      </c>
      <c r="R37" s="38" t="s">
        <v>24</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38" t="s">
        <v>25</v>
      </c>
      <c r="B38" s="138" t="s">
        <v>462</v>
      </c>
      <c r="C38" s="139">
        <v>0.1145833333333333</v>
      </c>
      <c r="D38" s="138" t="s">
        <v>27</v>
      </c>
      <c r="E38" s="140"/>
      <c r="F38" s="138" t="s">
        <v>406</v>
      </c>
      <c r="G38" s="309"/>
      <c r="H38" s="121" t="s">
        <v>462</v>
      </c>
      <c r="I38" s="272">
        <v>0.21229999999999999</v>
      </c>
      <c r="J38" s="123">
        <v>38</v>
      </c>
      <c r="K38" s="124">
        <v>45986</v>
      </c>
      <c r="L38" s="123">
        <v>17</v>
      </c>
      <c r="M38" s="123">
        <v>0</v>
      </c>
      <c r="N38" s="123">
        <v>3</v>
      </c>
      <c r="O38" s="125" t="s">
        <v>410</v>
      </c>
      <c r="P38" s="126">
        <v>0.1145833333333333</v>
      </c>
      <c r="Q38" s="123">
        <v>179</v>
      </c>
      <c r="R38" s="127" t="s">
        <v>479</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73" t="s">
        <v>25</v>
      </c>
      <c r="B39" s="73" t="s">
        <v>451</v>
      </c>
      <c r="C39" s="74">
        <v>0.31944444444444448</v>
      </c>
      <c r="D39" s="73" t="s">
        <v>27</v>
      </c>
      <c r="E39" s="75"/>
      <c r="F39" s="73" t="s">
        <v>406</v>
      </c>
      <c r="G39" s="310"/>
      <c r="H39" s="11" t="s">
        <v>451</v>
      </c>
      <c r="I39" s="266">
        <v>0.1676</v>
      </c>
      <c r="J39" s="13">
        <v>30</v>
      </c>
      <c r="K39" s="14">
        <v>45986</v>
      </c>
      <c r="L39" s="13">
        <v>11</v>
      </c>
      <c r="M39" s="13">
        <v>0</v>
      </c>
      <c r="N39" s="13">
        <v>6</v>
      </c>
      <c r="O39" s="15" t="s">
        <v>375</v>
      </c>
      <c r="P39" s="16">
        <v>0.31944444444444448</v>
      </c>
      <c r="Q39" s="13">
        <v>179</v>
      </c>
      <c r="R39" s="17" t="s">
        <v>480</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90" t="s">
        <v>25</v>
      </c>
      <c r="B40" s="90" t="s">
        <v>453</v>
      </c>
      <c r="C40" s="91">
        <v>0.45833333333333331</v>
      </c>
      <c r="D40" s="90" t="s">
        <v>27</v>
      </c>
      <c r="E40" s="92"/>
      <c r="F40" s="90" t="s">
        <v>406</v>
      </c>
      <c r="G40" s="310"/>
      <c r="H40" s="93" t="s">
        <v>453</v>
      </c>
      <c r="I40" s="267">
        <v>0.1676</v>
      </c>
      <c r="J40" s="95">
        <v>30</v>
      </c>
      <c r="K40" s="96">
        <v>45986</v>
      </c>
      <c r="L40" s="95">
        <v>7</v>
      </c>
      <c r="M40" s="95">
        <v>0</v>
      </c>
      <c r="N40" s="95">
        <v>1</v>
      </c>
      <c r="O40" s="97" t="s">
        <v>241</v>
      </c>
      <c r="P40" s="98">
        <v>0.45833333333333331</v>
      </c>
      <c r="Q40" s="95">
        <v>179</v>
      </c>
      <c r="R40" s="99" t="s">
        <v>481</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274" t="s">
        <v>25</v>
      </c>
      <c r="B41" s="274" t="s">
        <v>449</v>
      </c>
      <c r="C41" s="275">
        <v>0.61458333333333337</v>
      </c>
      <c r="D41" s="274" t="s">
        <v>27</v>
      </c>
      <c r="E41" s="276"/>
      <c r="F41" s="274" t="s">
        <v>32</v>
      </c>
      <c r="G41" s="310"/>
      <c r="H41" s="66" t="s">
        <v>449</v>
      </c>
      <c r="I41" s="67">
        <v>0.50839999999999996</v>
      </c>
      <c r="J41" s="68">
        <v>91</v>
      </c>
      <c r="K41" s="69">
        <v>45986</v>
      </c>
      <c r="L41" s="68">
        <v>21</v>
      </c>
      <c r="M41" s="68">
        <v>0</v>
      </c>
      <c r="N41" s="68">
        <v>2</v>
      </c>
      <c r="O41" s="70" t="s">
        <v>418</v>
      </c>
      <c r="P41" s="71">
        <v>0.61458333333333337</v>
      </c>
      <c r="Q41" s="68">
        <v>179</v>
      </c>
      <c r="R41" s="72" t="s">
        <v>482</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8" t="s">
        <v>25</v>
      </c>
      <c r="B42" s="18" t="s">
        <v>457</v>
      </c>
      <c r="C42" s="19">
        <v>0.73611111111111116</v>
      </c>
      <c r="D42" s="18" t="s">
        <v>27</v>
      </c>
      <c r="E42" s="20"/>
      <c r="F42" s="18" t="s">
        <v>32</v>
      </c>
      <c r="G42" s="310"/>
      <c r="H42" s="21" t="s">
        <v>457</v>
      </c>
      <c r="I42" s="269">
        <v>0.48599999999999999</v>
      </c>
      <c r="J42" s="23">
        <v>87</v>
      </c>
      <c r="K42" s="24">
        <v>45985</v>
      </c>
      <c r="L42" s="23">
        <v>11</v>
      </c>
      <c r="M42" s="23">
        <v>0</v>
      </c>
      <c r="N42" s="23">
        <v>0</v>
      </c>
      <c r="O42" s="25" t="s">
        <v>418</v>
      </c>
      <c r="P42" s="26">
        <v>0.73611111111111116</v>
      </c>
      <c r="Q42" s="23">
        <v>179</v>
      </c>
      <c r="R42" s="27" t="s">
        <v>483</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279" t="s">
        <v>25</v>
      </c>
      <c r="B43" s="279" t="s">
        <v>455</v>
      </c>
      <c r="C43" s="280">
        <v>0.9375</v>
      </c>
      <c r="D43" s="279" t="s">
        <v>27</v>
      </c>
      <c r="E43" s="281"/>
      <c r="F43" s="279" t="s">
        <v>186</v>
      </c>
      <c r="G43" s="311"/>
      <c r="H43" s="81" t="s">
        <v>455</v>
      </c>
      <c r="I43" s="82">
        <v>0.90500000000000003</v>
      </c>
      <c r="J43" s="83">
        <v>162</v>
      </c>
      <c r="K43" s="84">
        <v>45972</v>
      </c>
      <c r="L43" s="83">
        <v>0</v>
      </c>
      <c r="M43" s="83">
        <v>0</v>
      </c>
      <c r="N43" s="83">
        <v>0</v>
      </c>
      <c r="O43" s="85" t="s">
        <v>380</v>
      </c>
      <c r="P43" s="86">
        <v>0.9375</v>
      </c>
      <c r="Q43" s="83">
        <v>179</v>
      </c>
      <c r="R43" s="87" t="s">
        <v>484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4.4" customHeight="1" x14ac:dyDescent="0.3">
      <c r="A44" s="303"/>
      <c r="B44" s="304"/>
      <c r="C44" s="304"/>
      <c r="D44" s="304"/>
      <c r="E44" s="304"/>
      <c r="F44" s="304"/>
      <c r="G44" s="305"/>
      <c r="H44" s="306"/>
      <c r="I44" s="306"/>
      <c r="J44" s="306"/>
      <c r="K44" s="306"/>
      <c r="L44" s="306"/>
      <c r="M44" s="306"/>
      <c r="N44" s="306"/>
      <c r="O44" s="307"/>
      <c r="P44" s="306"/>
      <c r="Q44" s="305"/>
      <c r="R44" s="308"/>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2.05" customHeight="1" x14ac:dyDescent="0.3">
      <c r="A45" s="314" t="s">
        <v>5</v>
      </c>
      <c r="B45" s="315"/>
      <c r="C45" s="315"/>
      <c r="D45" s="315"/>
      <c r="E45" s="315"/>
      <c r="F45" s="315"/>
      <c r="G45" s="5">
        <v>45997</v>
      </c>
      <c r="H45" s="312" t="s">
        <v>6</v>
      </c>
      <c r="I45" s="313"/>
      <c r="J45" s="313"/>
      <c r="K45" s="313"/>
      <c r="L45" s="313"/>
      <c r="M45" s="313"/>
      <c r="N45" s="313"/>
      <c r="O45" s="313"/>
      <c r="P45" s="313"/>
      <c r="Q45" s="313"/>
      <c r="R45" s="31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4" customHeight="1" x14ac:dyDescent="0.3">
      <c r="A46" s="38" t="s">
        <v>7</v>
      </c>
      <c r="B46" s="38" t="s">
        <v>8</v>
      </c>
      <c r="C46" s="39" t="s">
        <v>9</v>
      </c>
      <c r="D46" s="38" t="s">
        <v>10</v>
      </c>
      <c r="E46" s="38" t="s">
        <v>11</v>
      </c>
      <c r="F46" s="38" t="s">
        <v>12</v>
      </c>
      <c r="G46" s="40" t="s">
        <v>13</v>
      </c>
      <c r="H46" s="38" t="s">
        <v>14</v>
      </c>
      <c r="I46" s="41" t="s">
        <v>15</v>
      </c>
      <c r="J46" s="42" t="s">
        <v>16</v>
      </c>
      <c r="K46" s="43" t="s">
        <v>17</v>
      </c>
      <c r="L46" s="42" t="s">
        <v>18</v>
      </c>
      <c r="M46" s="42" t="s">
        <v>19</v>
      </c>
      <c r="N46" s="42" t="s">
        <v>20</v>
      </c>
      <c r="O46" s="38" t="s">
        <v>21</v>
      </c>
      <c r="P46" s="39" t="s">
        <v>22</v>
      </c>
      <c r="Q46" s="42" t="s">
        <v>23</v>
      </c>
      <c r="R46" s="38" t="s">
        <v>24</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5" customHeight="1" x14ac:dyDescent="0.3">
      <c r="A47" s="64" t="s">
        <v>25</v>
      </c>
      <c r="B47" s="64" t="s">
        <v>471</v>
      </c>
      <c r="C47" s="65">
        <v>0.2361111111111111</v>
      </c>
      <c r="D47" s="64" t="s">
        <v>27</v>
      </c>
      <c r="E47" s="88"/>
      <c r="F47" s="64" t="s">
        <v>32</v>
      </c>
      <c r="G47" s="309"/>
      <c r="H47" s="66" t="s">
        <v>471</v>
      </c>
      <c r="I47" s="67">
        <v>0.38550000000000001</v>
      </c>
      <c r="J47" s="68">
        <v>69</v>
      </c>
      <c r="K47" s="69">
        <v>45986</v>
      </c>
      <c r="L47" s="68">
        <v>14</v>
      </c>
      <c r="M47" s="68">
        <v>0</v>
      </c>
      <c r="N47" s="68">
        <v>2</v>
      </c>
      <c r="O47" s="70" t="s">
        <v>446</v>
      </c>
      <c r="P47" s="71">
        <v>0.2361111111111111</v>
      </c>
      <c r="Q47" s="68">
        <v>179</v>
      </c>
      <c r="R47" s="72" t="s">
        <v>485</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5" customHeight="1" x14ac:dyDescent="0.3">
      <c r="A48" s="18" t="s">
        <v>25</v>
      </c>
      <c r="B48" s="18" t="s">
        <v>451</v>
      </c>
      <c r="C48" s="19">
        <v>0.33333333333333331</v>
      </c>
      <c r="D48" s="18" t="s">
        <v>27</v>
      </c>
      <c r="E48" s="20"/>
      <c r="F48" s="18" t="s">
        <v>186</v>
      </c>
      <c r="G48" s="310"/>
      <c r="H48" s="21" t="s">
        <v>451</v>
      </c>
      <c r="I48" s="117">
        <v>0.8659</v>
      </c>
      <c r="J48" s="23">
        <v>155</v>
      </c>
      <c r="K48" s="24">
        <v>45986</v>
      </c>
      <c r="L48" s="23">
        <v>20</v>
      </c>
      <c r="M48" s="23">
        <v>0</v>
      </c>
      <c r="N48" s="23">
        <v>5</v>
      </c>
      <c r="O48" s="25" t="s">
        <v>476</v>
      </c>
      <c r="P48" s="26">
        <v>0.33333333333333331</v>
      </c>
      <c r="Q48" s="23">
        <v>179</v>
      </c>
      <c r="R48" s="27" t="s">
        <v>486</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5" customHeight="1" x14ac:dyDescent="0.3">
      <c r="A49" s="145" t="s">
        <v>25</v>
      </c>
      <c r="B49" s="145" t="s">
        <v>453</v>
      </c>
      <c r="C49" s="146">
        <v>0.68055555555555547</v>
      </c>
      <c r="D49" s="145" t="s">
        <v>27</v>
      </c>
      <c r="E49" s="147"/>
      <c r="F49" s="145" t="s">
        <v>36</v>
      </c>
      <c r="G49" s="311"/>
      <c r="H49" s="103" t="s">
        <v>453</v>
      </c>
      <c r="I49" s="104">
        <v>1.0167999999999999</v>
      </c>
      <c r="J49" s="105">
        <v>182</v>
      </c>
      <c r="K49" s="106">
        <v>45979</v>
      </c>
      <c r="L49" s="105">
        <v>0</v>
      </c>
      <c r="M49" s="105">
        <v>0</v>
      </c>
      <c r="N49" s="105">
        <v>0</v>
      </c>
      <c r="O49" s="107" t="s">
        <v>37</v>
      </c>
      <c r="P49" s="108">
        <v>0.68055555555555547</v>
      </c>
      <c r="Q49" s="105">
        <v>179</v>
      </c>
      <c r="R49" s="109" t="s">
        <v>487</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4.4" customHeight="1" x14ac:dyDescent="0.3">
      <c r="A50" s="303"/>
      <c r="B50" s="304"/>
      <c r="C50" s="304"/>
      <c r="D50" s="304"/>
      <c r="E50" s="304"/>
      <c r="F50" s="304"/>
      <c r="G50" s="305"/>
      <c r="H50" s="306"/>
      <c r="I50" s="306"/>
      <c r="J50" s="306"/>
      <c r="K50" s="306"/>
      <c r="L50" s="306"/>
      <c r="M50" s="306"/>
      <c r="N50" s="306"/>
      <c r="O50" s="307"/>
      <c r="P50" s="306"/>
      <c r="Q50" s="305"/>
      <c r="R50" s="308"/>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2.05" customHeight="1" x14ac:dyDescent="0.3">
      <c r="A51" s="314" t="s">
        <v>5</v>
      </c>
      <c r="B51" s="315"/>
      <c r="C51" s="315"/>
      <c r="D51" s="315"/>
      <c r="E51" s="315"/>
      <c r="F51" s="315"/>
      <c r="G51" s="5">
        <v>45998</v>
      </c>
      <c r="H51" s="312" t="s">
        <v>6</v>
      </c>
      <c r="I51" s="313"/>
      <c r="J51" s="313"/>
      <c r="K51" s="313"/>
      <c r="L51" s="313"/>
      <c r="M51" s="313"/>
      <c r="N51" s="313"/>
      <c r="O51" s="313"/>
      <c r="P51" s="313"/>
      <c r="Q51" s="313"/>
      <c r="R51" s="31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4" customHeight="1" x14ac:dyDescent="0.3">
      <c r="A52" s="38" t="s">
        <v>7</v>
      </c>
      <c r="B52" s="38" t="s">
        <v>8</v>
      </c>
      <c r="C52" s="39" t="s">
        <v>9</v>
      </c>
      <c r="D52" s="38" t="s">
        <v>10</v>
      </c>
      <c r="E52" s="38" t="s">
        <v>11</v>
      </c>
      <c r="F52" s="38" t="s">
        <v>12</v>
      </c>
      <c r="G52" s="40" t="s">
        <v>13</v>
      </c>
      <c r="H52" s="38" t="s">
        <v>14</v>
      </c>
      <c r="I52" s="41" t="s">
        <v>15</v>
      </c>
      <c r="J52" s="42" t="s">
        <v>16</v>
      </c>
      <c r="K52" s="43" t="s">
        <v>17</v>
      </c>
      <c r="L52" s="42" t="s">
        <v>18</v>
      </c>
      <c r="M52" s="42" t="s">
        <v>19</v>
      </c>
      <c r="N52" s="42" t="s">
        <v>20</v>
      </c>
      <c r="O52" s="38" t="s">
        <v>21</v>
      </c>
      <c r="P52" s="39" t="s">
        <v>22</v>
      </c>
      <c r="Q52" s="42" t="s">
        <v>23</v>
      </c>
      <c r="R52" s="38" t="s">
        <v>24</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44" t="s">
        <v>39</v>
      </c>
      <c r="B53" s="44" t="s">
        <v>488</v>
      </c>
      <c r="C53" s="45">
        <v>0.78819444444444453</v>
      </c>
      <c r="D53" s="44" t="s">
        <v>41</v>
      </c>
      <c r="E53" s="44" t="s">
        <v>90</v>
      </c>
      <c r="F53" s="44" t="s">
        <v>489</v>
      </c>
      <c r="G53" s="309"/>
      <c r="H53" s="46"/>
      <c r="I53" s="47"/>
      <c r="J53" s="47"/>
      <c r="K53" s="47"/>
      <c r="L53" s="47"/>
      <c r="M53" s="47"/>
      <c r="N53" s="47"/>
      <c r="O53" s="48"/>
      <c r="P53" s="47"/>
      <c r="Q53" s="49"/>
      <c r="R53" s="50"/>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51" t="s">
        <v>39</v>
      </c>
      <c r="B54" s="51" t="s">
        <v>488</v>
      </c>
      <c r="C54" s="52">
        <v>0.78819444444444453</v>
      </c>
      <c r="D54" s="51" t="s">
        <v>44</v>
      </c>
      <c r="E54" s="51" t="s">
        <v>92</v>
      </c>
      <c r="F54" s="51" t="s">
        <v>114</v>
      </c>
      <c r="G54" s="310"/>
      <c r="H54" s="46"/>
      <c r="I54" s="47"/>
      <c r="J54" s="47"/>
      <c r="K54" s="47"/>
      <c r="L54" s="47"/>
      <c r="M54" s="47"/>
      <c r="N54" s="47"/>
      <c r="O54" s="48"/>
      <c r="P54" s="47"/>
      <c r="Q54" s="49"/>
      <c r="R54" s="50"/>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51" t="s">
        <v>39</v>
      </c>
      <c r="B55" s="51" t="s">
        <v>488</v>
      </c>
      <c r="C55" s="52">
        <v>0.78819444444444453</v>
      </c>
      <c r="D55" s="51" t="s">
        <v>47</v>
      </c>
      <c r="E55" s="51" t="s">
        <v>92</v>
      </c>
      <c r="F55" s="51" t="s">
        <v>48</v>
      </c>
      <c r="G55" s="310"/>
      <c r="H55" s="46"/>
      <c r="I55" s="47"/>
      <c r="J55" s="47"/>
      <c r="K55" s="47"/>
      <c r="L55" s="47"/>
      <c r="M55" s="47"/>
      <c r="N55" s="47"/>
      <c r="O55" s="48"/>
      <c r="P55" s="47"/>
      <c r="Q55" s="49"/>
      <c r="R55" s="50"/>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55" t="s">
        <v>39</v>
      </c>
      <c r="B56" s="55" t="s">
        <v>490</v>
      </c>
      <c r="C56" s="56">
        <v>0.12847222222222221</v>
      </c>
      <c r="D56" s="55" t="s">
        <v>41</v>
      </c>
      <c r="E56" s="55" t="s">
        <v>491</v>
      </c>
      <c r="F56" s="55" t="s">
        <v>492</v>
      </c>
      <c r="G56" s="310"/>
      <c r="H56" s="46"/>
      <c r="I56" s="47"/>
      <c r="J56" s="47"/>
      <c r="K56" s="47"/>
      <c r="L56" s="47"/>
      <c r="M56" s="47"/>
      <c r="N56" s="47"/>
      <c r="O56" s="48"/>
      <c r="P56" s="47"/>
      <c r="Q56" s="49"/>
      <c r="R56" s="50"/>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51" t="s">
        <v>39</v>
      </c>
      <c r="B57" s="51" t="s">
        <v>490</v>
      </c>
      <c r="C57" s="52">
        <v>0.12847222222222221</v>
      </c>
      <c r="D57" s="51" t="s">
        <v>44</v>
      </c>
      <c r="E57" s="51" t="s">
        <v>493</v>
      </c>
      <c r="F57" s="51" t="s">
        <v>494</v>
      </c>
      <c r="G57" s="310"/>
      <c r="H57" s="46"/>
      <c r="I57" s="47"/>
      <c r="J57" s="47"/>
      <c r="K57" s="47"/>
      <c r="L57" s="47"/>
      <c r="M57" s="47"/>
      <c r="N57" s="47"/>
      <c r="O57" s="48"/>
      <c r="P57" s="47"/>
      <c r="Q57" s="49"/>
      <c r="R57" s="50"/>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51" t="s">
        <v>39</v>
      </c>
      <c r="B58" s="51" t="s">
        <v>490</v>
      </c>
      <c r="C58" s="52">
        <v>0.12847222222222221</v>
      </c>
      <c r="D58" s="51" t="s">
        <v>47</v>
      </c>
      <c r="E58" s="51" t="s">
        <v>493</v>
      </c>
      <c r="F58" s="51" t="s">
        <v>48</v>
      </c>
      <c r="G58" s="310"/>
      <c r="H58" s="46"/>
      <c r="I58" s="47"/>
      <c r="J58" s="47"/>
      <c r="K58" s="47"/>
      <c r="L58" s="47"/>
      <c r="M58" s="47"/>
      <c r="N58" s="47"/>
      <c r="O58" s="48"/>
      <c r="P58" s="47"/>
      <c r="Q58" s="49"/>
      <c r="R58" s="50"/>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55" t="s">
        <v>39</v>
      </c>
      <c r="B59" s="55" t="s">
        <v>495</v>
      </c>
      <c r="C59" s="56">
        <v>0.30208333333333331</v>
      </c>
      <c r="D59" s="55" t="s">
        <v>41</v>
      </c>
      <c r="E59" s="55" t="s">
        <v>127</v>
      </c>
      <c r="F59" s="55" t="s">
        <v>496</v>
      </c>
      <c r="G59" s="310"/>
      <c r="H59" s="46"/>
      <c r="I59" s="47"/>
      <c r="J59" s="47"/>
      <c r="K59" s="47"/>
      <c r="L59" s="47"/>
      <c r="M59" s="47"/>
      <c r="N59" s="47"/>
      <c r="O59" s="48"/>
      <c r="P59" s="47"/>
      <c r="Q59" s="49"/>
      <c r="R59" s="50"/>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51" t="s">
        <v>39</v>
      </c>
      <c r="B60" s="51" t="s">
        <v>495</v>
      </c>
      <c r="C60" s="52">
        <v>0.30208333333333331</v>
      </c>
      <c r="D60" s="51" t="s">
        <v>44</v>
      </c>
      <c r="E60" s="51" t="s">
        <v>66</v>
      </c>
      <c r="F60" s="51" t="s">
        <v>178</v>
      </c>
      <c r="G60" s="310"/>
      <c r="H60" s="46"/>
      <c r="I60" s="47"/>
      <c r="J60" s="47"/>
      <c r="K60" s="47"/>
      <c r="L60" s="47"/>
      <c r="M60" s="47"/>
      <c r="N60" s="47"/>
      <c r="O60" s="48"/>
      <c r="P60" s="47"/>
      <c r="Q60" s="49"/>
      <c r="R60" s="50"/>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51" t="s">
        <v>39</v>
      </c>
      <c r="B61" s="51" t="s">
        <v>495</v>
      </c>
      <c r="C61" s="52">
        <v>0.30208333333333331</v>
      </c>
      <c r="D61" s="51" t="s">
        <v>47</v>
      </c>
      <c r="E61" s="51" t="s">
        <v>66</v>
      </c>
      <c r="F61" s="51" t="s">
        <v>48</v>
      </c>
      <c r="G61" s="310"/>
      <c r="H61" s="46"/>
      <c r="I61" s="47"/>
      <c r="J61" s="47"/>
      <c r="K61" s="47"/>
      <c r="L61" s="47"/>
      <c r="M61" s="47"/>
      <c r="N61" s="47"/>
      <c r="O61" s="48"/>
      <c r="P61" s="47"/>
      <c r="Q61" s="49"/>
      <c r="R61" s="50"/>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55" t="s">
        <v>39</v>
      </c>
      <c r="B62" s="55" t="s">
        <v>497</v>
      </c>
      <c r="C62" s="56">
        <v>0.88888888888888884</v>
      </c>
      <c r="D62" s="55" t="s">
        <v>41</v>
      </c>
      <c r="E62" s="55" t="s">
        <v>84</v>
      </c>
      <c r="F62" s="55" t="s">
        <v>496</v>
      </c>
      <c r="G62" s="310"/>
      <c r="H62" s="46"/>
      <c r="I62" s="47"/>
      <c r="J62" s="47"/>
      <c r="K62" s="47"/>
      <c r="L62" s="47"/>
      <c r="M62" s="47"/>
      <c r="N62" s="47"/>
      <c r="O62" s="48"/>
      <c r="P62" s="47"/>
      <c r="Q62" s="49"/>
      <c r="R62" s="50"/>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51" t="s">
        <v>39</v>
      </c>
      <c r="B63" s="51" t="s">
        <v>497</v>
      </c>
      <c r="C63" s="52">
        <v>0.88888888888888884</v>
      </c>
      <c r="D63" s="51" t="s">
        <v>44</v>
      </c>
      <c r="E63" s="51" t="s">
        <v>85</v>
      </c>
      <c r="F63" s="51" t="s">
        <v>178</v>
      </c>
      <c r="G63" s="310"/>
      <c r="H63" s="46"/>
      <c r="I63" s="47"/>
      <c r="J63" s="47"/>
      <c r="K63" s="47"/>
      <c r="L63" s="47"/>
      <c r="M63" s="47"/>
      <c r="N63" s="47"/>
      <c r="O63" s="48"/>
      <c r="P63" s="47"/>
      <c r="Q63" s="49"/>
      <c r="R63" s="5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51" t="s">
        <v>39</v>
      </c>
      <c r="B64" s="51" t="s">
        <v>497</v>
      </c>
      <c r="C64" s="52">
        <v>0.88888888888888884</v>
      </c>
      <c r="D64" s="51" t="s">
        <v>47</v>
      </c>
      <c r="E64" s="51" t="s">
        <v>85</v>
      </c>
      <c r="F64" s="51" t="s">
        <v>48</v>
      </c>
      <c r="G64" s="310"/>
      <c r="H64" s="46"/>
      <c r="I64" s="47"/>
      <c r="J64" s="47"/>
      <c r="K64" s="47"/>
      <c r="L64" s="47"/>
      <c r="M64" s="47"/>
      <c r="N64" s="47"/>
      <c r="O64" s="48"/>
      <c r="P64" s="47"/>
      <c r="Q64" s="49"/>
      <c r="R64" s="50"/>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53" t="s">
        <v>60</v>
      </c>
      <c r="B65" s="53" t="s">
        <v>498</v>
      </c>
      <c r="C65" s="54">
        <v>0.25694444444444448</v>
      </c>
      <c r="D65" s="53" t="s">
        <v>62</v>
      </c>
      <c r="E65" s="53" t="s">
        <v>116</v>
      </c>
      <c r="F65" s="53" t="s">
        <v>499</v>
      </c>
      <c r="G65" s="310"/>
      <c r="H65" s="46"/>
      <c r="I65" s="47"/>
      <c r="J65" s="47"/>
      <c r="K65" s="47"/>
      <c r="L65" s="47"/>
      <c r="M65" s="47"/>
      <c r="N65" s="47"/>
      <c r="O65" s="48"/>
      <c r="P65" s="47"/>
      <c r="Q65" s="49"/>
      <c r="R65" s="50"/>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51" t="s">
        <v>60</v>
      </c>
      <c r="B66" s="51" t="s">
        <v>498</v>
      </c>
      <c r="C66" s="52">
        <v>0.25694444444444448</v>
      </c>
      <c r="D66" s="51" t="s">
        <v>65</v>
      </c>
      <c r="E66" s="51" t="s">
        <v>117</v>
      </c>
      <c r="F66" s="51" t="s">
        <v>500</v>
      </c>
      <c r="G66" s="310"/>
      <c r="H66" s="46"/>
      <c r="I66" s="47"/>
      <c r="J66" s="47"/>
      <c r="K66" s="47"/>
      <c r="L66" s="47"/>
      <c r="M66" s="47"/>
      <c r="N66" s="47"/>
      <c r="O66" s="48"/>
      <c r="P66" s="47"/>
      <c r="Q66" s="49"/>
      <c r="R66" s="50"/>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51" t="s">
        <v>60</v>
      </c>
      <c r="B67" s="51" t="s">
        <v>498</v>
      </c>
      <c r="C67" s="52">
        <v>0.25694444444444448</v>
      </c>
      <c r="D67" s="51" t="s">
        <v>68</v>
      </c>
      <c r="E67" s="51" t="s">
        <v>117</v>
      </c>
      <c r="F67" s="51" t="s">
        <v>91</v>
      </c>
      <c r="G67" s="310"/>
      <c r="H67" s="46"/>
      <c r="I67" s="47"/>
      <c r="J67" s="47"/>
      <c r="K67" s="47"/>
      <c r="L67" s="47"/>
      <c r="M67" s="47"/>
      <c r="N67" s="47"/>
      <c r="O67" s="48"/>
      <c r="P67" s="47"/>
      <c r="Q67" s="49"/>
      <c r="R67" s="50"/>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55" t="s">
        <v>60</v>
      </c>
      <c r="B68" s="55" t="s">
        <v>501</v>
      </c>
      <c r="C68" s="56">
        <v>0.90277777777777779</v>
      </c>
      <c r="D68" s="55" t="s">
        <v>62</v>
      </c>
      <c r="E68" s="55" t="s">
        <v>502</v>
      </c>
      <c r="F68" s="55" t="s">
        <v>499</v>
      </c>
      <c r="G68" s="310"/>
      <c r="H68" s="46"/>
      <c r="I68" s="47"/>
      <c r="J68" s="47"/>
      <c r="K68" s="47"/>
      <c r="L68" s="47"/>
      <c r="M68" s="47"/>
      <c r="N68" s="47"/>
      <c r="O68" s="48"/>
      <c r="P68" s="47"/>
      <c r="Q68" s="49"/>
      <c r="R68" s="50"/>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51" t="s">
        <v>60</v>
      </c>
      <c r="B69" s="51" t="s">
        <v>501</v>
      </c>
      <c r="C69" s="52">
        <v>0.90277777777777779</v>
      </c>
      <c r="D69" s="51" t="s">
        <v>65</v>
      </c>
      <c r="E69" s="51" t="s">
        <v>503</v>
      </c>
      <c r="F69" s="51" t="s">
        <v>500</v>
      </c>
      <c r="G69" s="310"/>
      <c r="H69" s="46"/>
      <c r="I69" s="47"/>
      <c r="J69" s="47"/>
      <c r="K69" s="47"/>
      <c r="L69" s="47"/>
      <c r="M69" s="47"/>
      <c r="N69" s="47"/>
      <c r="O69" s="48"/>
      <c r="P69" s="47"/>
      <c r="Q69" s="49"/>
      <c r="R69" s="50"/>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51" t="s">
        <v>60</v>
      </c>
      <c r="B70" s="51" t="s">
        <v>501</v>
      </c>
      <c r="C70" s="52">
        <v>0.90277777777777779</v>
      </c>
      <c r="D70" s="51" t="s">
        <v>68</v>
      </c>
      <c r="E70" s="51" t="s">
        <v>503</v>
      </c>
      <c r="F70" s="51" t="s">
        <v>91</v>
      </c>
      <c r="G70" s="310"/>
      <c r="H70" s="46"/>
      <c r="I70" s="47"/>
      <c r="J70" s="47"/>
      <c r="K70" s="47"/>
      <c r="L70" s="47"/>
      <c r="M70" s="47"/>
      <c r="N70" s="47"/>
      <c r="O70" s="48"/>
      <c r="P70" s="47"/>
      <c r="Q70" s="49"/>
      <c r="R70" s="50"/>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55" t="s">
        <v>60</v>
      </c>
      <c r="B71" s="55" t="s">
        <v>504</v>
      </c>
      <c r="C71" s="56">
        <v>0.64583333333333337</v>
      </c>
      <c r="D71" s="55" t="s">
        <v>62</v>
      </c>
      <c r="E71" s="55" t="s">
        <v>502</v>
      </c>
      <c r="F71" s="55" t="s">
        <v>499</v>
      </c>
      <c r="G71" s="310"/>
      <c r="H71" s="46"/>
      <c r="I71" s="47"/>
      <c r="J71" s="47"/>
      <c r="K71" s="47"/>
      <c r="L71" s="47"/>
      <c r="M71" s="47"/>
      <c r="N71" s="47"/>
      <c r="O71" s="48"/>
      <c r="P71" s="47"/>
      <c r="Q71" s="49"/>
      <c r="R71" s="50"/>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51" t="s">
        <v>60</v>
      </c>
      <c r="B72" s="51" t="s">
        <v>504</v>
      </c>
      <c r="C72" s="52">
        <v>0.64583333333333337</v>
      </c>
      <c r="D72" s="51" t="s">
        <v>65</v>
      </c>
      <c r="E72" s="51" t="s">
        <v>503</v>
      </c>
      <c r="F72" s="51" t="s">
        <v>500</v>
      </c>
      <c r="G72" s="310"/>
      <c r="H72" s="46"/>
      <c r="I72" s="47"/>
      <c r="J72" s="47"/>
      <c r="K72" s="47"/>
      <c r="L72" s="47"/>
      <c r="M72" s="47"/>
      <c r="N72" s="47"/>
      <c r="O72" s="48"/>
      <c r="P72" s="47"/>
      <c r="Q72" s="49"/>
      <c r="R72" s="50"/>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51" t="s">
        <v>60</v>
      </c>
      <c r="B73" s="51" t="s">
        <v>504</v>
      </c>
      <c r="C73" s="52">
        <v>0.64583333333333337</v>
      </c>
      <c r="D73" s="51" t="s">
        <v>68</v>
      </c>
      <c r="E73" s="51" t="s">
        <v>503</v>
      </c>
      <c r="F73" s="51" t="s">
        <v>91</v>
      </c>
      <c r="G73" s="310"/>
      <c r="H73" s="46"/>
      <c r="I73" s="47"/>
      <c r="J73" s="47"/>
      <c r="K73" s="47"/>
      <c r="L73" s="47"/>
      <c r="M73" s="47"/>
      <c r="N73" s="47"/>
      <c r="O73" s="48"/>
      <c r="P73" s="47"/>
      <c r="Q73" s="49"/>
      <c r="R73" s="50"/>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55" t="s">
        <v>60</v>
      </c>
      <c r="B74" s="55" t="s">
        <v>505</v>
      </c>
      <c r="C74" s="56">
        <v>0.51736111111111105</v>
      </c>
      <c r="D74" s="55" t="s">
        <v>62</v>
      </c>
      <c r="E74" s="55" t="s">
        <v>502</v>
      </c>
      <c r="F74" s="55" t="s">
        <v>499</v>
      </c>
      <c r="G74" s="310"/>
      <c r="H74" s="46"/>
      <c r="I74" s="47"/>
      <c r="J74" s="47"/>
      <c r="K74" s="47"/>
      <c r="L74" s="47"/>
      <c r="M74" s="47"/>
      <c r="N74" s="47"/>
      <c r="O74" s="48"/>
      <c r="P74" s="47"/>
      <c r="Q74" s="49"/>
      <c r="R74" s="50"/>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51" t="s">
        <v>60</v>
      </c>
      <c r="B75" s="51" t="s">
        <v>505</v>
      </c>
      <c r="C75" s="52">
        <v>0.51736111111111105</v>
      </c>
      <c r="D75" s="51" t="s">
        <v>65</v>
      </c>
      <c r="E75" s="51" t="s">
        <v>503</v>
      </c>
      <c r="F75" s="51" t="s">
        <v>500</v>
      </c>
      <c r="G75" s="310"/>
      <c r="H75" s="46"/>
      <c r="I75" s="47"/>
      <c r="J75" s="47"/>
      <c r="K75" s="47"/>
      <c r="L75" s="47"/>
      <c r="M75" s="47"/>
      <c r="N75" s="47"/>
      <c r="O75" s="48"/>
      <c r="P75" s="47"/>
      <c r="Q75" s="49"/>
      <c r="R75" s="50"/>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51" t="s">
        <v>60</v>
      </c>
      <c r="B76" s="51" t="s">
        <v>505</v>
      </c>
      <c r="C76" s="52">
        <v>0.51736111111111105</v>
      </c>
      <c r="D76" s="51" t="s">
        <v>68</v>
      </c>
      <c r="E76" s="51" t="s">
        <v>503</v>
      </c>
      <c r="F76" s="51" t="s">
        <v>91</v>
      </c>
      <c r="G76" s="310"/>
      <c r="H76" s="46"/>
      <c r="I76" s="47"/>
      <c r="J76" s="47"/>
      <c r="K76" s="47"/>
      <c r="L76" s="47"/>
      <c r="M76" s="47"/>
      <c r="N76" s="47"/>
      <c r="O76" s="48"/>
      <c r="P76" s="47"/>
      <c r="Q76" s="49"/>
      <c r="R76" s="50"/>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55" t="s">
        <v>60</v>
      </c>
      <c r="B77" s="55" t="s">
        <v>506</v>
      </c>
      <c r="C77" s="56">
        <v>0.39583333333333331</v>
      </c>
      <c r="D77" s="55" t="s">
        <v>62</v>
      </c>
      <c r="E77" s="55" t="s">
        <v>502</v>
      </c>
      <c r="F77" s="55" t="s">
        <v>499</v>
      </c>
      <c r="G77" s="310"/>
      <c r="H77" s="46"/>
      <c r="I77" s="47"/>
      <c r="J77" s="47"/>
      <c r="K77" s="47"/>
      <c r="L77" s="47"/>
      <c r="M77" s="47"/>
      <c r="N77" s="47"/>
      <c r="O77" s="48"/>
      <c r="P77" s="47"/>
      <c r="Q77" s="49"/>
      <c r="R77" s="50"/>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51" t="s">
        <v>60</v>
      </c>
      <c r="B78" s="51" t="s">
        <v>506</v>
      </c>
      <c r="C78" s="52">
        <v>0.39583333333333331</v>
      </c>
      <c r="D78" s="51" t="s">
        <v>65</v>
      </c>
      <c r="E78" s="51" t="s">
        <v>503</v>
      </c>
      <c r="F78" s="51" t="s">
        <v>500</v>
      </c>
      <c r="G78" s="310"/>
      <c r="H78" s="46"/>
      <c r="I78" s="47"/>
      <c r="J78" s="47"/>
      <c r="K78" s="47"/>
      <c r="L78" s="47"/>
      <c r="M78" s="47"/>
      <c r="N78" s="47"/>
      <c r="O78" s="48"/>
      <c r="P78" s="47"/>
      <c r="Q78" s="49"/>
      <c r="R78" s="50"/>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51" t="s">
        <v>60</v>
      </c>
      <c r="B79" s="51" t="s">
        <v>506</v>
      </c>
      <c r="C79" s="52">
        <v>0.39583333333333331</v>
      </c>
      <c r="D79" s="51" t="s">
        <v>68</v>
      </c>
      <c r="E79" s="51" t="s">
        <v>503</v>
      </c>
      <c r="F79" s="51" t="s">
        <v>91</v>
      </c>
      <c r="G79" s="310"/>
      <c r="H79" s="46"/>
      <c r="I79" s="47"/>
      <c r="J79" s="47"/>
      <c r="K79" s="47"/>
      <c r="L79" s="47"/>
      <c r="M79" s="47"/>
      <c r="N79" s="47"/>
      <c r="O79" s="48"/>
      <c r="P79" s="47"/>
      <c r="Q79" s="49"/>
      <c r="R79" s="50"/>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55" t="s">
        <v>60</v>
      </c>
      <c r="B80" s="55" t="s">
        <v>507</v>
      </c>
      <c r="C80" s="56">
        <v>0.30208333333333331</v>
      </c>
      <c r="D80" s="55" t="s">
        <v>62</v>
      </c>
      <c r="E80" s="55" t="s">
        <v>502</v>
      </c>
      <c r="F80" s="55" t="s">
        <v>499</v>
      </c>
      <c r="G80" s="310"/>
      <c r="H80" s="46"/>
      <c r="I80" s="47"/>
      <c r="J80" s="47"/>
      <c r="K80" s="47"/>
      <c r="L80" s="47"/>
      <c r="M80" s="47"/>
      <c r="N80" s="47"/>
      <c r="O80" s="48"/>
      <c r="P80" s="47"/>
      <c r="Q80" s="49"/>
      <c r="R80" s="50"/>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51" t="s">
        <v>60</v>
      </c>
      <c r="B81" s="51" t="s">
        <v>507</v>
      </c>
      <c r="C81" s="52">
        <v>0.30208333333333331</v>
      </c>
      <c r="D81" s="51" t="s">
        <v>65</v>
      </c>
      <c r="E81" s="51" t="s">
        <v>503</v>
      </c>
      <c r="F81" s="51" t="s">
        <v>500</v>
      </c>
      <c r="G81" s="310"/>
      <c r="H81" s="46"/>
      <c r="I81" s="47"/>
      <c r="J81" s="47"/>
      <c r="K81" s="47"/>
      <c r="L81" s="47"/>
      <c r="M81" s="47"/>
      <c r="N81" s="47"/>
      <c r="O81" s="48"/>
      <c r="P81" s="47"/>
      <c r="Q81" s="49"/>
      <c r="R81" s="50"/>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51" t="s">
        <v>60</v>
      </c>
      <c r="B82" s="51" t="s">
        <v>507</v>
      </c>
      <c r="C82" s="52">
        <v>0.30208333333333331</v>
      </c>
      <c r="D82" s="51" t="s">
        <v>68</v>
      </c>
      <c r="E82" s="51" t="s">
        <v>503</v>
      </c>
      <c r="F82" s="51" t="s">
        <v>91</v>
      </c>
      <c r="G82" s="310"/>
      <c r="H82" s="46"/>
      <c r="I82" s="47"/>
      <c r="J82" s="47"/>
      <c r="K82" s="47"/>
      <c r="L82" s="47"/>
      <c r="M82" s="47"/>
      <c r="N82" s="47"/>
      <c r="O82" s="48"/>
      <c r="P82" s="47"/>
      <c r="Q82" s="49"/>
      <c r="R82" s="50"/>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55" t="s">
        <v>60</v>
      </c>
      <c r="B83" s="55" t="s">
        <v>508</v>
      </c>
      <c r="C83" s="56">
        <v>0.79861111111111116</v>
      </c>
      <c r="D83" s="55" t="s">
        <v>62</v>
      </c>
      <c r="E83" s="55" t="s">
        <v>78</v>
      </c>
      <c r="F83" s="55" t="s">
        <v>499</v>
      </c>
      <c r="G83" s="310"/>
      <c r="H83" s="46"/>
      <c r="I83" s="47"/>
      <c r="J83" s="47"/>
      <c r="K83" s="47"/>
      <c r="L83" s="47"/>
      <c r="M83" s="47"/>
      <c r="N83" s="47"/>
      <c r="O83" s="48"/>
      <c r="P83" s="47"/>
      <c r="Q83" s="49"/>
      <c r="R83" s="50"/>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51" t="s">
        <v>60</v>
      </c>
      <c r="B84" s="51" t="s">
        <v>508</v>
      </c>
      <c r="C84" s="52">
        <v>0.79861111111111116</v>
      </c>
      <c r="D84" s="51" t="s">
        <v>65</v>
      </c>
      <c r="E84" s="51" t="s">
        <v>124</v>
      </c>
      <c r="F84" s="51" t="s">
        <v>500</v>
      </c>
      <c r="G84" s="310"/>
      <c r="H84" s="46"/>
      <c r="I84" s="47"/>
      <c r="J84" s="47"/>
      <c r="K84" s="47"/>
      <c r="L84" s="47"/>
      <c r="M84" s="47"/>
      <c r="N84" s="47"/>
      <c r="O84" s="48"/>
      <c r="P84" s="47"/>
      <c r="Q84" s="49"/>
      <c r="R84" s="50"/>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51" t="s">
        <v>60</v>
      </c>
      <c r="B85" s="51" t="s">
        <v>508</v>
      </c>
      <c r="C85" s="52">
        <v>0.79861111111111116</v>
      </c>
      <c r="D85" s="51" t="s">
        <v>68</v>
      </c>
      <c r="E85" s="51" t="s">
        <v>124</v>
      </c>
      <c r="F85" s="51" t="s">
        <v>91</v>
      </c>
      <c r="G85" s="310"/>
      <c r="H85" s="46"/>
      <c r="I85" s="47"/>
      <c r="J85" s="47"/>
      <c r="K85" s="47"/>
      <c r="L85" s="47"/>
      <c r="M85" s="47"/>
      <c r="N85" s="47"/>
      <c r="O85" s="48"/>
      <c r="P85" s="47"/>
      <c r="Q85" s="49"/>
      <c r="R85" s="50"/>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55" t="s">
        <v>60</v>
      </c>
      <c r="B86" s="55" t="s">
        <v>509</v>
      </c>
      <c r="C86" s="56">
        <v>0.85416666666666663</v>
      </c>
      <c r="D86" s="55" t="s">
        <v>62</v>
      </c>
      <c r="E86" s="55" t="s">
        <v>502</v>
      </c>
      <c r="F86" s="55" t="s">
        <v>510</v>
      </c>
      <c r="G86" s="310"/>
      <c r="H86" s="46"/>
      <c r="I86" s="47"/>
      <c r="J86" s="47"/>
      <c r="K86" s="47"/>
      <c r="L86" s="47"/>
      <c r="M86" s="47"/>
      <c r="N86" s="47"/>
      <c r="O86" s="48"/>
      <c r="P86" s="47"/>
      <c r="Q86" s="49"/>
      <c r="R86" s="50"/>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51" t="s">
        <v>60</v>
      </c>
      <c r="B87" s="51" t="s">
        <v>509</v>
      </c>
      <c r="C87" s="52">
        <v>0.85416666666666663</v>
      </c>
      <c r="D87" s="51" t="s">
        <v>65</v>
      </c>
      <c r="E87" s="51" t="s">
        <v>503</v>
      </c>
      <c r="F87" s="51" t="s">
        <v>511</v>
      </c>
      <c r="G87" s="310"/>
      <c r="H87" s="46"/>
      <c r="I87" s="47"/>
      <c r="J87" s="47"/>
      <c r="K87" s="47"/>
      <c r="L87" s="47"/>
      <c r="M87" s="47"/>
      <c r="N87" s="47"/>
      <c r="O87" s="48"/>
      <c r="P87" s="47"/>
      <c r="Q87" s="49"/>
      <c r="R87" s="50"/>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51" t="s">
        <v>60</v>
      </c>
      <c r="B88" s="51" t="s">
        <v>509</v>
      </c>
      <c r="C88" s="52">
        <v>0.85416666666666663</v>
      </c>
      <c r="D88" s="51" t="s">
        <v>68</v>
      </c>
      <c r="E88" s="51" t="s">
        <v>503</v>
      </c>
      <c r="F88" s="51" t="s">
        <v>115</v>
      </c>
      <c r="G88" s="310"/>
      <c r="H88" s="46"/>
      <c r="I88" s="47"/>
      <c r="J88" s="47"/>
      <c r="K88" s="47"/>
      <c r="L88" s="47"/>
      <c r="M88" s="47"/>
      <c r="N88" s="47"/>
      <c r="O88" s="48"/>
      <c r="P88" s="47"/>
      <c r="Q88" s="49"/>
      <c r="R88" s="50"/>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53" t="s">
        <v>512</v>
      </c>
      <c r="B89" s="53" t="s">
        <v>513</v>
      </c>
      <c r="C89" s="54">
        <v>0.34722222222222232</v>
      </c>
      <c r="D89" s="53" t="s">
        <v>514</v>
      </c>
      <c r="E89" s="53" t="s">
        <v>52</v>
      </c>
      <c r="F89" s="53" t="s">
        <v>515</v>
      </c>
      <c r="G89" s="310"/>
      <c r="H89" s="46"/>
      <c r="I89" s="47"/>
      <c r="J89" s="47"/>
      <c r="K89" s="47"/>
      <c r="L89" s="47"/>
      <c r="M89" s="47"/>
      <c r="N89" s="47"/>
      <c r="O89" s="48"/>
      <c r="P89" s="47"/>
      <c r="Q89" s="49"/>
      <c r="R89" s="50"/>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64" t="s">
        <v>25</v>
      </c>
      <c r="B90" s="64" t="s">
        <v>516</v>
      </c>
      <c r="C90" s="65">
        <v>8.3333333333333329E-2</v>
      </c>
      <c r="D90" s="64" t="s">
        <v>96</v>
      </c>
      <c r="E90" s="64" t="s">
        <v>155</v>
      </c>
      <c r="F90" s="64" t="s">
        <v>409</v>
      </c>
      <c r="G90" s="310"/>
      <c r="H90" s="66" t="s">
        <v>462</v>
      </c>
      <c r="I90" s="265">
        <v>0.62570000000000003</v>
      </c>
      <c r="J90" s="68">
        <v>112</v>
      </c>
      <c r="K90" s="69">
        <v>45986</v>
      </c>
      <c r="L90" s="68">
        <v>64</v>
      </c>
      <c r="M90" s="68">
        <v>0</v>
      </c>
      <c r="N90" s="68">
        <v>6</v>
      </c>
      <c r="O90" s="70" t="s">
        <v>260</v>
      </c>
      <c r="P90" s="71">
        <v>8.3333333333333329E-2</v>
      </c>
      <c r="Q90" s="68">
        <v>179</v>
      </c>
      <c r="R90" s="72" t="s">
        <v>517</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73" t="s">
        <v>25</v>
      </c>
      <c r="B91" s="73" t="s">
        <v>518</v>
      </c>
      <c r="C91" s="74">
        <v>0.31944444444444448</v>
      </c>
      <c r="D91" s="73" t="s">
        <v>96</v>
      </c>
      <c r="E91" s="73" t="s">
        <v>55</v>
      </c>
      <c r="F91" s="73" t="s">
        <v>519</v>
      </c>
      <c r="G91" s="310"/>
      <c r="H91" s="11" t="s">
        <v>451</v>
      </c>
      <c r="I91" s="266">
        <v>0.2291</v>
      </c>
      <c r="J91" s="13">
        <v>41</v>
      </c>
      <c r="K91" s="14">
        <v>45986</v>
      </c>
      <c r="L91" s="13">
        <v>21</v>
      </c>
      <c r="M91" s="13">
        <v>0</v>
      </c>
      <c r="N91" s="13">
        <v>4</v>
      </c>
      <c r="O91" s="15" t="s">
        <v>241</v>
      </c>
      <c r="P91" s="16">
        <v>0.31944444444444448</v>
      </c>
      <c r="Q91" s="13">
        <v>179</v>
      </c>
      <c r="R91" s="17" t="s">
        <v>520</v>
      </c>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8" t="s">
        <v>25</v>
      </c>
      <c r="B92" s="18" t="s">
        <v>521</v>
      </c>
      <c r="C92" s="19">
        <v>0.33333333333333331</v>
      </c>
      <c r="D92" s="18" t="s">
        <v>96</v>
      </c>
      <c r="E92" s="18" t="s">
        <v>78</v>
      </c>
      <c r="F92" s="18" t="s">
        <v>522</v>
      </c>
      <c r="G92" s="310"/>
      <c r="H92" s="21" t="s">
        <v>474</v>
      </c>
      <c r="I92" s="269">
        <v>0.17860000000000001</v>
      </c>
      <c r="J92" s="23">
        <v>30</v>
      </c>
      <c r="K92" s="24">
        <v>45986</v>
      </c>
      <c r="L92" s="23">
        <v>6</v>
      </c>
      <c r="M92" s="23">
        <v>0</v>
      </c>
      <c r="N92" s="23">
        <v>1</v>
      </c>
      <c r="O92" s="25" t="s">
        <v>374</v>
      </c>
      <c r="P92" s="26">
        <v>0.33333333333333331</v>
      </c>
      <c r="Q92" s="23">
        <v>168</v>
      </c>
      <c r="R92" s="27" t="s">
        <v>523</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274" t="s">
        <v>25</v>
      </c>
      <c r="B93" s="274" t="s">
        <v>524</v>
      </c>
      <c r="C93" s="275">
        <v>0.51041666666666663</v>
      </c>
      <c r="D93" s="274" t="s">
        <v>96</v>
      </c>
      <c r="E93" s="274" t="s">
        <v>55</v>
      </c>
      <c r="F93" s="274" t="s">
        <v>525</v>
      </c>
      <c r="G93" s="310"/>
      <c r="H93" s="66" t="s">
        <v>455</v>
      </c>
      <c r="I93" s="89">
        <v>0.88270000000000004</v>
      </c>
      <c r="J93" s="68">
        <v>158</v>
      </c>
      <c r="K93" s="69">
        <v>45986</v>
      </c>
      <c r="L93" s="68">
        <v>5</v>
      </c>
      <c r="M93" s="68">
        <v>0</v>
      </c>
      <c r="N93" s="68">
        <v>2</v>
      </c>
      <c r="O93" s="70" t="s">
        <v>283</v>
      </c>
      <c r="P93" s="71">
        <v>0.51041666666666663</v>
      </c>
      <c r="Q93" s="68">
        <v>179</v>
      </c>
      <c r="R93" s="72" t="s">
        <v>526</v>
      </c>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90" t="s">
        <v>25</v>
      </c>
      <c r="B94" s="90" t="s">
        <v>527</v>
      </c>
      <c r="C94" s="91">
        <v>0.63194444444444442</v>
      </c>
      <c r="D94" s="90" t="s">
        <v>96</v>
      </c>
      <c r="E94" s="90" t="s">
        <v>136</v>
      </c>
      <c r="F94" s="90" t="s">
        <v>528</v>
      </c>
      <c r="G94" s="310"/>
      <c r="H94" s="93" t="s">
        <v>453</v>
      </c>
      <c r="I94" s="94">
        <v>0.96650000000000003</v>
      </c>
      <c r="J94" s="95">
        <v>173</v>
      </c>
      <c r="K94" s="96">
        <v>45983</v>
      </c>
      <c r="L94" s="95">
        <v>3</v>
      </c>
      <c r="M94" s="95">
        <v>0</v>
      </c>
      <c r="N94" s="95">
        <v>0</v>
      </c>
      <c r="O94" s="97" t="s">
        <v>529</v>
      </c>
      <c r="P94" s="98">
        <v>0.63194444444444442</v>
      </c>
      <c r="Q94" s="95">
        <v>179</v>
      </c>
      <c r="R94" s="99" t="s">
        <v>530</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53" t="s">
        <v>531</v>
      </c>
      <c r="B95" s="53" t="s">
        <v>532</v>
      </c>
      <c r="C95" s="54">
        <v>0.66666666666666663</v>
      </c>
      <c r="D95" s="53" t="s">
        <v>514</v>
      </c>
      <c r="E95" s="53" t="s">
        <v>155</v>
      </c>
      <c r="F95" s="53" t="s">
        <v>409</v>
      </c>
      <c r="G95" s="310"/>
      <c r="H95" s="46"/>
      <c r="I95" s="47"/>
      <c r="J95" s="47"/>
      <c r="K95" s="47"/>
      <c r="L95" s="47"/>
      <c r="M95" s="47"/>
      <c r="N95" s="47"/>
      <c r="O95" s="48"/>
      <c r="P95" s="47"/>
      <c r="Q95" s="49"/>
      <c r="R95" s="50"/>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53" t="s">
        <v>533</v>
      </c>
      <c r="B96" s="53" t="s">
        <v>534</v>
      </c>
      <c r="C96" s="54">
        <v>0.3888888888888889</v>
      </c>
      <c r="D96" s="53" t="s">
        <v>535</v>
      </c>
      <c r="E96" s="53" t="s">
        <v>536</v>
      </c>
      <c r="F96" s="53" t="s">
        <v>537</v>
      </c>
      <c r="G96" s="310"/>
      <c r="H96" s="46"/>
      <c r="I96" s="47"/>
      <c r="J96" s="47"/>
      <c r="K96" s="47"/>
      <c r="L96" s="47"/>
      <c r="M96" s="47"/>
      <c r="N96" s="47"/>
      <c r="O96" s="48"/>
      <c r="P96" s="47"/>
      <c r="Q96" s="49"/>
      <c r="R96" s="50"/>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51" t="s">
        <v>533</v>
      </c>
      <c r="B97" s="51" t="s">
        <v>534</v>
      </c>
      <c r="C97" s="52">
        <v>0.3888888888888889</v>
      </c>
      <c r="D97" s="51" t="s">
        <v>47</v>
      </c>
      <c r="E97" s="51" t="s">
        <v>503</v>
      </c>
      <c r="F97" s="51" t="s">
        <v>538</v>
      </c>
      <c r="G97" s="310"/>
      <c r="H97" s="46"/>
      <c r="I97" s="47"/>
      <c r="J97" s="47"/>
      <c r="K97" s="47"/>
      <c r="L97" s="47"/>
      <c r="M97" s="47"/>
      <c r="N97" s="47"/>
      <c r="O97" s="48"/>
      <c r="P97" s="47"/>
      <c r="Q97" s="49"/>
      <c r="R97" s="50"/>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53" t="s">
        <v>49</v>
      </c>
      <c r="B98" s="53" t="s">
        <v>539</v>
      </c>
      <c r="C98" s="54">
        <v>0.95833333333333337</v>
      </c>
      <c r="D98" s="53" t="s">
        <v>51</v>
      </c>
      <c r="E98" s="53" t="s">
        <v>116</v>
      </c>
      <c r="F98" s="53" t="s">
        <v>540</v>
      </c>
      <c r="G98" s="310"/>
      <c r="H98" s="46"/>
      <c r="I98" s="47"/>
      <c r="J98" s="47"/>
      <c r="K98" s="47"/>
      <c r="L98" s="47"/>
      <c r="M98" s="47"/>
      <c r="N98" s="47"/>
      <c r="O98" s="48"/>
      <c r="P98" s="47"/>
      <c r="Q98" s="49"/>
      <c r="R98" s="50"/>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55" t="s">
        <v>49</v>
      </c>
      <c r="B99" s="55" t="s">
        <v>541</v>
      </c>
      <c r="C99" s="56">
        <v>0.27777777777777779</v>
      </c>
      <c r="D99" s="55" t="s">
        <v>51</v>
      </c>
      <c r="E99" s="55" t="s">
        <v>58</v>
      </c>
      <c r="F99" s="55" t="s">
        <v>542</v>
      </c>
      <c r="G99" s="310"/>
      <c r="H99" s="46"/>
      <c r="I99" s="47"/>
      <c r="J99" s="47"/>
      <c r="K99" s="47"/>
      <c r="L99" s="47"/>
      <c r="M99" s="47"/>
      <c r="N99" s="47"/>
      <c r="O99" s="48"/>
      <c r="P99" s="47"/>
      <c r="Q99" s="49"/>
      <c r="R99" s="50"/>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55" t="s">
        <v>49</v>
      </c>
      <c r="B100" s="55" t="s">
        <v>543</v>
      </c>
      <c r="C100" s="56">
        <v>0.77083333333333337</v>
      </c>
      <c r="D100" s="55" t="s">
        <v>51</v>
      </c>
      <c r="E100" s="55" t="s">
        <v>136</v>
      </c>
      <c r="F100" s="55" t="s">
        <v>544</v>
      </c>
      <c r="G100" s="310"/>
      <c r="H100" s="46"/>
      <c r="I100" s="47"/>
      <c r="J100" s="47"/>
      <c r="K100" s="47"/>
      <c r="L100" s="47"/>
      <c r="M100" s="47"/>
      <c r="N100" s="47"/>
      <c r="O100" s="48"/>
      <c r="P100" s="47"/>
      <c r="Q100" s="49"/>
      <c r="R100" s="50"/>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55" t="s">
        <v>49</v>
      </c>
      <c r="B101" s="55" t="s">
        <v>545</v>
      </c>
      <c r="C101" s="56">
        <v>0.22222222222222221</v>
      </c>
      <c r="D101" s="55" t="s">
        <v>51</v>
      </c>
      <c r="E101" s="55" t="s">
        <v>58</v>
      </c>
      <c r="F101" s="55" t="s">
        <v>544</v>
      </c>
      <c r="G101" s="310"/>
      <c r="H101" s="46"/>
      <c r="I101" s="47"/>
      <c r="J101" s="47"/>
      <c r="K101" s="47"/>
      <c r="L101" s="47"/>
      <c r="M101" s="47"/>
      <c r="N101" s="47"/>
      <c r="O101" s="48"/>
      <c r="P101" s="47"/>
      <c r="Q101" s="49"/>
      <c r="R101" s="50"/>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53" t="s">
        <v>70</v>
      </c>
      <c r="B102" s="53" t="s">
        <v>546</v>
      </c>
      <c r="C102" s="54">
        <v>0.37847222222222232</v>
      </c>
      <c r="D102" s="53" t="s">
        <v>72</v>
      </c>
      <c r="E102" s="53" t="s">
        <v>52</v>
      </c>
      <c r="F102" s="53" t="s">
        <v>547</v>
      </c>
      <c r="G102" s="310"/>
      <c r="H102" s="46"/>
      <c r="I102" s="47"/>
      <c r="J102" s="47"/>
      <c r="K102" s="47"/>
      <c r="L102" s="47"/>
      <c r="M102" s="47"/>
      <c r="N102" s="47"/>
      <c r="O102" s="48"/>
      <c r="P102" s="47"/>
      <c r="Q102" s="49"/>
      <c r="R102" s="50"/>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51" t="s">
        <v>70</v>
      </c>
      <c r="B103" s="51" t="s">
        <v>546</v>
      </c>
      <c r="C103" s="52">
        <v>0.37847222222222232</v>
      </c>
      <c r="D103" s="51" t="s">
        <v>74</v>
      </c>
      <c r="E103" s="51" t="s">
        <v>75</v>
      </c>
      <c r="F103" s="51" t="s">
        <v>548</v>
      </c>
      <c r="G103" s="310"/>
      <c r="H103" s="46"/>
      <c r="I103" s="47"/>
      <c r="J103" s="47"/>
      <c r="K103" s="47"/>
      <c r="L103" s="47"/>
      <c r="M103" s="47"/>
      <c r="N103" s="47"/>
      <c r="O103" s="48"/>
      <c r="P103" s="47"/>
      <c r="Q103" s="49"/>
      <c r="R103" s="50"/>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55" t="s">
        <v>70</v>
      </c>
      <c r="B104" s="55" t="s">
        <v>549</v>
      </c>
      <c r="C104" s="56">
        <v>0.23958333333333329</v>
      </c>
      <c r="D104" s="55" t="s">
        <v>72</v>
      </c>
      <c r="E104" s="55" t="s">
        <v>55</v>
      </c>
      <c r="F104" s="55" t="s">
        <v>547</v>
      </c>
      <c r="G104" s="310"/>
      <c r="H104" s="46"/>
      <c r="I104" s="47"/>
      <c r="J104" s="47"/>
      <c r="K104" s="47"/>
      <c r="L104" s="47"/>
      <c r="M104" s="47"/>
      <c r="N104" s="47"/>
      <c r="O104" s="48"/>
      <c r="P104" s="47"/>
      <c r="Q104" s="49"/>
      <c r="R104" s="50"/>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51" t="s">
        <v>70</v>
      </c>
      <c r="B105" s="51" t="s">
        <v>549</v>
      </c>
      <c r="C105" s="52">
        <v>0.23958333333333329</v>
      </c>
      <c r="D105" s="51" t="s">
        <v>74</v>
      </c>
      <c r="E105" s="51" t="s">
        <v>75</v>
      </c>
      <c r="F105" s="51" t="s">
        <v>548</v>
      </c>
      <c r="G105" s="310"/>
      <c r="H105" s="46"/>
      <c r="I105" s="47"/>
      <c r="J105" s="47"/>
      <c r="K105" s="47"/>
      <c r="L105" s="47"/>
      <c r="M105" s="47"/>
      <c r="N105" s="47"/>
      <c r="O105" s="48"/>
      <c r="P105" s="47"/>
      <c r="Q105" s="49"/>
      <c r="R105" s="50"/>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55" t="s">
        <v>70</v>
      </c>
      <c r="B106" s="55" t="s">
        <v>550</v>
      </c>
      <c r="C106" s="56">
        <v>0.1423611111111111</v>
      </c>
      <c r="D106" s="55" t="s">
        <v>72</v>
      </c>
      <c r="E106" s="55" t="s">
        <v>55</v>
      </c>
      <c r="F106" s="55" t="s">
        <v>547</v>
      </c>
      <c r="G106" s="310"/>
      <c r="H106" s="46"/>
      <c r="I106" s="47"/>
      <c r="J106" s="47"/>
      <c r="K106" s="47"/>
      <c r="L106" s="47"/>
      <c r="M106" s="47"/>
      <c r="N106" s="47"/>
      <c r="O106" s="48"/>
      <c r="P106" s="47"/>
      <c r="Q106" s="49"/>
      <c r="R106" s="50"/>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51" t="s">
        <v>70</v>
      </c>
      <c r="B107" s="51" t="s">
        <v>550</v>
      </c>
      <c r="C107" s="52">
        <v>0.1423611111111111</v>
      </c>
      <c r="D107" s="51" t="s">
        <v>74</v>
      </c>
      <c r="E107" s="51" t="s">
        <v>75</v>
      </c>
      <c r="F107" s="51" t="s">
        <v>548</v>
      </c>
      <c r="G107" s="310"/>
      <c r="H107" s="46"/>
      <c r="I107" s="47"/>
      <c r="J107" s="47"/>
      <c r="K107" s="47"/>
      <c r="L107" s="47"/>
      <c r="M107" s="47"/>
      <c r="N107" s="47"/>
      <c r="O107" s="48"/>
      <c r="P107" s="47"/>
      <c r="Q107" s="49"/>
      <c r="R107" s="50"/>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55" t="s">
        <v>70</v>
      </c>
      <c r="B108" s="55" t="s">
        <v>551</v>
      </c>
      <c r="C108" s="56">
        <v>0.93055555555555547</v>
      </c>
      <c r="D108" s="55" t="s">
        <v>72</v>
      </c>
      <c r="E108" s="55" t="s">
        <v>55</v>
      </c>
      <c r="F108" s="55" t="s">
        <v>552</v>
      </c>
      <c r="G108" s="310"/>
      <c r="H108" s="46"/>
      <c r="I108" s="47"/>
      <c r="J108" s="47"/>
      <c r="K108" s="47"/>
      <c r="L108" s="47"/>
      <c r="M108" s="47"/>
      <c r="N108" s="47"/>
      <c r="O108" s="48"/>
      <c r="P108" s="47"/>
      <c r="Q108" s="49"/>
      <c r="R108" s="50"/>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51" t="s">
        <v>70</v>
      </c>
      <c r="B109" s="51" t="s">
        <v>551</v>
      </c>
      <c r="C109" s="52">
        <v>0.93055555555555547</v>
      </c>
      <c r="D109" s="51" t="s">
        <v>74</v>
      </c>
      <c r="E109" s="51" t="s">
        <v>75</v>
      </c>
      <c r="F109" s="51" t="s">
        <v>553</v>
      </c>
      <c r="G109" s="310"/>
      <c r="H109" s="46"/>
      <c r="I109" s="47"/>
      <c r="J109" s="47"/>
      <c r="K109" s="47"/>
      <c r="L109" s="47"/>
      <c r="M109" s="47"/>
      <c r="N109" s="47"/>
      <c r="O109" s="48"/>
      <c r="P109" s="47"/>
      <c r="Q109" s="49"/>
      <c r="R109" s="50"/>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55" t="s">
        <v>70</v>
      </c>
      <c r="B110" s="55" t="s">
        <v>554</v>
      </c>
      <c r="C110" s="56">
        <v>0.78819444444444453</v>
      </c>
      <c r="D110" s="55" t="s">
        <v>74</v>
      </c>
      <c r="E110" s="55" t="s">
        <v>78</v>
      </c>
      <c r="F110" s="55" t="s">
        <v>555</v>
      </c>
      <c r="G110" s="310"/>
      <c r="H110" s="46"/>
      <c r="I110" s="47"/>
      <c r="J110" s="47"/>
      <c r="K110" s="47"/>
      <c r="L110" s="47"/>
      <c r="M110" s="47"/>
      <c r="N110" s="47"/>
      <c r="O110" s="48"/>
      <c r="P110" s="47"/>
      <c r="Q110" s="49"/>
      <c r="R110" s="50"/>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55" t="s">
        <v>70</v>
      </c>
      <c r="B111" s="55" t="s">
        <v>556</v>
      </c>
      <c r="C111" s="56">
        <v>0.12847222222222221</v>
      </c>
      <c r="D111" s="55" t="s">
        <v>74</v>
      </c>
      <c r="E111" s="55" t="s">
        <v>78</v>
      </c>
      <c r="F111" s="55" t="s">
        <v>557</v>
      </c>
      <c r="G111" s="310"/>
      <c r="H111" s="46"/>
      <c r="I111" s="47"/>
      <c r="J111" s="47"/>
      <c r="K111" s="47"/>
      <c r="L111" s="47"/>
      <c r="M111" s="47"/>
      <c r="N111" s="47"/>
      <c r="O111" s="48"/>
      <c r="P111" s="47"/>
      <c r="Q111" s="49"/>
      <c r="R111" s="50"/>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55" t="s">
        <v>70</v>
      </c>
      <c r="B112" s="55" t="s">
        <v>558</v>
      </c>
      <c r="C112" s="56">
        <v>0.30208333333333331</v>
      </c>
      <c r="D112" s="55" t="s">
        <v>74</v>
      </c>
      <c r="E112" s="55" t="s">
        <v>78</v>
      </c>
      <c r="F112" s="55" t="s">
        <v>559</v>
      </c>
      <c r="G112" s="310"/>
      <c r="H112" s="46"/>
      <c r="I112" s="47"/>
      <c r="J112" s="47"/>
      <c r="K112" s="47"/>
      <c r="L112" s="47"/>
      <c r="M112" s="47"/>
      <c r="N112" s="47"/>
      <c r="O112" s="48"/>
      <c r="P112" s="47"/>
      <c r="Q112" s="49"/>
      <c r="R112" s="50"/>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55" t="s">
        <v>70</v>
      </c>
      <c r="B113" s="55" t="s">
        <v>560</v>
      </c>
      <c r="C113" s="56">
        <v>0.71875</v>
      </c>
      <c r="D113" s="55" t="s">
        <v>72</v>
      </c>
      <c r="E113" s="55" t="s">
        <v>55</v>
      </c>
      <c r="F113" s="55" t="s">
        <v>561</v>
      </c>
      <c r="G113" s="310"/>
      <c r="H113" s="46"/>
      <c r="I113" s="47"/>
      <c r="J113" s="47"/>
      <c r="K113" s="47"/>
      <c r="L113" s="47"/>
      <c r="M113" s="47"/>
      <c r="N113" s="47"/>
      <c r="O113" s="48"/>
      <c r="P113" s="47"/>
      <c r="Q113" s="49"/>
      <c r="R113" s="50"/>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51" t="s">
        <v>70</v>
      </c>
      <c r="B114" s="51" t="s">
        <v>560</v>
      </c>
      <c r="C114" s="52">
        <v>0.71875</v>
      </c>
      <c r="D114" s="51" t="s">
        <v>74</v>
      </c>
      <c r="E114" s="51" t="s">
        <v>75</v>
      </c>
      <c r="F114" s="51" t="s">
        <v>562</v>
      </c>
      <c r="G114" s="310"/>
      <c r="H114" s="46"/>
      <c r="I114" s="47"/>
      <c r="J114" s="47"/>
      <c r="K114" s="47"/>
      <c r="L114" s="47"/>
      <c r="M114" s="47"/>
      <c r="N114" s="47"/>
      <c r="O114" s="48"/>
      <c r="P114" s="47"/>
      <c r="Q114" s="49"/>
      <c r="R114" s="50"/>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55" t="s">
        <v>70</v>
      </c>
      <c r="B115" s="55" t="s">
        <v>563</v>
      </c>
      <c r="C115" s="56">
        <v>0.61111111111111105</v>
      </c>
      <c r="D115" s="55" t="s">
        <v>72</v>
      </c>
      <c r="E115" s="55" t="s">
        <v>55</v>
      </c>
      <c r="F115" s="55" t="s">
        <v>561</v>
      </c>
      <c r="G115" s="310"/>
      <c r="H115" s="46"/>
      <c r="I115" s="47"/>
      <c r="J115" s="47"/>
      <c r="K115" s="47"/>
      <c r="L115" s="47"/>
      <c r="M115" s="47"/>
      <c r="N115" s="47"/>
      <c r="O115" s="48"/>
      <c r="P115" s="47"/>
      <c r="Q115" s="49"/>
      <c r="R115" s="50"/>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51" t="s">
        <v>70</v>
      </c>
      <c r="B116" s="51" t="s">
        <v>563</v>
      </c>
      <c r="C116" s="52">
        <v>0.61111111111111105</v>
      </c>
      <c r="D116" s="51" t="s">
        <v>74</v>
      </c>
      <c r="E116" s="51" t="s">
        <v>75</v>
      </c>
      <c r="F116" s="51" t="s">
        <v>562</v>
      </c>
      <c r="G116" s="310"/>
      <c r="H116" s="46"/>
      <c r="I116" s="47"/>
      <c r="J116" s="47"/>
      <c r="K116" s="47"/>
      <c r="L116" s="47"/>
      <c r="M116" s="47"/>
      <c r="N116" s="47"/>
      <c r="O116" s="48"/>
      <c r="P116" s="47"/>
      <c r="Q116" s="49"/>
      <c r="R116" s="50"/>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55" t="s">
        <v>70</v>
      </c>
      <c r="B117" s="55" t="s">
        <v>564</v>
      </c>
      <c r="C117" s="56">
        <v>0.82986111111111116</v>
      </c>
      <c r="D117" s="55" t="s">
        <v>72</v>
      </c>
      <c r="E117" s="55" t="s">
        <v>118</v>
      </c>
      <c r="F117" s="55" t="s">
        <v>561</v>
      </c>
      <c r="G117" s="310"/>
      <c r="H117" s="46"/>
      <c r="I117" s="47"/>
      <c r="J117" s="47"/>
      <c r="K117" s="47"/>
      <c r="L117" s="47"/>
      <c r="M117" s="47"/>
      <c r="N117" s="47"/>
      <c r="O117" s="48"/>
      <c r="P117" s="47"/>
      <c r="Q117" s="49"/>
      <c r="R117" s="50"/>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51" t="s">
        <v>70</v>
      </c>
      <c r="B118" s="51" t="s">
        <v>564</v>
      </c>
      <c r="C118" s="52">
        <v>0.82986111111111116</v>
      </c>
      <c r="D118" s="51" t="s">
        <v>74</v>
      </c>
      <c r="E118" s="51" t="s">
        <v>117</v>
      </c>
      <c r="F118" s="51" t="s">
        <v>562</v>
      </c>
      <c r="G118" s="310"/>
      <c r="H118" s="46"/>
      <c r="I118" s="47"/>
      <c r="J118" s="47"/>
      <c r="K118" s="47"/>
      <c r="L118" s="47"/>
      <c r="M118" s="47"/>
      <c r="N118" s="47"/>
      <c r="O118" s="48"/>
      <c r="P118" s="47"/>
      <c r="Q118" s="49"/>
      <c r="R118" s="50"/>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55" t="s">
        <v>70</v>
      </c>
      <c r="B119" s="55" t="s">
        <v>565</v>
      </c>
      <c r="C119" s="56">
        <v>0.88888888888888884</v>
      </c>
      <c r="D119" s="55" t="s">
        <v>74</v>
      </c>
      <c r="E119" s="55" t="s">
        <v>78</v>
      </c>
      <c r="F119" s="55" t="s">
        <v>566</v>
      </c>
      <c r="G119" s="310"/>
      <c r="H119" s="46"/>
      <c r="I119" s="47"/>
      <c r="J119" s="47"/>
      <c r="K119" s="47"/>
      <c r="L119" s="47"/>
      <c r="M119" s="47"/>
      <c r="N119" s="47"/>
      <c r="O119" s="48"/>
      <c r="P119" s="47"/>
      <c r="Q119" s="49"/>
      <c r="R119" s="50"/>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55" t="s">
        <v>70</v>
      </c>
      <c r="B120" s="55" t="s">
        <v>567</v>
      </c>
      <c r="C120" s="56">
        <v>6.9444444444444441E-3</v>
      </c>
      <c r="D120" s="55" t="s">
        <v>72</v>
      </c>
      <c r="E120" s="55" t="s">
        <v>127</v>
      </c>
      <c r="F120" s="55" t="s">
        <v>568</v>
      </c>
      <c r="G120" s="310"/>
      <c r="H120" s="46"/>
      <c r="I120" s="47"/>
      <c r="J120" s="47"/>
      <c r="K120" s="47"/>
      <c r="L120" s="47"/>
      <c r="M120" s="47"/>
      <c r="N120" s="47"/>
      <c r="O120" s="48"/>
      <c r="P120" s="47"/>
      <c r="Q120" s="49"/>
      <c r="R120" s="50"/>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57" t="s">
        <v>70</v>
      </c>
      <c r="B121" s="57" t="s">
        <v>567</v>
      </c>
      <c r="C121" s="58">
        <v>6.9444444444444441E-3</v>
      </c>
      <c r="D121" s="57" t="s">
        <v>74</v>
      </c>
      <c r="E121" s="57" t="s">
        <v>66</v>
      </c>
      <c r="F121" s="57" t="s">
        <v>569</v>
      </c>
      <c r="G121" s="311"/>
      <c r="H121" s="59"/>
      <c r="I121" s="60"/>
      <c r="J121" s="60"/>
      <c r="K121" s="60"/>
      <c r="L121" s="60"/>
      <c r="M121" s="60"/>
      <c r="N121" s="60"/>
      <c r="O121" s="61"/>
      <c r="P121" s="60"/>
      <c r="Q121" s="62"/>
      <c r="R121" s="6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4.4" customHeight="1" x14ac:dyDescent="0.3">
      <c r="A122" s="303"/>
      <c r="B122" s="304"/>
      <c r="C122" s="304"/>
      <c r="D122" s="304"/>
      <c r="E122" s="304"/>
      <c r="F122" s="304"/>
      <c r="G122" s="305"/>
      <c r="H122" s="306"/>
      <c r="I122" s="306"/>
      <c r="J122" s="306"/>
      <c r="K122" s="306"/>
      <c r="L122" s="306"/>
      <c r="M122" s="306"/>
      <c r="N122" s="306"/>
      <c r="O122" s="307"/>
      <c r="P122" s="306"/>
      <c r="Q122" s="305"/>
      <c r="R122" s="308"/>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22.05" customHeight="1" x14ac:dyDescent="0.3">
      <c r="A123" s="314" t="s">
        <v>5</v>
      </c>
      <c r="B123" s="315"/>
      <c r="C123" s="315"/>
      <c r="D123" s="315"/>
      <c r="E123" s="315"/>
      <c r="F123" s="315"/>
      <c r="G123" s="5">
        <v>45999</v>
      </c>
      <c r="H123" s="312" t="s">
        <v>6</v>
      </c>
      <c r="I123" s="313"/>
      <c r="J123" s="313"/>
      <c r="K123" s="313"/>
      <c r="L123" s="313"/>
      <c r="M123" s="313"/>
      <c r="N123" s="313"/>
      <c r="O123" s="313"/>
      <c r="P123" s="313"/>
      <c r="Q123" s="313"/>
      <c r="R123" s="31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4" customHeight="1" x14ac:dyDescent="0.3">
      <c r="A124" s="38" t="s">
        <v>7</v>
      </c>
      <c r="B124" s="38" t="s">
        <v>8</v>
      </c>
      <c r="C124" s="39" t="s">
        <v>9</v>
      </c>
      <c r="D124" s="38" t="s">
        <v>10</v>
      </c>
      <c r="E124" s="38" t="s">
        <v>11</v>
      </c>
      <c r="F124" s="38" t="s">
        <v>12</v>
      </c>
      <c r="G124" s="40" t="s">
        <v>13</v>
      </c>
      <c r="H124" s="38" t="s">
        <v>14</v>
      </c>
      <c r="I124" s="41" t="s">
        <v>15</v>
      </c>
      <c r="J124" s="42" t="s">
        <v>16</v>
      </c>
      <c r="K124" s="43" t="s">
        <v>17</v>
      </c>
      <c r="L124" s="42" t="s">
        <v>18</v>
      </c>
      <c r="M124" s="42" t="s">
        <v>19</v>
      </c>
      <c r="N124" s="42" t="s">
        <v>20</v>
      </c>
      <c r="O124" s="38" t="s">
        <v>21</v>
      </c>
      <c r="P124" s="39" t="s">
        <v>22</v>
      </c>
      <c r="Q124" s="42" t="s">
        <v>23</v>
      </c>
      <c r="R124" s="38" t="s">
        <v>24</v>
      </c>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49.95" customHeight="1" x14ac:dyDescent="0.3">
      <c r="A125" s="141" t="s">
        <v>25</v>
      </c>
      <c r="B125" s="141" t="s">
        <v>449</v>
      </c>
      <c r="C125" s="142">
        <v>6.9444444444444441E-3</v>
      </c>
      <c r="D125" s="141" t="s">
        <v>27</v>
      </c>
      <c r="E125" s="143"/>
      <c r="F125" s="141" t="s">
        <v>32</v>
      </c>
      <c r="G125" s="309"/>
      <c r="H125" s="93" t="s">
        <v>449</v>
      </c>
      <c r="I125" s="273">
        <v>0.83799999999999997</v>
      </c>
      <c r="J125" s="95">
        <v>150</v>
      </c>
      <c r="K125" s="96">
        <v>45984</v>
      </c>
      <c r="L125" s="95">
        <v>4</v>
      </c>
      <c r="M125" s="95">
        <v>0</v>
      </c>
      <c r="N125" s="95">
        <v>0</v>
      </c>
      <c r="O125" s="97" t="s">
        <v>418</v>
      </c>
      <c r="P125" s="98">
        <v>6.9444444444444441E-3</v>
      </c>
      <c r="Q125" s="95">
        <v>179</v>
      </c>
      <c r="R125" s="99" t="s">
        <v>570</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49.95" customHeight="1" x14ac:dyDescent="0.3">
      <c r="A126" s="73" t="s">
        <v>25</v>
      </c>
      <c r="B126" s="73" t="s">
        <v>451</v>
      </c>
      <c r="C126" s="74">
        <v>0.4236111111111111</v>
      </c>
      <c r="D126" s="73" t="s">
        <v>27</v>
      </c>
      <c r="E126" s="75"/>
      <c r="F126" s="73" t="s">
        <v>186</v>
      </c>
      <c r="G126" s="310"/>
      <c r="H126" s="11" t="s">
        <v>451</v>
      </c>
      <c r="I126" s="12">
        <v>0.88270000000000004</v>
      </c>
      <c r="J126" s="13">
        <v>158</v>
      </c>
      <c r="K126" s="14">
        <v>45983</v>
      </c>
      <c r="L126" s="13">
        <v>6</v>
      </c>
      <c r="M126" s="13">
        <v>0</v>
      </c>
      <c r="N126" s="13">
        <v>0</v>
      </c>
      <c r="O126" s="15" t="s">
        <v>476</v>
      </c>
      <c r="P126" s="16">
        <v>0.4236111111111111</v>
      </c>
      <c r="Q126" s="13">
        <v>179</v>
      </c>
      <c r="R126" s="17" t="s">
        <v>571</v>
      </c>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49.95" customHeight="1" x14ac:dyDescent="0.3">
      <c r="A127" s="90" t="s">
        <v>25</v>
      </c>
      <c r="B127" s="90" t="s">
        <v>453</v>
      </c>
      <c r="C127" s="91">
        <v>0.61458333333333337</v>
      </c>
      <c r="D127" s="90" t="s">
        <v>27</v>
      </c>
      <c r="E127" s="92"/>
      <c r="F127" s="90" t="s">
        <v>186</v>
      </c>
      <c r="G127" s="310"/>
      <c r="H127" s="93" t="s">
        <v>453</v>
      </c>
      <c r="I127" s="94">
        <v>0.85470000000000002</v>
      </c>
      <c r="J127" s="95">
        <v>153</v>
      </c>
      <c r="K127" s="96">
        <v>45986</v>
      </c>
      <c r="L127" s="95">
        <v>12</v>
      </c>
      <c r="M127" s="95">
        <v>0</v>
      </c>
      <c r="N127" s="95">
        <v>4</v>
      </c>
      <c r="O127" s="97" t="s">
        <v>223</v>
      </c>
      <c r="P127" s="98">
        <v>0.61458333333333337</v>
      </c>
      <c r="Q127" s="95">
        <v>179</v>
      </c>
      <c r="R127" s="99" t="s">
        <v>572</v>
      </c>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49.95" customHeight="1" x14ac:dyDescent="0.3">
      <c r="A128" s="282" t="s">
        <v>25</v>
      </c>
      <c r="B128" s="282" t="s">
        <v>455</v>
      </c>
      <c r="C128" s="283">
        <v>0.97916666666666663</v>
      </c>
      <c r="D128" s="282" t="s">
        <v>27</v>
      </c>
      <c r="E128" s="284"/>
      <c r="F128" s="282" t="s">
        <v>186</v>
      </c>
      <c r="G128" s="311"/>
      <c r="H128" s="240" t="s">
        <v>455</v>
      </c>
      <c r="I128" s="241">
        <v>0.89939999999999998</v>
      </c>
      <c r="J128" s="242">
        <v>161</v>
      </c>
      <c r="K128" s="243">
        <v>45984</v>
      </c>
      <c r="L128" s="242">
        <v>11</v>
      </c>
      <c r="M128" s="242">
        <v>0</v>
      </c>
      <c r="N128" s="242">
        <v>0</v>
      </c>
      <c r="O128" s="244" t="s">
        <v>476</v>
      </c>
      <c r="P128" s="245">
        <v>0.97916666666666663</v>
      </c>
      <c r="Q128" s="242">
        <v>179</v>
      </c>
      <c r="R128" s="246" t="s">
        <v>573</v>
      </c>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4.4" customHeight="1" x14ac:dyDescent="0.3">
      <c r="A129" s="303"/>
      <c r="B129" s="304"/>
      <c r="C129" s="304"/>
      <c r="D129" s="304"/>
      <c r="E129" s="304"/>
      <c r="F129" s="304"/>
      <c r="G129" s="305"/>
      <c r="H129" s="306"/>
      <c r="I129" s="306"/>
      <c r="J129" s="306"/>
      <c r="K129" s="306"/>
      <c r="L129" s="306"/>
      <c r="M129" s="306"/>
      <c r="N129" s="306"/>
      <c r="O129" s="307"/>
      <c r="P129" s="306"/>
      <c r="Q129" s="305"/>
      <c r="R129" s="308"/>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22.05" customHeight="1" x14ac:dyDescent="0.3">
      <c r="A130" s="314" t="s">
        <v>5</v>
      </c>
      <c r="B130" s="315"/>
      <c r="C130" s="315"/>
      <c r="D130" s="315"/>
      <c r="E130" s="315"/>
      <c r="F130" s="315"/>
      <c r="G130" s="5">
        <v>46000</v>
      </c>
      <c r="H130" s="312" t="s">
        <v>6</v>
      </c>
      <c r="I130" s="313"/>
      <c r="J130" s="313"/>
      <c r="K130" s="313"/>
      <c r="L130" s="313"/>
      <c r="M130" s="313"/>
      <c r="N130" s="313"/>
      <c r="O130" s="313"/>
      <c r="P130" s="313"/>
      <c r="Q130" s="313"/>
      <c r="R130" s="31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24" customHeight="1" x14ac:dyDescent="0.3">
      <c r="A131" s="38" t="s">
        <v>7</v>
      </c>
      <c r="B131" s="38" t="s">
        <v>8</v>
      </c>
      <c r="C131" s="39" t="s">
        <v>9</v>
      </c>
      <c r="D131" s="38" t="s">
        <v>10</v>
      </c>
      <c r="E131" s="38" t="s">
        <v>11</v>
      </c>
      <c r="F131" s="38" t="s">
        <v>12</v>
      </c>
      <c r="G131" s="40" t="s">
        <v>13</v>
      </c>
      <c r="H131" s="38" t="s">
        <v>14</v>
      </c>
      <c r="I131" s="41" t="s">
        <v>15</v>
      </c>
      <c r="J131" s="42" t="s">
        <v>16</v>
      </c>
      <c r="K131" s="43" t="s">
        <v>17</v>
      </c>
      <c r="L131" s="42" t="s">
        <v>18</v>
      </c>
      <c r="M131" s="42" t="s">
        <v>19</v>
      </c>
      <c r="N131" s="42" t="s">
        <v>20</v>
      </c>
      <c r="O131" s="38" t="s">
        <v>21</v>
      </c>
      <c r="P131" s="39" t="s">
        <v>22</v>
      </c>
      <c r="Q131" s="42" t="s">
        <v>23</v>
      </c>
      <c r="R131" s="38" t="s">
        <v>24</v>
      </c>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44" t="s">
        <v>39</v>
      </c>
      <c r="B132" s="44" t="s">
        <v>490</v>
      </c>
      <c r="C132" s="45">
        <v>0.12847222222222221</v>
      </c>
      <c r="D132" s="44" t="s">
        <v>41</v>
      </c>
      <c r="E132" s="44" t="s">
        <v>42</v>
      </c>
      <c r="F132" s="44" t="s">
        <v>489</v>
      </c>
      <c r="G132" s="309"/>
      <c r="H132" s="46"/>
      <c r="I132" s="47"/>
      <c r="J132" s="47"/>
      <c r="K132" s="47"/>
      <c r="L132" s="47"/>
      <c r="M132" s="47"/>
      <c r="N132" s="47"/>
      <c r="O132" s="48"/>
      <c r="P132" s="47"/>
      <c r="Q132" s="49"/>
      <c r="R132" s="50"/>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51" t="s">
        <v>39</v>
      </c>
      <c r="B133" s="51" t="s">
        <v>490</v>
      </c>
      <c r="C133" s="52">
        <v>0.12847222222222221</v>
      </c>
      <c r="D133" s="51" t="s">
        <v>44</v>
      </c>
      <c r="E133" s="51" t="s">
        <v>45</v>
      </c>
      <c r="F133" s="51" t="s">
        <v>114</v>
      </c>
      <c r="G133" s="310"/>
      <c r="H133" s="46"/>
      <c r="I133" s="47"/>
      <c r="J133" s="47"/>
      <c r="K133" s="47"/>
      <c r="L133" s="47"/>
      <c r="M133" s="47"/>
      <c r="N133" s="47"/>
      <c r="O133" s="48"/>
      <c r="P133" s="47"/>
      <c r="Q133" s="49"/>
      <c r="R133" s="50"/>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51" t="s">
        <v>39</v>
      </c>
      <c r="B134" s="51" t="s">
        <v>490</v>
      </c>
      <c r="C134" s="52">
        <v>0.12847222222222221</v>
      </c>
      <c r="D134" s="51" t="s">
        <v>47</v>
      </c>
      <c r="E134" s="51" t="s">
        <v>45</v>
      </c>
      <c r="F134" s="51" t="s">
        <v>48</v>
      </c>
      <c r="G134" s="310"/>
      <c r="H134" s="46"/>
      <c r="I134" s="47"/>
      <c r="J134" s="47"/>
      <c r="K134" s="47"/>
      <c r="L134" s="47"/>
      <c r="M134" s="47"/>
      <c r="N134" s="47"/>
      <c r="O134" s="48"/>
      <c r="P134" s="47"/>
      <c r="Q134" s="49"/>
      <c r="R134" s="50"/>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55" t="s">
        <v>39</v>
      </c>
      <c r="B135" s="55" t="s">
        <v>497</v>
      </c>
      <c r="C135" s="56">
        <v>0.88888888888888884</v>
      </c>
      <c r="D135" s="55" t="s">
        <v>41</v>
      </c>
      <c r="E135" s="55" t="s">
        <v>574</v>
      </c>
      <c r="F135" s="55" t="s">
        <v>492</v>
      </c>
      <c r="G135" s="310"/>
      <c r="H135" s="46"/>
      <c r="I135" s="47"/>
      <c r="J135" s="47"/>
      <c r="K135" s="47"/>
      <c r="L135" s="47"/>
      <c r="M135" s="47"/>
      <c r="N135" s="47"/>
      <c r="O135" s="48"/>
      <c r="P135" s="47"/>
      <c r="Q135" s="49"/>
      <c r="R135" s="50"/>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51" t="s">
        <v>39</v>
      </c>
      <c r="B136" s="51" t="s">
        <v>497</v>
      </c>
      <c r="C136" s="52">
        <v>0.88888888888888884</v>
      </c>
      <c r="D136" s="51" t="s">
        <v>44</v>
      </c>
      <c r="E136" s="51" t="s">
        <v>92</v>
      </c>
      <c r="F136" s="51" t="s">
        <v>494</v>
      </c>
      <c r="G136" s="310"/>
      <c r="H136" s="46"/>
      <c r="I136" s="47"/>
      <c r="J136" s="47"/>
      <c r="K136" s="47"/>
      <c r="L136" s="47"/>
      <c r="M136" s="47"/>
      <c r="N136" s="47"/>
      <c r="O136" s="48"/>
      <c r="P136" s="47"/>
      <c r="Q136" s="49"/>
      <c r="R136" s="50"/>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51" t="s">
        <v>39</v>
      </c>
      <c r="B137" s="51" t="s">
        <v>497</v>
      </c>
      <c r="C137" s="52">
        <v>0.88888888888888884</v>
      </c>
      <c r="D137" s="51" t="s">
        <v>47</v>
      </c>
      <c r="E137" s="51" t="s">
        <v>92</v>
      </c>
      <c r="F137" s="51" t="s">
        <v>48</v>
      </c>
      <c r="G137" s="310"/>
      <c r="H137" s="46"/>
      <c r="I137" s="47"/>
      <c r="J137" s="47"/>
      <c r="K137" s="47"/>
      <c r="L137" s="47"/>
      <c r="M137" s="47"/>
      <c r="N137" s="47"/>
      <c r="O137" s="48"/>
      <c r="P137" s="47"/>
      <c r="Q137" s="49"/>
      <c r="R137" s="50"/>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55" t="s">
        <v>39</v>
      </c>
      <c r="B138" s="55" t="s">
        <v>495</v>
      </c>
      <c r="C138" s="56">
        <v>0.30208333333333331</v>
      </c>
      <c r="D138" s="55" t="s">
        <v>41</v>
      </c>
      <c r="E138" s="55" t="s">
        <v>136</v>
      </c>
      <c r="F138" s="55" t="s">
        <v>496</v>
      </c>
      <c r="G138" s="310"/>
      <c r="H138" s="46"/>
      <c r="I138" s="47"/>
      <c r="J138" s="47"/>
      <c r="K138" s="47"/>
      <c r="L138" s="47"/>
      <c r="M138" s="47"/>
      <c r="N138" s="47"/>
      <c r="O138" s="48"/>
      <c r="P138" s="47"/>
      <c r="Q138" s="49"/>
      <c r="R138" s="50"/>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51" t="s">
        <v>39</v>
      </c>
      <c r="B139" s="51" t="s">
        <v>495</v>
      </c>
      <c r="C139" s="52">
        <v>0.30208333333333331</v>
      </c>
      <c r="D139" s="51" t="s">
        <v>44</v>
      </c>
      <c r="E139" s="51" t="s">
        <v>575</v>
      </c>
      <c r="F139" s="51" t="s">
        <v>178</v>
      </c>
      <c r="G139" s="310"/>
      <c r="H139" s="46"/>
      <c r="I139" s="47"/>
      <c r="J139" s="47"/>
      <c r="K139" s="47"/>
      <c r="L139" s="47"/>
      <c r="M139" s="47"/>
      <c r="N139" s="47"/>
      <c r="O139" s="48"/>
      <c r="P139" s="47"/>
      <c r="Q139" s="49"/>
      <c r="R139" s="50"/>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51" t="s">
        <v>39</v>
      </c>
      <c r="B140" s="51" t="s">
        <v>495</v>
      </c>
      <c r="C140" s="52">
        <v>0.30208333333333331</v>
      </c>
      <c r="D140" s="51" t="s">
        <v>47</v>
      </c>
      <c r="E140" s="51" t="s">
        <v>575</v>
      </c>
      <c r="F140" s="51" t="s">
        <v>48</v>
      </c>
      <c r="G140" s="310"/>
      <c r="H140" s="46"/>
      <c r="I140" s="47"/>
      <c r="J140" s="47"/>
      <c r="K140" s="47"/>
      <c r="L140" s="47"/>
      <c r="M140" s="47"/>
      <c r="N140" s="47"/>
      <c r="O140" s="48"/>
      <c r="P140" s="47"/>
      <c r="Q140" s="49"/>
      <c r="R140" s="50"/>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55" t="s">
        <v>39</v>
      </c>
      <c r="B141" s="55" t="s">
        <v>488</v>
      </c>
      <c r="C141" s="56">
        <v>0.78819444444444453</v>
      </c>
      <c r="D141" s="55" t="s">
        <v>41</v>
      </c>
      <c r="E141" s="55" t="s">
        <v>574</v>
      </c>
      <c r="F141" s="55" t="s">
        <v>184</v>
      </c>
      <c r="G141" s="310"/>
      <c r="H141" s="46"/>
      <c r="I141" s="47"/>
      <c r="J141" s="47"/>
      <c r="K141" s="47"/>
      <c r="L141" s="47"/>
      <c r="M141" s="47"/>
      <c r="N141" s="47"/>
      <c r="O141" s="48"/>
      <c r="P141" s="47"/>
      <c r="Q141" s="49"/>
      <c r="R141" s="50"/>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51" t="s">
        <v>39</v>
      </c>
      <c r="B142" s="51" t="s">
        <v>488</v>
      </c>
      <c r="C142" s="52">
        <v>0.78819444444444453</v>
      </c>
      <c r="D142" s="51" t="s">
        <v>44</v>
      </c>
      <c r="E142" s="51" t="s">
        <v>92</v>
      </c>
      <c r="F142" s="51" t="s">
        <v>576</v>
      </c>
      <c r="G142" s="310"/>
      <c r="H142" s="46"/>
      <c r="I142" s="47"/>
      <c r="J142" s="47"/>
      <c r="K142" s="47"/>
      <c r="L142" s="47"/>
      <c r="M142" s="47"/>
      <c r="N142" s="47"/>
      <c r="O142" s="48"/>
      <c r="P142" s="47"/>
      <c r="Q142" s="49"/>
      <c r="R142" s="50"/>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51" t="s">
        <v>39</v>
      </c>
      <c r="B143" s="51" t="s">
        <v>488</v>
      </c>
      <c r="C143" s="52">
        <v>0.78819444444444453</v>
      </c>
      <c r="D143" s="51" t="s">
        <v>47</v>
      </c>
      <c r="E143" s="51" t="s">
        <v>92</v>
      </c>
      <c r="F143" s="51" t="s">
        <v>48</v>
      </c>
      <c r="G143" s="310"/>
      <c r="H143" s="46"/>
      <c r="I143" s="47"/>
      <c r="J143" s="47"/>
      <c r="K143" s="47"/>
      <c r="L143" s="47"/>
      <c r="M143" s="47"/>
      <c r="N143" s="47"/>
      <c r="O143" s="48"/>
      <c r="P143" s="47"/>
      <c r="Q143" s="49"/>
      <c r="R143" s="50"/>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53" t="s">
        <v>60</v>
      </c>
      <c r="B144" s="53" t="s">
        <v>498</v>
      </c>
      <c r="C144" s="54">
        <v>0.25694444444444448</v>
      </c>
      <c r="D144" s="53" t="s">
        <v>62</v>
      </c>
      <c r="E144" s="53" t="s">
        <v>536</v>
      </c>
      <c r="F144" s="53" t="s">
        <v>492</v>
      </c>
      <c r="G144" s="310"/>
      <c r="H144" s="46"/>
      <c r="I144" s="47"/>
      <c r="J144" s="47"/>
      <c r="K144" s="47"/>
      <c r="L144" s="47"/>
      <c r="M144" s="47"/>
      <c r="N144" s="47"/>
      <c r="O144" s="48"/>
      <c r="P144" s="47"/>
      <c r="Q144" s="49"/>
      <c r="R144" s="50"/>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51" t="s">
        <v>60</v>
      </c>
      <c r="B145" s="51" t="s">
        <v>498</v>
      </c>
      <c r="C145" s="52">
        <v>0.25694444444444448</v>
      </c>
      <c r="D145" s="51" t="s">
        <v>65</v>
      </c>
      <c r="E145" s="51" t="s">
        <v>503</v>
      </c>
      <c r="F145" s="51" t="s">
        <v>577</v>
      </c>
      <c r="G145" s="310"/>
      <c r="H145" s="46"/>
      <c r="I145" s="47"/>
      <c r="J145" s="47"/>
      <c r="K145" s="47"/>
      <c r="L145" s="47"/>
      <c r="M145" s="47"/>
      <c r="N145" s="47"/>
      <c r="O145" s="48"/>
      <c r="P145" s="47"/>
      <c r="Q145" s="49"/>
      <c r="R145" s="50"/>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51" t="s">
        <v>60</v>
      </c>
      <c r="B146" s="51" t="s">
        <v>498</v>
      </c>
      <c r="C146" s="52">
        <v>0.25694444444444448</v>
      </c>
      <c r="D146" s="51" t="s">
        <v>68</v>
      </c>
      <c r="E146" s="51" t="s">
        <v>503</v>
      </c>
      <c r="F146" s="51" t="s">
        <v>183</v>
      </c>
      <c r="G146" s="310"/>
      <c r="H146" s="46"/>
      <c r="I146" s="47"/>
      <c r="J146" s="47"/>
      <c r="K146" s="47"/>
      <c r="L146" s="47"/>
      <c r="M146" s="47"/>
      <c r="N146" s="47"/>
      <c r="O146" s="48"/>
      <c r="P146" s="47"/>
      <c r="Q146" s="49"/>
      <c r="R146" s="50"/>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55" t="s">
        <v>60</v>
      </c>
      <c r="B147" s="55" t="s">
        <v>507</v>
      </c>
      <c r="C147" s="56">
        <v>0.30208333333333331</v>
      </c>
      <c r="D147" s="55" t="s">
        <v>62</v>
      </c>
      <c r="E147" s="55" t="s">
        <v>502</v>
      </c>
      <c r="F147" s="55" t="s">
        <v>499</v>
      </c>
      <c r="G147" s="310"/>
      <c r="H147" s="46"/>
      <c r="I147" s="47"/>
      <c r="J147" s="47"/>
      <c r="K147" s="47"/>
      <c r="L147" s="47"/>
      <c r="M147" s="47"/>
      <c r="N147" s="47"/>
      <c r="O147" s="48"/>
      <c r="P147" s="47"/>
      <c r="Q147" s="49"/>
      <c r="R147" s="50"/>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51" t="s">
        <v>60</v>
      </c>
      <c r="B148" s="51" t="s">
        <v>507</v>
      </c>
      <c r="C148" s="52">
        <v>0.30208333333333331</v>
      </c>
      <c r="D148" s="51" t="s">
        <v>65</v>
      </c>
      <c r="E148" s="51" t="s">
        <v>503</v>
      </c>
      <c r="F148" s="51" t="s">
        <v>500</v>
      </c>
      <c r="G148" s="310"/>
      <c r="H148" s="46"/>
      <c r="I148" s="47"/>
      <c r="J148" s="47"/>
      <c r="K148" s="47"/>
      <c r="L148" s="47"/>
      <c r="M148" s="47"/>
      <c r="N148" s="47"/>
      <c r="O148" s="48"/>
      <c r="P148" s="47"/>
      <c r="Q148" s="49"/>
      <c r="R148" s="50"/>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51" t="s">
        <v>60</v>
      </c>
      <c r="B149" s="51" t="s">
        <v>507</v>
      </c>
      <c r="C149" s="52">
        <v>0.30208333333333331</v>
      </c>
      <c r="D149" s="51" t="s">
        <v>68</v>
      </c>
      <c r="E149" s="51" t="s">
        <v>503</v>
      </c>
      <c r="F149" s="51" t="s">
        <v>91</v>
      </c>
      <c r="G149" s="310"/>
      <c r="H149" s="46"/>
      <c r="I149" s="47"/>
      <c r="J149" s="47"/>
      <c r="K149" s="47"/>
      <c r="L149" s="47"/>
      <c r="M149" s="47"/>
      <c r="N149" s="47"/>
      <c r="O149" s="48"/>
      <c r="P149" s="47"/>
      <c r="Q149" s="49"/>
      <c r="R149" s="50"/>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55" t="s">
        <v>60</v>
      </c>
      <c r="B150" s="55" t="s">
        <v>501</v>
      </c>
      <c r="C150" s="56">
        <v>0.90277777777777779</v>
      </c>
      <c r="D150" s="55" t="s">
        <v>62</v>
      </c>
      <c r="E150" s="55" t="s">
        <v>502</v>
      </c>
      <c r="F150" s="55" t="s">
        <v>510</v>
      </c>
      <c r="G150" s="310"/>
      <c r="H150" s="46"/>
      <c r="I150" s="47"/>
      <c r="J150" s="47"/>
      <c r="K150" s="47"/>
      <c r="L150" s="47"/>
      <c r="M150" s="47"/>
      <c r="N150" s="47"/>
      <c r="O150" s="48"/>
      <c r="P150" s="47"/>
      <c r="Q150" s="49"/>
      <c r="R150" s="50"/>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51" t="s">
        <v>60</v>
      </c>
      <c r="B151" s="51" t="s">
        <v>501</v>
      </c>
      <c r="C151" s="52">
        <v>0.90277777777777779</v>
      </c>
      <c r="D151" s="51" t="s">
        <v>65</v>
      </c>
      <c r="E151" s="51" t="s">
        <v>503</v>
      </c>
      <c r="F151" s="51" t="s">
        <v>511</v>
      </c>
      <c r="G151" s="310"/>
      <c r="H151" s="46"/>
      <c r="I151" s="47"/>
      <c r="J151" s="47"/>
      <c r="K151" s="47"/>
      <c r="L151" s="47"/>
      <c r="M151" s="47"/>
      <c r="N151" s="47"/>
      <c r="O151" s="48"/>
      <c r="P151" s="47"/>
      <c r="Q151" s="49"/>
      <c r="R151" s="50"/>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51" t="s">
        <v>60</v>
      </c>
      <c r="B152" s="51" t="s">
        <v>501</v>
      </c>
      <c r="C152" s="52">
        <v>0.90277777777777779</v>
      </c>
      <c r="D152" s="51" t="s">
        <v>68</v>
      </c>
      <c r="E152" s="51" t="s">
        <v>503</v>
      </c>
      <c r="F152" s="51" t="s">
        <v>115</v>
      </c>
      <c r="G152" s="310"/>
      <c r="H152" s="46"/>
      <c r="I152" s="47"/>
      <c r="J152" s="47"/>
      <c r="K152" s="47"/>
      <c r="L152" s="47"/>
      <c r="M152" s="47"/>
      <c r="N152" s="47"/>
      <c r="O152" s="48"/>
      <c r="P152" s="47"/>
      <c r="Q152" s="49"/>
      <c r="R152" s="50"/>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55" t="s">
        <v>60</v>
      </c>
      <c r="B153" s="55" t="s">
        <v>509</v>
      </c>
      <c r="C153" s="56">
        <v>0.85416666666666663</v>
      </c>
      <c r="D153" s="55" t="s">
        <v>62</v>
      </c>
      <c r="E153" s="55" t="s">
        <v>502</v>
      </c>
      <c r="F153" s="55" t="s">
        <v>510</v>
      </c>
      <c r="G153" s="310"/>
      <c r="H153" s="46"/>
      <c r="I153" s="47"/>
      <c r="J153" s="47"/>
      <c r="K153" s="47"/>
      <c r="L153" s="47"/>
      <c r="M153" s="47"/>
      <c r="N153" s="47"/>
      <c r="O153" s="48"/>
      <c r="P153" s="47"/>
      <c r="Q153" s="49"/>
      <c r="R153" s="50"/>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51" t="s">
        <v>60</v>
      </c>
      <c r="B154" s="51" t="s">
        <v>509</v>
      </c>
      <c r="C154" s="52">
        <v>0.85416666666666663</v>
      </c>
      <c r="D154" s="51" t="s">
        <v>65</v>
      </c>
      <c r="E154" s="51" t="s">
        <v>503</v>
      </c>
      <c r="F154" s="51" t="s">
        <v>511</v>
      </c>
      <c r="G154" s="310"/>
      <c r="H154" s="46"/>
      <c r="I154" s="47"/>
      <c r="J154" s="47"/>
      <c r="K154" s="47"/>
      <c r="L154" s="47"/>
      <c r="M154" s="47"/>
      <c r="N154" s="47"/>
      <c r="O154" s="48"/>
      <c r="P154" s="47"/>
      <c r="Q154" s="49"/>
      <c r="R154" s="50"/>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51" t="s">
        <v>60</v>
      </c>
      <c r="B155" s="51" t="s">
        <v>509</v>
      </c>
      <c r="C155" s="52">
        <v>0.85416666666666663</v>
      </c>
      <c r="D155" s="51" t="s">
        <v>68</v>
      </c>
      <c r="E155" s="51" t="s">
        <v>503</v>
      </c>
      <c r="F155" s="51" t="s">
        <v>115</v>
      </c>
      <c r="G155" s="310"/>
      <c r="H155" s="46"/>
      <c r="I155" s="47"/>
      <c r="J155" s="47"/>
      <c r="K155" s="47"/>
      <c r="L155" s="47"/>
      <c r="M155" s="47"/>
      <c r="N155" s="47"/>
      <c r="O155" s="48"/>
      <c r="P155" s="47"/>
      <c r="Q155" s="49"/>
      <c r="R155" s="50"/>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55" t="s">
        <v>60</v>
      </c>
      <c r="B156" s="55" t="s">
        <v>506</v>
      </c>
      <c r="C156" s="56">
        <v>0.39583333333333331</v>
      </c>
      <c r="D156" s="55" t="s">
        <v>62</v>
      </c>
      <c r="E156" s="55" t="s">
        <v>502</v>
      </c>
      <c r="F156" s="55" t="s">
        <v>510</v>
      </c>
      <c r="G156" s="310"/>
      <c r="H156" s="46"/>
      <c r="I156" s="47"/>
      <c r="J156" s="47"/>
      <c r="K156" s="47"/>
      <c r="L156" s="47"/>
      <c r="M156" s="47"/>
      <c r="N156" s="47"/>
      <c r="O156" s="48"/>
      <c r="P156" s="47"/>
      <c r="Q156" s="49"/>
      <c r="R156" s="50"/>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51" t="s">
        <v>60</v>
      </c>
      <c r="B157" s="51" t="s">
        <v>506</v>
      </c>
      <c r="C157" s="52">
        <v>0.39583333333333331</v>
      </c>
      <c r="D157" s="51" t="s">
        <v>65</v>
      </c>
      <c r="E157" s="51" t="s">
        <v>503</v>
      </c>
      <c r="F157" s="51" t="s">
        <v>511</v>
      </c>
      <c r="G157" s="310"/>
      <c r="H157" s="46"/>
      <c r="I157" s="47"/>
      <c r="J157" s="47"/>
      <c r="K157" s="47"/>
      <c r="L157" s="47"/>
      <c r="M157" s="47"/>
      <c r="N157" s="47"/>
      <c r="O157" s="48"/>
      <c r="P157" s="47"/>
      <c r="Q157" s="49"/>
      <c r="R157" s="50"/>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51" t="s">
        <v>60</v>
      </c>
      <c r="B158" s="51" t="s">
        <v>506</v>
      </c>
      <c r="C158" s="52">
        <v>0.39583333333333331</v>
      </c>
      <c r="D158" s="51" t="s">
        <v>68</v>
      </c>
      <c r="E158" s="51" t="s">
        <v>503</v>
      </c>
      <c r="F158" s="51" t="s">
        <v>115</v>
      </c>
      <c r="G158" s="310"/>
      <c r="H158" s="46"/>
      <c r="I158" s="47"/>
      <c r="J158" s="47"/>
      <c r="K158" s="47"/>
      <c r="L158" s="47"/>
      <c r="M158" s="47"/>
      <c r="N158" s="47"/>
      <c r="O158" s="48"/>
      <c r="P158" s="47"/>
      <c r="Q158" s="49"/>
      <c r="R158" s="50"/>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55" t="s">
        <v>60</v>
      </c>
      <c r="B159" s="55" t="s">
        <v>508</v>
      </c>
      <c r="C159" s="56">
        <v>0.79861111111111116</v>
      </c>
      <c r="D159" s="55" t="s">
        <v>62</v>
      </c>
      <c r="E159" s="55" t="s">
        <v>502</v>
      </c>
      <c r="F159" s="55" t="s">
        <v>510</v>
      </c>
      <c r="G159" s="310"/>
      <c r="H159" s="46"/>
      <c r="I159" s="47"/>
      <c r="J159" s="47"/>
      <c r="K159" s="47"/>
      <c r="L159" s="47"/>
      <c r="M159" s="47"/>
      <c r="N159" s="47"/>
      <c r="O159" s="48"/>
      <c r="P159" s="47"/>
      <c r="Q159" s="49"/>
      <c r="R159" s="50"/>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51" t="s">
        <v>60</v>
      </c>
      <c r="B160" s="51" t="s">
        <v>508</v>
      </c>
      <c r="C160" s="52">
        <v>0.79861111111111116</v>
      </c>
      <c r="D160" s="51" t="s">
        <v>65</v>
      </c>
      <c r="E160" s="51" t="s">
        <v>503</v>
      </c>
      <c r="F160" s="51" t="s">
        <v>511</v>
      </c>
      <c r="G160" s="310"/>
      <c r="H160" s="46"/>
      <c r="I160" s="47"/>
      <c r="J160" s="47"/>
      <c r="K160" s="47"/>
      <c r="L160" s="47"/>
      <c r="M160" s="47"/>
      <c r="N160" s="47"/>
      <c r="O160" s="48"/>
      <c r="P160" s="47"/>
      <c r="Q160" s="49"/>
      <c r="R160" s="50"/>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51" t="s">
        <v>60</v>
      </c>
      <c r="B161" s="51" t="s">
        <v>508</v>
      </c>
      <c r="C161" s="52">
        <v>0.79861111111111116</v>
      </c>
      <c r="D161" s="51" t="s">
        <v>68</v>
      </c>
      <c r="E161" s="51" t="s">
        <v>503</v>
      </c>
      <c r="F161" s="51" t="s">
        <v>115</v>
      </c>
      <c r="G161" s="310"/>
      <c r="H161" s="46"/>
      <c r="I161" s="47"/>
      <c r="J161" s="47"/>
      <c r="K161" s="47"/>
      <c r="L161" s="47"/>
      <c r="M161" s="47"/>
      <c r="N161" s="47"/>
      <c r="O161" s="48"/>
      <c r="P161" s="47"/>
      <c r="Q161" s="49"/>
      <c r="R161" s="50"/>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55" t="s">
        <v>60</v>
      </c>
      <c r="B162" s="55" t="s">
        <v>504</v>
      </c>
      <c r="C162" s="56">
        <v>0.64583333333333337</v>
      </c>
      <c r="D162" s="55" t="s">
        <v>62</v>
      </c>
      <c r="E162" s="55" t="s">
        <v>502</v>
      </c>
      <c r="F162" s="55" t="s">
        <v>114</v>
      </c>
      <c r="G162" s="310"/>
      <c r="H162" s="46"/>
      <c r="I162" s="47"/>
      <c r="J162" s="47"/>
      <c r="K162" s="47"/>
      <c r="L162" s="47"/>
      <c r="M162" s="47"/>
      <c r="N162" s="47"/>
      <c r="O162" s="48"/>
      <c r="P162" s="47"/>
      <c r="Q162" s="49"/>
      <c r="R162" s="50"/>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51" t="s">
        <v>60</v>
      </c>
      <c r="B163" s="51" t="s">
        <v>504</v>
      </c>
      <c r="C163" s="52">
        <v>0.64583333333333337</v>
      </c>
      <c r="D163" s="51" t="s">
        <v>65</v>
      </c>
      <c r="E163" s="51" t="s">
        <v>503</v>
      </c>
      <c r="F163" s="51" t="s">
        <v>578</v>
      </c>
      <c r="G163" s="310"/>
      <c r="H163" s="46"/>
      <c r="I163" s="47"/>
      <c r="J163" s="47"/>
      <c r="K163" s="47"/>
      <c r="L163" s="47"/>
      <c r="M163" s="47"/>
      <c r="N163" s="47"/>
      <c r="O163" s="48"/>
      <c r="P163" s="47"/>
      <c r="Q163" s="49"/>
      <c r="R163" s="50"/>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51" t="s">
        <v>60</v>
      </c>
      <c r="B164" s="51" t="s">
        <v>504</v>
      </c>
      <c r="C164" s="52">
        <v>0.64583333333333337</v>
      </c>
      <c r="D164" s="51" t="s">
        <v>68</v>
      </c>
      <c r="E164" s="51" t="s">
        <v>503</v>
      </c>
      <c r="F164" s="51" t="s">
        <v>103</v>
      </c>
      <c r="G164" s="310"/>
      <c r="H164" s="46"/>
      <c r="I164" s="47"/>
      <c r="J164" s="47"/>
      <c r="K164" s="47"/>
      <c r="L164" s="47"/>
      <c r="M164" s="47"/>
      <c r="N164" s="47"/>
      <c r="O164" s="48"/>
      <c r="P164" s="47"/>
      <c r="Q164" s="49"/>
      <c r="R164" s="50"/>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55" t="s">
        <v>60</v>
      </c>
      <c r="B165" s="55" t="s">
        <v>505</v>
      </c>
      <c r="C165" s="56">
        <v>0.51736111111111105</v>
      </c>
      <c r="D165" s="55" t="s">
        <v>62</v>
      </c>
      <c r="E165" s="55" t="s">
        <v>502</v>
      </c>
      <c r="F165" s="55" t="s">
        <v>114</v>
      </c>
      <c r="G165" s="310"/>
      <c r="H165" s="46"/>
      <c r="I165" s="47"/>
      <c r="J165" s="47"/>
      <c r="K165" s="47"/>
      <c r="L165" s="47"/>
      <c r="M165" s="47"/>
      <c r="N165" s="47"/>
      <c r="O165" s="48"/>
      <c r="P165" s="47"/>
      <c r="Q165" s="49"/>
      <c r="R165" s="50"/>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51" t="s">
        <v>60</v>
      </c>
      <c r="B166" s="51" t="s">
        <v>505</v>
      </c>
      <c r="C166" s="52">
        <v>0.51736111111111105</v>
      </c>
      <c r="D166" s="51" t="s">
        <v>65</v>
      </c>
      <c r="E166" s="51" t="s">
        <v>503</v>
      </c>
      <c r="F166" s="51" t="s">
        <v>578</v>
      </c>
      <c r="G166" s="310"/>
      <c r="H166" s="46"/>
      <c r="I166" s="47"/>
      <c r="J166" s="47"/>
      <c r="K166" s="47"/>
      <c r="L166" s="47"/>
      <c r="M166" s="47"/>
      <c r="N166" s="47"/>
      <c r="O166" s="48"/>
      <c r="P166" s="47"/>
      <c r="Q166" s="49"/>
      <c r="R166" s="50"/>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51" t="s">
        <v>60</v>
      </c>
      <c r="B167" s="51" t="s">
        <v>505</v>
      </c>
      <c r="C167" s="52">
        <v>0.51736111111111105</v>
      </c>
      <c r="D167" s="51" t="s">
        <v>68</v>
      </c>
      <c r="E167" s="51" t="s">
        <v>503</v>
      </c>
      <c r="F167" s="51" t="s">
        <v>103</v>
      </c>
      <c r="G167" s="310"/>
      <c r="H167" s="46"/>
      <c r="I167" s="47"/>
      <c r="J167" s="47"/>
      <c r="K167" s="47"/>
      <c r="L167" s="47"/>
      <c r="M167" s="47"/>
      <c r="N167" s="47"/>
      <c r="O167" s="48"/>
      <c r="P167" s="47"/>
      <c r="Q167" s="49"/>
      <c r="R167" s="50"/>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53" t="s">
        <v>533</v>
      </c>
      <c r="B168" s="53" t="s">
        <v>579</v>
      </c>
      <c r="C168" s="54">
        <v>0.22222222222222221</v>
      </c>
      <c r="D168" s="53" t="s">
        <v>535</v>
      </c>
      <c r="E168" s="53" t="s">
        <v>536</v>
      </c>
      <c r="F168" s="53" t="s">
        <v>580</v>
      </c>
      <c r="G168" s="310"/>
      <c r="H168" s="46"/>
      <c r="I168" s="47"/>
      <c r="J168" s="47"/>
      <c r="K168" s="47"/>
      <c r="L168" s="47"/>
      <c r="M168" s="47"/>
      <c r="N168" s="47"/>
      <c r="O168" s="48"/>
      <c r="P168" s="47"/>
      <c r="Q168" s="49"/>
      <c r="R168" s="50"/>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51" t="s">
        <v>533</v>
      </c>
      <c r="B169" s="51" t="s">
        <v>579</v>
      </c>
      <c r="C169" s="52">
        <v>0.22222222222222221</v>
      </c>
      <c r="D169" s="51" t="s">
        <v>47</v>
      </c>
      <c r="E169" s="51" t="s">
        <v>503</v>
      </c>
      <c r="F169" s="51" t="s">
        <v>581</v>
      </c>
      <c r="G169" s="310"/>
      <c r="H169" s="46"/>
      <c r="I169" s="47"/>
      <c r="J169" s="47"/>
      <c r="K169" s="47"/>
      <c r="L169" s="47"/>
      <c r="M169" s="47"/>
      <c r="N169" s="47"/>
      <c r="O169" s="48"/>
      <c r="P169" s="47"/>
      <c r="Q169" s="49"/>
      <c r="R169" s="50"/>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53" t="s">
        <v>512</v>
      </c>
      <c r="B170" s="53" t="s">
        <v>582</v>
      </c>
      <c r="C170" s="54">
        <v>0.27430555555555552</v>
      </c>
      <c r="D170" s="53" t="s">
        <v>514</v>
      </c>
      <c r="E170" s="53" t="s">
        <v>52</v>
      </c>
      <c r="F170" s="53" t="s">
        <v>515</v>
      </c>
      <c r="G170" s="310"/>
      <c r="H170" s="46"/>
      <c r="I170" s="47"/>
      <c r="J170" s="47"/>
      <c r="K170" s="47"/>
      <c r="L170" s="47"/>
      <c r="M170" s="47"/>
      <c r="N170" s="47"/>
      <c r="O170" s="48"/>
      <c r="P170" s="47"/>
      <c r="Q170" s="49"/>
      <c r="R170" s="50"/>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55" t="s">
        <v>512</v>
      </c>
      <c r="B171" s="55" t="s">
        <v>583</v>
      </c>
      <c r="C171" s="56">
        <v>0.73958333333333337</v>
      </c>
      <c r="D171" s="55" t="s">
        <v>514</v>
      </c>
      <c r="E171" s="55" t="s">
        <v>55</v>
      </c>
      <c r="F171" s="55" t="s">
        <v>515</v>
      </c>
      <c r="G171" s="310"/>
      <c r="H171" s="46"/>
      <c r="I171" s="47"/>
      <c r="J171" s="47"/>
      <c r="K171" s="47"/>
      <c r="L171" s="47"/>
      <c r="M171" s="47"/>
      <c r="N171" s="47"/>
      <c r="O171" s="48"/>
      <c r="P171" s="47"/>
      <c r="Q171" s="49"/>
      <c r="R171" s="50"/>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53" t="s">
        <v>531</v>
      </c>
      <c r="B172" s="53" t="s">
        <v>532</v>
      </c>
      <c r="C172" s="54">
        <v>0.66666666666666663</v>
      </c>
      <c r="D172" s="53" t="s">
        <v>514</v>
      </c>
      <c r="E172" s="53" t="s">
        <v>42</v>
      </c>
      <c r="F172" s="53" t="s">
        <v>409</v>
      </c>
      <c r="G172" s="310"/>
      <c r="H172" s="46"/>
      <c r="I172" s="47"/>
      <c r="J172" s="47"/>
      <c r="K172" s="47"/>
      <c r="L172" s="47"/>
      <c r="M172" s="47"/>
      <c r="N172" s="47"/>
      <c r="O172" s="48"/>
      <c r="P172" s="47"/>
      <c r="Q172" s="49"/>
      <c r="R172" s="50"/>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8" t="s">
        <v>25</v>
      </c>
      <c r="B173" s="8" t="s">
        <v>524</v>
      </c>
      <c r="C173" s="9">
        <v>0.72916666666666663</v>
      </c>
      <c r="D173" s="8" t="s">
        <v>96</v>
      </c>
      <c r="E173" s="8" t="s">
        <v>155</v>
      </c>
      <c r="F173" s="8" t="s">
        <v>519</v>
      </c>
      <c r="G173" s="310"/>
      <c r="H173" s="11" t="s">
        <v>455</v>
      </c>
      <c r="I173" s="268">
        <v>0.69830000000000003</v>
      </c>
      <c r="J173" s="13">
        <v>125</v>
      </c>
      <c r="K173" s="14">
        <v>45987</v>
      </c>
      <c r="L173" s="13">
        <v>10</v>
      </c>
      <c r="M173" s="13">
        <v>2</v>
      </c>
      <c r="N173" s="13">
        <v>1</v>
      </c>
      <c r="O173" s="15" t="s">
        <v>259</v>
      </c>
      <c r="P173" s="16">
        <v>0.72916666666666663</v>
      </c>
      <c r="Q173" s="13">
        <v>179</v>
      </c>
      <c r="R173" s="17" t="s">
        <v>584</v>
      </c>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274" t="s">
        <v>25</v>
      </c>
      <c r="B174" s="274" t="s">
        <v>585</v>
      </c>
      <c r="C174" s="275">
        <v>0.22916666666666671</v>
      </c>
      <c r="D174" s="274" t="s">
        <v>96</v>
      </c>
      <c r="E174" s="274" t="s">
        <v>55</v>
      </c>
      <c r="F174" s="274" t="s">
        <v>519</v>
      </c>
      <c r="G174" s="310"/>
      <c r="H174" s="66" t="s">
        <v>457</v>
      </c>
      <c r="I174" s="67">
        <v>0.11169999999999999</v>
      </c>
      <c r="J174" s="68">
        <v>20</v>
      </c>
      <c r="K174" s="69">
        <v>45986</v>
      </c>
      <c r="L174" s="68">
        <v>10</v>
      </c>
      <c r="M174" s="68">
        <v>0</v>
      </c>
      <c r="N174" s="68">
        <v>1</v>
      </c>
      <c r="O174" s="70" t="s">
        <v>241</v>
      </c>
      <c r="P174" s="71">
        <v>0.22916666666666671</v>
      </c>
      <c r="Q174" s="68">
        <v>179</v>
      </c>
      <c r="R174" s="72" t="s">
        <v>434</v>
      </c>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73" t="s">
        <v>25</v>
      </c>
      <c r="B175" s="73" t="s">
        <v>518</v>
      </c>
      <c r="C175" s="74">
        <v>0.96875</v>
      </c>
      <c r="D175" s="73" t="s">
        <v>96</v>
      </c>
      <c r="E175" s="73" t="s">
        <v>55</v>
      </c>
      <c r="F175" s="73" t="s">
        <v>519</v>
      </c>
      <c r="G175" s="310"/>
      <c r="H175" s="11" t="s">
        <v>451</v>
      </c>
      <c r="I175" s="266">
        <v>0.1229</v>
      </c>
      <c r="J175" s="13">
        <v>22</v>
      </c>
      <c r="K175" s="14">
        <v>45986</v>
      </c>
      <c r="L175" s="13">
        <v>1</v>
      </c>
      <c r="M175" s="13">
        <v>0</v>
      </c>
      <c r="N175" s="13">
        <v>1</v>
      </c>
      <c r="O175" s="15" t="s">
        <v>241</v>
      </c>
      <c r="P175" s="16">
        <v>0.96875</v>
      </c>
      <c r="Q175" s="13">
        <v>179</v>
      </c>
      <c r="R175" s="17" t="s">
        <v>586</v>
      </c>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8" t="s">
        <v>25</v>
      </c>
      <c r="B176" s="18" t="s">
        <v>527</v>
      </c>
      <c r="C176" s="19">
        <v>0.61458333333333337</v>
      </c>
      <c r="D176" s="18" t="s">
        <v>96</v>
      </c>
      <c r="E176" s="18" t="s">
        <v>78</v>
      </c>
      <c r="F176" s="18" t="s">
        <v>519</v>
      </c>
      <c r="G176" s="310"/>
      <c r="H176" s="21" t="s">
        <v>453</v>
      </c>
      <c r="I176" s="117">
        <v>0.85470000000000002</v>
      </c>
      <c r="J176" s="23">
        <v>153</v>
      </c>
      <c r="K176" s="24">
        <v>45987</v>
      </c>
      <c r="L176" s="23">
        <v>6</v>
      </c>
      <c r="M176" s="23">
        <v>1</v>
      </c>
      <c r="N176" s="23">
        <v>1</v>
      </c>
      <c r="O176" s="25" t="s">
        <v>259</v>
      </c>
      <c r="P176" s="26">
        <v>0.61458333333333337</v>
      </c>
      <c r="Q176" s="23">
        <v>179</v>
      </c>
      <c r="R176" s="27" t="s">
        <v>587</v>
      </c>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274" t="s">
        <v>25</v>
      </c>
      <c r="B177" s="274" t="s">
        <v>588</v>
      </c>
      <c r="C177" s="275">
        <v>0.55902777777777779</v>
      </c>
      <c r="D177" s="274" t="s">
        <v>96</v>
      </c>
      <c r="E177" s="274" t="s">
        <v>55</v>
      </c>
      <c r="F177" s="274" t="s">
        <v>519</v>
      </c>
      <c r="G177" s="310"/>
      <c r="H177" s="66" t="s">
        <v>449</v>
      </c>
      <c r="I177" s="265">
        <v>0.62009999999999998</v>
      </c>
      <c r="J177" s="68">
        <v>111</v>
      </c>
      <c r="K177" s="69">
        <v>45986</v>
      </c>
      <c r="L177" s="68">
        <v>15</v>
      </c>
      <c r="M177" s="68">
        <v>0</v>
      </c>
      <c r="N177" s="68">
        <v>5</v>
      </c>
      <c r="O177" s="70" t="s">
        <v>241</v>
      </c>
      <c r="P177" s="71">
        <v>0.55902777777777779</v>
      </c>
      <c r="Q177" s="68">
        <v>179</v>
      </c>
      <c r="R177" s="72" t="s">
        <v>589</v>
      </c>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90" t="s">
        <v>25</v>
      </c>
      <c r="B178" s="90" t="s">
        <v>516</v>
      </c>
      <c r="C178" s="91">
        <v>0.93402777777777779</v>
      </c>
      <c r="D178" s="90" t="s">
        <v>96</v>
      </c>
      <c r="E178" s="90" t="s">
        <v>78</v>
      </c>
      <c r="F178" s="90" t="s">
        <v>87</v>
      </c>
      <c r="G178" s="310"/>
      <c r="H178" s="93" t="s">
        <v>462</v>
      </c>
      <c r="I178" s="94">
        <v>0.88829999999999998</v>
      </c>
      <c r="J178" s="95">
        <v>159</v>
      </c>
      <c r="K178" s="96">
        <v>45985</v>
      </c>
      <c r="L178" s="95">
        <v>16</v>
      </c>
      <c r="M178" s="95">
        <v>0</v>
      </c>
      <c r="N178" s="95">
        <v>0</v>
      </c>
      <c r="O178" s="97" t="s">
        <v>257</v>
      </c>
      <c r="P178" s="98">
        <v>0.93402777777777779</v>
      </c>
      <c r="Q178" s="95">
        <v>179</v>
      </c>
      <c r="R178" s="99" t="s">
        <v>590</v>
      </c>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53" t="s">
        <v>49</v>
      </c>
      <c r="B179" s="53" t="s">
        <v>591</v>
      </c>
      <c r="C179" s="54">
        <v>0.4861111111111111</v>
      </c>
      <c r="D179" s="53" t="s">
        <v>361</v>
      </c>
      <c r="E179" s="53" t="s">
        <v>52</v>
      </c>
      <c r="F179" s="53" t="s">
        <v>592</v>
      </c>
      <c r="G179" s="310"/>
      <c r="H179" s="46"/>
      <c r="I179" s="47"/>
      <c r="J179" s="47"/>
      <c r="K179" s="47"/>
      <c r="L179" s="47"/>
      <c r="M179" s="47"/>
      <c r="N179" s="47"/>
      <c r="O179" s="48"/>
      <c r="P179" s="47"/>
      <c r="Q179" s="49"/>
      <c r="R179" s="50"/>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55" t="s">
        <v>49</v>
      </c>
      <c r="B180" s="55" t="s">
        <v>593</v>
      </c>
      <c r="C180" s="56">
        <v>0.14583333333333329</v>
      </c>
      <c r="D180" s="55" t="s">
        <v>361</v>
      </c>
      <c r="E180" s="55" t="s">
        <v>55</v>
      </c>
      <c r="F180" s="55" t="s">
        <v>592</v>
      </c>
      <c r="G180" s="310"/>
      <c r="H180" s="46"/>
      <c r="I180" s="47"/>
      <c r="J180" s="47"/>
      <c r="K180" s="47"/>
      <c r="L180" s="47"/>
      <c r="M180" s="47"/>
      <c r="N180" s="47"/>
      <c r="O180" s="48"/>
      <c r="P180" s="47"/>
      <c r="Q180" s="49"/>
      <c r="R180" s="50"/>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55" t="s">
        <v>49</v>
      </c>
      <c r="B181" s="55" t="s">
        <v>541</v>
      </c>
      <c r="C181" s="56">
        <v>0.27777777777777779</v>
      </c>
      <c r="D181" s="55" t="s">
        <v>361</v>
      </c>
      <c r="E181" s="55" t="s">
        <v>55</v>
      </c>
      <c r="F181" s="55" t="s">
        <v>592</v>
      </c>
      <c r="G181" s="310"/>
      <c r="H181" s="46"/>
      <c r="I181" s="47"/>
      <c r="J181" s="47"/>
      <c r="K181" s="47"/>
      <c r="L181" s="47"/>
      <c r="M181" s="47"/>
      <c r="N181" s="47"/>
      <c r="O181" s="48"/>
      <c r="P181" s="47"/>
      <c r="Q181" s="49"/>
      <c r="R181" s="50"/>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55" t="s">
        <v>49</v>
      </c>
      <c r="B182" s="55" t="s">
        <v>545</v>
      </c>
      <c r="C182" s="56">
        <v>0.22222222222222221</v>
      </c>
      <c r="D182" s="55" t="s">
        <v>361</v>
      </c>
      <c r="E182" s="55" t="s">
        <v>55</v>
      </c>
      <c r="F182" s="55" t="s">
        <v>592</v>
      </c>
      <c r="G182" s="310"/>
      <c r="H182" s="46"/>
      <c r="I182" s="47"/>
      <c r="J182" s="47"/>
      <c r="K182" s="47"/>
      <c r="L182" s="47"/>
      <c r="M182" s="47"/>
      <c r="N182" s="47"/>
      <c r="O182" s="48"/>
      <c r="P182" s="47"/>
      <c r="Q182" s="49"/>
      <c r="R182" s="50"/>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55" t="s">
        <v>49</v>
      </c>
      <c r="B183" s="55" t="s">
        <v>594</v>
      </c>
      <c r="C183" s="56">
        <v>1.388888888888889E-2</v>
      </c>
      <c r="D183" s="55" t="s">
        <v>51</v>
      </c>
      <c r="E183" s="55" t="s">
        <v>58</v>
      </c>
      <c r="F183" s="55" t="s">
        <v>595</v>
      </c>
      <c r="G183" s="310"/>
      <c r="H183" s="46"/>
      <c r="I183" s="47"/>
      <c r="J183" s="47"/>
      <c r="K183" s="47"/>
      <c r="L183" s="47"/>
      <c r="M183" s="47"/>
      <c r="N183" s="47"/>
      <c r="O183" s="48"/>
      <c r="P183" s="47"/>
      <c r="Q183" s="49"/>
      <c r="R183" s="50"/>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55" t="s">
        <v>49</v>
      </c>
      <c r="B184" s="55" t="s">
        <v>543</v>
      </c>
      <c r="C184" s="56">
        <v>0.77083333333333337</v>
      </c>
      <c r="D184" s="55" t="s">
        <v>51</v>
      </c>
      <c r="E184" s="55" t="s">
        <v>58</v>
      </c>
      <c r="F184" s="55" t="s">
        <v>596</v>
      </c>
      <c r="G184" s="310"/>
      <c r="H184" s="46"/>
      <c r="I184" s="47"/>
      <c r="J184" s="47"/>
      <c r="K184" s="47"/>
      <c r="L184" s="47"/>
      <c r="M184" s="47"/>
      <c r="N184" s="47"/>
      <c r="O184" s="48"/>
      <c r="P184" s="47"/>
      <c r="Q184" s="49"/>
      <c r="R184" s="50"/>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53" t="s">
        <v>70</v>
      </c>
      <c r="B185" s="53" t="s">
        <v>546</v>
      </c>
      <c r="C185" s="54">
        <v>0.37847222222222232</v>
      </c>
      <c r="D185" s="53" t="s">
        <v>72</v>
      </c>
      <c r="E185" s="53" t="s">
        <v>52</v>
      </c>
      <c r="F185" s="53" t="s">
        <v>547</v>
      </c>
      <c r="G185" s="310"/>
      <c r="H185" s="46"/>
      <c r="I185" s="47"/>
      <c r="J185" s="47"/>
      <c r="K185" s="47"/>
      <c r="L185" s="47"/>
      <c r="M185" s="47"/>
      <c r="N185" s="47"/>
      <c r="O185" s="48"/>
      <c r="P185" s="47"/>
      <c r="Q185" s="49"/>
      <c r="R185" s="50"/>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51" t="s">
        <v>70</v>
      </c>
      <c r="B186" s="51" t="s">
        <v>546</v>
      </c>
      <c r="C186" s="52">
        <v>0.37847222222222232</v>
      </c>
      <c r="D186" s="51" t="s">
        <v>74</v>
      </c>
      <c r="E186" s="51" t="s">
        <v>75</v>
      </c>
      <c r="F186" s="51" t="s">
        <v>548</v>
      </c>
      <c r="G186" s="310"/>
      <c r="H186" s="46"/>
      <c r="I186" s="47"/>
      <c r="J186" s="47"/>
      <c r="K186" s="47"/>
      <c r="L186" s="47"/>
      <c r="M186" s="47"/>
      <c r="N186" s="47"/>
      <c r="O186" s="48"/>
      <c r="P186" s="47"/>
      <c r="Q186" s="49"/>
      <c r="R186" s="50"/>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55" t="s">
        <v>70</v>
      </c>
      <c r="B187" s="55" t="s">
        <v>563</v>
      </c>
      <c r="C187" s="56">
        <v>0.61111111111111105</v>
      </c>
      <c r="D187" s="55" t="s">
        <v>72</v>
      </c>
      <c r="E187" s="55" t="s">
        <v>55</v>
      </c>
      <c r="F187" s="55" t="s">
        <v>547</v>
      </c>
      <c r="G187" s="310"/>
      <c r="H187" s="46"/>
      <c r="I187" s="47"/>
      <c r="J187" s="47"/>
      <c r="K187" s="47"/>
      <c r="L187" s="47"/>
      <c r="M187" s="47"/>
      <c r="N187" s="47"/>
      <c r="O187" s="48"/>
      <c r="P187" s="47"/>
      <c r="Q187" s="49"/>
      <c r="R187" s="50"/>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51" t="s">
        <v>70</v>
      </c>
      <c r="B188" s="51" t="s">
        <v>563</v>
      </c>
      <c r="C188" s="52">
        <v>0.61111111111111105</v>
      </c>
      <c r="D188" s="51" t="s">
        <v>74</v>
      </c>
      <c r="E188" s="51" t="s">
        <v>75</v>
      </c>
      <c r="F188" s="51" t="s">
        <v>548</v>
      </c>
      <c r="G188" s="310"/>
      <c r="H188" s="46"/>
      <c r="I188" s="47"/>
      <c r="J188" s="47"/>
      <c r="K188" s="47"/>
      <c r="L188" s="47"/>
      <c r="M188" s="47"/>
      <c r="N188" s="47"/>
      <c r="O188" s="48"/>
      <c r="P188" s="47"/>
      <c r="Q188" s="49"/>
      <c r="R188" s="50"/>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55" t="s">
        <v>70</v>
      </c>
      <c r="B189" s="55" t="s">
        <v>567</v>
      </c>
      <c r="C189" s="56">
        <v>6.9444444444444441E-3</v>
      </c>
      <c r="D189" s="55" t="s">
        <v>72</v>
      </c>
      <c r="E189" s="55" t="s">
        <v>55</v>
      </c>
      <c r="F189" s="55" t="s">
        <v>547</v>
      </c>
      <c r="G189" s="310"/>
      <c r="H189" s="46"/>
      <c r="I189" s="47"/>
      <c r="J189" s="47"/>
      <c r="K189" s="47"/>
      <c r="L189" s="47"/>
      <c r="M189" s="47"/>
      <c r="N189" s="47"/>
      <c r="O189" s="48"/>
      <c r="P189" s="47"/>
      <c r="Q189" s="49"/>
      <c r="R189" s="50"/>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51" t="s">
        <v>70</v>
      </c>
      <c r="B190" s="51" t="s">
        <v>567</v>
      </c>
      <c r="C190" s="52">
        <v>6.9444444444444441E-3</v>
      </c>
      <c r="D190" s="51" t="s">
        <v>74</v>
      </c>
      <c r="E190" s="51" t="s">
        <v>75</v>
      </c>
      <c r="F190" s="51" t="s">
        <v>548</v>
      </c>
      <c r="G190" s="310"/>
      <c r="H190" s="46"/>
      <c r="I190" s="47"/>
      <c r="J190" s="47"/>
      <c r="K190" s="47"/>
      <c r="L190" s="47"/>
      <c r="M190" s="47"/>
      <c r="N190" s="47"/>
      <c r="O190" s="48"/>
      <c r="P190" s="47"/>
      <c r="Q190" s="49"/>
      <c r="R190" s="50"/>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55" t="s">
        <v>70</v>
      </c>
      <c r="B191" s="55" t="s">
        <v>549</v>
      </c>
      <c r="C191" s="56">
        <v>0.23958333333333329</v>
      </c>
      <c r="D191" s="55" t="s">
        <v>72</v>
      </c>
      <c r="E191" s="55" t="s">
        <v>55</v>
      </c>
      <c r="F191" s="55" t="s">
        <v>547</v>
      </c>
      <c r="G191" s="310"/>
      <c r="H191" s="46"/>
      <c r="I191" s="47"/>
      <c r="J191" s="47"/>
      <c r="K191" s="47"/>
      <c r="L191" s="47"/>
      <c r="M191" s="47"/>
      <c r="N191" s="47"/>
      <c r="O191" s="48"/>
      <c r="P191" s="47"/>
      <c r="Q191" s="49"/>
      <c r="R191" s="50"/>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51" t="s">
        <v>70</v>
      </c>
      <c r="B192" s="51" t="s">
        <v>549</v>
      </c>
      <c r="C192" s="52">
        <v>0.23958333333333329</v>
      </c>
      <c r="D192" s="51" t="s">
        <v>74</v>
      </c>
      <c r="E192" s="51" t="s">
        <v>75</v>
      </c>
      <c r="F192" s="51" t="s">
        <v>548</v>
      </c>
      <c r="G192" s="310"/>
      <c r="H192" s="46"/>
      <c r="I192" s="47"/>
      <c r="J192" s="47"/>
      <c r="K192" s="47"/>
      <c r="L192" s="47"/>
      <c r="M192" s="47"/>
      <c r="N192" s="47"/>
      <c r="O192" s="48"/>
      <c r="P192" s="47"/>
      <c r="Q192" s="49"/>
      <c r="R192" s="50"/>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55" t="s">
        <v>70</v>
      </c>
      <c r="B193" s="55" t="s">
        <v>560</v>
      </c>
      <c r="C193" s="56">
        <v>0.71875</v>
      </c>
      <c r="D193" s="55" t="s">
        <v>72</v>
      </c>
      <c r="E193" s="55" t="s">
        <v>55</v>
      </c>
      <c r="F193" s="55" t="s">
        <v>552</v>
      </c>
      <c r="G193" s="310"/>
      <c r="H193" s="46"/>
      <c r="I193" s="47"/>
      <c r="J193" s="47"/>
      <c r="K193" s="47"/>
      <c r="L193" s="47"/>
      <c r="M193" s="47"/>
      <c r="N193" s="47"/>
      <c r="O193" s="48"/>
      <c r="P193" s="47"/>
      <c r="Q193" s="49"/>
      <c r="R193" s="50"/>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51" t="s">
        <v>70</v>
      </c>
      <c r="B194" s="51" t="s">
        <v>560</v>
      </c>
      <c r="C194" s="52">
        <v>0.71875</v>
      </c>
      <c r="D194" s="51" t="s">
        <v>74</v>
      </c>
      <c r="E194" s="51" t="s">
        <v>75</v>
      </c>
      <c r="F194" s="51" t="s">
        <v>553</v>
      </c>
      <c r="G194" s="310"/>
      <c r="H194" s="46"/>
      <c r="I194" s="47"/>
      <c r="J194" s="47"/>
      <c r="K194" s="47"/>
      <c r="L194" s="47"/>
      <c r="M194" s="47"/>
      <c r="N194" s="47"/>
      <c r="O194" s="48"/>
      <c r="P194" s="47"/>
      <c r="Q194" s="49"/>
      <c r="R194" s="50"/>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55" t="s">
        <v>70</v>
      </c>
      <c r="B195" s="55" t="s">
        <v>550</v>
      </c>
      <c r="C195" s="56">
        <v>0.1423611111111111</v>
      </c>
      <c r="D195" s="55" t="s">
        <v>72</v>
      </c>
      <c r="E195" s="55" t="s">
        <v>55</v>
      </c>
      <c r="F195" s="55" t="s">
        <v>552</v>
      </c>
      <c r="G195" s="310"/>
      <c r="H195" s="46"/>
      <c r="I195" s="47"/>
      <c r="J195" s="47"/>
      <c r="K195" s="47"/>
      <c r="L195" s="47"/>
      <c r="M195" s="47"/>
      <c r="N195" s="47"/>
      <c r="O195" s="48"/>
      <c r="P195" s="47"/>
      <c r="Q195" s="49"/>
      <c r="R195" s="50"/>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51" t="s">
        <v>70</v>
      </c>
      <c r="B196" s="51" t="s">
        <v>550</v>
      </c>
      <c r="C196" s="52">
        <v>0.1423611111111111</v>
      </c>
      <c r="D196" s="51" t="s">
        <v>74</v>
      </c>
      <c r="E196" s="51" t="s">
        <v>75</v>
      </c>
      <c r="F196" s="51" t="s">
        <v>553</v>
      </c>
      <c r="G196" s="310"/>
      <c r="H196" s="46"/>
      <c r="I196" s="47"/>
      <c r="J196" s="47"/>
      <c r="K196" s="47"/>
      <c r="L196" s="47"/>
      <c r="M196" s="47"/>
      <c r="N196" s="47"/>
      <c r="O196" s="48"/>
      <c r="P196" s="47"/>
      <c r="Q196" s="49"/>
      <c r="R196" s="50"/>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55" t="s">
        <v>70</v>
      </c>
      <c r="B197" s="55" t="s">
        <v>564</v>
      </c>
      <c r="C197" s="56">
        <v>0.82986111111111116</v>
      </c>
      <c r="D197" s="55" t="s">
        <v>72</v>
      </c>
      <c r="E197" s="55" t="s">
        <v>55</v>
      </c>
      <c r="F197" s="55" t="s">
        <v>552</v>
      </c>
      <c r="G197" s="310"/>
      <c r="H197" s="46"/>
      <c r="I197" s="47"/>
      <c r="J197" s="47"/>
      <c r="K197" s="47"/>
      <c r="L197" s="47"/>
      <c r="M197" s="47"/>
      <c r="N197" s="47"/>
      <c r="O197" s="48"/>
      <c r="P197" s="47"/>
      <c r="Q197" s="49"/>
      <c r="R197" s="50"/>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51" t="s">
        <v>70</v>
      </c>
      <c r="B198" s="51" t="s">
        <v>564</v>
      </c>
      <c r="C198" s="52">
        <v>0.82986111111111116</v>
      </c>
      <c r="D198" s="51" t="s">
        <v>74</v>
      </c>
      <c r="E198" s="51" t="s">
        <v>75</v>
      </c>
      <c r="F198" s="51" t="s">
        <v>553</v>
      </c>
      <c r="G198" s="310"/>
      <c r="H198" s="46"/>
      <c r="I198" s="47"/>
      <c r="J198" s="47"/>
      <c r="K198" s="47"/>
      <c r="L198" s="47"/>
      <c r="M198" s="47"/>
      <c r="N198" s="47"/>
      <c r="O198" s="48"/>
      <c r="P198" s="47"/>
      <c r="Q198" s="49"/>
      <c r="R198" s="50"/>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55" t="s">
        <v>70</v>
      </c>
      <c r="B199" s="55" t="s">
        <v>565</v>
      </c>
      <c r="C199" s="56">
        <v>0.88888888888888884</v>
      </c>
      <c r="D199" s="55" t="s">
        <v>74</v>
      </c>
      <c r="E199" s="55" t="s">
        <v>78</v>
      </c>
      <c r="F199" s="55" t="s">
        <v>557</v>
      </c>
      <c r="G199" s="310"/>
      <c r="H199" s="46"/>
      <c r="I199" s="47"/>
      <c r="J199" s="47"/>
      <c r="K199" s="47"/>
      <c r="L199" s="47"/>
      <c r="M199" s="47"/>
      <c r="N199" s="47"/>
      <c r="O199" s="48"/>
      <c r="P199" s="47"/>
      <c r="Q199" s="49"/>
      <c r="R199" s="50"/>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55" t="s">
        <v>70</v>
      </c>
      <c r="B200" s="55" t="s">
        <v>556</v>
      </c>
      <c r="C200" s="56">
        <v>0.12847222222222221</v>
      </c>
      <c r="D200" s="55" t="s">
        <v>74</v>
      </c>
      <c r="E200" s="55" t="s">
        <v>78</v>
      </c>
      <c r="F200" s="55" t="s">
        <v>557</v>
      </c>
      <c r="G200" s="310"/>
      <c r="H200" s="46"/>
      <c r="I200" s="47"/>
      <c r="J200" s="47"/>
      <c r="K200" s="47"/>
      <c r="L200" s="47"/>
      <c r="M200" s="47"/>
      <c r="N200" s="47"/>
      <c r="O200" s="48"/>
      <c r="P200" s="47"/>
      <c r="Q200" s="49"/>
      <c r="R200" s="50"/>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55" t="s">
        <v>70</v>
      </c>
      <c r="B201" s="55" t="s">
        <v>558</v>
      </c>
      <c r="C201" s="56">
        <v>0.30208333333333331</v>
      </c>
      <c r="D201" s="55" t="s">
        <v>74</v>
      </c>
      <c r="E201" s="55" t="s">
        <v>78</v>
      </c>
      <c r="F201" s="55" t="s">
        <v>559</v>
      </c>
      <c r="G201" s="310"/>
      <c r="H201" s="46"/>
      <c r="I201" s="47"/>
      <c r="J201" s="47"/>
      <c r="K201" s="47"/>
      <c r="L201" s="47"/>
      <c r="M201" s="47"/>
      <c r="N201" s="47"/>
      <c r="O201" s="48"/>
      <c r="P201" s="47"/>
      <c r="Q201" s="49"/>
      <c r="R201" s="50"/>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55" t="s">
        <v>70</v>
      </c>
      <c r="B202" s="55" t="s">
        <v>551</v>
      </c>
      <c r="C202" s="56">
        <v>0.93055555555555547</v>
      </c>
      <c r="D202" s="55" t="s">
        <v>72</v>
      </c>
      <c r="E202" s="55" t="s">
        <v>55</v>
      </c>
      <c r="F202" s="55" t="s">
        <v>561</v>
      </c>
      <c r="G202" s="310"/>
      <c r="H202" s="46"/>
      <c r="I202" s="47"/>
      <c r="J202" s="47"/>
      <c r="K202" s="47"/>
      <c r="L202" s="47"/>
      <c r="M202" s="47"/>
      <c r="N202" s="47"/>
      <c r="O202" s="48"/>
      <c r="P202" s="47"/>
      <c r="Q202" s="49"/>
      <c r="R202" s="50"/>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51" t="s">
        <v>70</v>
      </c>
      <c r="B203" s="51" t="s">
        <v>551</v>
      </c>
      <c r="C203" s="52">
        <v>0.93055555555555547</v>
      </c>
      <c r="D203" s="51" t="s">
        <v>74</v>
      </c>
      <c r="E203" s="51" t="s">
        <v>75</v>
      </c>
      <c r="F203" s="51" t="s">
        <v>562</v>
      </c>
      <c r="G203" s="310"/>
      <c r="H203" s="46"/>
      <c r="I203" s="47"/>
      <c r="J203" s="47"/>
      <c r="K203" s="47"/>
      <c r="L203" s="47"/>
      <c r="M203" s="47"/>
      <c r="N203" s="47"/>
      <c r="O203" s="48"/>
      <c r="P203" s="47"/>
      <c r="Q203" s="49"/>
      <c r="R203" s="50"/>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76" t="s">
        <v>70</v>
      </c>
      <c r="B204" s="76" t="s">
        <v>554</v>
      </c>
      <c r="C204" s="77">
        <v>0.78819444444444453</v>
      </c>
      <c r="D204" s="76" t="s">
        <v>74</v>
      </c>
      <c r="E204" s="76" t="s">
        <v>78</v>
      </c>
      <c r="F204" s="76" t="s">
        <v>597</v>
      </c>
      <c r="G204" s="311"/>
      <c r="H204" s="59"/>
      <c r="I204" s="60"/>
      <c r="J204" s="60"/>
      <c r="K204" s="60"/>
      <c r="L204" s="60"/>
      <c r="M204" s="60"/>
      <c r="N204" s="60"/>
      <c r="O204" s="61"/>
      <c r="P204" s="60"/>
      <c r="Q204" s="62"/>
      <c r="R204" s="6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4.4" customHeight="1" x14ac:dyDescent="0.3">
      <c r="A205" s="303"/>
      <c r="B205" s="304"/>
      <c r="C205" s="304"/>
      <c r="D205" s="304"/>
      <c r="E205" s="304"/>
      <c r="F205" s="304"/>
      <c r="G205" s="305"/>
      <c r="H205" s="306"/>
      <c r="I205" s="306"/>
      <c r="J205" s="306"/>
      <c r="K205" s="306"/>
      <c r="L205" s="306"/>
      <c r="M205" s="306"/>
      <c r="N205" s="306"/>
      <c r="O205" s="307"/>
      <c r="P205" s="306"/>
      <c r="Q205" s="305"/>
      <c r="R205" s="308"/>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22.05" customHeight="1" x14ac:dyDescent="0.3">
      <c r="A206" s="314" t="s">
        <v>5</v>
      </c>
      <c r="B206" s="315"/>
      <c r="C206" s="315"/>
      <c r="D206" s="315"/>
      <c r="E206" s="315"/>
      <c r="F206" s="315"/>
      <c r="G206" s="5">
        <v>46001</v>
      </c>
      <c r="H206" s="312" t="s">
        <v>6</v>
      </c>
      <c r="I206" s="313"/>
      <c r="J206" s="313"/>
      <c r="K206" s="313"/>
      <c r="L206" s="313"/>
      <c r="M206" s="313"/>
      <c r="N206" s="313"/>
      <c r="O206" s="313"/>
      <c r="P206" s="313"/>
      <c r="Q206" s="313"/>
      <c r="R206" s="31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24" customHeight="1" x14ac:dyDescent="0.3">
      <c r="A207" s="38" t="s">
        <v>7</v>
      </c>
      <c r="B207" s="38" t="s">
        <v>8</v>
      </c>
      <c r="C207" s="39" t="s">
        <v>9</v>
      </c>
      <c r="D207" s="38" t="s">
        <v>10</v>
      </c>
      <c r="E207" s="38" t="s">
        <v>11</v>
      </c>
      <c r="F207" s="38" t="s">
        <v>12</v>
      </c>
      <c r="G207" s="40" t="s">
        <v>13</v>
      </c>
      <c r="H207" s="38" t="s">
        <v>14</v>
      </c>
      <c r="I207" s="41" t="s">
        <v>15</v>
      </c>
      <c r="J207" s="42" t="s">
        <v>16</v>
      </c>
      <c r="K207" s="43" t="s">
        <v>17</v>
      </c>
      <c r="L207" s="42" t="s">
        <v>18</v>
      </c>
      <c r="M207" s="42" t="s">
        <v>19</v>
      </c>
      <c r="N207" s="42" t="s">
        <v>20</v>
      </c>
      <c r="O207" s="38" t="s">
        <v>21</v>
      </c>
      <c r="P207" s="39" t="s">
        <v>22</v>
      </c>
      <c r="Q207" s="42" t="s">
        <v>23</v>
      </c>
      <c r="R207" s="38" t="s">
        <v>24</v>
      </c>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44" t="s">
        <v>512</v>
      </c>
      <c r="B208" s="44" t="s">
        <v>583</v>
      </c>
      <c r="C208" s="45">
        <v>0.86111111111111116</v>
      </c>
      <c r="D208" s="44" t="s">
        <v>514</v>
      </c>
      <c r="E208" s="44" t="s">
        <v>155</v>
      </c>
      <c r="F208" s="44" t="s">
        <v>515</v>
      </c>
      <c r="G208" s="309"/>
      <c r="H208" s="46"/>
      <c r="I208" s="47"/>
      <c r="J208" s="47"/>
      <c r="K208" s="47"/>
      <c r="L208" s="47"/>
      <c r="M208" s="47"/>
      <c r="N208" s="47"/>
      <c r="O208" s="48"/>
      <c r="P208" s="47"/>
      <c r="Q208" s="49"/>
      <c r="R208" s="50"/>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53" t="s">
        <v>531</v>
      </c>
      <c r="B209" s="53" t="s">
        <v>532</v>
      </c>
      <c r="C209" s="54">
        <v>0.66666666666666663</v>
      </c>
      <c r="D209" s="53" t="s">
        <v>514</v>
      </c>
      <c r="E209" s="53" t="s">
        <v>148</v>
      </c>
      <c r="F209" s="53" t="s">
        <v>409</v>
      </c>
      <c r="G209" s="310"/>
      <c r="H209" s="46"/>
      <c r="I209" s="47"/>
      <c r="J209" s="47"/>
      <c r="K209" s="47"/>
      <c r="L209" s="47"/>
      <c r="M209" s="47"/>
      <c r="N209" s="47"/>
      <c r="O209" s="48"/>
      <c r="P209" s="47"/>
      <c r="Q209" s="49"/>
      <c r="R209" s="50"/>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41" t="s">
        <v>25</v>
      </c>
      <c r="B210" s="141" t="s">
        <v>524</v>
      </c>
      <c r="C210" s="142">
        <v>0.52083333333333337</v>
      </c>
      <c r="D210" s="141" t="s">
        <v>96</v>
      </c>
      <c r="E210" s="141" t="s">
        <v>63</v>
      </c>
      <c r="F210" s="141" t="s">
        <v>519</v>
      </c>
      <c r="G210" s="310"/>
      <c r="H210" s="93" t="s">
        <v>455</v>
      </c>
      <c r="I210" s="267">
        <v>0.2291</v>
      </c>
      <c r="J210" s="95">
        <v>41</v>
      </c>
      <c r="K210" s="96">
        <v>45986</v>
      </c>
      <c r="L210" s="95">
        <v>17</v>
      </c>
      <c r="M210" s="95">
        <v>0</v>
      </c>
      <c r="N210" s="95">
        <v>3</v>
      </c>
      <c r="O210" s="97" t="s">
        <v>368</v>
      </c>
      <c r="P210" s="98">
        <v>0.52083333333333337</v>
      </c>
      <c r="Q210" s="95">
        <v>179</v>
      </c>
      <c r="R210" s="99" t="s">
        <v>598</v>
      </c>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18" t="s">
        <v>25</v>
      </c>
      <c r="B211" s="118" t="s">
        <v>527</v>
      </c>
      <c r="C211" s="119">
        <v>0.61458333333333337</v>
      </c>
      <c r="D211" s="118" t="s">
        <v>96</v>
      </c>
      <c r="E211" s="118" t="s">
        <v>55</v>
      </c>
      <c r="F211" s="118" t="s">
        <v>519</v>
      </c>
      <c r="G211" s="310"/>
      <c r="H211" s="121" t="s">
        <v>453</v>
      </c>
      <c r="I211" s="272">
        <v>0.2235</v>
      </c>
      <c r="J211" s="123">
        <v>40</v>
      </c>
      <c r="K211" s="124">
        <v>45986</v>
      </c>
      <c r="L211" s="123">
        <v>14</v>
      </c>
      <c r="M211" s="123">
        <v>0</v>
      </c>
      <c r="N211" s="123">
        <v>1</v>
      </c>
      <c r="O211" s="125" t="s">
        <v>241</v>
      </c>
      <c r="P211" s="126">
        <v>0.61458333333333337</v>
      </c>
      <c r="Q211" s="123">
        <v>179</v>
      </c>
      <c r="R211" s="127" t="s">
        <v>599</v>
      </c>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73" t="s">
        <v>25</v>
      </c>
      <c r="B212" s="73" t="s">
        <v>518</v>
      </c>
      <c r="C212" s="74">
        <v>0.51736111111111105</v>
      </c>
      <c r="D212" s="73" t="s">
        <v>96</v>
      </c>
      <c r="E212" s="73" t="s">
        <v>118</v>
      </c>
      <c r="F212" s="73" t="s">
        <v>522</v>
      </c>
      <c r="G212" s="310"/>
      <c r="H212" s="11" t="s">
        <v>451</v>
      </c>
      <c r="I212" s="12">
        <v>0.93300000000000005</v>
      </c>
      <c r="J212" s="13">
        <v>167</v>
      </c>
      <c r="K212" s="14">
        <v>45985</v>
      </c>
      <c r="L212" s="13">
        <v>6</v>
      </c>
      <c r="M212" s="13">
        <v>0</v>
      </c>
      <c r="N212" s="13">
        <v>0</v>
      </c>
      <c r="O212" s="15" t="s">
        <v>427</v>
      </c>
      <c r="P212" s="16">
        <v>0.51736111111111105</v>
      </c>
      <c r="Q212" s="13">
        <v>179</v>
      </c>
      <c r="R212" s="17" t="s">
        <v>600</v>
      </c>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53" t="s">
        <v>49</v>
      </c>
      <c r="B213" s="53" t="s">
        <v>591</v>
      </c>
      <c r="C213" s="54">
        <v>0.4861111111111111</v>
      </c>
      <c r="D213" s="53" t="s">
        <v>51</v>
      </c>
      <c r="E213" s="53" t="s">
        <v>52</v>
      </c>
      <c r="F213" s="53" t="s">
        <v>542</v>
      </c>
      <c r="G213" s="310"/>
      <c r="H213" s="46"/>
      <c r="I213" s="47"/>
      <c r="J213" s="47"/>
      <c r="K213" s="47"/>
      <c r="L213" s="47"/>
      <c r="M213" s="47"/>
      <c r="N213" s="47"/>
      <c r="O213" s="48"/>
      <c r="P213" s="47"/>
      <c r="Q213" s="49"/>
      <c r="R213" s="50"/>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55" t="s">
        <v>49</v>
      </c>
      <c r="B214" s="55" t="s">
        <v>541</v>
      </c>
      <c r="C214" s="56">
        <v>0.27777777777777779</v>
      </c>
      <c r="D214" s="55" t="s">
        <v>51</v>
      </c>
      <c r="E214" s="55" t="s">
        <v>55</v>
      </c>
      <c r="F214" s="55" t="s">
        <v>601</v>
      </c>
      <c r="G214" s="310"/>
      <c r="H214" s="46"/>
      <c r="I214" s="47"/>
      <c r="J214" s="47"/>
      <c r="K214" s="47"/>
      <c r="L214" s="47"/>
      <c r="M214" s="47"/>
      <c r="N214" s="47"/>
      <c r="O214" s="48"/>
      <c r="P214" s="47"/>
      <c r="Q214" s="49"/>
      <c r="R214" s="50"/>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55" t="s">
        <v>49</v>
      </c>
      <c r="B215" s="55" t="s">
        <v>539</v>
      </c>
      <c r="C215" s="56">
        <v>0.95833333333333337</v>
      </c>
      <c r="D215" s="55" t="s">
        <v>51</v>
      </c>
      <c r="E215" s="55" t="s">
        <v>55</v>
      </c>
      <c r="F215" s="55" t="s">
        <v>602</v>
      </c>
      <c r="G215" s="310"/>
      <c r="H215" s="46"/>
      <c r="I215" s="47"/>
      <c r="J215" s="47"/>
      <c r="K215" s="47"/>
      <c r="L215" s="47"/>
      <c r="M215" s="47"/>
      <c r="N215" s="47"/>
      <c r="O215" s="48"/>
      <c r="P215" s="47"/>
      <c r="Q215" s="49"/>
      <c r="R215" s="50"/>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55" t="s">
        <v>49</v>
      </c>
      <c r="B216" s="55" t="s">
        <v>593</v>
      </c>
      <c r="C216" s="56">
        <v>0.14583333333333329</v>
      </c>
      <c r="D216" s="55" t="s">
        <v>51</v>
      </c>
      <c r="E216" s="55" t="s">
        <v>55</v>
      </c>
      <c r="F216" s="55" t="s">
        <v>603</v>
      </c>
      <c r="G216" s="310"/>
      <c r="H216" s="46"/>
      <c r="I216" s="47"/>
      <c r="J216" s="47"/>
      <c r="K216" s="47"/>
      <c r="L216" s="47"/>
      <c r="M216" s="47"/>
      <c r="N216" s="47"/>
      <c r="O216" s="48"/>
      <c r="P216" s="47"/>
      <c r="Q216" s="49"/>
      <c r="R216" s="50"/>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55" t="s">
        <v>49</v>
      </c>
      <c r="B217" s="55" t="s">
        <v>604</v>
      </c>
      <c r="C217" s="56">
        <v>0.51388888888888895</v>
      </c>
      <c r="D217" s="55" t="s">
        <v>51</v>
      </c>
      <c r="E217" s="55" t="s">
        <v>120</v>
      </c>
      <c r="F217" s="55" t="s">
        <v>603</v>
      </c>
      <c r="G217" s="310"/>
      <c r="H217" s="46"/>
      <c r="I217" s="47"/>
      <c r="J217" s="47"/>
      <c r="K217" s="47"/>
      <c r="L217" s="47"/>
      <c r="M217" s="47"/>
      <c r="N217" s="47"/>
      <c r="O217" s="48"/>
      <c r="P217" s="47"/>
      <c r="Q217" s="49"/>
      <c r="R217" s="50"/>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53" t="s">
        <v>70</v>
      </c>
      <c r="B218" s="53" t="s">
        <v>546</v>
      </c>
      <c r="C218" s="54">
        <v>0.37847222222222232</v>
      </c>
      <c r="D218" s="53" t="s">
        <v>72</v>
      </c>
      <c r="E218" s="53" t="s">
        <v>52</v>
      </c>
      <c r="F218" s="53" t="s">
        <v>605</v>
      </c>
      <c r="G218" s="310"/>
      <c r="H218" s="46"/>
      <c r="I218" s="47"/>
      <c r="J218" s="47"/>
      <c r="K218" s="47"/>
      <c r="L218" s="47"/>
      <c r="M218" s="47"/>
      <c r="N218" s="47"/>
      <c r="O218" s="48"/>
      <c r="P218" s="47"/>
      <c r="Q218" s="49"/>
      <c r="R218" s="50"/>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51" t="s">
        <v>70</v>
      </c>
      <c r="B219" s="51" t="s">
        <v>546</v>
      </c>
      <c r="C219" s="52">
        <v>0.37847222222222232</v>
      </c>
      <c r="D219" s="51" t="s">
        <v>74</v>
      </c>
      <c r="E219" s="51" t="s">
        <v>75</v>
      </c>
      <c r="F219" s="51" t="s">
        <v>606</v>
      </c>
      <c r="G219" s="310"/>
      <c r="H219" s="46"/>
      <c r="I219" s="47"/>
      <c r="J219" s="47"/>
      <c r="K219" s="47"/>
      <c r="L219" s="47"/>
      <c r="M219" s="47"/>
      <c r="N219" s="47"/>
      <c r="O219" s="48"/>
      <c r="P219" s="47"/>
      <c r="Q219" s="49"/>
      <c r="R219" s="50"/>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55" t="s">
        <v>70</v>
      </c>
      <c r="B220" s="55" t="s">
        <v>563</v>
      </c>
      <c r="C220" s="56">
        <v>0.61111111111111105</v>
      </c>
      <c r="D220" s="55" t="s">
        <v>72</v>
      </c>
      <c r="E220" s="55" t="s">
        <v>136</v>
      </c>
      <c r="F220" s="55" t="s">
        <v>605</v>
      </c>
      <c r="G220" s="310"/>
      <c r="H220" s="46"/>
      <c r="I220" s="47"/>
      <c r="J220" s="47"/>
      <c r="K220" s="47"/>
      <c r="L220" s="47"/>
      <c r="M220" s="47"/>
      <c r="N220" s="47"/>
      <c r="O220" s="48"/>
      <c r="P220" s="47"/>
      <c r="Q220" s="49"/>
      <c r="R220" s="50"/>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51" t="s">
        <v>70</v>
      </c>
      <c r="B221" s="51" t="s">
        <v>563</v>
      </c>
      <c r="C221" s="52">
        <v>0.61111111111111105</v>
      </c>
      <c r="D221" s="51" t="s">
        <v>74</v>
      </c>
      <c r="E221" s="51" t="s">
        <v>575</v>
      </c>
      <c r="F221" s="51" t="s">
        <v>606</v>
      </c>
      <c r="G221" s="310"/>
      <c r="H221" s="46"/>
      <c r="I221" s="47"/>
      <c r="J221" s="47"/>
      <c r="K221" s="47"/>
      <c r="L221" s="47"/>
      <c r="M221" s="47"/>
      <c r="N221" s="47"/>
      <c r="O221" s="48"/>
      <c r="P221" s="47"/>
      <c r="Q221" s="49"/>
      <c r="R221" s="50"/>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55" t="s">
        <v>70</v>
      </c>
      <c r="B222" s="55" t="s">
        <v>567</v>
      </c>
      <c r="C222" s="56">
        <v>6.9444444444444441E-3</v>
      </c>
      <c r="D222" s="55" t="s">
        <v>72</v>
      </c>
      <c r="E222" s="55" t="s">
        <v>55</v>
      </c>
      <c r="F222" s="55" t="s">
        <v>605</v>
      </c>
      <c r="G222" s="310"/>
      <c r="H222" s="46"/>
      <c r="I222" s="47"/>
      <c r="J222" s="47"/>
      <c r="K222" s="47"/>
      <c r="L222" s="47"/>
      <c r="M222" s="47"/>
      <c r="N222" s="47"/>
      <c r="O222" s="48"/>
      <c r="P222" s="47"/>
      <c r="Q222" s="49"/>
      <c r="R222" s="50"/>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51" t="s">
        <v>70</v>
      </c>
      <c r="B223" s="51" t="s">
        <v>567</v>
      </c>
      <c r="C223" s="52">
        <v>6.9444444444444441E-3</v>
      </c>
      <c r="D223" s="51" t="s">
        <v>74</v>
      </c>
      <c r="E223" s="51" t="s">
        <v>75</v>
      </c>
      <c r="F223" s="51" t="s">
        <v>606</v>
      </c>
      <c r="G223" s="310"/>
      <c r="H223" s="46"/>
      <c r="I223" s="47"/>
      <c r="J223" s="47"/>
      <c r="K223" s="47"/>
      <c r="L223" s="47"/>
      <c r="M223" s="47"/>
      <c r="N223" s="47"/>
      <c r="O223" s="48"/>
      <c r="P223" s="47"/>
      <c r="Q223" s="49"/>
      <c r="R223" s="50"/>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55" t="s">
        <v>70</v>
      </c>
      <c r="B224" s="55" t="s">
        <v>549</v>
      </c>
      <c r="C224" s="56">
        <v>0.23958333333333329</v>
      </c>
      <c r="D224" s="55" t="s">
        <v>72</v>
      </c>
      <c r="E224" s="55" t="s">
        <v>55</v>
      </c>
      <c r="F224" s="55" t="s">
        <v>605</v>
      </c>
      <c r="G224" s="310"/>
      <c r="H224" s="46"/>
      <c r="I224" s="47"/>
      <c r="J224" s="47"/>
      <c r="K224" s="47"/>
      <c r="L224" s="47"/>
      <c r="M224" s="47"/>
      <c r="N224" s="47"/>
      <c r="O224" s="48"/>
      <c r="P224" s="47"/>
      <c r="Q224" s="49"/>
      <c r="R224" s="50"/>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51" t="s">
        <v>70</v>
      </c>
      <c r="B225" s="51" t="s">
        <v>549</v>
      </c>
      <c r="C225" s="52">
        <v>0.23958333333333329</v>
      </c>
      <c r="D225" s="51" t="s">
        <v>74</v>
      </c>
      <c r="E225" s="51" t="s">
        <v>75</v>
      </c>
      <c r="F225" s="51" t="s">
        <v>606</v>
      </c>
      <c r="G225" s="310"/>
      <c r="H225" s="46"/>
      <c r="I225" s="47"/>
      <c r="J225" s="47"/>
      <c r="K225" s="47"/>
      <c r="L225" s="47"/>
      <c r="M225" s="47"/>
      <c r="N225" s="47"/>
      <c r="O225" s="48"/>
      <c r="P225" s="47"/>
      <c r="Q225" s="49"/>
      <c r="R225" s="50"/>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55" t="s">
        <v>70</v>
      </c>
      <c r="B226" s="55" t="s">
        <v>550</v>
      </c>
      <c r="C226" s="56">
        <v>0.1423611111111111</v>
      </c>
      <c r="D226" s="55" t="s">
        <v>72</v>
      </c>
      <c r="E226" s="55" t="s">
        <v>55</v>
      </c>
      <c r="F226" s="55" t="s">
        <v>605</v>
      </c>
      <c r="G226" s="310"/>
      <c r="H226" s="46"/>
      <c r="I226" s="47"/>
      <c r="J226" s="47"/>
      <c r="K226" s="47"/>
      <c r="L226" s="47"/>
      <c r="M226" s="47"/>
      <c r="N226" s="47"/>
      <c r="O226" s="48"/>
      <c r="P226" s="47"/>
      <c r="Q226" s="49"/>
      <c r="R226" s="50"/>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51" t="s">
        <v>70</v>
      </c>
      <c r="B227" s="51" t="s">
        <v>550</v>
      </c>
      <c r="C227" s="52">
        <v>0.1423611111111111</v>
      </c>
      <c r="D227" s="51" t="s">
        <v>74</v>
      </c>
      <c r="E227" s="51" t="s">
        <v>75</v>
      </c>
      <c r="F227" s="51" t="s">
        <v>606</v>
      </c>
      <c r="G227" s="310"/>
      <c r="H227" s="46"/>
      <c r="I227" s="47"/>
      <c r="J227" s="47"/>
      <c r="K227" s="47"/>
      <c r="L227" s="47"/>
      <c r="M227" s="47"/>
      <c r="N227" s="47"/>
      <c r="O227" s="48"/>
      <c r="P227" s="47"/>
      <c r="Q227" s="49"/>
      <c r="R227" s="50"/>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55" t="s">
        <v>70</v>
      </c>
      <c r="B228" s="55" t="s">
        <v>551</v>
      </c>
      <c r="C228" s="56">
        <v>0.93055555555555547</v>
      </c>
      <c r="D228" s="55" t="s">
        <v>72</v>
      </c>
      <c r="E228" s="55" t="s">
        <v>55</v>
      </c>
      <c r="F228" s="55" t="s">
        <v>605</v>
      </c>
      <c r="G228" s="310"/>
      <c r="H228" s="46"/>
      <c r="I228" s="47"/>
      <c r="J228" s="47"/>
      <c r="K228" s="47"/>
      <c r="L228" s="47"/>
      <c r="M228" s="47"/>
      <c r="N228" s="47"/>
      <c r="O228" s="48"/>
      <c r="P228" s="47"/>
      <c r="Q228" s="49"/>
      <c r="R228" s="50"/>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51" t="s">
        <v>70</v>
      </c>
      <c r="B229" s="51" t="s">
        <v>551</v>
      </c>
      <c r="C229" s="52">
        <v>0.93055555555555547</v>
      </c>
      <c r="D229" s="51" t="s">
        <v>74</v>
      </c>
      <c r="E229" s="51" t="s">
        <v>75</v>
      </c>
      <c r="F229" s="51" t="s">
        <v>606</v>
      </c>
      <c r="G229" s="310"/>
      <c r="H229" s="46"/>
      <c r="I229" s="47"/>
      <c r="J229" s="47"/>
      <c r="K229" s="47"/>
      <c r="L229" s="47"/>
      <c r="M229" s="47"/>
      <c r="N229" s="47"/>
      <c r="O229" s="48"/>
      <c r="P229" s="47"/>
      <c r="Q229" s="49"/>
      <c r="R229" s="50"/>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55" t="s">
        <v>70</v>
      </c>
      <c r="B230" s="55" t="s">
        <v>564</v>
      </c>
      <c r="C230" s="56">
        <v>0.82986111111111116</v>
      </c>
      <c r="D230" s="55" t="s">
        <v>72</v>
      </c>
      <c r="E230" s="55" t="s">
        <v>55</v>
      </c>
      <c r="F230" s="55" t="s">
        <v>605</v>
      </c>
      <c r="G230" s="310"/>
      <c r="H230" s="46"/>
      <c r="I230" s="47"/>
      <c r="J230" s="47"/>
      <c r="K230" s="47"/>
      <c r="L230" s="47"/>
      <c r="M230" s="47"/>
      <c r="N230" s="47"/>
      <c r="O230" s="48"/>
      <c r="P230" s="47"/>
      <c r="Q230" s="49"/>
      <c r="R230" s="50"/>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51" t="s">
        <v>70</v>
      </c>
      <c r="B231" s="51" t="s">
        <v>564</v>
      </c>
      <c r="C231" s="52">
        <v>0.82986111111111116</v>
      </c>
      <c r="D231" s="51" t="s">
        <v>74</v>
      </c>
      <c r="E231" s="51" t="s">
        <v>75</v>
      </c>
      <c r="F231" s="51" t="s">
        <v>606</v>
      </c>
      <c r="G231" s="310"/>
      <c r="H231" s="46"/>
      <c r="I231" s="47"/>
      <c r="J231" s="47"/>
      <c r="K231" s="47"/>
      <c r="L231" s="47"/>
      <c r="M231" s="47"/>
      <c r="N231" s="47"/>
      <c r="O231" s="48"/>
      <c r="P231" s="47"/>
      <c r="Q231" s="49"/>
      <c r="R231" s="50"/>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55" t="s">
        <v>70</v>
      </c>
      <c r="B232" s="55" t="s">
        <v>556</v>
      </c>
      <c r="C232" s="56">
        <v>0.12847222222222221</v>
      </c>
      <c r="D232" s="55" t="s">
        <v>74</v>
      </c>
      <c r="E232" s="55" t="s">
        <v>78</v>
      </c>
      <c r="F232" s="55" t="s">
        <v>607</v>
      </c>
      <c r="G232" s="310"/>
      <c r="H232" s="46"/>
      <c r="I232" s="47"/>
      <c r="J232" s="47"/>
      <c r="K232" s="47"/>
      <c r="L232" s="47"/>
      <c r="M232" s="47"/>
      <c r="N232" s="47"/>
      <c r="O232" s="48"/>
      <c r="P232" s="47"/>
      <c r="Q232" s="49"/>
      <c r="R232" s="50"/>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55" t="s">
        <v>70</v>
      </c>
      <c r="B233" s="55" t="s">
        <v>560</v>
      </c>
      <c r="C233" s="56">
        <v>0.71875</v>
      </c>
      <c r="D233" s="55" t="s">
        <v>72</v>
      </c>
      <c r="E233" s="55" t="s">
        <v>55</v>
      </c>
      <c r="F233" s="55" t="s">
        <v>608</v>
      </c>
      <c r="G233" s="310"/>
      <c r="H233" s="46"/>
      <c r="I233" s="47"/>
      <c r="J233" s="47"/>
      <c r="K233" s="47"/>
      <c r="L233" s="47"/>
      <c r="M233" s="47"/>
      <c r="N233" s="47"/>
      <c r="O233" s="48"/>
      <c r="P233" s="47"/>
      <c r="Q233" s="49"/>
      <c r="R233" s="50"/>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51" t="s">
        <v>70</v>
      </c>
      <c r="B234" s="51" t="s">
        <v>560</v>
      </c>
      <c r="C234" s="52">
        <v>0.71875</v>
      </c>
      <c r="D234" s="51" t="s">
        <v>74</v>
      </c>
      <c r="E234" s="51" t="s">
        <v>75</v>
      </c>
      <c r="F234" s="51" t="s">
        <v>609</v>
      </c>
      <c r="G234" s="310"/>
      <c r="H234" s="46"/>
      <c r="I234" s="47"/>
      <c r="J234" s="47"/>
      <c r="K234" s="47"/>
      <c r="L234" s="47"/>
      <c r="M234" s="47"/>
      <c r="N234" s="47"/>
      <c r="O234" s="48"/>
      <c r="P234" s="47"/>
      <c r="Q234" s="49"/>
      <c r="R234" s="50"/>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55" t="s">
        <v>70</v>
      </c>
      <c r="B235" s="55" t="s">
        <v>565</v>
      </c>
      <c r="C235" s="56">
        <v>0.88888888888888884</v>
      </c>
      <c r="D235" s="55" t="s">
        <v>74</v>
      </c>
      <c r="E235" s="55" t="s">
        <v>78</v>
      </c>
      <c r="F235" s="55" t="s">
        <v>559</v>
      </c>
      <c r="G235" s="310"/>
      <c r="H235" s="46"/>
      <c r="I235" s="47"/>
      <c r="J235" s="47"/>
      <c r="K235" s="47"/>
      <c r="L235" s="47"/>
      <c r="M235" s="47"/>
      <c r="N235" s="47"/>
      <c r="O235" s="48"/>
      <c r="P235" s="47"/>
      <c r="Q235" s="49"/>
      <c r="R235" s="50"/>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55" t="s">
        <v>70</v>
      </c>
      <c r="B236" s="55" t="s">
        <v>554</v>
      </c>
      <c r="C236" s="56">
        <v>0.78819444444444453</v>
      </c>
      <c r="D236" s="55" t="s">
        <v>74</v>
      </c>
      <c r="E236" s="55" t="s">
        <v>78</v>
      </c>
      <c r="F236" s="55" t="s">
        <v>559</v>
      </c>
      <c r="G236" s="310"/>
      <c r="H236" s="46"/>
      <c r="I236" s="47"/>
      <c r="J236" s="47"/>
      <c r="K236" s="47"/>
      <c r="L236" s="47"/>
      <c r="M236" s="47"/>
      <c r="N236" s="47"/>
      <c r="O236" s="48"/>
      <c r="P236" s="47"/>
      <c r="Q236" s="49"/>
      <c r="R236" s="50"/>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76" t="s">
        <v>70</v>
      </c>
      <c r="B237" s="76" t="s">
        <v>558</v>
      </c>
      <c r="C237" s="77">
        <v>0.30208333333333331</v>
      </c>
      <c r="D237" s="76" t="s">
        <v>74</v>
      </c>
      <c r="E237" s="76" t="s">
        <v>78</v>
      </c>
      <c r="F237" s="76" t="s">
        <v>566</v>
      </c>
      <c r="G237" s="311"/>
      <c r="H237" s="59"/>
      <c r="I237" s="60"/>
      <c r="J237" s="60"/>
      <c r="K237" s="60"/>
      <c r="L237" s="60"/>
      <c r="M237" s="60"/>
      <c r="N237" s="60"/>
      <c r="O237" s="61"/>
      <c r="P237" s="60"/>
      <c r="Q237" s="62"/>
      <c r="R237" s="6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4.4" customHeight="1" x14ac:dyDescent="0.3">
      <c r="A238" s="303"/>
      <c r="B238" s="304"/>
      <c r="C238" s="304"/>
      <c r="D238" s="304"/>
      <c r="E238" s="304"/>
      <c r="F238" s="304"/>
      <c r="G238" s="305"/>
      <c r="H238" s="306"/>
      <c r="I238" s="306"/>
      <c r="J238" s="306"/>
      <c r="K238" s="306"/>
      <c r="L238" s="306"/>
      <c r="M238" s="306"/>
      <c r="N238" s="306"/>
      <c r="O238" s="307"/>
      <c r="P238" s="306"/>
      <c r="Q238" s="305"/>
      <c r="R238" s="308"/>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22.05" customHeight="1" x14ac:dyDescent="0.3">
      <c r="A239" s="314" t="s">
        <v>5</v>
      </c>
      <c r="B239" s="315"/>
      <c r="C239" s="315"/>
      <c r="D239" s="315"/>
      <c r="E239" s="315"/>
      <c r="F239" s="315"/>
      <c r="G239" s="5">
        <v>46002</v>
      </c>
      <c r="H239" s="312" t="s">
        <v>6</v>
      </c>
      <c r="I239" s="313"/>
      <c r="J239" s="313"/>
      <c r="K239" s="313"/>
      <c r="L239" s="313"/>
      <c r="M239" s="313"/>
      <c r="N239" s="313"/>
      <c r="O239" s="313"/>
      <c r="P239" s="313"/>
      <c r="Q239" s="313"/>
      <c r="R239" s="31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24" customHeight="1" x14ac:dyDescent="0.3">
      <c r="A240" s="38" t="s">
        <v>7</v>
      </c>
      <c r="B240" s="38" t="s">
        <v>8</v>
      </c>
      <c r="C240" s="39" t="s">
        <v>9</v>
      </c>
      <c r="D240" s="38" t="s">
        <v>10</v>
      </c>
      <c r="E240" s="38" t="s">
        <v>11</v>
      </c>
      <c r="F240" s="38" t="s">
        <v>12</v>
      </c>
      <c r="G240" s="40" t="s">
        <v>13</v>
      </c>
      <c r="H240" s="38" t="s">
        <v>14</v>
      </c>
      <c r="I240" s="41" t="s">
        <v>15</v>
      </c>
      <c r="J240" s="42" t="s">
        <v>16</v>
      </c>
      <c r="K240" s="43" t="s">
        <v>17</v>
      </c>
      <c r="L240" s="42" t="s">
        <v>18</v>
      </c>
      <c r="M240" s="42" t="s">
        <v>19</v>
      </c>
      <c r="N240" s="42" t="s">
        <v>20</v>
      </c>
      <c r="O240" s="38" t="s">
        <v>21</v>
      </c>
      <c r="P240" s="39" t="s">
        <v>22</v>
      </c>
      <c r="Q240" s="42" t="s">
        <v>23</v>
      </c>
      <c r="R240" s="38" t="s">
        <v>24</v>
      </c>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44" t="s">
        <v>512</v>
      </c>
      <c r="B241" s="44" t="s">
        <v>582</v>
      </c>
      <c r="C241" s="45">
        <v>0.29166666666666669</v>
      </c>
      <c r="D241" s="44" t="s">
        <v>514</v>
      </c>
      <c r="E241" s="44" t="s">
        <v>52</v>
      </c>
      <c r="F241" s="44" t="s">
        <v>515</v>
      </c>
      <c r="G241" s="309"/>
      <c r="H241" s="46"/>
      <c r="I241" s="47"/>
      <c r="J241" s="47"/>
      <c r="K241" s="47"/>
      <c r="L241" s="47"/>
      <c r="M241" s="47"/>
      <c r="N241" s="47"/>
      <c r="O241" s="48"/>
      <c r="P241" s="47"/>
      <c r="Q241" s="49"/>
      <c r="R241" s="50"/>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55" t="s">
        <v>512</v>
      </c>
      <c r="B242" s="55" t="s">
        <v>583</v>
      </c>
      <c r="C242" s="56">
        <v>0.59375</v>
      </c>
      <c r="D242" s="55" t="s">
        <v>514</v>
      </c>
      <c r="E242" s="55" t="s">
        <v>55</v>
      </c>
      <c r="F242" s="55" t="s">
        <v>610</v>
      </c>
      <c r="G242" s="310"/>
      <c r="H242" s="46"/>
      <c r="I242" s="47"/>
      <c r="J242" s="47"/>
      <c r="K242" s="47"/>
      <c r="L242" s="47"/>
      <c r="M242" s="47"/>
      <c r="N242" s="47"/>
      <c r="O242" s="48"/>
      <c r="P242" s="47"/>
      <c r="Q242" s="49"/>
      <c r="R242" s="50"/>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138" t="s">
        <v>25</v>
      </c>
      <c r="B243" s="138" t="s">
        <v>516</v>
      </c>
      <c r="C243" s="139">
        <v>4.8611111111111112E-2</v>
      </c>
      <c r="D243" s="138" t="s">
        <v>96</v>
      </c>
      <c r="E243" s="138" t="s">
        <v>155</v>
      </c>
      <c r="F243" s="138" t="s">
        <v>409</v>
      </c>
      <c r="G243" s="310"/>
      <c r="H243" s="121" t="s">
        <v>462</v>
      </c>
      <c r="I243" s="272">
        <v>0.34639999999999999</v>
      </c>
      <c r="J243" s="123">
        <v>62</v>
      </c>
      <c r="K243" s="124">
        <v>45985</v>
      </c>
      <c r="L243" s="123">
        <v>6</v>
      </c>
      <c r="M243" s="123">
        <v>0</v>
      </c>
      <c r="N243" s="123">
        <v>0</v>
      </c>
      <c r="O243" s="125" t="s">
        <v>260</v>
      </c>
      <c r="P243" s="126">
        <v>4.8611111111111112E-2</v>
      </c>
      <c r="Q243" s="123">
        <v>179</v>
      </c>
      <c r="R243" s="127" t="s">
        <v>611</v>
      </c>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274" t="s">
        <v>25</v>
      </c>
      <c r="B244" s="274" t="s">
        <v>585</v>
      </c>
      <c r="C244" s="275">
        <v>0.1145833333333333</v>
      </c>
      <c r="D244" s="274" t="s">
        <v>96</v>
      </c>
      <c r="E244" s="274" t="s">
        <v>58</v>
      </c>
      <c r="F244" s="274" t="s">
        <v>409</v>
      </c>
      <c r="G244" s="310"/>
      <c r="H244" s="66" t="s">
        <v>457</v>
      </c>
      <c r="I244" s="67">
        <v>0.1061</v>
      </c>
      <c r="J244" s="68">
        <v>19</v>
      </c>
      <c r="K244" s="69">
        <v>45986</v>
      </c>
      <c r="L244" s="68">
        <v>9</v>
      </c>
      <c r="M244" s="68">
        <v>0</v>
      </c>
      <c r="N244" s="68">
        <v>7</v>
      </c>
      <c r="O244" s="70" t="s">
        <v>415</v>
      </c>
      <c r="P244" s="71">
        <v>0.1145833333333333</v>
      </c>
      <c r="Q244" s="68">
        <v>179</v>
      </c>
      <c r="R244" s="72" t="s">
        <v>268</v>
      </c>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73" t="s">
        <v>25</v>
      </c>
      <c r="B245" s="73" t="s">
        <v>521</v>
      </c>
      <c r="C245" s="74">
        <v>0.36458333333333331</v>
      </c>
      <c r="D245" s="73" t="s">
        <v>96</v>
      </c>
      <c r="E245" s="73" t="s">
        <v>55</v>
      </c>
      <c r="F245" s="73" t="s">
        <v>519</v>
      </c>
      <c r="G245" s="310"/>
      <c r="H245" s="11" t="s">
        <v>474</v>
      </c>
      <c r="I245" s="268">
        <v>0.56420000000000003</v>
      </c>
      <c r="J245" s="13">
        <v>101</v>
      </c>
      <c r="K245" s="14">
        <v>45986</v>
      </c>
      <c r="L245" s="13">
        <v>3</v>
      </c>
      <c r="M245" s="13">
        <v>0</v>
      </c>
      <c r="N245" s="13">
        <v>1</v>
      </c>
      <c r="O245" s="15" t="s">
        <v>241</v>
      </c>
      <c r="P245" s="16">
        <v>0.36458333333333331</v>
      </c>
      <c r="Q245" s="13">
        <v>179</v>
      </c>
      <c r="R245" s="17" t="s">
        <v>612</v>
      </c>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90" t="s">
        <v>25</v>
      </c>
      <c r="B246" s="90" t="s">
        <v>613</v>
      </c>
      <c r="C246" s="91">
        <v>0.25347222222222221</v>
      </c>
      <c r="D246" s="90" t="s">
        <v>96</v>
      </c>
      <c r="E246" s="90" t="s">
        <v>55</v>
      </c>
      <c r="F246" s="90" t="s">
        <v>519</v>
      </c>
      <c r="G246" s="310"/>
      <c r="H246" s="93" t="s">
        <v>471</v>
      </c>
      <c r="I246" s="267">
        <v>0.1229</v>
      </c>
      <c r="J246" s="95">
        <v>22</v>
      </c>
      <c r="K246" s="96">
        <v>45985</v>
      </c>
      <c r="L246" s="95">
        <v>12</v>
      </c>
      <c r="M246" s="95">
        <v>0</v>
      </c>
      <c r="N246" s="95">
        <v>0</v>
      </c>
      <c r="O246" s="97" t="s">
        <v>241</v>
      </c>
      <c r="P246" s="98">
        <v>0.25347222222222221</v>
      </c>
      <c r="Q246" s="95">
        <v>179</v>
      </c>
      <c r="R246" s="99" t="s">
        <v>614</v>
      </c>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73" t="s">
        <v>25</v>
      </c>
      <c r="B247" s="73" t="s">
        <v>518</v>
      </c>
      <c r="C247" s="74">
        <v>0.33333333333333331</v>
      </c>
      <c r="D247" s="73" t="s">
        <v>96</v>
      </c>
      <c r="E247" s="73" t="s">
        <v>127</v>
      </c>
      <c r="F247" s="73" t="s">
        <v>519</v>
      </c>
      <c r="G247" s="310"/>
      <c r="H247" s="11" t="s">
        <v>451</v>
      </c>
      <c r="I247" s="12">
        <v>0.87709999999999999</v>
      </c>
      <c r="J247" s="13">
        <v>157</v>
      </c>
      <c r="K247" s="14">
        <v>45986</v>
      </c>
      <c r="L247" s="13">
        <v>8</v>
      </c>
      <c r="M247" s="13">
        <v>0</v>
      </c>
      <c r="N247" s="13">
        <v>3</v>
      </c>
      <c r="O247" s="15" t="s">
        <v>368</v>
      </c>
      <c r="P247" s="16">
        <v>0.33333333333333331</v>
      </c>
      <c r="Q247" s="13">
        <v>179</v>
      </c>
      <c r="R247" s="17" t="s">
        <v>615</v>
      </c>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18" t="s">
        <v>25</v>
      </c>
      <c r="B248" s="118" t="s">
        <v>527</v>
      </c>
      <c r="C248" s="119">
        <v>0.58333333333333337</v>
      </c>
      <c r="D248" s="118" t="s">
        <v>96</v>
      </c>
      <c r="E248" s="118" t="s">
        <v>55</v>
      </c>
      <c r="F248" s="118" t="s">
        <v>616</v>
      </c>
      <c r="G248" s="310"/>
      <c r="H248" s="121" t="s">
        <v>453</v>
      </c>
      <c r="I248" s="122">
        <v>0.90500000000000003</v>
      </c>
      <c r="J248" s="123">
        <v>162</v>
      </c>
      <c r="K248" s="124">
        <v>45980</v>
      </c>
      <c r="L248" s="123">
        <v>5</v>
      </c>
      <c r="M248" s="123">
        <v>0</v>
      </c>
      <c r="N248" s="123">
        <v>0</v>
      </c>
      <c r="O248" s="125" t="s">
        <v>380</v>
      </c>
      <c r="P248" s="126">
        <v>0.58333333333333337</v>
      </c>
      <c r="Q248" s="123">
        <v>179</v>
      </c>
      <c r="R248" s="127" t="s">
        <v>617</v>
      </c>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274" t="s">
        <v>25</v>
      </c>
      <c r="B249" s="274" t="s">
        <v>588</v>
      </c>
      <c r="C249" s="275">
        <v>0.73958333333333337</v>
      </c>
      <c r="D249" s="274" t="s">
        <v>96</v>
      </c>
      <c r="E249" s="274" t="s">
        <v>127</v>
      </c>
      <c r="F249" s="274" t="s">
        <v>616</v>
      </c>
      <c r="G249" s="310"/>
      <c r="H249" s="66" t="s">
        <v>449</v>
      </c>
      <c r="I249" s="265">
        <v>0.84919999999999995</v>
      </c>
      <c r="J249" s="68">
        <v>152</v>
      </c>
      <c r="K249" s="69">
        <v>45984</v>
      </c>
      <c r="L249" s="68">
        <v>1</v>
      </c>
      <c r="M249" s="68">
        <v>0</v>
      </c>
      <c r="N249" s="68">
        <v>0</v>
      </c>
      <c r="O249" s="70" t="s">
        <v>264</v>
      </c>
      <c r="P249" s="71">
        <v>0.73958333333333337</v>
      </c>
      <c r="Q249" s="68">
        <v>179</v>
      </c>
      <c r="R249" s="72" t="s">
        <v>618</v>
      </c>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53" t="s">
        <v>531</v>
      </c>
      <c r="B250" s="53" t="s">
        <v>532</v>
      </c>
      <c r="C250" s="54">
        <v>0.66666666666666663</v>
      </c>
      <c r="D250" s="53" t="s">
        <v>514</v>
      </c>
      <c r="E250" s="53" t="s">
        <v>52</v>
      </c>
      <c r="F250" s="53" t="s">
        <v>619</v>
      </c>
      <c r="G250" s="310"/>
      <c r="H250" s="46"/>
      <c r="I250" s="47"/>
      <c r="J250" s="47"/>
      <c r="K250" s="47"/>
      <c r="L250" s="47"/>
      <c r="M250" s="47"/>
      <c r="N250" s="47"/>
      <c r="O250" s="48"/>
      <c r="P250" s="47"/>
      <c r="Q250" s="49"/>
      <c r="R250" s="50"/>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53" t="s">
        <v>49</v>
      </c>
      <c r="B251" s="53" t="s">
        <v>591</v>
      </c>
      <c r="C251" s="54">
        <v>0.4861111111111111</v>
      </c>
      <c r="D251" s="53" t="s">
        <v>51</v>
      </c>
      <c r="E251" s="53" t="s">
        <v>52</v>
      </c>
      <c r="F251" s="53" t="s">
        <v>620</v>
      </c>
      <c r="G251" s="310"/>
      <c r="H251" s="46"/>
      <c r="I251" s="47"/>
      <c r="J251" s="47"/>
      <c r="K251" s="47"/>
      <c r="L251" s="47"/>
      <c r="M251" s="47"/>
      <c r="N251" s="47"/>
      <c r="O251" s="48"/>
      <c r="P251" s="47"/>
      <c r="Q251" s="49"/>
      <c r="R251" s="50"/>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55" t="s">
        <v>49</v>
      </c>
      <c r="B252" s="55" t="s">
        <v>604</v>
      </c>
      <c r="C252" s="56">
        <v>0.51388888888888895</v>
      </c>
      <c r="D252" s="55" t="s">
        <v>51</v>
      </c>
      <c r="E252" s="55" t="s">
        <v>55</v>
      </c>
      <c r="F252" s="55" t="s">
        <v>621</v>
      </c>
      <c r="G252" s="310"/>
      <c r="H252" s="46"/>
      <c r="I252" s="47"/>
      <c r="J252" s="47"/>
      <c r="K252" s="47"/>
      <c r="L252" s="47"/>
      <c r="M252" s="47"/>
      <c r="N252" s="47"/>
      <c r="O252" s="48"/>
      <c r="P252" s="47"/>
      <c r="Q252" s="49"/>
      <c r="R252" s="50"/>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55" t="s">
        <v>49</v>
      </c>
      <c r="B253" s="55" t="s">
        <v>545</v>
      </c>
      <c r="C253" s="56">
        <v>0.22916666666666671</v>
      </c>
      <c r="D253" s="55" t="s">
        <v>51</v>
      </c>
      <c r="E253" s="55" t="s">
        <v>55</v>
      </c>
      <c r="F253" s="55" t="s">
        <v>622</v>
      </c>
      <c r="G253" s="310"/>
      <c r="H253" s="46"/>
      <c r="I253" s="47"/>
      <c r="J253" s="47"/>
      <c r="K253" s="47"/>
      <c r="L253" s="47"/>
      <c r="M253" s="47"/>
      <c r="N253" s="47"/>
      <c r="O253" s="48"/>
      <c r="P253" s="47"/>
      <c r="Q253" s="49"/>
      <c r="R253" s="50"/>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55" t="s">
        <v>49</v>
      </c>
      <c r="B254" s="55" t="s">
        <v>539</v>
      </c>
      <c r="C254" s="56">
        <v>0.95833333333333337</v>
      </c>
      <c r="D254" s="55" t="s">
        <v>51</v>
      </c>
      <c r="E254" s="55" t="s">
        <v>55</v>
      </c>
      <c r="F254" s="55" t="s">
        <v>623</v>
      </c>
      <c r="G254" s="310"/>
      <c r="H254" s="46"/>
      <c r="I254" s="47"/>
      <c r="J254" s="47"/>
      <c r="K254" s="47"/>
      <c r="L254" s="47"/>
      <c r="M254" s="47"/>
      <c r="N254" s="47"/>
      <c r="O254" s="48"/>
      <c r="P254" s="47"/>
      <c r="Q254" s="49"/>
      <c r="R254" s="50"/>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55" t="s">
        <v>49</v>
      </c>
      <c r="B255" s="55" t="s">
        <v>594</v>
      </c>
      <c r="C255" s="56">
        <v>1.388888888888889E-2</v>
      </c>
      <c r="D255" s="55" t="s">
        <v>51</v>
      </c>
      <c r="E255" s="55" t="s">
        <v>55</v>
      </c>
      <c r="F255" s="55" t="s">
        <v>624</v>
      </c>
      <c r="G255" s="310"/>
      <c r="H255" s="46"/>
      <c r="I255" s="47"/>
      <c r="J255" s="47"/>
      <c r="K255" s="47"/>
      <c r="L255" s="47"/>
      <c r="M255" s="47"/>
      <c r="N255" s="47"/>
      <c r="O255" s="48"/>
      <c r="P255" s="47"/>
      <c r="Q255" s="49"/>
      <c r="R255" s="50"/>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55" t="s">
        <v>49</v>
      </c>
      <c r="B256" s="55" t="s">
        <v>541</v>
      </c>
      <c r="C256" s="56">
        <v>0.27777777777777779</v>
      </c>
      <c r="D256" s="55" t="s">
        <v>51</v>
      </c>
      <c r="E256" s="55" t="s">
        <v>55</v>
      </c>
      <c r="F256" s="55" t="s">
        <v>624</v>
      </c>
      <c r="G256" s="310"/>
      <c r="H256" s="46"/>
      <c r="I256" s="47"/>
      <c r="J256" s="47"/>
      <c r="K256" s="47"/>
      <c r="L256" s="47"/>
      <c r="M256" s="47"/>
      <c r="N256" s="47"/>
      <c r="O256" s="48"/>
      <c r="P256" s="47"/>
      <c r="Q256" s="49"/>
      <c r="R256" s="50"/>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55" t="s">
        <v>49</v>
      </c>
      <c r="B257" s="55" t="s">
        <v>593</v>
      </c>
      <c r="C257" s="56">
        <v>0.14583333333333329</v>
      </c>
      <c r="D257" s="55" t="s">
        <v>51</v>
      </c>
      <c r="E257" s="55" t="s">
        <v>55</v>
      </c>
      <c r="F257" s="55" t="s">
        <v>625</v>
      </c>
      <c r="G257" s="310"/>
      <c r="H257" s="46"/>
      <c r="I257" s="47"/>
      <c r="J257" s="47"/>
      <c r="K257" s="47"/>
      <c r="L257" s="47"/>
      <c r="M257" s="47"/>
      <c r="N257" s="47"/>
      <c r="O257" s="48"/>
      <c r="P257" s="47"/>
      <c r="Q257" s="49"/>
      <c r="R257" s="50"/>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55" t="s">
        <v>49</v>
      </c>
      <c r="B258" s="55" t="s">
        <v>543</v>
      </c>
      <c r="C258" s="56">
        <v>0.77083333333333337</v>
      </c>
      <c r="D258" s="55" t="s">
        <v>51</v>
      </c>
      <c r="E258" s="55" t="s">
        <v>55</v>
      </c>
      <c r="F258" s="55" t="s">
        <v>626</v>
      </c>
      <c r="G258" s="310"/>
      <c r="H258" s="46"/>
      <c r="I258" s="47"/>
      <c r="J258" s="47"/>
      <c r="K258" s="47"/>
      <c r="L258" s="47"/>
      <c r="M258" s="47"/>
      <c r="N258" s="47"/>
      <c r="O258" s="48"/>
      <c r="P258" s="47"/>
      <c r="Q258" s="49"/>
      <c r="R258" s="50"/>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53" t="s">
        <v>70</v>
      </c>
      <c r="B259" s="53" t="s">
        <v>546</v>
      </c>
      <c r="C259" s="54">
        <v>0.37847222222222232</v>
      </c>
      <c r="D259" s="53" t="s">
        <v>72</v>
      </c>
      <c r="E259" s="53" t="s">
        <v>52</v>
      </c>
      <c r="F259" s="53" t="s">
        <v>605</v>
      </c>
      <c r="G259" s="310"/>
      <c r="H259" s="46"/>
      <c r="I259" s="47"/>
      <c r="J259" s="47"/>
      <c r="K259" s="47"/>
      <c r="L259" s="47"/>
      <c r="M259" s="47"/>
      <c r="N259" s="47"/>
      <c r="O259" s="48"/>
      <c r="P259" s="47"/>
      <c r="Q259" s="49"/>
      <c r="R259" s="50"/>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51" t="s">
        <v>70</v>
      </c>
      <c r="B260" s="51" t="s">
        <v>546</v>
      </c>
      <c r="C260" s="52">
        <v>0.37847222222222232</v>
      </c>
      <c r="D260" s="51" t="s">
        <v>74</v>
      </c>
      <c r="E260" s="51" t="s">
        <v>75</v>
      </c>
      <c r="F260" s="51" t="s">
        <v>606</v>
      </c>
      <c r="G260" s="310"/>
      <c r="H260" s="46"/>
      <c r="I260" s="47"/>
      <c r="J260" s="47"/>
      <c r="K260" s="47"/>
      <c r="L260" s="47"/>
      <c r="M260" s="47"/>
      <c r="N260" s="47"/>
      <c r="O260" s="48"/>
      <c r="P260" s="47"/>
      <c r="Q260" s="49"/>
      <c r="R260" s="50"/>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55" t="s">
        <v>70</v>
      </c>
      <c r="B261" s="55" t="s">
        <v>563</v>
      </c>
      <c r="C261" s="56">
        <v>0.61111111111111105</v>
      </c>
      <c r="D261" s="55" t="s">
        <v>72</v>
      </c>
      <c r="E261" s="55" t="s">
        <v>55</v>
      </c>
      <c r="F261" s="55" t="s">
        <v>605</v>
      </c>
      <c r="G261" s="310"/>
      <c r="H261" s="46"/>
      <c r="I261" s="47"/>
      <c r="J261" s="47"/>
      <c r="K261" s="47"/>
      <c r="L261" s="47"/>
      <c r="M261" s="47"/>
      <c r="N261" s="47"/>
      <c r="O261" s="48"/>
      <c r="P261" s="47"/>
      <c r="Q261" s="49"/>
      <c r="R261" s="50"/>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51" t="s">
        <v>70</v>
      </c>
      <c r="B262" s="51" t="s">
        <v>563</v>
      </c>
      <c r="C262" s="52">
        <v>0.61111111111111105</v>
      </c>
      <c r="D262" s="51" t="s">
        <v>74</v>
      </c>
      <c r="E262" s="51" t="s">
        <v>75</v>
      </c>
      <c r="F262" s="51" t="s">
        <v>606</v>
      </c>
      <c r="G262" s="310"/>
      <c r="H262" s="46"/>
      <c r="I262" s="47"/>
      <c r="J262" s="47"/>
      <c r="K262" s="47"/>
      <c r="L262" s="47"/>
      <c r="M262" s="47"/>
      <c r="N262" s="47"/>
      <c r="O262" s="48"/>
      <c r="P262" s="47"/>
      <c r="Q262" s="49"/>
      <c r="R262" s="50"/>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55" t="s">
        <v>70</v>
      </c>
      <c r="B263" s="55" t="s">
        <v>567</v>
      </c>
      <c r="C263" s="56">
        <v>6.9444444444444441E-3</v>
      </c>
      <c r="D263" s="55" t="s">
        <v>72</v>
      </c>
      <c r="E263" s="55" t="s">
        <v>55</v>
      </c>
      <c r="F263" s="55" t="s">
        <v>605</v>
      </c>
      <c r="G263" s="310"/>
      <c r="H263" s="46"/>
      <c r="I263" s="47"/>
      <c r="J263" s="47"/>
      <c r="K263" s="47"/>
      <c r="L263" s="47"/>
      <c r="M263" s="47"/>
      <c r="N263" s="47"/>
      <c r="O263" s="48"/>
      <c r="P263" s="47"/>
      <c r="Q263" s="49"/>
      <c r="R263" s="50"/>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51" t="s">
        <v>70</v>
      </c>
      <c r="B264" s="51" t="s">
        <v>567</v>
      </c>
      <c r="C264" s="52">
        <v>6.9444444444444441E-3</v>
      </c>
      <c r="D264" s="51" t="s">
        <v>74</v>
      </c>
      <c r="E264" s="51" t="s">
        <v>75</v>
      </c>
      <c r="F264" s="51" t="s">
        <v>606</v>
      </c>
      <c r="G264" s="310"/>
      <c r="H264" s="46"/>
      <c r="I264" s="47"/>
      <c r="J264" s="47"/>
      <c r="K264" s="47"/>
      <c r="L264" s="47"/>
      <c r="M264" s="47"/>
      <c r="N264" s="47"/>
      <c r="O264" s="48"/>
      <c r="P264" s="47"/>
      <c r="Q264" s="49"/>
      <c r="R264" s="50"/>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55" t="s">
        <v>70</v>
      </c>
      <c r="B265" s="55" t="s">
        <v>549</v>
      </c>
      <c r="C265" s="56">
        <v>0.24305555555555561</v>
      </c>
      <c r="D265" s="55" t="s">
        <v>72</v>
      </c>
      <c r="E265" s="55" t="s">
        <v>55</v>
      </c>
      <c r="F265" s="55" t="s">
        <v>605</v>
      </c>
      <c r="G265" s="310"/>
      <c r="H265" s="46"/>
      <c r="I265" s="47"/>
      <c r="J265" s="47"/>
      <c r="K265" s="47"/>
      <c r="L265" s="47"/>
      <c r="M265" s="47"/>
      <c r="N265" s="47"/>
      <c r="O265" s="48"/>
      <c r="P265" s="47"/>
      <c r="Q265" s="49"/>
      <c r="R265" s="50"/>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51" t="s">
        <v>70</v>
      </c>
      <c r="B266" s="51" t="s">
        <v>549</v>
      </c>
      <c r="C266" s="52">
        <v>0.24305555555555561</v>
      </c>
      <c r="D266" s="51" t="s">
        <v>74</v>
      </c>
      <c r="E266" s="51" t="s">
        <v>75</v>
      </c>
      <c r="F266" s="51" t="s">
        <v>606</v>
      </c>
      <c r="G266" s="310"/>
      <c r="H266" s="46"/>
      <c r="I266" s="47"/>
      <c r="J266" s="47"/>
      <c r="K266" s="47"/>
      <c r="L266" s="47"/>
      <c r="M266" s="47"/>
      <c r="N266" s="47"/>
      <c r="O266" s="48"/>
      <c r="P266" s="47"/>
      <c r="Q266" s="49"/>
      <c r="R266" s="50"/>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55" t="s">
        <v>70</v>
      </c>
      <c r="B267" s="55" t="s">
        <v>550</v>
      </c>
      <c r="C267" s="56">
        <v>0.1423611111111111</v>
      </c>
      <c r="D267" s="55" t="s">
        <v>72</v>
      </c>
      <c r="E267" s="55" t="s">
        <v>55</v>
      </c>
      <c r="F267" s="55" t="s">
        <v>605</v>
      </c>
      <c r="G267" s="310"/>
      <c r="H267" s="46"/>
      <c r="I267" s="47"/>
      <c r="J267" s="47"/>
      <c r="K267" s="47"/>
      <c r="L267" s="47"/>
      <c r="M267" s="47"/>
      <c r="N267" s="47"/>
      <c r="O267" s="48"/>
      <c r="P267" s="47"/>
      <c r="Q267" s="49"/>
      <c r="R267" s="50"/>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51" t="s">
        <v>70</v>
      </c>
      <c r="B268" s="51" t="s">
        <v>550</v>
      </c>
      <c r="C268" s="52">
        <v>0.1423611111111111</v>
      </c>
      <c r="D268" s="51" t="s">
        <v>74</v>
      </c>
      <c r="E268" s="51" t="s">
        <v>75</v>
      </c>
      <c r="F268" s="51" t="s">
        <v>606</v>
      </c>
      <c r="G268" s="310"/>
      <c r="H268" s="46"/>
      <c r="I268" s="47"/>
      <c r="J268" s="47"/>
      <c r="K268" s="47"/>
      <c r="L268" s="47"/>
      <c r="M268" s="47"/>
      <c r="N268" s="47"/>
      <c r="O268" s="48"/>
      <c r="P268" s="47"/>
      <c r="Q268" s="49"/>
      <c r="R268" s="50"/>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55" t="s">
        <v>70</v>
      </c>
      <c r="B269" s="55" t="s">
        <v>551</v>
      </c>
      <c r="C269" s="56">
        <v>0.93055555555555547</v>
      </c>
      <c r="D269" s="55" t="s">
        <v>72</v>
      </c>
      <c r="E269" s="55" t="s">
        <v>55</v>
      </c>
      <c r="F269" s="55" t="s">
        <v>605</v>
      </c>
      <c r="G269" s="310"/>
      <c r="H269" s="46"/>
      <c r="I269" s="47"/>
      <c r="J269" s="47"/>
      <c r="K269" s="47"/>
      <c r="L269" s="47"/>
      <c r="M269" s="47"/>
      <c r="N269" s="47"/>
      <c r="O269" s="48"/>
      <c r="P269" s="47"/>
      <c r="Q269" s="49"/>
      <c r="R269" s="50"/>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51" t="s">
        <v>70</v>
      </c>
      <c r="B270" s="51" t="s">
        <v>551</v>
      </c>
      <c r="C270" s="52">
        <v>0.93055555555555547</v>
      </c>
      <c r="D270" s="51" t="s">
        <v>74</v>
      </c>
      <c r="E270" s="51" t="s">
        <v>75</v>
      </c>
      <c r="F270" s="51" t="s">
        <v>606</v>
      </c>
      <c r="G270" s="310"/>
      <c r="H270" s="46"/>
      <c r="I270" s="47"/>
      <c r="J270" s="47"/>
      <c r="K270" s="47"/>
      <c r="L270" s="47"/>
      <c r="M270" s="47"/>
      <c r="N270" s="47"/>
      <c r="O270" s="48"/>
      <c r="P270" s="47"/>
      <c r="Q270" s="49"/>
      <c r="R270" s="50"/>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55" t="s">
        <v>70</v>
      </c>
      <c r="B271" s="55" t="s">
        <v>560</v>
      </c>
      <c r="C271" s="56">
        <v>0.71875</v>
      </c>
      <c r="D271" s="55" t="s">
        <v>72</v>
      </c>
      <c r="E271" s="55" t="s">
        <v>55</v>
      </c>
      <c r="F271" s="55" t="s">
        <v>627</v>
      </c>
      <c r="G271" s="310"/>
      <c r="H271" s="46"/>
      <c r="I271" s="47"/>
      <c r="J271" s="47"/>
      <c r="K271" s="47"/>
      <c r="L271" s="47"/>
      <c r="M271" s="47"/>
      <c r="N271" s="47"/>
      <c r="O271" s="48"/>
      <c r="P271" s="47"/>
      <c r="Q271" s="49"/>
      <c r="R271" s="50"/>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51" t="s">
        <v>70</v>
      </c>
      <c r="B272" s="51" t="s">
        <v>560</v>
      </c>
      <c r="C272" s="52">
        <v>0.71875</v>
      </c>
      <c r="D272" s="51" t="s">
        <v>74</v>
      </c>
      <c r="E272" s="51" t="s">
        <v>75</v>
      </c>
      <c r="F272" s="51" t="s">
        <v>628</v>
      </c>
      <c r="G272" s="310"/>
      <c r="H272" s="46"/>
      <c r="I272" s="47"/>
      <c r="J272" s="47"/>
      <c r="K272" s="47"/>
      <c r="L272" s="47"/>
      <c r="M272" s="47"/>
      <c r="N272" s="47"/>
      <c r="O272" s="48"/>
      <c r="P272" s="47"/>
      <c r="Q272" s="49"/>
      <c r="R272" s="50"/>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55" t="s">
        <v>70</v>
      </c>
      <c r="B273" s="55" t="s">
        <v>564</v>
      </c>
      <c r="C273" s="56">
        <v>0.82986111111111116</v>
      </c>
      <c r="D273" s="55" t="s">
        <v>72</v>
      </c>
      <c r="E273" s="55" t="s">
        <v>110</v>
      </c>
      <c r="F273" s="55" t="s">
        <v>627</v>
      </c>
      <c r="G273" s="310"/>
      <c r="H273" s="46"/>
      <c r="I273" s="47"/>
      <c r="J273" s="47"/>
      <c r="K273" s="47"/>
      <c r="L273" s="47"/>
      <c r="M273" s="47"/>
      <c r="N273" s="47"/>
      <c r="O273" s="48"/>
      <c r="P273" s="47"/>
      <c r="Q273" s="49"/>
      <c r="R273" s="50"/>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51" t="s">
        <v>70</v>
      </c>
      <c r="B274" s="51" t="s">
        <v>564</v>
      </c>
      <c r="C274" s="52">
        <v>0.82986111111111116</v>
      </c>
      <c r="D274" s="51" t="s">
        <v>74</v>
      </c>
      <c r="E274" s="51" t="s">
        <v>112</v>
      </c>
      <c r="F274" s="51" t="s">
        <v>628</v>
      </c>
      <c r="G274" s="310"/>
      <c r="H274" s="46"/>
      <c r="I274" s="47"/>
      <c r="J274" s="47"/>
      <c r="K274" s="47"/>
      <c r="L274" s="47"/>
      <c r="M274" s="47"/>
      <c r="N274" s="47"/>
      <c r="O274" s="48"/>
      <c r="P274" s="47"/>
      <c r="Q274" s="49"/>
      <c r="R274" s="50"/>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55" t="s">
        <v>70</v>
      </c>
      <c r="B275" s="55" t="s">
        <v>556</v>
      </c>
      <c r="C275" s="56">
        <v>0.12847222222222221</v>
      </c>
      <c r="D275" s="55" t="s">
        <v>74</v>
      </c>
      <c r="E275" s="55" t="s">
        <v>78</v>
      </c>
      <c r="F275" s="55" t="s">
        <v>557</v>
      </c>
      <c r="G275" s="310"/>
      <c r="H275" s="46"/>
      <c r="I275" s="47"/>
      <c r="J275" s="47"/>
      <c r="K275" s="47"/>
      <c r="L275" s="47"/>
      <c r="M275" s="47"/>
      <c r="N275" s="47"/>
      <c r="O275" s="48"/>
      <c r="P275" s="47"/>
      <c r="Q275" s="49"/>
      <c r="R275" s="50"/>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55" t="s">
        <v>70</v>
      </c>
      <c r="B276" s="55" t="s">
        <v>558</v>
      </c>
      <c r="C276" s="56">
        <v>0.30208333333333331</v>
      </c>
      <c r="D276" s="55" t="s">
        <v>74</v>
      </c>
      <c r="E276" s="55" t="s">
        <v>78</v>
      </c>
      <c r="F276" s="55" t="s">
        <v>566</v>
      </c>
      <c r="G276" s="310"/>
      <c r="H276" s="46"/>
      <c r="I276" s="47"/>
      <c r="J276" s="47"/>
      <c r="K276" s="47"/>
      <c r="L276" s="47"/>
      <c r="M276" s="47"/>
      <c r="N276" s="47"/>
      <c r="O276" s="48"/>
      <c r="P276" s="47"/>
      <c r="Q276" s="49"/>
      <c r="R276" s="50"/>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55" t="s">
        <v>70</v>
      </c>
      <c r="B277" s="55" t="s">
        <v>565</v>
      </c>
      <c r="C277" s="56">
        <v>0.88888888888888884</v>
      </c>
      <c r="D277" s="55" t="s">
        <v>74</v>
      </c>
      <c r="E277" s="55" t="s">
        <v>78</v>
      </c>
      <c r="F277" s="55" t="s">
        <v>597</v>
      </c>
      <c r="G277" s="310"/>
      <c r="H277" s="46"/>
      <c r="I277" s="47"/>
      <c r="J277" s="47"/>
      <c r="K277" s="47"/>
      <c r="L277" s="47"/>
      <c r="M277" s="47"/>
      <c r="N277" s="47"/>
      <c r="O277" s="48"/>
      <c r="P277" s="47"/>
      <c r="Q277" s="49"/>
      <c r="R277" s="50"/>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76" t="s">
        <v>70</v>
      </c>
      <c r="B278" s="76" t="s">
        <v>554</v>
      </c>
      <c r="C278" s="77">
        <v>0.78819444444444453</v>
      </c>
      <c r="D278" s="76" t="s">
        <v>74</v>
      </c>
      <c r="E278" s="76" t="s">
        <v>78</v>
      </c>
      <c r="F278" s="76" t="s">
        <v>597</v>
      </c>
      <c r="G278" s="311"/>
      <c r="H278" s="59"/>
      <c r="I278" s="60"/>
      <c r="J278" s="60"/>
      <c r="K278" s="60"/>
      <c r="L278" s="60"/>
      <c r="M278" s="60"/>
      <c r="N278" s="60"/>
      <c r="O278" s="61"/>
      <c r="P278" s="60"/>
      <c r="Q278" s="62"/>
      <c r="R278" s="6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4.4" customHeight="1" x14ac:dyDescent="0.3">
      <c r="A279" s="303"/>
      <c r="B279" s="304"/>
      <c r="C279" s="304"/>
      <c r="D279" s="304"/>
      <c r="E279" s="304"/>
      <c r="F279" s="304"/>
      <c r="G279" s="305"/>
      <c r="H279" s="306"/>
      <c r="I279" s="306"/>
      <c r="J279" s="306"/>
      <c r="K279" s="306"/>
      <c r="L279" s="306"/>
      <c r="M279" s="306"/>
      <c r="N279" s="306"/>
      <c r="O279" s="307"/>
      <c r="P279" s="306"/>
      <c r="Q279" s="305"/>
      <c r="R279" s="308"/>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22.05" customHeight="1" x14ac:dyDescent="0.3">
      <c r="A280" s="314" t="s">
        <v>5</v>
      </c>
      <c r="B280" s="315"/>
      <c r="C280" s="315"/>
      <c r="D280" s="315"/>
      <c r="E280" s="315"/>
      <c r="F280" s="315"/>
      <c r="G280" s="5">
        <v>46003</v>
      </c>
      <c r="H280" s="312" t="s">
        <v>6</v>
      </c>
      <c r="I280" s="313"/>
      <c r="J280" s="313"/>
      <c r="K280" s="313"/>
      <c r="L280" s="313"/>
      <c r="M280" s="313"/>
      <c r="N280" s="313"/>
      <c r="O280" s="313"/>
      <c r="P280" s="313"/>
      <c r="Q280" s="313"/>
      <c r="R280" s="31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24" customHeight="1" x14ac:dyDescent="0.3">
      <c r="A281" s="38" t="s">
        <v>7</v>
      </c>
      <c r="B281" s="38" t="s">
        <v>8</v>
      </c>
      <c r="C281" s="39" t="s">
        <v>9</v>
      </c>
      <c r="D281" s="38" t="s">
        <v>10</v>
      </c>
      <c r="E281" s="38" t="s">
        <v>11</v>
      </c>
      <c r="F281" s="38" t="s">
        <v>12</v>
      </c>
      <c r="G281" s="40" t="s">
        <v>13</v>
      </c>
      <c r="H281" s="38" t="s">
        <v>14</v>
      </c>
      <c r="I281" s="41" t="s">
        <v>15</v>
      </c>
      <c r="J281" s="42" t="s">
        <v>16</v>
      </c>
      <c r="K281" s="43" t="s">
        <v>17</v>
      </c>
      <c r="L281" s="42" t="s">
        <v>18</v>
      </c>
      <c r="M281" s="42" t="s">
        <v>19</v>
      </c>
      <c r="N281" s="42" t="s">
        <v>20</v>
      </c>
      <c r="O281" s="38" t="s">
        <v>21</v>
      </c>
      <c r="P281" s="39" t="s">
        <v>22</v>
      </c>
      <c r="Q281" s="42" t="s">
        <v>23</v>
      </c>
      <c r="R281" s="38" t="s">
        <v>24</v>
      </c>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114" t="s">
        <v>25</v>
      </c>
      <c r="B282" s="114" t="s">
        <v>516</v>
      </c>
      <c r="C282" s="115">
        <v>0.1145833333333333</v>
      </c>
      <c r="D282" s="114" t="s">
        <v>96</v>
      </c>
      <c r="E282" s="114" t="s">
        <v>148</v>
      </c>
      <c r="F282" s="114" t="s">
        <v>409</v>
      </c>
      <c r="G282" s="309"/>
      <c r="H282" s="21" t="s">
        <v>462</v>
      </c>
      <c r="I282" s="269">
        <v>0.15640000000000001</v>
      </c>
      <c r="J282" s="23">
        <v>28</v>
      </c>
      <c r="K282" s="24">
        <v>45986</v>
      </c>
      <c r="L282" s="23">
        <v>14</v>
      </c>
      <c r="M282" s="23">
        <v>0</v>
      </c>
      <c r="N282" s="23">
        <v>4</v>
      </c>
      <c r="O282" s="25" t="s">
        <v>629</v>
      </c>
      <c r="P282" s="26">
        <v>0.1145833333333333</v>
      </c>
      <c r="Q282" s="23">
        <v>179</v>
      </c>
      <c r="R282" s="27" t="s">
        <v>630</v>
      </c>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73" t="s">
        <v>25</v>
      </c>
      <c r="B283" s="73" t="s">
        <v>518</v>
      </c>
      <c r="C283" s="74">
        <v>0.31944444444444448</v>
      </c>
      <c r="D283" s="73" t="s">
        <v>96</v>
      </c>
      <c r="E283" s="73" t="s">
        <v>110</v>
      </c>
      <c r="F283" s="73" t="s">
        <v>409</v>
      </c>
      <c r="G283" s="310"/>
      <c r="H283" s="11" t="s">
        <v>451</v>
      </c>
      <c r="I283" s="266">
        <v>0.10059999999999999</v>
      </c>
      <c r="J283" s="13">
        <v>18</v>
      </c>
      <c r="K283" s="14">
        <v>45986</v>
      </c>
      <c r="L283" s="13">
        <v>7</v>
      </c>
      <c r="M283" s="13">
        <v>0</v>
      </c>
      <c r="N283" s="13">
        <v>1</v>
      </c>
      <c r="O283" s="15" t="s">
        <v>369</v>
      </c>
      <c r="P283" s="16">
        <v>0.31944444444444448</v>
      </c>
      <c r="Q283" s="13">
        <v>179</v>
      </c>
      <c r="R283" s="17" t="s">
        <v>631</v>
      </c>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90" t="s">
        <v>25</v>
      </c>
      <c r="B284" s="90" t="s">
        <v>585</v>
      </c>
      <c r="C284" s="91">
        <v>0.73611111111111116</v>
      </c>
      <c r="D284" s="90" t="s">
        <v>96</v>
      </c>
      <c r="E284" s="90" t="s">
        <v>78</v>
      </c>
      <c r="F284" s="90" t="s">
        <v>519</v>
      </c>
      <c r="G284" s="310"/>
      <c r="H284" s="93" t="s">
        <v>457</v>
      </c>
      <c r="I284" s="273">
        <v>0.68720000000000003</v>
      </c>
      <c r="J284" s="95">
        <v>123</v>
      </c>
      <c r="K284" s="96">
        <v>45986</v>
      </c>
      <c r="L284" s="95">
        <v>10</v>
      </c>
      <c r="M284" s="95">
        <v>0</v>
      </c>
      <c r="N284" s="95">
        <v>3</v>
      </c>
      <c r="O284" s="97" t="s">
        <v>259</v>
      </c>
      <c r="P284" s="98">
        <v>0.73611111111111116</v>
      </c>
      <c r="Q284" s="95">
        <v>179</v>
      </c>
      <c r="R284" s="99" t="s">
        <v>632</v>
      </c>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118" t="s">
        <v>25</v>
      </c>
      <c r="B285" s="118" t="s">
        <v>527</v>
      </c>
      <c r="C285" s="119">
        <v>0.45833333333333331</v>
      </c>
      <c r="D285" s="118" t="s">
        <v>96</v>
      </c>
      <c r="E285" s="118" t="s">
        <v>55</v>
      </c>
      <c r="F285" s="118" t="s">
        <v>519</v>
      </c>
      <c r="G285" s="310"/>
      <c r="H285" s="121" t="s">
        <v>453</v>
      </c>
      <c r="I285" s="272">
        <v>0.10059999999999999</v>
      </c>
      <c r="J285" s="123">
        <v>18</v>
      </c>
      <c r="K285" s="124">
        <v>45981</v>
      </c>
      <c r="L285" s="123">
        <v>3</v>
      </c>
      <c r="M285" s="123">
        <v>0</v>
      </c>
      <c r="N285" s="123">
        <v>0</v>
      </c>
      <c r="O285" s="125" t="s">
        <v>241</v>
      </c>
      <c r="P285" s="126">
        <v>0.45833333333333331</v>
      </c>
      <c r="Q285" s="123">
        <v>179</v>
      </c>
      <c r="R285" s="127" t="s">
        <v>633</v>
      </c>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8" t="s">
        <v>25</v>
      </c>
      <c r="B286" s="18" t="s">
        <v>588</v>
      </c>
      <c r="C286" s="19">
        <v>0.61458333333333337</v>
      </c>
      <c r="D286" s="18" t="s">
        <v>96</v>
      </c>
      <c r="E286" s="18" t="s">
        <v>55</v>
      </c>
      <c r="F286" s="18" t="s">
        <v>519</v>
      </c>
      <c r="G286" s="310"/>
      <c r="H286" s="21" t="s">
        <v>449</v>
      </c>
      <c r="I286" s="269">
        <v>0.32400000000000001</v>
      </c>
      <c r="J286" s="23">
        <v>58</v>
      </c>
      <c r="K286" s="24">
        <v>45984</v>
      </c>
      <c r="L286" s="23">
        <v>6</v>
      </c>
      <c r="M286" s="23">
        <v>0</v>
      </c>
      <c r="N286" s="23">
        <v>0</v>
      </c>
      <c r="O286" s="25" t="s">
        <v>241</v>
      </c>
      <c r="P286" s="26">
        <v>0.61458333333333337</v>
      </c>
      <c r="Q286" s="23">
        <v>179</v>
      </c>
      <c r="R286" s="27" t="s">
        <v>634</v>
      </c>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274" t="s">
        <v>25</v>
      </c>
      <c r="B287" s="274" t="s">
        <v>524</v>
      </c>
      <c r="C287" s="275">
        <v>0.9375</v>
      </c>
      <c r="D287" s="274" t="s">
        <v>96</v>
      </c>
      <c r="E287" s="274" t="s">
        <v>110</v>
      </c>
      <c r="F287" s="274" t="s">
        <v>522</v>
      </c>
      <c r="G287" s="310"/>
      <c r="H287" s="66" t="s">
        <v>455</v>
      </c>
      <c r="I287" s="265">
        <v>0.64249999999999996</v>
      </c>
      <c r="J287" s="68">
        <v>115</v>
      </c>
      <c r="K287" s="69">
        <v>45984</v>
      </c>
      <c r="L287" s="68">
        <v>8</v>
      </c>
      <c r="M287" s="68">
        <v>0</v>
      </c>
      <c r="N287" s="68">
        <v>0</v>
      </c>
      <c r="O287" s="70" t="s">
        <v>224</v>
      </c>
      <c r="P287" s="71">
        <v>0.9375</v>
      </c>
      <c r="Q287" s="68">
        <v>179</v>
      </c>
      <c r="R287" s="72" t="s">
        <v>635</v>
      </c>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53" t="s">
        <v>531</v>
      </c>
      <c r="B288" s="53" t="s">
        <v>532</v>
      </c>
      <c r="C288" s="54">
        <v>0.66666666666666663</v>
      </c>
      <c r="D288" s="53" t="s">
        <v>514</v>
      </c>
      <c r="E288" s="53" t="s">
        <v>116</v>
      </c>
      <c r="F288" s="53" t="s">
        <v>409</v>
      </c>
      <c r="G288" s="310"/>
      <c r="H288" s="46"/>
      <c r="I288" s="47"/>
      <c r="J288" s="47"/>
      <c r="K288" s="47"/>
      <c r="L288" s="47"/>
      <c r="M288" s="47"/>
      <c r="N288" s="47"/>
      <c r="O288" s="48"/>
      <c r="P288" s="47"/>
      <c r="Q288" s="49"/>
      <c r="R288" s="50"/>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53" t="s">
        <v>70</v>
      </c>
      <c r="B289" s="53" t="s">
        <v>546</v>
      </c>
      <c r="C289" s="54">
        <v>0.37847222222222232</v>
      </c>
      <c r="D289" s="53" t="s">
        <v>72</v>
      </c>
      <c r="E289" s="53" t="s">
        <v>52</v>
      </c>
      <c r="F289" s="53" t="s">
        <v>547</v>
      </c>
      <c r="G289" s="310"/>
      <c r="H289" s="46"/>
      <c r="I289" s="47"/>
      <c r="J289" s="47"/>
      <c r="K289" s="47"/>
      <c r="L289" s="47"/>
      <c r="M289" s="47"/>
      <c r="N289" s="47"/>
      <c r="O289" s="48"/>
      <c r="P289" s="47"/>
      <c r="Q289" s="49"/>
      <c r="R289" s="50"/>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51" t="s">
        <v>70</v>
      </c>
      <c r="B290" s="51" t="s">
        <v>546</v>
      </c>
      <c r="C290" s="52">
        <v>0.37847222222222232</v>
      </c>
      <c r="D290" s="51" t="s">
        <v>74</v>
      </c>
      <c r="E290" s="51" t="s">
        <v>75</v>
      </c>
      <c r="F290" s="51" t="s">
        <v>548</v>
      </c>
      <c r="G290" s="310"/>
      <c r="H290" s="46"/>
      <c r="I290" s="47"/>
      <c r="J290" s="47"/>
      <c r="K290" s="47"/>
      <c r="L290" s="47"/>
      <c r="M290" s="47"/>
      <c r="N290" s="47"/>
      <c r="O290" s="48"/>
      <c r="P290" s="47"/>
      <c r="Q290" s="49"/>
      <c r="R290" s="50"/>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55" t="s">
        <v>70</v>
      </c>
      <c r="B291" s="55" t="s">
        <v>560</v>
      </c>
      <c r="C291" s="56">
        <v>0.71875</v>
      </c>
      <c r="D291" s="55" t="s">
        <v>72</v>
      </c>
      <c r="E291" s="55" t="s">
        <v>55</v>
      </c>
      <c r="F291" s="55" t="s">
        <v>547</v>
      </c>
      <c r="G291" s="310"/>
      <c r="H291" s="46"/>
      <c r="I291" s="47"/>
      <c r="J291" s="47"/>
      <c r="K291" s="47"/>
      <c r="L291" s="47"/>
      <c r="M291" s="47"/>
      <c r="N291" s="47"/>
      <c r="O291" s="48"/>
      <c r="P291" s="47"/>
      <c r="Q291" s="49"/>
      <c r="R291" s="50"/>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x14ac:dyDescent="0.3">
      <c r="A292" s="51" t="s">
        <v>70</v>
      </c>
      <c r="B292" s="51" t="s">
        <v>560</v>
      </c>
      <c r="C292" s="52">
        <v>0.71875</v>
      </c>
      <c r="D292" s="51" t="s">
        <v>74</v>
      </c>
      <c r="E292" s="51" t="s">
        <v>75</v>
      </c>
      <c r="F292" s="51" t="s">
        <v>548</v>
      </c>
      <c r="G292" s="310"/>
      <c r="H292" s="46"/>
      <c r="I292" s="47"/>
      <c r="J292" s="47"/>
      <c r="K292" s="47"/>
      <c r="L292" s="47"/>
      <c r="M292" s="47"/>
      <c r="N292" s="47"/>
      <c r="O292" s="48"/>
      <c r="P292" s="47"/>
      <c r="Q292" s="49"/>
      <c r="R292" s="50"/>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55" t="s">
        <v>70</v>
      </c>
      <c r="B293" s="55" t="s">
        <v>563</v>
      </c>
      <c r="C293" s="56">
        <v>0.61111111111111105</v>
      </c>
      <c r="D293" s="55" t="s">
        <v>72</v>
      </c>
      <c r="E293" s="55" t="s">
        <v>55</v>
      </c>
      <c r="F293" s="55" t="s">
        <v>547</v>
      </c>
      <c r="G293" s="310"/>
      <c r="H293" s="46"/>
      <c r="I293" s="47"/>
      <c r="J293" s="47"/>
      <c r="K293" s="47"/>
      <c r="L293" s="47"/>
      <c r="M293" s="47"/>
      <c r="N293" s="47"/>
      <c r="O293" s="48"/>
      <c r="P293" s="47"/>
      <c r="Q293" s="49"/>
      <c r="R293" s="50"/>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51" t="s">
        <v>70</v>
      </c>
      <c r="B294" s="51" t="s">
        <v>563</v>
      </c>
      <c r="C294" s="52">
        <v>0.61111111111111105</v>
      </c>
      <c r="D294" s="51" t="s">
        <v>74</v>
      </c>
      <c r="E294" s="51" t="s">
        <v>75</v>
      </c>
      <c r="F294" s="51" t="s">
        <v>548</v>
      </c>
      <c r="G294" s="310"/>
      <c r="H294" s="46"/>
      <c r="I294" s="47"/>
      <c r="J294" s="47"/>
      <c r="K294" s="47"/>
      <c r="L294" s="47"/>
      <c r="M294" s="47"/>
      <c r="N294" s="47"/>
      <c r="O294" s="48"/>
      <c r="P294" s="47"/>
      <c r="Q294" s="49"/>
      <c r="R294" s="50"/>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55" t="s">
        <v>70</v>
      </c>
      <c r="B295" s="55" t="s">
        <v>549</v>
      </c>
      <c r="C295" s="56">
        <v>0.23958333333333329</v>
      </c>
      <c r="D295" s="55" t="s">
        <v>72</v>
      </c>
      <c r="E295" s="55" t="s">
        <v>55</v>
      </c>
      <c r="F295" s="55" t="s">
        <v>547</v>
      </c>
      <c r="G295" s="310"/>
      <c r="H295" s="46"/>
      <c r="I295" s="47"/>
      <c r="J295" s="47"/>
      <c r="K295" s="47"/>
      <c r="L295" s="47"/>
      <c r="M295" s="47"/>
      <c r="N295" s="47"/>
      <c r="O295" s="48"/>
      <c r="P295" s="47"/>
      <c r="Q295" s="49"/>
      <c r="R295" s="50"/>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51" t="s">
        <v>70</v>
      </c>
      <c r="B296" s="51" t="s">
        <v>549</v>
      </c>
      <c r="C296" s="52">
        <v>0.23958333333333329</v>
      </c>
      <c r="D296" s="51" t="s">
        <v>74</v>
      </c>
      <c r="E296" s="51" t="s">
        <v>75</v>
      </c>
      <c r="F296" s="51" t="s">
        <v>548</v>
      </c>
      <c r="G296" s="310"/>
      <c r="H296" s="46"/>
      <c r="I296" s="47"/>
      <c r="J296" s="47"/>
      <c r="K296" s="47"/>
      <c r="L296" s="47"/>
      <c r="M296" s="47"/>
      <c r="N296" s="47"/>
      <c r="O296" s="48"/>
      <c r="P296" s="47"/>
      <c r="Q296" s="49"/>
      <c r="R296" s="50"/>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55" t="s">
        <v>70</v>
      </c>
      <c r="B297" s="55" t="s">
        <v>551</v>
      </c>
      <c r="C297" s="56">
        <v>0.93055555555555547</v>
      </c>
      <c r="D297" s="55" t="s">
        <v>72</v>
      </c>
      <c r="E297" s="55" t="s">
        <v>55</v>
      </c>
      <c r="F297" s="55" t="s">
        <v>552</v>
      </c>
      <c r="G297" s="310"/>
      <c r="H297" s="46"/>
      <c r="I297" s="47"/>
      <c r="J297" s="47"/>
      <c r="K297" s="47"/>
      <c r="L297" s="47"/>
      <c r="M297" s="47"/>
      <c r="N297" s="47"/>
      <c r="O297" s="48"/>
      <c r="P297" s="47"/>
      <c r="Q297" s="49"/>
      <c r="R297" s="50"/>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51" t="s">
        <v>70</v>
      </c>
      <c r="B298" s="51" t="s">
        <v>551</v>
      </c>
      <c r="C298" s="52">
        <v>0.93055555555555547</v>
      </c>
      <c r="D298" s="51" t="s">
        <v>74</v>
      </c>
      <c r="E298" s="51" t="s">
        <v>75</v>
      </c>
      <c r="F298" s="51" t="s">
        <v>553</v>
      </c>
      <c r="G298" s="310"/>
      <c r="H298" s="46"/>
      <c r="I298" s="47"/>
      <c r="J298" s="47"/>
      <c r="K298" s="47"/>
      <c r="L298" s="47"/>
      <c r="M298" s="47"/>
      <c r="N298" s="47"/>
      <c r="O298" s="48"/>
      <c r="P298" s="47"/>
      <c r="Q298" s="49"/>
      <c r="R298" s="50"/>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55" t="s">
        <v>70</v>
      </c>
      <c r="B299" s="55" t="s">
        <v>564</v>
      </c>
      <c r="C299" s="56">
        <v>0.82986111111111116</v>
      </c>
      <c r="D299" s="55" t="s">
        <v>72</v>
      </c>
      <c r="E299" s="55" t="s">
        <v>55</v>
      </c>
      <c r="F299" s="55" t="s">
        <v>552</v>
      </c>
      <c r="G299" s="310"/>
      <c r="H299" s="46"/>
      <c r="I299" s="47"/>
      <c r="J299" s="47"/>
      <c r="K299" s="47"/>
      <c r="L299" s="47"/>
      <c r="M299" s="47"/>
      <c r="N299" s="47"/>
      <c r="O299" s="48"/>
      <c r="P299" s="47"/>
      <c r="Q299" s="49"/>
      <c r="R299" s="50"/>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51" t="s">
        <v>70</v>
      </c>
      <c r="B300" s="51" t="s">
        <v>564</v>
      </c>
      <c r="C300" s="52">
        <v>0.82986111111111116</v>
      </c>
      <c r="D300" s="51" t="s">
        <v>74</v>
      </c>
      <c r="E300" s="51" t="s">
        <v>75</v>
      </c>
      <c r="F300" s="51" t="s">
        <v>553</v>
      </c>
      <c r="G300" s="310"/>
      <c r="H300" s="46"/>
      <c r="I300" s="47"/>
      <c r="J300" s="47"/>
      <c r="K300" s="47"/>
      <c r="L300" s="47"/>
      <c r="M300" s="47"/>
      <c r="N300" s="47"/>
      <c r="O300" s="48"/>
      <c r="P300" s="47"/>
      <c r="Q300" s="49"/>
      <c r="R300" s="50"/>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55" t="s">
        <v>70</v>
      </c>
      <c r="B301" s="55" t="s">
        <v>558</v>
      </c>
      <c r="C301" s="56">
        <v>0.30208333333333331</v>
      </c>
      <c r="D301" s="55" t="s">
        <v>74</v>
      </c>
      <c r="E301" s="55" t="s">
        <v>78</v>
      </c>
      <c r="F301" s="55" t="s">
        <v>555</v>
      </c>
      <c r="G301" s="310"/>
      <c r="H301" s="46"/>
      <c r="I301" s="47"/>
      <c r="J301" s="47"/>
      <c r="K301" s="47"/>
      <c r="L301" s="47"/>
      <c r="M301" s="47"/>
      <c r="N301" s="47"/>
      <c r="O301" s="48"/>
      <c r="P301" s="47"/>
      <c r="Q301" s="49"/>
      <c r="R301" s="50"/>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55" t="s">
        <v>70</v>
      </c>
      <c r="B302" s="55" t="s">
        <v>556</v>
      </c>
      <c r="C302" s="56">
        <v>0.12847222222222221</v>
      </c>
      <c r="D302" s="55" t="s">
        <v>74</v>
      </c>
      <c r="E302" s="55" t="s">
        <v>78</v>
      </c>
      <c r="F302" s="55" t="s">
        <v>555</v>
      </c>
      <c r="G302" s="310"/>
      <c r="H302" s="46"/>
      <c r="I302" s="47"/>
      <c r="J302" s="47"/>
      <c r="K302" s="47"/>
      <c r="L302" s="47"/>
      <c r="M302" s="47"/>
      <c r="N302" s="47"/>
      <c r="O302" s="48"/>
      <c r="P302" s="47"/>
      <c r="Q302" s="49"/>
      <c r="R302" s="50"/>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55" t="s">
        <v>70</v>
      </c>
      <c r="B303" s="55" t="s">
        <v>565</v>
      </c>
      <c r="C303" s="56">
        <v>0.88888888888888884</v>
      </c>
      <c r="D303" s="55" t="s">
        <v>74</v>
      </c>
      <c r="E303" s="55" t="s">
        <v>78</v>
      </c>
      <c r="F303" s="55" t="s">
        <v>557</v>
      </c>
      <c r="G303" s="310"/>
      <c r="H303" s="46"/>
      <c r="I303" s="47"/>
      <c r="J303" s="47"/>
      <c r="K303" s="47"/>
      <c r="L303" s="47"/>
      <c r="M303" s="47"/>
      <c r="N303" s="47"/>
      <c r="O303" s="48"/>
      <c r="P303" s="47"/>
      <c r="Q303" s="49"/>
      <c r="R303" s="50"/>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55" t="s">
        <v>70</v>
      </c>
      <c r="B304" s="55" t="s">
        <v>554</v>
      </c>
      <c r="C304" s="56">
        <v>0.78819444444444453</v>
      </c>
      <c r="D304" s="55" t="s">
        <v>74</v>
      </c>
      <c r="E304" s="55" t="s">
        <v>78</v>
      </c>
      <c r="F304" s="55" t="s">
        <v>557</v>
      </c>
      <c r="G304" s="310"/>
      <c r="H304" s="46"/>
      <c r="I304" s="47"/>
      <c r="J304" s="47"/>
      <c r="K304" s="47"/>
      <c r="L304" s="47"/>
      <c r="M304" s="47"/>
      <c r="N304" s="47"/>
      <c r="O304" s="48"/>
      <c r="P304" s="47"/>
      <c r="Q304" s="49"/>
      <c r="R304" s="50"/>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55" t="s">
        <v>70</v>
      </c>
      <c r="B305" s="55" t="s">
        <v>567</v>
      </c>
      <c r="C305" s="56">
        <v>6.9444444444444441E-3</v>
      </c>
      <c r="D305" s="55" t="s">
        <v>72</v>
      </c>
      <c r="E305" s="55" t="s">
        <v>55</v>
      </c>
      <c r="F305" s="55" t="s">
        <v>561</v>
      </c>
      <c r="G305" s="310"/>
      <c r="H305" s="46"/>
      <c r="I305" s="47"/>
      <c r="J305" s="47"/>
      <c r="K305" s="47"/>
      <c r="L305" s="47"/>
      <c r="M305" s="47"/>
      <c r="N305" s="47"/>
      <c r="O305" s="48"/>
      <c r="P305" s="47"/>
      <c r="Q305" s="49"/>
      <c r="R305" s="50"/>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51" t="s">
        <v>70</v>
      </c>
      <c r="B306" s="51" t="s">
        <v>567</v>
      </c>
      <c r="C306" s="52">
        <v>6.9444444444444441E-3</v>
      </c>
      <c r="D306" s="51" t="s">
        <v>74</v>
      </c>
      <c r="E306" s="51" t="s">
        <v>75</v>
      </c>
      <c r="F306" s="51" t="s">
        <v>562</v>
      </c>
      <c r="G306" s="310"/>
      <c r="H306" s="46"/>
      <c r="I306" s="47"/>
      <c r="J306" s="47"/>
      <c r="K306" s="47"/>
      <c r="L306" s="47"/>
      <c r="M306" s="47"/>
      <c r="N306" s="47"/>
      <c r="O306" s="48"/>
      <c r="P306" s="47"/>
      <c r="Q306" s="49"/>
      <c r="R306" s="50"/>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55" t="s">
        <v>70</v>
      </c>
      <c r="B307" s="55" t="s">
        <v>550</v>
      </c>
      <c r="C307" s="56">
        <v>0.1423611111111111</v>
      </c>
      <c r="D307" s="55" t="s">
        <v>72</v>
      </c>
      <c r="E307" s="55" t="s">
        <v>55</v>
      </c>
      <c r="F307" s="55" t="s">
        <v>561</v>
      </c>
      <c r="G307" s="310"/>
      <c r="H307" s="46"/>
      <c r="I307" s="47"/>
      <c r="J307" s="47"/>
      <c r="K307" s="47"/>
      <c r="L307" s="47"/>
      <c r="M307" s="47"/>
      <c r="N307" s="47"/>
      <c r="O307" s="48"/>
      <c r="P307" s="47"/>
      <c r="Q307" s="49"/>
      <c r="R307" s="50"/>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51" t="s">
        <v>70</v>
      </c>
      <c r="B308" s="51" t="s">
        <v>550</v>
      </c>
      <c r="C308" s="52">
        <v>0.1423611111111111</v>
      </c>
      <c r="D308" s="51" t="s">
        <v>74</v>
      </c>
      <c r="E308" s="51" t="s">
        <v>75</v>
      </c>
      <c r="F308" s="51" t="s">
        <v>562</v>
      </c>
      <c r="G308" s="310"/>
      <c r="H308" s="46"/>
      <c r="I308" s="47"/>
      <c r="J308" s="47"/>
      <c r="K308" s="47"/>
      <c r="L308" s="47"/>
      <c r="M308" s="47"/>
      <c r="N308" s="47"/>
      <c r="O308" s="48"/>
      <c r="P308" s="47"/>
      <c r="Q308" s="49"/>
      <c r="R308" s="50"/>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53" t="s">
        <v>49</v>
      </c>
      <c r="B309" s="53" t="s">
        <v>593</v>
      </c>
      <c r="C309" s="54">
        <v>0.14583333333333329</v>
      </c>
      <c r="D309" s="53" t="s">
        <v>51</v>
      </c>
      <c r="E309" s="53" t="s">
        <v>52</v>
      </c>
      <c r="F309" s="53" t="s">
        <v>620</v>
      </c>
      <c r="G309" s="310"/>
      <c r="H309" s="46"/>
      <c r="I309" s="47"/>
      <c r="J309" s="47"/>
      <c r="K309" s="47"/>
      <c r="L309" s="47"/>
      <c r="M309" s="47"/>
      <c r="N309" s="47"/>
      <c r="O309" s="48"/>
      <c r="P309" s="47"/>
      <c r="Q309" s="49"/>
      <c r="R309" s="50"/>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55" t="s">
        <v>49</v>
      </c>
      <c r="B310" s="55" t="s">
        <v>541</v>
      </c>
      <c r="C310" s="56">
        <v>0.27777777777777779</v>
      </c>
      <c r="D310" s="55" t="s">
        <v>51</v>
      </c>
      <c r="E310" s="55" t="s">
        <v>55</v>
      </c>
      <c r="F310" s="55" t="s">
        <v>620</v>
      </c>
      <c r="G310" s="310"/>
      <c r="H310" s="46"/>
      <c r="I310" s="47"/>
      <c r="J310" s="47"/>
      <c r="K310" s="47"/>
      <c r="L310" s="47"/>
      <c r="M310" s="47"/>
      <c r="N310" s="47"/>
      <c r="O310" s="48"/>
      <c r="P310" s="47"/>
      <c r="Q310" s="49"/>
      <c r="R310" s="50"/>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55" t="s">
        <v>49</v>
      </c>
      <c r="B311" s="55" t="s">
        <v>545</v>
      </c>
      <c r="C311" s="56">
        <v>0.22916666666666671</v>
      </c>
      <c r="D311" s="55" t="s">
        <v>51</v>
      </c>
      <c r="E311" s="55" t="s">
        <v>55</v>
      </c>
      <c r="F311" s="55" t="s">
        <v>620</v>
      </c>
      <c r="G311" s="310"/>
      <c r="H311" s="46"/>
      <c r="I311" s="47"/>
      <c r="J311" s="47"/>
      <c r="K311" s="47"/>
      <c r="L311" s="47"/>
      <c r="M311" s="47"/>
      <c r="N311" s="47"/>
      <c r="O311" s="48"/>
      <c r="P311" s="47"/>
      <c r="Q311" s="49"/>
      <c r="R311" s="50"/>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55" t="s">
        <v>49</v>
      </c>
      <c r="B312" s="55" t="s">
        <v>594</v>
      </c>
      <c r="C312" s="56">
        <v>1.388888888888889E-2</v>
      </c>
      <c r="D312" s="55" t="s">
        <v>51</v>
      </c>
      <c r="E312" s="55" t="s">
        <v>55</v>
      </c>
      <c r="F312" s="55" t="s">
        <v>621</v>
      </c>
      <c r="G312" s="310"/>
      <c r="H312" s="46"/>
      <c r="I312" s="47"/>
      <c r="J312" s="47"/>
      <c r="K312" s="47"/>
      <c r="L312" s="47"/>
      <c r="M312" s="47"/>
      <c r="N312" s="47"/>
      <c r="O312" s="48"/>
      <c r="P312" s="47"/>
      <c r="Q312" s="49"/>
      <c r="R312" s="50"/>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x14ac:dyDescent="0.3">
      <c r="A313" s="55" t="s">
        <v>49</v>
      </c>
      <c r="B313" s="55" t="s">
        <v>591</v>
      </c>
      <c r="C313" s="56">
        <v>0.4861111111111111</v>
      </c>
      <c r="D313" s="55" t="s">
        <v>51</v>
      </c>
      <c r="E313" s="55" t="s">
        <v>55</v>
      </c>
      <c r="F313" s="55" t="s">
        <v>622</v>
      </c>
      <c r="G313" s="310"/>
      <c r="H313" s="46"/>
      <c r="I313" s="47"/>
      <c r="J313" s="47"/>
      <c r="K313" s="47"/>
      <c r="L313" s="47"/>
      <c r="M313" s="47"/>
      <c r="N313" s="47"/>
      <c r="O313" s="48"/>
      <c r="P313" s="47"/>
      <c r="Q313" s="49"/>
      <c r="R313" s="50"/>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x14ac:dyDescent="0.3">
      <c r="A314" s="76" t="s">
        <v>49</v>
      </c>
      <c r="B314" s="76" t="s">
        <v>543</v>
      </c>
      <c r="C314" s="77">
        <v>0.77083333333333337</v>
      </c>
      <c r="D314" s="76" t="s">
        <v>51</v>
      </c>
      <c r="E314" s="76" t="s">
        <v>55</v>
      </c>
      <c r="F314" s="76" t="s">
        <v>636</v>
      </c>
      <c r="G314" s="311"/>
      <c r="H314" s="59"/>
      <c r="I314" s="60"/>
      <c r="J314" s="60"/>
      <c r="K314" s="60"/>
      <c r="L314" s="60"/>
      <c r="M314" s="60"/>
      <c r="N314" s="60"/>
      <c r="O314" s="61"/>
      <c r="P314" s="60"/>
      <c r="Q314" s="62"/>
      <c r="R314" s="6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4.4" customHeight="1" x14ac:dyDescent="0.3">
      <c r="A315" s="303"/>
      <c r="B315" s="304"/>
      <c r="C315" s="304"/>
      <c r="D315" s="304"/>
      <c r="E315" s="304"/>
      <c r="F315" s="304"/>
      <c r="G315" s="305"/>
      <c r="H315" s="306"/>
      <c r="I315" s="306"/>
      <c r="J315" s="306"/>
      <c r="K315" s="306"/>
      <c r="L315" s="306"/>
      <c r="M315" s="306"/>
      <c r="N315" s="306"/>
      <c r="O315" s="307"/>
      <c r="P315" s="306"/>
      <c r="Q315" s="305"/>
      <c r="R315" s="308"/>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22.05" customHeight="1" x14ac:dyDescent="0.3">
      <c r="A316" s="314" t="s">
        <v>5</v>
      </c>
      <c r="B316" s="315"/>
      <c r="C316" s="315"/>
      <c r="D316" s="315"/>
      <c r="E316" s="315"/>
      <c r="F316" s="315"/>
      <c r="G316" s="5">
        <v>46004</v>
      </c>
      <c r="H316" s="312" t="s">
        <v>6</v>
      </c>
      <c r="I316" s="313"/>
      <c r="J316" s="313"/>
      <c r="K316" s="313"/>
      <c r="L316" s="313"/>
      <c r="M316" s="313"/>
      <c r="N316" s="313"/>
      <c r="O316" s="313"/>
      <c r="P316" s="313"/>
      <c r="Q316" s="313"/>
      <c r="R316" s="31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24" customHeight="1" x14ac:dyDescent="0.3">
      <c r="A317" s="38" t="s">
        <v>7</v>
      </c>
      <c r="B317" s="38" t="s">
        <v>8</v>
      </c>
      <c r="C317" s="39" t="s">
        <v>9</v>
      </c>
      <c r="D317" s="38" t="s">
        <v>10</v>
      </c>
      <c r="E317" s="38" t="s">
        <v>11</v>
      </c>
      <c r="F317" s="38" t="s">
        <v>12</v>
      </c>
      <c r="G317" s="40" t="s">
        <v>13</v>
      </c>
      <c r="H317" s="38" t="s">
        <v>14</v>
      </c>
      <c r="I317" s="41" t="s">
        <v>15</v>
      </c>
      <c r="J317" s="42" t="s">
        <v>16</v>
      </c>
      <c r="K317" s="43" t="s">
        <v>17</v>
      </c>
      <c r="L317" s="42" t="s">
        <v>18</v>
      </c>
      <c r="M317" s="42" t="s">
        <v>19</v>
      </c>
      <c r="N317" s="42" t="s">
        <v>20</v>
      </c>
      <c r="O317" s="38" t="s">
        <v>21</v>
      </c>
      <c r="P317" s="39" t="s">
        <v>22</v>
      </c>
      <c r="Q317" s="42" t="s">
        <v>23</v>
      </c>
      <c r="R317" s="38" t="s">
        <v>24</v>
      </c>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44" t="s">
        <v>512</v>
      </c>
      <c r="B318" s="44" t="s">
        <v>582</v>
      </c>
      <c r="C318" s="45">
        <v>0.27083333333333331</v>
      </c>
      <c r="D318" s="44" t="s">
        <v>514</v>
      </c>
      <c r="E318" s="44" t="s">
        <v>52</v>
      </c>
      <c r="F318" s="44" t="s">
        <v>515</v>
      </c>
      <c r="G318" s="309"/>
      <c r="H318" s="46"/>
      <c r="I318" s="47"/>
      <c r="J318" s="47"/>
      <c r="K318" s="47"/>
      <c r="L318" s="47"/>
      <c r="M318" s="47"/>
      <c r="N318" s="47"/>
      <c r="O318" s="48"/>
      <c r="P318" s="47"/>
      <c r="Q318" s="49"/>
      <c r="R318" s="50"/>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53" t="s">
        <v>531</v>
      </c>
      <c r="B319" s="53" t="s">
        <v>532</v>
      </c>
      <c r="C319" s="54">
        <v>0.66666666666666663</v>
      </c>
      <c r="D319" s="53" t="s">
        <v>514</v>
      </c>
      <c r="E319" s="53" t="s">
        <v>155</v>
      </c>
      <c r="F319" s="53" t="s">
        <v>409</v>
      </c>
      <c r="G319" s="310"/>
      <c r="H319" s="46"/>
      <c r="I319" s="47"/>
      <c r="J319" s="47"/>
      <c r="K319" s="47"/>
      <c r="L319" s="47"/>
      <c r="M319" s="47"/>
      <c r="N319" s="47"/>
      <c r="O319" s="48"/>
      <c r="P319" s="47"/>
      <c r="Q319" s="49"/>
      <c r="R319" s="50"/>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64" t="s">
        <v>25</v>
      </c>
      <c r="B320" s="64" t="s">
        <v>613</v>
      </c>
      <c r="C320" s="65">
        <v>0.2361111111111111</v>
      </c>
      <c r="D320" s="64" t="s">
        <v>96</v>
      </c>
      <c r="E320" s="64" t="s">
        <v>102</v>
      </c>
      <c r="F320" s="64" t="s">
        <v>519</v>
      </c>
      <c r="G320" s="310"/>
      <c r="H320" s="66" t="s">
        <v>471</v>
      </c>
      <c r="I320" s="67">
        <v>0.17879999999999999</v>
      </c>
      <c r="J320" s="68">
        <v>32</v>
      </c>
      <c r="K320" s="69">
        <v>45986</v>
      </c>
      <c r="L320" s="68">
        <v>12</v>
      </c>
      <c r="M320" s="68">
        <v>0</v>
      </c>
      <c r="N320" s="68">
        <v>3</v>
      </c>
      <c r="O320" s="70" t="s">
        <v>407</v>
      </c>
      <c r="P320" s="71">
        <v>0.2361111111111111</v>
      </c>
      <c r="Q320" s="68">
        <v>179</v>
      </c>
      <c r="R320" s="72" t="s">
        <v>637</v>
      </c>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73" t="s">
        <v>25</v>
      </c>
      <c r="B321" s="73" t="s">
        <v>527</v>
      </c>
      <c r="C321" s="74">
        <v>0.68055555555555547</v>
      </c>
      <c r="D321" s="73" t="s">
        <v>96</v>
      </c>
      <c r="E321" s="73" t="s">
        <v>55</v>
      </c>
      <c r="F321" s="73" t="s">
        <v>638</v>
      </c>
      <c r="G321" s="310"/>
      <c r="H321" s="11" t="s">
        <v>453</v>
      </c>
      <c r="I321" s="12">
        <v>0.92179999999999995</v>
      </c>
      <c r="J321" s="13">
        <v>165</v>
      </c>
      <c r="K321" s="14">
        <v>45979</v>
      </c>
      <c r="L321" s="13">
        <v>0</v>
      </c>
      <c r="M321" s="13">
        <v>0</v>
      </c>
      <c r="N321" s="13">
        <v>0</v>
      </c>
      <c r="O321" s="15" t="s">
        <v>639</v>
      </c>
      <c r="P321" s="16">
        <v>0.68055555555555547</v>
      </c>
      <c r="Q321" s="13">
        <v>179</v>
      </c>
      <c r="R321" s="17" t="s">
        <v>640</v>
      </c>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274" t="s">
        <v>25</v>
      </c>
      <c r="B322" s="274" t="s">
        <v>451</v>
      </c>
      <c r="C322" s="275">
        <v>0.33333333333333331</v>
      </c>
      <c r="D322" s="274" t="s">
        <v>27</v>
      </c>
      <c r="E322" s="276"/>
      <c r="F322" s="274" t="s">
        <v>36</v>
      </c>
      <c r="G322" s="310"/>
      <c r="H322" s="66" t="s">
        <v>451</v>
      </c>
      <c r="I322" s="89">
        <v>1.0167999999999999</v>
      </c>
      <c r="J322" s="68">
        <v>182</v>
      </c>
      <c r="K322" s="69">
        <v>45977</v>
      </c>
      <c r="L322" s="68">
        <v>0</v>
      </c>
      <c r="M322" s="68">
        <v>0</v>
      </c>
      <c r="N322" s="68">
        <v>0</v>
      </c>
      <c r="O322" s="70" t="s">
        <v>37</v>
      </c>
      <c r="P322" s="71">
        <v>0.33333333333333331</v>
      </c>
      <c r="Q322" s="68">
        <v>179</v>
      </c>
      <c r="R322" s="72" t="s">
        <v>641</v>
      </c>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53" t="s">
        <v>70</v>
      </c>
      <c r="B323" s="53" t="s">
        <v>546</v>
      </c>
      <c r="C323" s="54">
        <v>0.37847222222222232</v>
      </c>
      <c r="D323" s="53" t="s">
        <v>72</v>
      </c>
      <c r="E323" s="53" t="s">
        <v>52</v>
      </c>
      <c r="F323" s="53" t="s">
        <v>642</v>
      </c>
      <c r="G323" s="310"/>
      <c r="H323" s="46"/>
      <c r="I323" s="47"/>
      <c r="J323" s="47"/>
      <c r="K323" s="47"/>
      <c r="L323" s="47"/>
      <c r="M323" s="47"/>
      <c r="N323" s="47"/>
      <c r="O323" s="48"/>
      <c r="P323" s="47"/>
      <c r="Q323" s="49"/>
      <c r="R323" s="50"/>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x14ac:dyDescent="0.3">
      <c r="A324" s="51" t="s">
        <v>70</v>
      </c>
      <c r="B324" s="51" t="s">
        <v>546</v>
      </c>
      <c r="C324" s="52">
        <v>0.37847222222222232</v>
      </c>
      <c r="D324" s="51" t="s">
        <v>74</v>
      </c>
      <c r="E324" s="51" t="s">
        <v>75</v>
      </c>
      <c r="F324" s="51" t="s">
        <v>43</v>
      </c>
      <c r="G324" s="310"/>
      <c r="H324" s="46"/>
      <c r="I324" s="47"/>
      <c r="J324" s="47"/>
      <c r="K324" s="47"/>
      <c r="L324" s="47"/>
      <c r="M324" s="47"/>
      <c r="N324" s="47"/>
      <c r="O324" s="48"/>
      <c r="P324" s="47"/>
      <c r="Q324" s="49"/>
      <c r="R324" s="50"/>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55" t="s">
        <v>70</v>
      </c>
      <c r="B325" s="55" t="s">
        <v>549</v>
      </c>
      <c r="C325" s="56">
        <v>0.24305555555555561</v>
      </c>
      <c r="D325" s="55" t="s">
        <v>72</v>
      </c>
      <c r="E325" s="55" t="s">
        <v>55</v>
      </c>
      <c r="F325" s="55" t="s">
        <v>642</v>
      </c>
      <c r="G325" s="310"/>
      <c r="H325" s="46"/>
      <c r="I325" s="47"/>
      <c r="J325" s="47"/>
      <c r="K325" s="47"/>
      <c r="L325" s="47"/>
      <c r="M325" s="47"/>
      <c r="N325" s="47"/>
      <c r="O325" s="48"/>
      <c r="P325" s="47"/>
      <c r="Q325" s="49"/>
      <c r="R325" s="50"/>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x14ac:dyDescent="0.3">
      <c r="A326" s="51" t="s">
        <v>70</v>
      </c>
      <c r="B326" s="51" t="s">
        <v>549</v>
      </c>
      <c r="C326" s="52">
        <v>0.24305555555555561</v>
      </c>
      <c r="D326" s="51" t="s">
        <v>74</v>
      </c>
      <c r="E326" s="51" t="s">
        <v>75</v>
      </c>
      <c r="F326" s="51" t="s">
        <v>43</v>
      </c>
      <c r="G326" s="310"/>
      <c r="H326" s="46"/>
      <c r="I326" s="47"/>
      <c r="J326" s="47"/>
      <c r="K326" s="47"/>
      <c r="L326" s="47"/>
      <c r="M326" s="47"/>
      <c r="N326" s="47"/>
      <c r="O326" s="48"/>
      <c r="P326" s="47"/>
      <c r="Q326" s="49"/>
      <c r="R326" s="50"/>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55" t="s">
        <v>70</v>
      </c>
      <c r="B327" s="55" t="s">
        <v>567</v>
      </c>
      <c r="C327" s="56">
        <v>6.9444444444444441E-3</v>
      </c>
      <c r="D327" s="55" t="s">
        <v>72</v>
      </c>
      <c r="E327" s="55" t="s">
        <v>55</v>
      </c>
      <c r="F327" s="55" t="s">
        <v>547</v>
      </c>
      <c r="G327" s="310"/>
      <c r="H327" s="46"/>
      <c r="I327" s="47"/>
      <c r="J327" s="47"/>
      <c r="K327" s="47"/>
      <c r="L327" s="47"/>
      <c r="M327" s="47"/>
      <c r="N327" s="47"/>
      <c r="O327" s="48"/>
      <c r="P327" s="47"/>
      <c r="Q327" s="49"/>
      <c r="R327" s="50"/>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51" t="s">
        <v>70</v>
      </c>
      <c r="B328" s="51" t="s">
        <v>567</v>
      </c>
      <c r="C328" s="52">
        <v>6.9444444444444441E-3</v>
      </c>
      <c r="D328" s="51" t="s">
        <v>74</v>
      </c>
      <c r="E328" s="51" t="s">
        <v>75</v>
      </c>
      <c r="F328" s="51" t="s">
        <v>548</v>
      </c>
      <c r="G328" s="310"/>
      <c r="H328" s="46"/>
      <c r="I328" s="47"/>
      <c r="J328" s="47"/>
      <c r="K328" s="47"/>
      <c r="L328" s="47"/>
      <c r="M328" s="47"/>
      <c r="N328" s="47"/>
      <c r="O328" s="48"/>
      <c r="P328" s="47"/>
      <c r="Q328" s="49"/>
      <c r="R328" s="50"/>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55" t="s">
        <v>70</v>
      </c>
      <c r="B329" s="55" t="s">
        <v>550</v>
      </c>
      <c r="C329" s="56">
        <v>0.1423611111111111</v>
      </c>
      <c r="D329" s="55" t="s">
        <v>72</v>
      </c>
      <c r="E329" s="55" t="s">
        <v>55</v>
      </c>
      <c r="F329" s="55" t="s">
        <v>547</v>
      </c>
      <c r="G329" s="310"/>
      <c r="H329" s="46"/>
      <c r="I329" s="47"/>
      <c r="J329" s="47"/>
      <c r="K329" s="47"/>
      <c r="L329" s="47"/>
      <c r="M329" s="47"/>
      <c r="N329" s="47"/>
      <c r="O329" s="48"/>
      <c r="P329" s="47"/>
      <c r="Q329" s="49"/>
      <c r="R329" s="50"/>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51" t="s">
        <v>70</v>
      </c>
      <c r="B330" s="51" t="s">
        <v>550</v>
      </c>
      <c r="C330" s="52">
        <v>0.1423611111111111</v>
      </c>
      <c r="D330" s="51" t="s">
        <v>74</v>
      </c>
      <c r="E330" s="51" t="s">
        <v>75</v>
      </c>
      <c r="F330" s="51" t="s">
        <v>548</v>
      </c>
      <c r="G330" s="310"/>
      <c r="H330" s="46"/>
      <c r="I330" s="47"/>
      <c r="J330" s="47"/>
      <c r="K330" s="47"/>
      <c r="L330" s="47"/>
      <c r="M330" s="47"/>
      <c r="N330" s="47"/>
      <c r="O330" s="48"/>
      <c r="P330" s="47"/>
      <c r="Q330" s="49"/>
      <c r="R330" s="50"/>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55" t="s">
        <v>70</v>
      </c>
      <c r="B331" s="55" t="s">
        <v>560</v>
      </c>
      <c r="C331" s="56">
        <v>0.71875</v>
      </c>
      <c r="D331" s="55" t="s">
        <v>72</v>
      </c>
      <c r="E331" s="55" t="s">
        <v>55</v>
      </c>
      <c r="F331" s="55" t="s">
        <v>552</v>
      </c>
      <c r="G331" s="310"/>
      <c r="H331" s="46"/>
      <c r="I331" s="47"/>
      <c r="J331" s="47"/>
      <c r="K331" s="47"/>
      <c r="L331" s="47"/>
      <c r="M331" s="47"/>
      <c r="N331" s="47"/>
      <c r="O331" s="48"/>
      <c r="P331" s="47"/>
      <c r="Q331" s="49"/>
      <c r="R331" s="50"/>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51" t="s">
        <v>70</v>
      </c>
      <c r="B332" s="51" t="s">
        <v>560</v>
      </c>
      <c r="C332" s="52">
        <v>0.71875</v>
      </c>
      <c r="D332" s="51" t="s">
        <v>74</v>
      </c>
      <c r="E332" s="51" t="s">
        <v>75</v>
      </c>
      <c r="F332" s="51" t="s">
        <v>553</v>
      </c>
      <c r="G332" s="310"/>
      <c r="H332" s="46"/>
      <c r="I332" s="47"/>
      <c r="J332" s="47"/>
      <c r="K332" s="47"/>
      <c r="L332" s="47"/>
      <c r="M332" s="47"/>
      <c r="N332" s="47"/>
      <c r="O332" s="48"/>
      <c r="P332" s="47"/>
      <c r="Q332" s="49"/>
      <c r="R332" s="50"/>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55" t="s">
        <v>70</v>
      </c>
      <c r="B333" s="55" t="s">
        <v>558</v>
      </c>
      <c r="C333" s="56">
        <v>0.30208333333333331</v>
      </c>
      <c r="D333" s="55" t="s">
        <v>74</v>
      </c>
      <c r="E333" s="55" t="s">
        <v>78</v>
      </c>
      <c r="F333" s="55" t="s">
        <v>557</v>
      </c>
      <c r="G333" s="310"/>
      <c r="H333" s="46"/>
      <c r="I333" s="47"/>
      <c r="J333" s="47"/>
      <c r="K333" s="47"/>
      <c r="L333" s="47"/>
      <c r="M333" s="47"/>
      <c r="N333" s="47"/>
      <c r="O333" s="48"/>
      <c r="P333" s="47"/>
      <c r="Q333" s="49"/>
      <c r="R333" s="50"/>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55" t="s">
        <v>70</v>
      </c>
      <c r="B334" s="55" t="s">
        <v>556</v>
      </c>
      <c r="C334" s="56">
        <v>0.12847222222222221</v>
      </c>
      <c r="D334" s="55" t="s">
        <v>74</v>
      </c>
      <c r="E334" s="55" t="s">
        <v>78</v>
      </c>
      <c r="F334" s="55" t="s">
        <v>557</v>
      </c>
      <c r="G334" s="310"/>
      <c r="H334" s="46"/>
      <c r="I334" s="47"/>
      <c r="J334" s="47"/>
      <c r="K334" s="47"/>
      <c r="L334" s="47"/>
      <c r="M334" s="47"/>
      <c r="N334" s="47"/>
      <c r="O334" s="48"/>
      <c r="P334" s="47"/>
      <c r="Q334" s="49"/>
      <c r="R334" s="50"/>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55" t="s">
        <v>70</v>
      </c>
      <c r="B335" s="55" t="s">
        <v>565</v>
      </c>
      <c r="C335" s="56">
        <v>0.88888888888888884</v>
      </c>
      <c r="D335" s="55" t="s">
        <v>74</v>
      </c>
      <c r="E335" s="55" t="s">
        <v>78</v>
      </c>
      <c r="F335" s="55" t="s">
        <v>607</v>
      </c>
      <c r="G335" s="310"/>
      <c r="H335" s="46"/>
      <c r="I335" s="47"/>
      <c r="J335" s="47"/>
      <c r="K335" s="47"/>
      <c r="L335" s="47"/>
      <c r="M335" s="47"/>
      <c r="N335" s="47"/>
      <c r="O335" s="48"/>
      <c r="P335" s="47"/>
      <c r="Q335" s="49"/>
      <c r="R335" s="50"/>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55" t="s">
        <v>70</v>
      </c>
      <c r="B336" s="55" t="s">
        <v>554</v>
      </c>
      <c r="C336" s="56">
        <v>0.78819444444444453</v>
      </c>
      <c r="D336" s="55" t="s">
        <v>74</v>
      </c>
      <c r="E336" s="55" t="s">
        <v>78</v>
      </c>
      <c r="F336" s="55" t="s">
        <v>559</v>
      </c>
      <c r="G336" s="310"/>
      <c r="H336" s="46"/>
      <c r="I336" s="47"/>
      <c r="J336" s="47"/>
      <c r="K336" s="47"/>
      <c r="L336" s="47"/>
      <c r="M336" s="47"/>
      <c r="N336" s="47"/>
      <c r="O336" s="48"/>
      <c r="P336" s="47"/>
      <c r="Q336" s="49"/>
      <c r="R336" s="50"/>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55" t="s">
        <v>70</v>
      </c>
      <c r="B337" s="55" t="s">
        <v>563</v>
      </c>
      <c r="C337" s="56">
        <v>0.61111111111111105</v>
      </c>
      <c r="D337" s="55" t="s">
        <v>72</v>
      </c>
      <c r="E337" s="55" t="s">
        <v>55</v>
      </c>
      <c r="F337" s="55" t="s">
        <v>561</v>
      </c>
      <c r="G337" s="310"/>
      <c r="H337" s="46"/>
      <c r="I337" s="47"/>
      <c r="J337" s="47"/>
      <c r="K337" s="47"/>
      <c r="L337" s="47"/>
      <c r="M337" s="47"/>
      <c r="N337" s="47"/>
      <c r="O337" s="48"/>
      <c r="P337" s="47"/>
      <c r="Q337" s="49"/>
      <c r="R337" s="50"/>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51" t="s">
        <v>70</v>
      </c>
      <c r="B338" s="51" t="s">
        <v>563</v>
      </c>
      <c r="C338" s="52">
        <v>0.61111111111111105</v>
      </c>
      <c r="D338" s="51" t="s">
        <v>74</v>
      </c>
      <c r="E338" s="51" t="s">
        <v>75</v>
      </c>
      <c r="F338" s="51" t="s">
        <v>562</v>
      </c>
      <c r="G338" s="310"/>
      <c r="H338" s="46"/>
      <c r="I338" s="47"/>
      <c r="J338" s="47"/>
      <c r="K338" s="47"/>
      <c r="L338" s="47"/>
      <c r="M338" s="47"/>
      <c r="N338" s="47"/>
      <c r="O338" s="48"/>
      <c r="P338" s="47"/>
      <c r="Q338" s="49"/>
      <c r="R338" s="50"/>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55" t="s">
        <v>70</v>
      </c>
      <c r="B339" s="55" t="s">
        <v>564</v>
      </c>
      <c r="C339" s="56">
        <v>0.82986111111111116</v>
      </c>
      <c r="D339" s="55" t="s">
        <v>72</v>
      </c>
      <c r="E339" s="55" t="s">
        <v>55</v>
      </c>
      <c r="F339" s="55" t="s">
        <v>561</v>
      </c>
      <c r="G339" s="310"/>
      <c r="H339" s="46"/>
      <c r="I339" s="47"/>
      <c r="J339" s="47"/>
      <c r="K339" s="47"/>
      <c r="L339" s="47"/>
      <c r="M339" s="47"/>
      <c r="N339" s="47"/>
      <c r="O339" s="48"/>
      <c r="P339" s="47"/>
      <c r="Q339" s="49"/>
      <c r="R339" s="50"/>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x14ac:dyDescent="0.3">
      <c r="A340" s="51" t="s">
        <v>70</v>
      </c>
      <c r="B340" s="51" t="s">
        <v>564</v>
      </c>
      <c r="C340" s="52">
        <v>0.82986111111111116</v>
      </c>
      <c r="D340" s="51" t="s">
        <v>74</v>
      </c>
      <c r="E340" s="51" t="s">
        <v>75</v>
      </c>
      <c r="F340" s="51" t="s">
        <v>562</v>
      </c>
      <c r="G340" s="310"/>
      <c r="H340" s="46"/>
      <c r="I340" s="47"/>
      <c r="J340" s="47"/>
      <c r="K340" s="47"/>
      <c r="L340" s="47"/>
      <c r="M340" s="47"/>
      <c r="N340" s="47"/>
      <c r="O340" s="48"/>
      <c r="P340" s="47"/>
      <c r="Q340" s="49"/>
      <c r="R340" s="50"/>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x14ac:dyDescent="0.3">
      <c r="A341" s="55" t="s">
        <v>70</v>
      </c>
      <c r="B341" s="55" t="s">
        <v>551</v>
      </c>
      <c r="C341" s="56">
        <v>0.93055555555555547</v>
      </c>
      <c r="D341" s="55" t="s">
        <v>72</v>
      </c>
      <c r="E341" s="55" t="s">
        <v>78</v>
      </c>
      <c r="F341" s="55" t="s">
        <v>636</v>
      </c>
      <c r="G341" s="310"/>
      <c r="H341" s="46"/>
      <c r="I341" s="47"/>
      <c r="J341" s="47"/>
      <c r="K341" s="47"/>
      <c r="L341" s="47"/>
      <c r="M341" s="47"/>
      <c r="N341" s="47"/>
      <c r="O341" s="48"/>
      <c r="P341" s="47"/>
      <c r="Q341" s="49"/>
      <c r="R341" s="50"/>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x14ac:dyDescent="0.3">
      <c r="A342" s="51" t="s">
        <v>70</v>
      </c>
      <c r="B342" s="51" t="s">
        <v>551</v>
      </c>
      <c r="C342" s="52">
        <v>0.93055555555555547</v>
      </c>
      <c r="D342" s="51" t="s">
        <v>74</v>
      </c>
      <c r="E342" s="51" t="s">
        <v>124</v>
      </c>
      <c r="F342" s="51" t="s">
        <v>643</v>
      </c>
      <c r="G342" s="310"/>
      <c r="H342" s="46"/>
      <c r="I342" s="47"/>
      <c r="J342" s="47"/>
      <c r="K342" s="47"/>
      <c r="L342" s="47"/>
      <c r="M342" s="47"/>
      <c r="N342" s="47"/>
      <c r="O342" s="48"/>
      <c r="P342" s="47"/>
      <c r="Q342" s="49"/>
      <c r="R342" s="50"/>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53" t="s">
        <v>49</v>
      </c>
      <c r="B343" s="53" t="s">
        <v>545</v>
      </c>
      <c r="C343" s="54">
        <v>0.22916666666666671</v>
      </c>
      <c r="D343" s="53" t="s">
        <v>51</v>
      </c>
      <c r="E343" s="53" t="s">
        <v>52</v>
      </c>
      <c r="F343" s="53" t="s">
        <v>621</v>
      </c>
      <c r="G343" s="310"/>
      <c r="H343" s="46"/>
      <c r="I343" s="47"/>
      <c r="J343" s="47"/>
      <c r="K343" s="47"/>
      <c r="L343" s="47"/>
      <c r="M343" s="47"/>
      <c r="N343" s="47"/>
      <c r="O343" s="48"/>
      <c r="P343" s="47"/>
      <c r="Q343" s="49"/>
      <c r="R343" s="50"/>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55" t="s">
        <v>49</v>
      </c>
      <c r="B344" s="55" t="s">
        <v>541</v>
      </c>
      <c r="C344" s="56">
        <v>0.27777777777777779</v>
      </c>
      <c r="D344" s="55" t="s">
        <v>51</v>
      </c>
      <c r="E344" s="55" t="s">
        <v>55</v>
      </c>
      <c r="F344" s="55" t="s">
        <v>622</v>
      </c>
      <c r="G344" s="310"/>
      <c r="H344" s="46"/>
      <c r="I344" s="47"/>
      <c r="J344" s="47"/>
      <c r="K344" s="47"/>
      <c r="L344" s="47"/>
      <c r="M344" s="47"/>
      <c r="N344" s="47"/>
      <c r="O344" s="48"/>
      <c r="P344" s="47"/>
      <c r="Q344" s="49"/>
      <c r="R344" s="50"/>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55" t="s">
        <v>49</v>
      </c>
      <c r="B345" s="55" t="s">
        <v>593</v>
      </c>
      <c r="C345" s="56">
        <v>0.14583333333333329</v>
      </c>
      <c r="D345" s="55" t="s">
        <v>51</v>
      </c>
      <c r="E345" s="55" t="s">
        <v>55</v>
      </c>
      <c r="F345" s="55" t="s">
        <v>623</v>
      </c>
      <c r="G345" s="310"/>
      <c r="H345" s="46"/>
      <c r="I345" s="47"/>
      <c r="J345" s="47"/>
      <c r="K345" s="47"/>
      <c r="L345" s="47"/>
      <c r="M345" s="47"/>
      <c r="N345" s="47"/>
      <c r="O345" s="48"/>
      <c r="P345" s="47"/>
      <c r="Q345" s="49"/>
      <c r="R345" s="50"/>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76" t="s">
        <v>49</v>
      </c>
      <c r="B346" s="76" t="s">
        <v>543</v>
      </c>
      <c r="C346" s="77">
        <v>0.77430555555555547</v>
      </c>
      <c r="D346" s="76" t="s">
        <v>51</v>
      </c>
      <c r="E346" s="76" t="s">
        <v>78</v>
      </c>
      <c r="F346" s="76" t="s">
        <v>636</v>
      </c>
      <c r="G346" s="311"/>
      <c r="H346" s="59"/>
      <c r="I346" s="60"/>
      <c r="J346" s="60"/>
      <c r="K346" s="60"/>
      <c r="L346" s="60"/>
      <c r="M346" s="60"/>
      <c r="N346" s="60"/>
      <c r="O346" s="61"/>
      <c r="P346" s="60"/>
      <c r="Q346" s="62"/>
      <c r="R346" s="6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4.4" customHeight="1" x14ac:dyDescent="0.3">
      <c r="A347" s="303"/>
      <c r="B347" s="304"/>
      <c r="C347" s="304"/>
      <c r="D347" s="304"/>
      <c r="E347" s="304"/>
      <c r="F347" s="304"/>
      <c r="G347" s="305"/>
      <c r="H347" s="306"/>
      <c r="I347" s="306"/>
      <c r="J347" s="306"/>
      <c r="K347" s="306"/>
      <c r="L347" s="306"/>
      <c r="M347" s="306"/>
      <c r="N347" s="306"/>
      <c r="O347" s="307"/>
      <c r="P347" s="306"/>
      <c r="Q347" s="305"/>
      <c r="R347" s="308"/>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22.05" customHeight="1" x14ac:dyDescent="0.3">
      <c r="A348" s="314" t="s">
        <v>5</v>
      </c>
      <c r="B348" s="315"/>
      <c r="C348" s="315"/>
      <c r="D348" s="315"/>
      <c r="E348" s="315"/>
      <c r="F348" s="315"/>
      <c r="G348" s="5">
        <v>46005</v>
      </c>
      <c r="H348" s="312" t="s">
        <v>6</v>
      </c>
      <c r="I348" s="313"/>
      <c r="J348" s="313"/>
      <c r="K348" s="313"/>
      <c r="L348" s="313"/>
      <c r="M348" s="313"/>
      <c r="N348" s="313"/>
      <c r="O348" s="313"/>
      <c r="P348" s="313"/>
      <c r="Q348" s="313"/>
      <c r="R348" s="31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24" customHeight="1" x14ac:dyDescent="0.3">
      <c r="A349" s="38" t="s">
        <v>7</v>
      </c>
      <c r="B349" s="38" t="s">
        <v>8</v>
      </c>
      <c r="C349" s="39" t="s">
        <v>9</v>
      </c>
      <c r="D349" s="38" t="s">
        <v>10</v>
      </c>
      <c r="E349" s="38" t="s">
        <v>11</v>
      </c>
      <c r="F349" s="38" t="s">
        <v>12</v>
      </c>
      <c r="G349" s="40" t="s">
        <v>13</v>
      </c>
      <c r="H349" s="38" t="s">
        <v>14</v>
      </c>
      <c r="I349" s="41" t="s">
        <v>15</v>
      </c>
      <c r="J349" s="42" t="s">
        <v>16</v>
      </c>
      <c r="K349" s="43" t="s">
        <v>17</v>
      </c>
      <c r="L349" s="42" t="s">
        <v>18</v>
      </c>
      <c r="M349" s="42" t="s">
        <v>19</v>
      </c>
      <c r="N349" s="42" t="s">
        <v>20</v>
      </c>
      <c r="O349" s="38" t="s">
        <v>21</v>
      </c>
      <c r="P349" s="39" t="s">
        <v>22</v>
      </c>
      <c r="Q349" s="42" t="s">
        <v>23</v>
      </c>
      <c r="R349" s="38" t="s">
        <v>24</v>
      </c>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44" t="s">
        <v>39</v>
      </c>
      <c r="B350" s="44" t="s">
        <v>490</v>
      </c>
      <c r="C350" s="45">
        <v>0.12847222222222221</v>
      </c>
      <c r="D350" s="44" t="s">
        <v>41</v>
      </c>
      <c r="E350" s="44" t="s">
        <v>348</v>
      </c>
      <c r="F350" s="44" t="s">
        <v>489</v>
      </c>
      <c r="G350" s="309"/>
      <c r="H350" s="46"/>
      <c r="I350" s="47"/>
      <c r="J350" s="47"/>
      <c r="K350" s="47"/>
      <c r="L350" s="47"/>
      <c r="M350" s="47"/>
      <c r="N350" s="47"/>
      <c r="O350" s="48"/>
      <c r="P350" s="47"/>
      <c r="Q350" s="49"/>
      <c r="R350" s="50"/>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51" t="s">
        <v>39</v>
      </c>
      <c r="B351" s="51" t="s">
        <v>490</v>
      </c>
      <c r="C351" s="52">
        <v>0.12847222222222221</v>
      </c>
      <c r="D351" s="51" t="s">
        <v>44</v>
      </c>
      <c r="E351" s="51" t="s">
        <v>575</v>
      </c>
      <c r="F351" s="51" t="s">
        <v>114</v>
      </c>
      <c r="G351" s="310"/>
      <c r="H351" s="46"/>
      <c r="I351" s="47"/>
      <c r="J351" s="47"/>
      <c r="K351" s="47"/>
      <c r="L351" s="47"/>
      <c r="M351" s="47"/>
      <c r="N351" s="47"/>
      <c r="O351" s="48"/>
      <c r="P351" s="47"/>
      <c r="Q351" s="49"/>
      <c r="R351" s="50"/>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51" t="s">
        <v>39</v>
      </c>
      <c r="B352" s="51" t="s">
        <v>490</v>
      </c>
      <c r="C352" s="52">
        <v>0.12847222222222221</v>
      </c>
      <c r="D352" s="51" t="s">
        <v>47</v>
      </c>
      <c r="E352" s="51" t="s">
        <v>575</v>
      </c>
      <c r="F352" s="51" t="s">
        <v>48</v>
      </c>
      <c r="G352" s="310"/>
      <c r="H352" s="46"/>
      <c r="I352" s="47"/>
      <c r="J352" s="47"/>
      <c r="K352" s="47"/>
      <c r="L352" s="47"/>
      <c r="M352" s="47"/>
      <c r="N352" s="47"/>
      <c r="O352" s="48"/>
      <c r="P352" s="47"/>
      <c r="Q352" s="49"/>
      <c r="R352" s="50"/>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55" t="s">
        <v>39</v>
      </c>
      <c r="B353" s="55" t="s">
        <v>488</v>
      </c>
      <c r="C353" s="56">
        <v>0.78819444444444453</v>
      </c>
      <c r="D353" s="55" t="s">
        <v>41</v>
      </c>
      <c r="E353" s="55" t="s">
        <v>644</v>
      </c>
      <c r="F353" s="55" t="s">
        <v>492</v>
      </c>
      <c r="G353" s="310"/>
      <c r="H353" s="46"/>
      <c r="I353" s="47"/>
      <c r="J353" s="47"/>
      <c r="K353" s="47"/>
      <c r="L353" s="47"/>
      <c r="M353" s="47"/>
      <c r="N353" s="47"/>
      <c r="O353" s="48"/>
      <c r="P353" s="47"/>
      <c r="Q353" s="49"/>
      <c r="R353" s="50"/>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51" t="s">
        <v>39</v>
      </c>
      <c r="B354" s="51" t="s">
        <v>488</v>
      </c>
      <c r="C354" s="52">
        <v>0.78819444444444453</v>
      </c>
      <c r="D354" s="51" t="s">
        <v>44</v>
      </c>
      <c r="E354" s="51" t="s">
        <v>645</v>
      </c>
      <c r="F354" s="51" t="s">
        <v>494</v>
      </c>
      <c r="G354" s="310"/>
      <c r="H354" s="46"/>
      <c r="I354" s="47"/>
      <c r="J354" s="47"/>
      <c r="K354" s="47"/>
      <c r="L354" s="47"/>
      <c r="M354" s="47"/>
      <c r="N354" s="47"/>
      <c r="O354" s="48"/>
      <c r="P354" s="47"/>
      <c r="Q354" s="49"/>
      <c r="R354" s="50"/>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51" t="s">
        <v>39</v>
      </c>
      <c r="B355" s="51" t="s">
        <v>488</v>
      </c>
      <c r="C355" s="52">
        <v>0.78819444444444453</v>
      </c>
      <c r="D355" s="51" t="s">
        <v>47</v>
      </c>
      <c r="E355" s="51" t="s">
        <v>645</v>
      </c>
      <c r="F355" s="51" t="s">
        <v>48</v>
      </c>
      <c r="G355" s="310"/>
      <c r="H355" s="46"/>
      <c r="I355" s="47"/>
      <c r="J355" s="47"/>
      <c r="K355" s="47"/>
      <c r="L355" s="47"/>
      <c r="M355" s="47"/>
      <c r="N355" s="47"/>
      <c r="O355" s="48"/>
      <c r="P355" s="47"/>
      <c r="Q355" s="49"/>
      <c r="R355" s="50"/>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55" t="s">
        <v>39</v>
      </c>
      <c r="B356" s="55" t="s">
        <v>495</v>
      </c>
      <c r="C356" s="56">
        <v>0.30208333333333331</v>
      </c>
      <c r="D356" s="55" t="s">
        <v>41</v>
      </c>
      <c r="E356" s="55" t="s">
        <v>502</v>
      </c>
      <c r="F356" s="55" t="s">
        <v>646</v>
      </c>
      <c r="G356" s="310"/>
      <c r="H356" s="46"/>
      <c r="I356" s="47"/>
      <c r="J356" s="47"/>
      <c r="K356" s="47"/>
      <c r="L356" s="47"/>
      <c r="M356" s="47"/>
      <c r="N356" s="47"/>
      <c r="O356" s="48"/>
      <c r="P356" s="47"/>
      <c r="Q356" s="49"/>
      <c r="R356" s="50"/>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51" t="s">
        <v>39</v>
      </c>
      <c r="B357" s="51" t="s">
        <v>495</v>
      </c>
      <c r="C357" s="52">
        <v>0.30208333333333331</v>
      </c>
      <c r="D357" s="51" t="s">
        <v>44</v>
      </c>
      <c r="E357" s="51" t="s">
        <v>503</v>
      </c>
      <c r="F357" s="51" t="s">
        <v>511</v>
      </c>
      <c r="G357" s="310"/>
      <c r="H357" s="46"/>
      <c r="I357" s="47"/>
      <c r="J357" s="47"/>
      <c r="K357" s="47"/>
      <c r="L357" s="47"/>
      <c r="M357" s="47"/>
      <c r="N357" s="47"/>
      <c r="O357" s="48"/>
      <c r="P357" s="47"/>
      <c r="Q357" s="49"/>
      <c r="R357" s="50"/>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51" t="s">
        <v>39</v>
      </c>
      <c r="B358" s="51" t="s">
        <v>495</v>
      </c>
      <c r="C358" s="52">
        <v>0.30208333333333331</v>
      </c>
      <c r="D358" s="51" t="s">
        <v>47</v>
      </c>
      <c r="E358" s="51" t="s">
        <v>503</v>
      </c>
      <c r="F358" s="51" t="s">
        <v>48</v>
      </c>
      <c r="G358" s="310"/>
      <c r="H358" s="46"/>
      <c r="I358" s="47"/>
      <c r="J358" s="47"/>
      <c r="K358" s="47"/>
      <c r="L358" s="47"/>
      <c r="M358" s="47"/>
      <c r="N358" s="47"/>
      <c r="O358" s="48"/>
      <c r="P358" s="47"/>
      <c r="Q358" s="49"/>
      <c r="R358" s="50"/>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55" t="s">
        <v>39</v>
      </c>
      <c r="B359" s="55" t="s">
        <v>497</v>
      </c>
      <c r="C359" s="56">
        <v>0.88888888888888884</v>
      </c>
      <c r="D359" s="55" t="s">
        <v>41</v>
      </c>
      <c r="E359" s="55" t="s">
        <v>647</v>
      </c>
      <c r="F359" s="55" t="s">
        <v>171</v>
      </c>
      <c r="G359" s="310"/>
      <c r="H359" s="46"/>
      <c r="I359" s="47"/>
      <c r="J359" s="47"/>
      <c r="K359" s="47"/>
      <c r="L359" s="47"/>
      <c r="M359" s="47"/>
      <c r="N359" s="47"/>
      <c r="O359" s="48"/>
      <c r="P359" s="47"/>
      <c r="Q359" s="49"/>
      <c r="R359" s="50"/>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x14ac:dyDescent="0.3">
      <c r="A360" s="51" t="s">
        <v>39</v>
      </c>
      <c r="B360" s="51" t="s">
        <v>497</v>
      </c>
      <c r="C360" s="52">
        <v>0.88888888888888884</v>
      </c>
      <c r="D360" s="51" t="s">
        <v>44</v>
      </c>
      <c r="E360" s="51" t="s">
        <v>648</v>
      </c>
      <c r="F360" s="51" t="s">
        <v>105</v>
      </c>
      <c r="G360" s="310"/>
      <c r="H360" s="46"/>
      <c r="I360" s="47"/>
      <c r="J360" s="47"/>
      <c r="K360" s="47"/>
      <c r="L360" s="47"/>
      <c r="M360" s="47"/>
      <c r="N360" s="47"/>
      <c r="O360" s="48"/>
      <c r="P360" s="47"/>
      <c r="Q360" s="49"/>
      <c r="R360" s="50"/>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x14ac:dyDescent="0.3">
      <c r="A361" s="51" t="s">
        <v>39</v>
      </c>
      <c r="B361" s="51" t="s">
        <v>497</v>
      </c>
      <c r="C361" s="52">
        <v>0.88888888888888884</v>
      </c>
      <c r="D361" s="51" t="s">
        <v>47</v>
      </c>
      <c r="E361" s="51" t="s">
        <v>648</v>
      </c>
      <c r="F361" s="51" t="s">
        <v>48</v>
      </c>
      <c r="G361" s="310"/>
      <c r="H361" s="46"/>
      <c r="I361" s="47"/>
      <c r="J361" s="47"/>
      <c r="K361" s="47"/>
      <c r="L361" s="47"/>
      <c r="M361" s="47"/>
      <c r="N361" s="47"/>
      <c r="O361" s="48"/>
      <c r="P361" s="47"/>
      <c r="Q361" s="49"/>
      <c r="R361" s="50"/>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x14ac:dyDescent="0.3">
      <c r="A362" s="53" t="s">
        <v>60</v>
      </c>
      <c r="B362" s="53" t="s">
        <v>498</v>
      </c>
      <c r="C362" s="54">
        <v>0.25694444444444448</v>
      </c>
      <c r="D362" s="53" t="s">
        <v>62</v>
      </c>
      <c r="E362" s="53" t="s">
        <v>536</v>
      </c>
      <c r="F362" s="53" t="s">
        <v>499</v>
      </c>
      <c r="G362" s="310"/>
      <c r="H362" s="46"/>
      <c r="I362" s="47"/>
      <c r="J362" s="47"/>
      <c r="K362" s="47"/>
      <c r="L362" s="47"/>
      <c r="M362" s="47"/>
      <c r="N362" s="47"/>
      <c r="O362" s="48"/>
      <c r="P362" s="47"/>
      <c r="Q362" s="49"/>
      <c r="R362" s="50"/>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51" t="s">
        <v>60</v>
      </c>
      <c r="B363" s="51" t="s">
        <v>498</v>
      </c>
      <c r="C363" s="52">
        <v>0.25694444444444448</v>
      </c>
      <c r="D363" s="51" t="s">
        <v>65</v>
      </c>
      <c r="E363" s="51" t="s">
        <v>503</v>
      </c>
      <c r="F363" s="51" t="s">
        <v>500</v>
      </c>
      <c r="G363" s="310"/>
      <c r="H363" s="46"/>
      <c r="I363" s="47"/>
      <c r="J363" s="47"/>
      <c r="K363" s="47"/>
      <c r="L363" s="47"/>
      <c r="M363" s="47"/>
      <c r="N363" s="47"/>
      <c r="O363" s="48"/>
      <c r="P363" s="47"/>
      <c r="Q363" s="49"/>
      <c r="R363" s="50"/>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x14ac:dyDescent="0.3">
      <c r="A364" s="51" t="s">
        <v>60</v>
      </c>
      <c r="B364" s="51" t="s">
        <v>498</v>
      </c>
      <c r="C364" s="52">
        <v>0.25694444444444448</v>
      </c>
      <c r="D364" s="51" t="s">
        <v>68</v>
      </c>
      <c r="E364" s="51" t="s">
        <v>503</v>
      </c>
      <c r="F364" s="51" t="s">
        <v>91</v>
      </c>
      <c r="G364" s="310"/>
      <c r="H364" s="46"/>
      <c r="I364" s="47"/>
      <c r="J364" s="47"/>
      <c r="K364" s="47"/>
      <c r="L364" s="47"/>
      <c r="M364" s="47"/>
      <c r="N364" s="47"/>
      <c r="O364" s="48"/>
      <c r="P364" s="47"/>
      <c r="Q364" s="49"/>
      <c r="R364" s="50"/>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x14ac:dyDescent="0.3">
      <c r="A365" s="55" t="s">
        <v>60</v>
      </c>
      <c r="B365" s="55" t="s">
        <v>504</v>
      </c>
      <c r="C365" s="56">
        <v>0.64583333333333337</v>
      </c>
      <c r="D365" s="55" t="s">
        <v>62</v>
      </c>
      <c r="E365" s="55" t="s">
        <v>502</v>
      </c>
      <c r="F365" s="55" t="s">
        <v>499</v>
      </c>
      <c r="G365" s="310"/>
      <c r="H365" s="46"/>
      <c r="I365" s="47"/>
      <c r="J365" s="47"/>
      <c r="K365" s="47"/>
      <c r="L365" s="47"/>
      <c r="M365" s="47"/>
      <c r="N365" s="47"/>
      <c r="O365" s="48"/>
      <c r="P365" s="47"/>
      <c r="Q365" s="49"/>
      <c r="R365" s="50"/>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x14ac:dyDescent="0.3">
      <c r="A366" s="51" t="s">
        <v>60</v>
      </c>
      <c r="B366" s="51" t="s">
        <v>504</v>
      </c>
      <c r="C366" s="52">
        <v>0.64583333333333337</v>
      </c>
      <c r="D366" s="51" t="s">
        <v>65</v>
      </c>
      <c r="E366" s="51" t="s">
        <v>503</v>
      </c>
      <c r="F366" s="51" t="s">
        <v>500</v>
      </c>
      <c r="G366" s="310"/>
      <c r="H366" s="46"/>
      <c r="I366" s="47"/>
      <c r="J366" s="47"/>
      <c r="K366" s="47"/>
      <c r="L366" s="47"/>
      <c r="M366" s="47"/>
      <c r="N366" s="47"/>
      <c r="O366" s="48"/>
      <c r="P366" s="47"/>
      <c r="Q366" s="49"/>
      <c r="R366" s="50"/>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x14ac:dyDescent="0.3">
      <c r="A367" s="51" t="s">
        <v>60</v>
      </c>
      <c r="B367" s="51" t="s">
        <v>504</v>
      </c>
      <c r="C367" s="52">
        <v>0.64583333333333337</v>
      </c>
      <c r="D367" s="51" t="s">
        <v>68</v>
      </c>
      <c r="E367" s="51" t="s">
        <v>503</v>
      </c>
      <c r="F367" s="51" t="s">
        <v>91</v>
      </c>
      <c r="G367" s="310"/>
      <c r="H367" s="46"/>
      <c r="I367" s="47"/>
      <c r="J367" s="47"/>
      <c r="K367" s="47"/>
      <c r="L367" s="47"/>
      <c r="M367" s="47"/>
      <c r="N367" s="47"/>
      <c r="O367" s="48"/>
      <c r="P367" s="47"/>
      <c r="Q367" s="49"/>
      <c r="R367" s="50"/>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55" t="s">
        <v>60</v>
      </c>
      <c r="B368" s="55" t="s">
        <v>505</v>
      </c>
      <c r="C368" s="56">
        <v>0.51736111111111105</v>
      </c>
      <c r="D368" s="55" t="s">
        <v>62</v>
      </c>
      <c r="E368" s="55" t="s">
        <v>136</v>
      </c>
      <c r="F368" s="55" t="s">
        <v>499</v>
      </c>
      <c r="G368" s="310"/>
      <c r="H368" s="46"/>
      <c r="I368" s="47"/>
      <c r="J368" s="47"/>
      <c r="K368" s="47"/>
      <c r="L368" s="47"/>
      <c r="M368" s="47"/>
      <c r="N368" s="47"/>
      <c r="O368" s="48"/>
      <c r="P368" s="47"/>
      <c r="Q368" s="49"/>
      <c r="R368" s="50"/>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51" t="s">
        <v>60</v>
      </c>
      <c r="B369" s="51" t="s">
        <v>505</v>
      </c>
      <c r="C369" s="52">
        <v>0.51736111111111105</v>
      </c>
      <c r="D369" s="51" t="s">
        <v>65</v>
      </c>
      <c r="E369" s="51" t="s">
        <v>575</v>
      </c>
      <c r="F369" s="51" t="s">
        <v>500</v>
      </c>
      <c r="G369" s="310"/>
      <c r="H369" s="46"/>
      <c r="I369" s="47"/>
      <c r="J369" s="47"/>
      <c r="K369" s="47"/>
      <c r="L369" s="47"/>
      <c r="M369" s="47"/>
      <c r="N369" s="47"/>
      <c r="O369" s="48"/>
      <c r="P369" s="47"/>
      <c r="Q369" s="49"/>
      <c r="R369" s="50"/>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51" t="s">
        <v>60</v>
      </c>
      <c r="B370" s="51" t="s">
        <v>505</v>
      </c>
      <c r="C370" s="52">
        <v>0.51736111111111105</v>
      </c>
      <c r="D370" s="51" t="s">
        <v>68</v>
      </c>
      <c r="E370" s="51" t="s">
        <v>575</v>
      </c>
      <c r="F370" s="51" t="s">
        <v>91</v>
      </c>
      <c r="G370" s="310"/>
      <c r="H370" s="46"/>
      <c r="I370" s="47"/>
      <c r="J370" s="47"/>
      <c r="K370" s="47"/>
      <c r="L370" s="47"/>
      <c r="M370" s="47"/>
      <c r="N370" s="47"/>
      <c r="O370" s="48"/>
      <c r="P370" s="47"/>
      <c r="Q370" s="49"/>
      <c r="R370" s="50"/>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55" t="s">
        <v>60</v>
      </c>
      <c r="B371" s="55" t="s">
        <v>506</v>
      </c>
      <c r="C371" s="56">
        <v>0.39583333333333331</v>
      </c>
      <c r="D371" s="55" t="s">
        <v>62</v>
      </c>
      <c r="E371" s="55" t="s">
        <v>502</v>
      </c>
      <c r="F371" s="55" t="s">
        <v>499</v>
      </c>
      <c r="G371" s="310"/>
      <c r="H371" s="46"/>
      <c r="I371" s="47"/>
      <c r="J371" s="47"/>
      <c r="K371" s="47"/>
      <c r="L371" s="47"/>
      <c r="M371" s="47"/>
      <c r="N371" s="47"/>
      <c r="O371" s="48"/>
      <c r="P371" s="47"/>
      <c r="Q371" s="49"/>
      <c r="R371" s="50"/>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51" t="s">
        <v>60</v>
      </c>
      <c r="B372" s="51" t="s">
        <v>506</v>
      </c>
      <c r="C372" s="52">
        <v>0.39583333333333331</v>
      </c>
      <c r="D372" s="51" t="s">
        <v>65</v>
      </c>
      <c r="E372" s="51" t="s">
        <v>503</v>
      </c>
      <c r="F372" s="51" t="s">
        <v>500</v>
      </c>
      <c r="G372" s="310"/>
      <c r="H372" s="46"/>
      <c r="I372" s="47"/>
      <c r="J372" s="47"/>
      <c r="K372" s="47"/>
      <c r="L372" s="47"/>
      <c r="M372" s="47"/>
      <c r="N372" s="47"/>
      <c r="O372" s="48"/>
      <c r="P372" s="47"/>
      <c r="Q372" s="49"/>
      <c r="R372" s="50"/>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51" t="s">
        <v>60</v>
      </c>
      <c r="B373" s="51" t="s">
        <v>506</v>
      </c>
      <c r="C373" s="52">
        <v>0.39583333333333331</v>
      </c>
      <c r="D373" s="51" t="s">
        <v>68</v>
      </c>
      <c r="E373" s="51" t="s">
        <v>503</v>
      </c>
      <c r="F373" s="51" t="s">
        <v>91</v>
      </c>
      <c r="G373" s="310"/>
      <c r="H373" s="46"/>
      <c r="I373" s="47"/>
      <c r="J373" s="47"/>
      <c r="K373" s="47"/>
      <c r="L373" s="47"/>
      <c r="M373" s="47"/>
      <c r="N373" s="47"/>
      <c r="O373" s="48"/>
      <c r="P373" s="47"/>
      <c r="Q373" s="49"/>
      <c r="R373" s="50"/>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55" t="s">
        <v>60</v>
      </c>
      <c r="B374" s="55" t="s">
        <v>507</v>
      </c>
      <c r="C374" s="56">
        <v>0.30208333333333331</v>
      </c>
      <c r="D374" s="55" t="s">
        <v>62</v>
      </c>
      <c r="E374" s="55" t="s">
        <v>136</v>
      </c>
      <c r="F374" s="55" t="s">
        <v>499</v>
      </c>
      <c r="G374" s="310"/>
      <c r="H374" s="46"/>
      <c r="I374" s="47"/>
      <c r="J374" s="47"/>
      <c r="K374" s="47"/>
      <c r="L374" s="47"/>
      <c r="M374" s="47"/>
      <c r="N374" s="47"/>
      <c r="O374" s="48"/>
      <c r="P374" s="47"/>
      <c r="Q374" s="49"/>
      <c r="R374" s="50"/>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51" t="s">
        <v>60</v>
      </c>
      <c r="B375" s="51" t="s">
        <v>507</v>
      </c>
      <c r="C375" s="52">
        <v>0.30208333333333331</v>
      </c>
      <c r="D375" s="51" t="s">
        <v>65</v>
      </c>
      <c r="E375" s="51" t="s">
        <v>575</v>
      </c>
      <c r="F375" s="51" t="s">
        <v>500</v>
      </c>
      <c r="G375" s="310"/>
      <c r="H375" s="46"/>
      <c r="I375" s="47"/>
      <c r="J375" s="47"/>
      <c r="K375" s="47"/>
      <c r="L375" s="47"/>
      <c r="M375" s="47"/>
      <c r="N375" s="47"/>
      <c r="O375" s="48"/>
      <c r="P375" s="47"/>
      <c r="Q375" s="49"/>
      <c r="R375" s="50"/>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x14ac:dyDescent="0.3">
      <c r="A376" s="51" t="s">
        <v>60</v>
      </c>
      <c r="B376" s="51" t="s">
        <v>507</v>
      </c>
      <c r="C376" s="52">
        <v>0.30208333333333331</v>
      </c>
      <c r="D376" s="51" t="s">
        <v>68</v>
      </c>
      <c r="E376" s="51" t="s">
        <v>575</v>
      </c>
      <c r="F376" s="51" t="s">
        <v>91</v>
      </c>
      <c r="G376" s="310"/>
      <c r="H376" s="46"/>
      <c r="I376" s="47"/>
      <c r="J376" s="47"/>
      <c r="K376" s="47"/>
      <c r="L376" s="47"/>
      <c r="M376" s="47"/>
      <c r="N376" s="47"/>
      <c r="O376" s="48"/>
      <c r="P376" s="47"/>
      <c r="Q376" s="49"/>
      <c r="R376" s="50"/>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x14ac:dyDescent="0.3">
      <c r="A377" s="55" t="s">
        <v>60</v>
      </c>
      <c r="B377" s="55" t="s">
        <v>501</v>
      </c>
      <c r="C377" s="56">
        <v>0.90277777777777779</v>
      </c>
      <c r="D377" s="55" t="s">
        <v>62</v>
      </c>
      <c r="E377" s="55" t="s">
        <v>502</v>
      </c>
      <c r="F377" s="55" t="s">
        <v>510</v>
      </c>
      <c r="G377" s="310"/>
      <c r="H377" s="46"/>
      <c r="I377" s="47"/>
      <c r="J377" s="47"/>
      <c r="K377" s="47"/>
      <c r="L377" s="47"/>
      <c r="M377" s="47"/>
      <c r="N377" s="47"/>
      <c r="O377" s="48"/>
      <c r="P377" s="47"/>
      <c r="Q377" s="49"/>
      <c r="R377" s="50"/>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51" t="s">
        <v>60</v>
      </c>
      <c r="B378" s="51" t="s">
        <v>501</v>
      </c>
      <c r="C378" s="52">
        <v>0.90277777777777779</v>
      </c>
      <c r="D378" s="51" t="s">
        <v>65</v>
      </c>
      <c r="E378" s="51" t="s">
        <v>503</v>
      </c>
      <c r="F378" s="51" t="s">
        <v>511</v>
      </c>
      <c r="G378" s="310"/>
      <c r="H378" s="46"/>
      <c r="I378" s="47"/>
      <c r="J378" s="47"/>
      <c r="K378" s="47"/>
      <c r="L378" s="47"/>
      <c r="M378" s="47"/>
      <c r="N378" s="47"/>
      <c r="O378" s="48"/>
      <c r="P378" s="47"/>
      <c r="Q378" s="49"/>
      <c r="R378" s="50"/>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51" t="s">
        <v>60</v>
      </c>
      <c r="B379" s="51" t="s">
        <v>501</v>
      </c>
      <c r="C379" s="52">
        <v>0.90277777777777779</v>
      </c>
      <c r="D379" s="51" t="s">
        <v>68</v>
      </c>
      <c r="E379" s="51" t="s">
        <v>503</v>
      </c>
      <c r="F379" s="51" t="s">
        <v>115</v>
      </c>
      <c r="G379" s="310"/>
      <c r="H379" s="46"/>
      <c r="I379" s="47"/>
      <c r="J379" s="47"/>
      <c r="K379" s="47"/>
      <c r="L379" s="47"/>
      <c r="M379" s="47"/>
      <c r="N379" s="47"/>
      <c r="O379" s="48"/>
      <c r="P379" s="47"/>
      <c r="Q379" s="49"/>
      <c r="R379" s="50"/>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x14ac:dyDescent="0.3">
      <c r="A380" s="55" t="s">
        <v>60</v>
      </c>
      <c r="B380" s="55" t="s">
        <v>509</v>
      </c>
      <c r="C380" s="56">
        <v>0.85416666666666663</v>
      </c>
      <c r="D380" s="55" t="s">
        <v>62</v>
      </c>
      <c r="E380" s="55" t="s">
        <v>502</v>
      </c>
      <c r="F380" s="55" t="s">
        <v>510</v>
      </c>
      <c r="G380" s="310"/>
      <c r="H380" s="46"/>
      <c r="I380" s="47"/>
      <c r="J380" s="47"/>
      <c r="K380" s="47"/>
      <c r="L380" s="47"/>
      <c r="M380" s="47"/>
      <c r="N380" s="47"/>
      <c r="O380" s="48"/>
      <c r="P380" s="47"/>
      <c r="Q380" s="49"/>
      <c r="R380" s="50"/>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x14ac:dyDescent="0.3">
      <c r="A381" s="51" t="s">
        <v>60</v>
      </c>
      <c r="B381" s="51" t="s">
        <v>509</v>
      </c>
      <c r="C381" s="52">
        <v>0.85416666666666663</v>
      </c>
      <c r="D381" s="51" t="s">
        <v>65</v>
      </c>
      <c r="E381" s="51" t="s">
        <v>503</v>
      </c>
      <c r="F381" s="51" t="s">
        <v>511</v>
      </c>
      <c r="G381" s="310"/>
      <c r="H381" s="46"/>
      <c r="I381" s="47"/>
      <c r="J381" s="47"/>
      <c r="K381" s="47"/>
      <c r="L381" s="47"/>
      <c r="M381" s="47"/>
      <c r="N381" s="47"/>
      <c r="O381" s="48"/>
      <c r="P381" s="47"/>
      <c r="Q381" s="49"/>
      <c r="R381" s="50"/>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x14ac:dyDescent="0.3">
      <c r="A382" s="51" t="s">
        <v>60</v>
      </c>
      <c r="B382" s="51" t="s">
        <v>509</v>
      </c>
      <c r="C382" s="52">
        <v>0.85416666666666663</v>
      </c>
      <c r="D382" s="51" t="s">
        <v>68</v>
      </c>
      <c r="E382" s="51" t="s">
        <v>503</v>
      </c>
      <c r="F382" s="51" t="s">
        <v>115</v>
      </c>
      <c r="G382" s="310"/>
      <c r="H382" s="46"/>
      <c r="I382" s="47"/>
      <c r="J382" s="47"/>
      <c r="K382" s="47"/>
      <c r="L382" s="47"/>
      <c r="M382" s="47"/>
      <c r="N382" s="47"/>
      <c r="O382" s="48"/>
      <c r="P382" s="47"/>
      <c r="Q382" s="49"/>
      <c r="R382" s="50"/>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55" t="s">
        <v>60</v>
      </c>
      <c r="B383" s="55" t="s">
        <v>508</v>
      </c>
      <c r="C383" s="56">
        <v>0.79861111111111116</v>
      </c>
      <c r="D383" s="55" t="s">
        <v>62</v>
      </c>
      <c r="E383" s="55" t="s">
        <v>502</v>
      </c>
      <c r="F383" s="55" t="s">
        <v>114</v>
      </c>
      <c r="G383" s="310"/>
      <c r="H383" s="46"/>
      <c r="I383" s="47"/>
      <c r="J383" s="47"/>
      <c r="K383" s="47"/>
      <c r="L383" s="47"/>
      <c r="M383" s="47"/>
      <c r="N383" s="47"/>
      <c r="O383" s="48"/>
      <c r="P383" s="47"/>
      <c r="Q383" s="49"/>
      <c r="R383" s="50"/>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51" t="s">
        <v>60</v>
      </c>
      <c r="B384" s="51" t="s">
        <v>508</v>
      </c>
      <c r="C384" s="52">
        <v>0.79861111111111116</v>
      </c>
      <c r="D384" s="51" t="s">
        <v>65</v>
      </c>
      <c r="E384" s="51" t="s">
        <v>503</v>
      </c>
      <c r="F384" s="51" t="s">
        <v>578</v>
      </c>
      <c r="G384" s="310"/>
      <c r="H384" s="46"/>
      <c r="I384" s="47"/>
      <c r="J384" s="47"/>
      <c r="K384" s="47"/>
      <c r="L384" s="47"/>
      <c r="M384" s="47"/>
      <c r="N384" s="47"/>
      <c r="O384" s="48"/>
      <c r="P384" s="47"/>
      <c r="Q384" s="49"/>
      <c r="R384" s="50"/>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51" t="s">
        <v>60</v>
      </c>
      <c r="B385" s="51" t="s">
        <v>508</v>
      </c>
      <c r="C385" s="52">
        <v>0.79861111111111116</v>
      </c>
      <c r="D385" s="51" t="s">
        <v>68</v>
      </c>
      <c r="E385" s="51" t="s">
        <v>503</v>
      </c>
      <c r="F385" s="51" t="s">
        <v>103</v>
      </c>
      <c r="G385" s="310"/>
      <c r="H385" s="46"/>
      <c r="I385" s="47"/>
      <c r="J385" s="47"/>
      <c r="K385" s="47"/>
      <c r="L385" s="47"/>
      <c r="M385" s="47"/>
      <c r="N385" s="47"/>
      <c r="O385" s="48"/>
      <c r="P385" s="47"/>
      <c r="Q385" s="49"/>
      <c r="R385" s="50"/>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53" t="s">
        <v>512</v>
      </c>
      <c r="B386" s="53" t="s">
        <v>513</v>
      </c>
      <c r="C386" s="54">
        <v>0.34722222222222232</v>
      </c>
      <c r="D386" s="53" t="s">
        <v>514</v>
      </c>
      <c r="E386" s="53" t="s">
        <v>52</v>
      </c>
      <c r="F386" s="53" t="s">
        <v>515</v>
      </c>
      <c r="G386" s="310"/>
      <c r="H386" s="46"/>
      <c r="I386" s="47"/>
      <c r="J386" s="47"/>
      <c r="K386" s="47"/>
      <c r="L386" s="47"/>
      <c r="M386" s="47"/>
      <c r="N386" s="47"/>
      <c r="O386" s="48"/>
      <c r="P386" s="47"/>
      <c r="Q386" s="49"/>
      <c r="R386" s="50"/>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141" t="s">
        <v>25</v>
      </c>
      <c r="B387" s="141" t="s">
        <v>521</v>
      </c>
      <c r="C387" s="142">
        <v>0.33333333333333331</v>
      </c>
      <c r="D387" s="141" t="s">
        <v>96</v>
      </c>
      <c r="E387" s="141" t="s">
        <v>42</v>
      </c>
      <c r="F387" s="141" t="s">
        <v>409</v>
      </c>
      <c r="G387" s="310"/>
      <c r="H387" s="93" t="s">
        <v>474</v>
      </c>
      <c r="I387" s="267">
        <v>5.3600000000000002E-2</v>
      </c>
      <c r="J387" s="95">
        <v>9</v>
      </c>
      <c r="K387" s="96">
        <v>45986</v>
      </c>
      <c r="L387" s="95">
        <v>4</v>
      </c>
      <c r="M387" s="95">
        <v>0</v>
      </c>
      <c r="N387" s="95">
        <v>2</v>
      </c>
      <c r="O387" s="97" t="s">
        <v>410</v>
      </c>
      <c r="P387" s="98">
        <v>0.33333333333333331</v>
      </c>
      <c r="Q387" s="95">
        <v>168</v>
      </c>
      <c r="R387" s="99" t="s">
        <v>649</v>
      </c>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x14ac:dyDescent="0.3">
      <c r="A388" s="18" t="s">
        <v>25</v>
      </c>
      <c r="B388" s="18" t="s">
        <v>518</v>
      </c>
      <c r="C388" s="19">
        <v>0.31944444444444448</v>
      </c>
      <c r="D388" s="18" t="s">
        <v>96</v>
      </c>
      <c r="E388" s="18" t="s">
        <v>78</v>
      </c>
      <c r="F388" s="18" t="s">
        <v>409</v>
      </c>
      <c r="G388" s="310"/>
      <c r="H388" s="21" t="s">
        <v>451</v>
      </c>
      <c r="I388" s="22">
        <v>0.62009999999999998</v>
      </c>
      <c r="J388" s="23">
        <v>111</v>
      </c>
      <c r="K388" s="24">
        <v>45986</v>
      </c>
      <c r="L388" s="23">
        <v>7</v>
      </c>
      <c r="M388" s="23">
        <v>0</v>
      </c>
      <c r="N388" s="23">
        <v>6</v>
      </c>
      <c r="O388" s="25" t="s">
        <v>260</v>
      </c>
      <c r="P388" s="26">
        <v>0.31944444444444448</v>
      </c>
      <c r="Q388" s="23">
        <v>179</v>
      </c>
      <c r="R388" s="27" t="s">
        <v>650</v>
      </c>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x14ac:dyDescent="0.3">
      <c r="A389" s="73" t="s">
        <v>25</v>
      </c>
      <c r="B389" s="73" t="s">
        <v>524</v>
      </c>
      <c r="C389" s="74">
        <v>0.51041666666666663</v>
      </c>
      <c r="D389" s="73" t="s">
        <v>96</v>
      </c>
      <c r="E389" s="73" t="s">
        <v>55</v>
      </c>
      <c r="F389" s="73" t="s">
        <v>519</v>
      </c>
      <c r="G389" s="310"/>
      <c r="H389" s="11" t="s">
        <v>455</v>
      </c>
      <c r="I389" s="268">
        <v>0.83799999999999997</v>
      </c>
      <c r="J389" s="13">
        <v>150</v>
      </c>
      <c r="K389" s="14">
        <v>45986</v>
      </c>
      <c r="L389" s="13">
        <v>6</v>
      </c>
      <c r="M389" s="13">
        <v>0</v>
      </c>
      <c r="N389" s="13">
        <v>1</v>
      </c>
      <c r="O389" s="15" t="s">
        <v>241</v>
      </c>
      <c r="P389" s="16">
        <v>0.51041666666666663</v>
      </c>
      <c r="Q389" s="13">
        <v>179</v>
      </c>
      <c r="R389" s="17" t="s">
        <v>651</v>
      </c>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90" t="s">
        <v>25</v>
      </c>
      <c r="B390" s="90" t="s">
        <v>527</v>
      </c>
      <c r="C390" s="91">
        <v>0.63194444444444442</v>
      </c>
      <c r="D390" s="90" t="s">
        <v>96</v>
      </c>
      <c r="E390" s="90" t="s">
        <v>55</v>
      </c>
      <c r="F390" s="90" t="s">
        <v>522</v>
      </c>
      <c r="G390" s="310"/>
      <c r="H390" s="93" t="s">
        <v>453</v>
      </c>
      <c r="I390" s="273">
        <v>0.68159999999999998</v>
      </c>
      <c r="J390" s="95">
        <v>122</v>
      </c>
      <c r="K390" s="96">
        <v>45986</v>
      </c>
      <c r="L390" s="95">
        <v>10</v>
      </c>
      <c r="M390" s="95">
        <v>0</v>
      </c>
      <c r="N390" s="95">
        <v>1</v>
      </c>
      <c r="O390" s="97" t="s">
        <v>418</v>
      </c>
      <c r="P390" s="98">
        <v>0.63194444444444442</v>
      </c>
      <c r="Q390" s="95">
        <v>179</v>
      </c>
      <c r="R390" s="99" t="s">
        <v>652</v>
      </c>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x14ac:dyDescent="0.3">
      <c r="A391" s="274" t="s">
        <v>25</v>
      </c>
      <c r="B391" s="274" t="s">
        <v>462</v>
      </c>
      <c r="C391" s="275">
        <v>8.3333333333333329E-2</v>
      </c>
      <c r="D391" s="274" t="s">
        <v>27</v>
      </c>
      <c r="E391" s="276"/>
      <c r="F391" s="274" t="s">
        <v>36</v>
      </c>
      <c r="G391" s="310"/>
      <c r="H391" s="66" t="s">
        <v>462</v>
      </c>
      <c r="I391" s="89">
        <v>1.0056</v>
      </c>
      <c r="J391" s="68">
        <v>180</v>
      </c>
      <c r="K391" s="69">
        <v>45985</v>
      </c>
      <c r="L391" s="68">
        <v>130</v>
      </c>
      <c r="M391" s="68">
        <v>0</v>
      </c>
      <c r="N391" s="68">
        <v>0</v>
      </c>
      <c r="O391" s="70" t="s">
        <v>37</v>
      </c>
      <c r="P391" s="71">
        <v>8.3333333333333329E-2</v>
      </c>
      <c r="Q391" s="68">
        <v>179</v>
      </c>
      <c r="R391" s="72" t="s">
        <v>653</v>
      </c>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53" t="s">
        <v>531</v>
      </c>
      <c r="B392" s="53" t="s">
        <v>532</v>
      </c>
      <c r="C392" s="54">
        <v>0.66666666666666663</v>
      </c>
      <c r="D392" s="53" t="s">
        <v>514</v>
      </c>
      <c r="E392" s="53" t="s">
        <v>348</v>
      </c>
      <c r="F392" s="53" t="s">
        <v>409</v>
      </c>
      <c r="G392" s="310"/>
      <c r="H392" s="46"/>
      <c r="I392" s="47"/>
      <c r="J392" s="47"/>
      <c r="K392" s="47"/>
      <c r="L392" s="47"/>
      <c r="M392" s="47"/>
      <c r="N392" s="47"/>
      <c r="O392" s="48"/>
      <c r="P392" s="47"/>
      <c r="Q392" s="49"/>
      <c r="R392" s="50"/>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x14ac:dyDescent="0.3">
      <c r="A393" s="53" t="s">
        <v>533</v>
      </c>
      <c r="B393" s="53" t="s">
        <v>534</v>
      </c>
      <c r="C393" s="54">
        <v>0.3888888888888889</v>
      </c>
      <c r="D393" s="53" t="s">
        <v>535</v>
      </c>
      <c r="E393" s="53" t="s">
        <v>536</v>
      </c>
      <c r="F393" s="53" t="s">
        <v>654</v>
      </c>
      <c r="G393" s="310"/>
      <c r="H393" s="46"/>
      <c r="I393" s="47"/>
      <c r="J393" s="47"/>
      <c r="K393" s="47"/>
      <c r="L393" s="47"/>
      <c r="M393" s="47"/>
      <c r="N393" s="47"/>
      <c r="O393" s="48"/>
      <c r="P393" s="47"/>
      <c r="Q393" s="49"/>
      <c r="R393" s="50"/>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51" t="s">
        <v>533</v>
      </c>
      <c r="B394" s="51" t="s">
        <v>534</v>
      </c>
      <c r="C394" s="52">
        <v>0.3888888888888889</v>
      </c>
      <c r="D394" s="51" t="s">
        <v>47</v>
      </c>
      <c r="E394" s="51" t="s">
        <v>503</v>
      </c>
      <c r="F394" s="51" t="s">
        <v>537</v>
      </c>
      <c r="G394" s="310"/>
      <c r="H394" s="46"/>
      <c r="I394" s="47"/>
      <c r="J394" s="47"/>
      <c r="K394" s="47"/>
      <c r="L394" s="47"/>
      <c r="M394" s="47"/>
      <c r="N394" s="47"/>
      <c r="O394" s="48"/>
      <c r="P394" s="47"/>
      <c r="Q394" s="49"/>
      <c r="R394" s="50"/>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53" t="s">
        <v>70</v>
      </c>
      <c r="B395" s="53" t="s">
        <v>546</v>
      </c>
      <c r="C395" s="54">
        <v>0.37847222222222232</v>
      </c>
      <c r="D395" s="53" t="s">
        <v>72</v>
      </c>
      <c r="E395" s="53" t="s">
        <v>52</v>
      </c>
      <c r="F395" s="53" t="s">
        <v>642</v>
      </c>
      <c r="G395" s="310"/>
      <c r="H395" s="46"/>
      <c r="I395" s="47"/>
      <c r="J395" s="47"/>
      <c r="K395" s="47"/>
      <c r="L395" s="47"/>
      <c r="M395" s="47"/>
      <c r="N395" s="47"/>
      <c r="O395" s="48"/>
      <c r="P395" s="47"/>
      <c r="Q395" s="49"/>
      <c r="R395" s="50"/>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x14ac:dyDescent="0.3">
      <c r="A396" s="51" t="s">
        <v>70</v>
      </c>
      <c r="B396" s="51" t="s">
        <v>546</v>
      </c>
      <c r="C396" s="52">
        <v>0.37847222222222232</v>
      </c>
      <c r="D396" s="51" t="s">
        <v>74</v>
      </c>
      <c r="E396" s="51" t="s">
        <v>75</v>
      </c>
      <c r="F396" s="51" t="s">
        <v>43</v>
      </c>
      <c r="G396" s="310"/>
      <c r="H396" s="46"/>
      <c r="I396" s="47"/>
      <c r="J396" s="47"/>
      <c r="K396" s="47"/>
      <c r="L396" s="47"/>
      <c r="M396" s="47"/>
      <c r="N396" s="47"/>
      <c r="O396" s="48"/>
      <c r="P396" s="47"/>
      <c r="Q396" s="49"/>
      <c r="R396" s="50"/>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x14ac:dyDescent="0.3">
      <c r="A397" s="55" t="s">
        <v>70</v>
      </c>
      <c r="B397" s="55" t="s">
        <v>549</v>
      </c>
      <c r="C397" s="56">
        <v>0.23958333333333329</v>
      </c>
      <c r="D397" s="55" t="s">
        <v>72</v>
      </c>
      <c r="E397" s="55" t="s">
        <v>55</v>
      </c>
      <c r="F397" s="55" t="s">
        <v>642</v>
      </c>
      <c r="G397" s="310"/>
      <c r="H397" s="46"/>
      <c r="I397" s="47"/>
      <c r="J397" s="47"/>
      <c r="K397" s="47"/>
      <c r="L397" s="47"/>
      <c r="M397" s="47"/>
      <c r="N397" s="47"/>
      <c r="O397" s="48"/>
      <c r="P397" s="47"/>
      <c r="Q397" s="49"/>
      <c r="R397" s="50"/>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51" t="s">
        <v>70</v>
      </c>
      <c r="B398" s="51" t="s">
        <v>549</v>
      </c>
      <c r="C398" s="52">
        <v>0.23958333333333329</v>
      </c>
      <c r="D398" s="51" t="s">
        <v>74</v>
      </c>
      <c r="E398" s="51" t="s">
        <v>75</v>
      </c>
      <c r="F398" s="51" t="s">
        <v>43</v>
      </c>
      <c r="G398" s="310"/>
      <c r="H398" s="46"/>
      <c r="I398" s="47"/>
      <c r="J398" s="47"/>
      <c r="K398" s="47"/>
      <c r="L398" s="47"/>
      <c r="M398" s="47"/>
      <c r="N398" s="47"/>
      <c r="O398" s="48"/>
      <c r="P398" s="47"/>
      <c r="Q398" s="49"/>
      <c r="R398" s="50"/>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55" t="s">
        <v>70</v>
      </c>
      <c r="B399" s="55" t="s">
        <v>563</v>
      </c>
      <c r="C399" s="56">
        <v>0.61111111111111105</v>
      </c>
      <c r="D399" s="55" t="s">
        <v>72</v>
      </c>
      <c r="E399" s="55" t="s">
        <v>55</v>
      </c>
      <c r="F399" s="55" t="s">
        <v>547</v>
      </c>
      <c r="G399" s="310"/>
      <c r="H399" s="46"/>
      <c r="I399" s="47"/>
      <c r="J399" s="47"/>
      <c r="K399" s="47"/>
      <c r="L399" s="47"/>
      <c r="M399" s="47"/>
      <c r="N399" s="47"/>
      <c r="O399" s="48"/>
      <c r="P399" s="47"/>
      <c r="Q399" s="49"/>
      <c r="R399" s="50"/>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51" t="s">
        <v>70</v>
      </c>
      <c r="B400" s="51" t="s">
        <v>563</v>
      </c>
      <c r="C400" s="52">
        <v>0.61111111111111105</v>
      </c>
      <c r="D400" s="51" t="s">
        <v>74</v>
      </c>
      <c r="E400" s="51" t="s">
        <v>75</v>
      </c>
      <c r="F400" s="51" t="s">
        <v>548</v>
      </c>
      <c r="G400" s="310"/>
      <c r="H400" s="46"/>
      <c r="I400" s="47"/>
      <c r="J400" s="47"/>
      <c r="K400" s="47"/>
      <c r="L400" s="47"/>
      <c r="M400" s="47"/>
      <c r="N400" s="47"/>
      <c r="O400" s="48"/>
      <c r="P400" s="47"/>
      <c r="Q400" s="49"/>
      <c r="R400" s="50"/>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55" t="s">
        <v>70</v>
      </c>
      <c r="B401" s="55" t="s">
        <v>550</v>
      </c>
      <c r="C401" s="56">
        <v>0.1423611111111111</v>
      </c>
      <c r="D401" s="55" t="s">
        <v>72</v>
      </c>
      <c r="E401" s="55" t="s">
        <v>55</v>
      </c>
      <c r="F401" s="55" t="s">
        <v>547</v>
      </c>
      <c r="G401" s="310"/>
      <c r="H401" s="46"/>
      <c r="I401" s="47"/>
      <c r="J401" s="47"/>
      <c r="K401" s="47"/>
      <c r="L401" s="47"/>
      <c r="M401" s="47"/>
      <c r="N401" s="47"/>
      <c r="O401" s="48"/>
      <c r="P401" s="47"/>
      <c r="Q401" s="49"/>
      <c r="R401" s="50"/>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x14ac:dyDescent="0.3">
      <c r="A402" s="51" t="s">
        <v>70</v>
      </c>
      <c r="B402" s="51" t="s">
        <v>550</v>
      </c>
      <c r="C402" s="52">
        <v>0.1423611111111111</v>
      </c>
      <c r="D402" s="51" t="s">
        <v>74</v>
      </c>
      <c r="E402" s="51" t="s">
        <v>75</v>
      </c>
      <c r="F402" s="51" t="s">
        <v>548</v>
      </c>
      <c r="G402" s="310"/>
      <c r="H402" s="46"/>
      <c r="I402" s="47"/>
      <c r="J402" s="47"/>
      <c r="K402" s="47"/>
      <c r="L402" s="47"/>
      <c r="M402" s="47"/>
      <c r="N402" s="47"/>
      <c r="O402" s="48"/>
      <c r="P402" s="47"/>
      <c r="Q402" s="49"/>
      <c r="R402" s="50"/>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x14ac:dyDescent="0.3">
      <c r="A403" s="55" t="s">
        <v>70</v>
      </c>
      <c r="B403" s="55" t="s">
        <v>556</v>
      </c>
      <c r="C403" s="56">
        <v>0.12847222222222221</v>
      </c>
      <c r="D403" s="55" t="s">
        <v>74</v>
      </c>
      <c r="E403" s="55" t="s">
        <v>78</v>
      </c>
      <c r="F403" s="55" t="s">
        <v>555</v>
      </c>
      <c r="G403" s="310"/>
      <c r="H403" s="46"/>
      <c r="I403" s="47"/>
      <c r="J403" s="47"/>
      <c r="K403" s="47"/>
      <c r="L403" s="47"/>
      <c r="M403" s="47"/>
      <c r="N403" s="47"/>
      <c r="O403" s="48"/>
      <c r="P403" s="47"/>
      <c r="Q403" s="49"/>
      <c r="R403" s="50"/>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x14ac:dyDescent="0.3">
      <c r="A404" s="55" t="s">
        <v>70</v>
      </c>
      <c r="B404" s="55" t="s">
        <v>554</v>
      </c>
      <c r="C404" s="56">
        <v>0.78819444444444453</v>
      </c>
      <c r="D404" s="55" t="s">
        <v>74</v>
      </c>
      <c r="E404" s="55" t="s">
        <v>78</v>
      </c>
      <c r="F404" s="55" t="s">
        <v>557</v>
      </c>
      <c r="G404" s="310"/>
      <c r="H404" s="46"/>
      <c r="I404" s="47"/>
      <c r="J404" s="47"/>
      <c r="K404" s="47"/>
      <c r="L404" s="47"/>
      <c r="M404" s="47"/>
      <c r="N404" s="47"/>
      <c r="O404" s="48"/>
      <c r="P404" s="47"/>
      <c r="Q404" s="49"/>
      <c r="R404" s="50"/>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x14ac:dyDescent="0.3">
      <c r="A405" s="55" t="s">
        <v>70</v>
      </c>
      <c r="B405" s="55" t="s">
        <v>558</v>
      </c>
      <c r="C405" s="56">
        <v>0.30208333333333331</v>
      </c>
      <c r="D405" s="55" t="s">
        <v>74</v>
      </c>
      <c r="E405" s="55" t="s">
        <v>78</v>
      </c>
      <c r="F405" s="55" t="s">
        <v>607</v>
      </c>
      <c r="G405" s="310"/>
      <c r="H405" s="46"/>
      <c r="I405" s="47"/>
      <c r="J405" s="47"/>
      <c r="K405" s="47"/>
      <c r="L405" s="47"/>
      <c r="M405" s="47"/>
      <c r="N405" s="47"/>
      <c r="O405" s="48"/>
      <c r="P405" s="47"/>
      <c r="Q405" s="49"/>
      <c r="R405" s="50"/>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55" t="s">
        <v>70</v>
      </c>
      <c r="B406" s="55" t="s">
        <v>560</v>
      </c>
      <c r="C406" s="56">
        <v>0.71875</v>
      </c>
      <c r="D406" s="55" t="s">
        <v>72</v>
      </c>
      <c r="E406" s="55" t="s">
        <v>55</v>
      </c>
      <c r="F406" s="55" t="s">
        <v>561</v>
      </c>
      <c r="G406" s="310"/>
      <c r="H406" s="46"/>
      <c r="I406" s="47"/>
      <c r="J406" s="47"/>
      <c r="K406" s="47"/>
      <c r="L406" s="47"/>
      <c r="M406" s="47"/>
      <c r="N406" s="47"/>
      <c r="O406" s="48"/>
      <c r="P406" s="47"/>
      <c r="Q406" s="49"/>
      <c r="R406" s="50"/>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x14ac:dyDescent="0.3">
      <c r="A407" s="51" t="s">
        <v>70</v>
      </c>
      <c r="B407" s="51" t="s">
        <v>560</v>
      </c>
      <c r="C407" s="52">
        <v>0.71875</v>
      </c>
      <c r="D407" s="51" t="s">
        <v>74</v>
      </c>
      <c r="E407" s="51" t="s">
        <v>75</v>
      </c>
      <c r="F407" s="51" t="s">
        <v>562</v>
      </c>
      <c r="G407" s="310"/>
      <c r="H407" s="46"/>
      <c r="I407" s="47"/>
      <c r="J407" s="47"/>
      <c r="K407" s="47"/>
      <c r="L407" s="47"/>
      <c r="M407" s="47"/>
      <c r="N407" s="47"/>
      <c r="O407" s="48"/>
      <c r="P407" s="47"/>
      <c r="Q407" s="49"/>
      <c r="R407" s="50"/>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x14ac:dyDescent="0.3">
      <c r="A408" s="55" t="s">
        <v>70</v>
      </c>
      <c r="B408" s="55" t="s">
        <v>567</v>
      </c>
      <c r="C408" s="56">
        <v>6.9444444444444441E-3</v>
      </c>
      <c r="D408" s="55" t="s">
        <v>72</v>
      </c>
      <c r="E408" s="55" t="s">
        <v>55</v>
      </c>
      <c r="F408" s="55" t="s">
        <v>561</v>
      </c>
      <c r="G408" s="310"/>
      <c r="H408" s="46"/>
      <c r="I408" s="47"/>
      <c r="J408" s="47"/>
      <c r="K408" s="47"/>
      <c r="L408" s="47"/>
      <c r="M408" s="47"/>
      <c r="N408" s="47"/>
      <c r="O408" s="48"/>
      <c r="P408" s="47"/>
      <c r="Q408" s="49"/>
      <c r="R408" s="50"/>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x14ac:dyDescent="0.3">
      <c r="A409" s="51" t="s">
        <v>70</v>
      </c>
      <c r="B409" s="51" t="s">
        <v>567</v>
      </c>
      <c r="C409" s="52">
        <v>6.9444444444444441E-3</v>
      </c>
      <c r="D409" s="51" t="s">
        <v>74</v>
      </c>
      <c r="E409" s="51" t="s">
        <v>75</v>
      </c>
      <c r="F409" s="51" t="s">
        <v>562</v>
      </c>
      <c r="G409" s="310"/>
      <c r="H409" s="46"/>
      <c r="I409" s="47"/>
      <c r="J409" s="47"/>
      <c r="K409" s="47"/>
      <c r="L409" s="47"/>
      <c r="M409" s="47"/>
      <c r="N409" s="47"/>
      <c r="O409" s="48"/>
      <c r="P409" s="47"/>
      <c r="Q409" s="49"/>
      <c r="R409" s="50"/>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55" t="s">
        <v>70</v>
      </c>
      <c r="B410" s="55" t="s">
        <v>551</v>
      </c>
      <c r="C410" s="56">
        <v>0.93055555555555547</v>
      </c>
      <c r="D410" s="55" t="s">
        <v>72</v>
      </c>
      <c r="E410" s="55" t="s">
        <v>55</v>
      </c>
      <c r="F410" s="55" t="s">
        <v>561</v>
      </c>
      <c r="G410" s="310"/>
      <c r="H410" s="46"/>
      <c r="I410" s="47"/>
      <c r="J410" s="47"/>
      <c r="K410" s="47"/>
      <c r="L410" s="47"/>
      <c r="M410" s="47"/>
      <c r="N410" s="47"/>
      <c r="O410" s="48"/>
      <c r="P410" s="47"/>
      <c r="Q410" s="49"/>
      <c r="R410" s="50"/>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x14ac:dyDescent="0.3">
      <c r="A411" s="51" t="s">
        <v>70</v>
      </c>
      <c r="B411" s="51" t="s">
        <v>551</v>
      </c>
      <c r="C411" s="52">
        <v>0.93055555555555547</v>
      </c>
      <c r="D411" s="51" t="s">
        <v>74</v>
      </c>
      <c r="E411" s="51" t="s">
        <v>75</v>
      </c>
      <c r="F411" s="51" t="s">
        <v>562</v>
      </c>
      <c r="G411" s="310"/>
      <c r="H411" s="46"/>
      <c r="I411" s="47"/>
      <c r="J411" s="47"/>
      <c r="K411" s="47"/>
      <c r="L411" s="47"/>
      <c r="M411" s="47"/>
      <c r="N411" s="47"/>
      <c r="O411" s="48"/>
      <c r="P411" s="47"/>
      <c r="Q411" s="49"/>
      <c r="R411" s="50"/>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55" t="s">
        <v>70</v>
      </c>
      <c r="B412" s="55" t="s">
        <v>564</v>
      </c>
      <c r="C412" s="56">
        <v>0.82986111111111116</v>
      </c>
      <c r="D412" s="55" t="s">
        <v>72</v>
      </c>
      <c r="E412" s="55" t="s">
        <v>55</v>
      </c>
      <c r="F412" s="55" t="s">
        <v>561</v>
      </c>
      <c r="G412" s="310"/>
      <c r="H412" s="46"/>
      <c r="I412" s="47"/>
      <c r="J412" s="47"/>
      <c r="K412" s="47"/>
      <c r="L412" s="47"/>
      <c r="M412" s="47"/>
      <c r="N412" s="47"/>
      <c r="O412" s="48"/>
      <c r="P412" s="47"/>
      <c r="Q412" s="49"/>
      <c r="R412" s="50"/>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x14ac:dyDescent="0.3">
      <c r="A413" s="51" t="s">
        <v>70</v>
      </c>
      <c r="B413" s="51" t="s">
        <v>564</v>
      </c>
      <c r="C413" s="52">
        <v>0.82986111111111116</v>
      </c>
      <c r="D413" s="51" t="s">
        <v>74</v>
      </c>
      <c r="E413" s="51" t="s">
        <v>75</v>
      </c>
      <c r="F413" s="51" t="s">
        <v>562</v>
      </c>
      <c r="G413" s="310"/>
      <c r="H413" s="46"/>
      <c r="I413" s="47"/>
      <c r="J413" s="47"/>
      <c r="K413" s="47"/>
      <c r="L413" s="47"/>
      <c r="M413" s="47"/>
      <c r="N413" s="47"/>
      <c r="O413" s="48"/>
      <c r="P413" s="47"/>
      <c r="Q413" s="49"/>
      <c r="R413" s="50"/>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55" t="s">
        <v>70</v>
      </c>
      <c r="B414" s="55" t="s">
        <v>565</v>
      </c>
      <c r="C414" s="56">
        <v>0.88888888888888884</v>
      </c>
      <c r="D414" s="55" t="s">
        <v>74</v>
      </c>
      <c r="E414" s="55" t="s">
        <v>78</v>
      </c>
      <c r="F414" s="55" t="s">
        <v>655</v>
      </c>
      <c r="G414" s="310"/>
      <c r="H414" s="46"/>
      <c r="I414" s="47"/>
      <c r="J414" s="47"/>
      <c r="K414" s="47"/>
      <c r="L414" s="47"/>
      <c r="M414" s="47"/>
      <c r="N414" s="47"/>
      <c r="O414" s="48"/>
      <c r="P414" s="47"/>
      <c r="Q414" s="49"/>
      <c r="R414" s="50"/>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x14ac:dyDescent="0.3">
      <c r="A415" s="53" t="s">
        <v>49</v>
      </c>
      <c r="B415" s="53" t="s">
        <v>541</v>
      </c>
      <c r="C415" s="54">
        <v>0.27777777777777779</v>
      </c>
      <c r="D415" s="53" t="s">
        <v>51</v>
      </c>
      <c r="E415" s="53" t="s">
        <v>52</v>
      </c>
      <c r="F415" s="53" t="s">
        <v>622</v>
      </c>
      <c r="G415" s="310"/>
      <c r="H415" s="46"/>
      <c r="I415" s="47"/>
      <c r="J415" s="47"/>
      <c r="K415" s="47"/>
      <c r="L415" s="47"/>
      <c r="M415" s="47"/>
      <c r="N415" s="47"/>
      <c r="O415" s="48"/>
      <c r="P415" s="47"/>
      <c r="Q415" s="49"/>
      <c r="R415" s="50"/>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55" t="s">
        <v>49</v>
      </c>
      <c r="B416" s="55" t="s">
        <v>591</v>
      </c>
      <c r="C416" s="56">
        <v>0.4861111111111111</v>
      </c>
      <c r="D416" s="55" t="s">
        <v>51</v>
      </c>
      <c r="E416" s="55" t="s">
        <v>55</v>
      </c>
      <c r="F416" s="55" t="s">
        <v>656</v>
      </c>
      <c r="G416" s="310"/>
      <c r="H416" s="46"/>
      <c r="I416" s="47"/>
      <c r="J416" s="47"/>
      <c r="K416" s="47"/>
      <c r="L416" s="47"/>
      <c r="M416" s="47"/>
      <c r="N416" s="47"/>
      <c r="O416" s="48"/>
      <c r="P416" s="47"/>
      <c r="Q416" s="49"/>
      <c r="R416" s="50"/>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55" t="s">
        <v>49</v>
      </c>
      <c r="B417" s="55" t="s">
        <v>593</v>
      </c>
      <c r="C417" s="56">
        <v>0.14583333333333329</v>
      </c>
      <c r="D417" s="55" t="s">
        <v>51</v>
      </c>
      <c r="E417" s="55" t="s">
        <v>55</v>
      </c>
      <c r="F417" s="55" t="s">
        <v>656</v>
      </c>
      <c r="G417" s="310"/>
      <c r="H417" s="46"/>
      <c r="I417" s="47"/>
      <c r="J417" s="47"/>
      <c r="K417" s="47"/>
      <c r="L417" s="47"/>
      <c r="M417" s="47"/>
      <c r="N417" s="47"/>
      <c r="O417" s="48"/>
      <c r="P417" s="47"/>
      <c r="Q417" s="49"/>
      <c r="R417" s="50"/>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55" t="s">
        <v>49</v>
      </c>
      <c r="B418" s="55" t="s">
        <v>545</v>
      </c>
      <c r="C418" s="56">
        <v>0.22222222222222221</v>
      </c>
      <c r="D418" s="55" t="s">
        <v>51</v>
      </c>
      <c r="E418" s="55" t="s">
        <v>55</v>
      </c>
      <c r="F418" s="55" t="s">
        <v>656</v>
      </c>
      <c r="G418" s="310"/>
      <c r="H418" s="46"/>
      <c r="I418" s="47"/>
      <c r="J418" s="47"/>
      <c r="K418" s="47"/>
      <c r="L418" s="47"/>
      <c r="M418" s="47"/>
      <c r="N418" s="47"/>
      <c r="O418" s="48"/>
      <c r="P418" s="47"/>
      <c r="Q418" s="49"/>
      <c r="R418" s="50"/>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x14ac:dyDescent="0.3">
      <c r="A419" s="76" t="s">
        <v>49</v>
      </c>
      <c r="B419" s="76" t="s">
        <v>539</v>
      </c>
      <c r="C419" s="77">
        <v>0.95833333333333337</v>
      </c>
      <c r="D419" s="76" t="s">
        <v>51</v>
      </c>
      <c r="E419" s="76" t="s">
        <v>55</v>
      </c>
      <c r="F419" s="76" t="s">
        <v>626</v>
      </c>
      <c r="G419" s="311"/>
      <c r="H419" s="59"/>
      <c r="I419" s="60"/>
      <c r="J419" s="60"/>
      <c r="K419" s="60"/>
      <c r="L419" s="60"/>
      <c r="M419" s="60"/>
      <c r="N419" s="60"/>
      <c r="O419" s="61"/>
      <c r="P419" s="60"/>
      <c r="Q419" s="62"/>
      <c r="R419" s="6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4.4" customHeight="1" x14ac:dyDescent="0.3">
      <c r="A420" s="303"/>
      <c r="B420" s="304"/>
      <c r="C420" s="304"/>
      <c r="D420" s="304"/>
      <c r="E420" s="304"/>
      <c r="F420" s="304"/>
      <c r="G420" s="305"/>
      <c r="H420" s="306"/>
      <c r="I420" s="306"/>
      <c r="J420" s="306"/>
      <c r="K420" s="306"/>
      <c r="L420" s="306"/>
      <c r="M420" s="306"/>
      <c r="N420" s="306"/>
      <c r="O420" s="307"/>
      <c r="P420" s="306"/>
      <c r="Q420" s="305"/>
      <c r="R420" s="308"/>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22.05" customHeight="1" x14ac:dyDescent="0.3">
      <c r="A421" s="314" t="s">
        <v>5</v>
      </c>
      <c r="B421" s="315"/>
      <c r="C421" s="315"/>
      <c r="D421" s="315"/>
      <c r="E421" s="315"/>
      <c r="F421" s="315"/>
      <c r="G421" s="5">
        <v>46006</v>
      </c>
      <c r="H421" s="312" t="s">
        <v>6</v>
      </c>
      <c r="I421" s="313"/>
      <c r="J421" s="313"/>
      <c r="K421" s="313"/>
      <c r="L421" s="313"/>
      <c r="M421" s="313"/>
      <c r="N421" s="313"/>
      <c r="O421" s="313"/>
      <c r="P421" s="313"/>
      <c r="Q421" s="313"/>
      <c r="R421" s="31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24" customHeight="1" x14ac:dyDescent="0.3">
      <c r="A422" s="38" t="s">
        <v>7</v>
      </c>
      <c r="B422" s="38" t="s">
        <v>8</v>
      </c>
      <c r="C422" s="39" t="s">
        <v>9</v>
      </c>
      <c r="D422" s="38" t="s">
        <v>10</v>
      </c>
      <c r="E422" s="38" t="s">
        <v>11</v>
      </c>
      <c r="F422" s="38" t="s">
        <v>12</v>
      </c>
      <c r="G422" s="40" t="s">
        <v>13</v>
      </c>
      <c r="H422" s="38" t="s">
        <v>14</v>
      </c>
      <c r="I422" s="41" t="s">
        <v>15</v>
      </c>
      <c r="J422" s="42" t="s">
        <v>16</v>
      </c>
      <c r="K422" s="43" t="s">
        <v>17</v>
      </c>
      <c r="L422" s="42" t="s">
        <v>18</v>
      </c>
      <c r="M422" s="42" t="s">
        <v>19</v>
      </c>
      <c r="N422" s="42" t="s">
        <v>20</v>
      </c>
      <c r="O422" s="38" t="s">
        <v>21</v>
      </c>
      <c r="P422" s="39" t="s">
        <v>22</v>
      </c>
      <c r="Q422" s="42" t="s">
        <v>23</v>
      </c>
      <c r="R422" s="38" t="s">
        <v>24</v>
      </c>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x14ac:dyDescent="0.3">
      <c r="A423" s="44" t="s">
        <v>39</v>
      </c>
      <c r="B423" s="44" t="s">
        <v>495</v>
      </c>
      <c r="C423" s="45">
        <v>0.30208333333333331</v>
      </c>
      <c r="D423" s="44" t="s">
        <v>41</v>
      </c>
      <c r="E423" s="44" t="s">
        <v>63</v>
      </c>
      <c r="F423" s="44" t="s">
        <v>657</v>
      </c>
      <c r="G423" s="309"/>
      <c r="H423" s="46"/>
      <c r="I423" s="47"/>
      <c r="J423" s="47"/>
      <c r="K423" s="47"/>
      <c r="L423" s="47"/>
      <c r="M423" s="47"/>
      <c r="N423" s="47"/>
      <c r="O423" s="48"/>
      <c r="P423" s="47"/>
      <c r="Q423" s="49"/>
      <c r="R423" s="50"/>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x14ac:dyDescent="0.3">
      <c r="A424" s="51" t="s">
        <v>39</v>
      </c>
      <c r="B424" s="51" t="s">
        <v>495</v>
      </c>
      <c r="C424" s="52">
        <v>0.30208333333333331</v>
      </c>
      <c r="D424" s="51" t="s">
        <v>44</v>
      </c>
      <c r="E424" s="51" t="s">
        <v>66</v>
      </c>
      <c r="F424" s="51" t="s">
        <v>658</v>
      </c>
      <c r="G424" s="310"/>
      <c r="H424" s="46"/>
      <c r="I424" s="47"/>
      <c r="J424" s="47"/>
      <c r="K424" s="47"/>
      <c r="L424" s="47"/>
      <c r="M424" s="47"/>
      <c r="N424" s="47"/>
      <c r="O424" s="48"/>
      <c r="P424" s="47"/>
      <c r="Q424" s="49"/>
      <c r="R424" s="50"/>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51" t="s">
        <v>39</v>
      </c>
      <c r="B425" s="51" t="s">
        <v>495</v>
      </c>
      <c r="C425" s="52">
        <v>0.30208333333333331</v>
      </c>
      <c r="D425" s="51" t="s">
        <v>47</v>
      </c>
      <c r="E425" s="51" t="s">
        <v>66</v>
      </c>
      <c r="F425" s="51" t="s">
        <v>48</v>
      </c>
      <c r="G425" s="310"/>
      <c r="H425" s="46"/>
      <c r="I425" s="47"/>
      <c r="J425" s="47"/>
      <c r="K425" s="47"/>
      <c r="L425" s="47"/>
      <c r="M425" s="47"/>
      <c r="N425" s="47"/>
      <c r="O425" s="48"/>
      <c r="P425" s="47"/>
      <c r="Q425" s="49"/>
      <c r="R425" s="50"/>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x14ac:dyDescent="0.3">
      <c r="A426" s="55" t="s">
        <v>39</v>
      </c>
      <c r="B426" s="55" t="s">
        <v>490</v>
      </c>
      <c r="C426" s="56">
        <v>0.12847222222222221</v>
      </c>
      <c r="D426" s="55" t="s">
        <v>41</v>
      </c>
      <c r="E426" s="55" t="s">
        <v>647</v>
      </c>
      <c r="F426" s="55" t="s">
        <v>657</v>
      </c>
      <c r="G426" s="310"/>
      <c r="H426" s="46"/>
      <c r="I426" s="47"/>
      <c r="J426" s="47"/>
      <c r="K426" s="47"/>
      <c r="L426" s="47"/>
      <c r="M426" s="47"/>
      <c r="N426" s="47"/>
      <c r="O426" s="48"/>
      <c r="P426" s="47"/>
      <c r="Q426" s="49"/>
      <c r="R426" s="50"/>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x14ac:dyDescent="0.3">
      <c r="A427" s="51" t="s">
        <v>39</v>
      </c>
      <c r="B427" s="51" t="s">
        <v>490</v>
      </c>
      <c r="C427" s="52">
        <v>0.12847222222222221</v>
      </c>
      <c r="D427" s="51" t="s">
        <v>44</v>
      </c>
      <c r="E427" s="51" t="s">
        <v>648</v>
      </c>
      <c r="F427" s="51" t="s">
        <v>658</v>
      </c>
      <c r="G427" s="310"/>
      <c r="H427" s="46"/>
      <c r="I427" s="47"/>
      <c r="J427" s="47"/>
      <c r="K427" s="47"/>
      <c r="L427" s="47"/>
      <c r="M427" s="47"/>
      <c r="N427" s="47"/>
      <c r="O427" s="48"/>
      <c r="P427" s="47"/>
      <c r="Q427" s="49"/>
      <c r="R427" s="50"/>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x14ac:dyDescent="0.3">
      <c r="A428" s="51" t="s">
        <v>39</v>
      </c>
      <c r="B428" s="51" t="s">
        <v>490</v>
      </c>
      <c r="C428" s="52">
        <v>0.12847222222222221</v>
      </c>
      <c r="D428" s="51" t="s">
        <v>47</v>
      </c>
      <c r="E428" s="51" t="s">
        <v>648</v>
      </c>
      <c r="F428" s="51" t="s">
        <v>48</v>
      </c>
      <c r="G428" s="310"/>
      <c r="H428" s="46"/>
      <c r="I428" s="47"/>
      <c r="J428" s="47"/>
      <c r="K428" s="47"/>
      <c r="L428" s="47"/>
      <c r="M428" s="47"/>
      <c r="N428" s="47"/>
      <c r="O428" s="48"/>
      <c r="P428" s="47"/>
      <c r="Q428" s="49"/>
      <c r="R428" s="50"/>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x14ac:dyDescent="0.3">
      <c r="A429" s="55" t="s">
        <v>39</v>
      </c>
      <c r="B429" s="55" t="s">
        <v>488</v>
      </c>
      <c r="C429" s="56">
        <v>0.78819444444444453</v>
      </c>
      <c r="D429" s="55" t="s">
        <v>41</v>
      </c>
      <c r="E429" s="55" t="s">
        <v>58</v>
      </c>
      <c r="F429" s="55" t="s">
        <v>496</v>
      </c>
      <c r="G429" s="310"/>
      <c r="H429" s="46"/>
      <c r="I429" s="47"/>
      <c r="J429" s="47"/>
      <c r="K429" s="47"/>
      <c r="L429" s="47"/>
      <c r="M429" s="47"/>
      <c r="N429" s="47"/>
      <c r="O429" s="48"/>
      <c r="P429" s="47"/>
      <c r="Q429" s="49"/>
      <c r="R429" s="50"/>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x14ac:dyDescent="0.3">
      <c r="A430" s="51" t="s">
        <v>39</v>
      </c>
      <c r="B430" s="51" t="s">
        <v>488</v>
      </c>
      <c r="C430" s="52">
        <v>0.78819444444444453</v>
      </c>
      <c r="D430" s="51" t="s">
        <v>44</v>
      </c>
      <c r="E430" s="51" t="s">
        <v>104</v>
      </c>
      <c r="F430" s="51" t="s">
        <v>178</v>
      </c>
      <c r="G430" s="310"/>
      <c r="H430" s="46"/>
      <c r="I430" s="47"/>
      <c r="J430" s="47"/>
      <c r="K430" s="47"/>
      <c r="L430" s="47"/>
      <c r="M430" s="47"/>
      <c r="N430" s="47"/>
      <c r="O430" s="48"/>
      <c r="P430" s="47"/>
      <c r="Q430" s="49"/>
      <c r="R430" s="50"/>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x14ac:dyDescent="0.3">
      <c r="A431" s="51" t="s">
        <v>39</v>
      </c>
      <c r="B431" s="51" t="s">
        <v>488</v>
      </c>
      <c r="C431" s="52">
        <v>0.78819444444444453</v>
      </c>
      <c r="D431" s="51" t="s">
        <v>47</v>
      </c>
      <c r="E431" s="51" t="s">
        <v>104</v>
      </c>
      <c r="F431" s="51" t="s">
        <v>48</v>
      </c>
      <c r="G431" s="310"/>
      <c r="H431" s="46"/>
      <c r="I431" s="47"/>
      <c r="J431" s="47"/>
      <c r="K431" s="47"/>
      <c r="L431" s="47"/>
      <c r="M431" s="47"/>
      <c r="N431" s="47"/>
      <c r="O431" s="48"/>
      <c r="P431" s="47"/>
      <c r="Q431" s="49"/>
      <c r="R431" s="50"/>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x14ac:dyDescent="0.3">
      <c r="A432" s="55" t="s">
        <v>39</v>
      </c>
      <c r="B432" s="55" t="s">
        <v>497</v>
      </c>
      <c r="C432" s="56">
        <v>0.88888888888888884</v>
      </c>
      <c r="D432" s="55" t="s">
        <v>41</v>
      </c>
      <c r="E432" s="55" t="s">
        <v>659</v>
      </c>
      <c r="F432" s="55" t="s">
        <v>660</v>
      </c>
      <c r="G432" s="310"/>
      <c r="H432" s="46"/>
      <c r="I432" s="47"/>
      <c r="J432" s="47"/>
      <c r="K432" s="47"/>
      <c r="L432" s="47"/>
      <c r="M432" s="47"/>
      <c r="N432" s="47"/>
      <c r="O432" s="48"/>
      <c r="P432" s="47"/>
      <c r="Q432" s="49"/>
      <c r="R432" s="50"/>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x14ac:dyDescent="0.3">
      <c r="A433" s="51" t="s">
        <v>39</v>
      </c>
      <c r="B433" s="51" t="s">
        <v>497</v>
      </c>
      <c r="C433" s="52">
        <v>0.88888888888888884</v>
      </c>
      <c r="D433" s="51" t="s">
        <v>44</v>
      </c>
      <c r="E433" s="51" t="s">
        <v>147</v>
      </c>
      <c r="F433" s="51" t="s">
        <v>138</v>
      </c>
      <c r="G433" s="310"/>
      <c r="H433" s="46"/>
      <c r="I433" s="47"/>
      <c r="J433" s="47"/>
      <c r="K433" s="47"/>
      <c r="L433" s="47"/>
      <c r="M433" s="47"/>
      <c r="N433" s="47"/>
      <c r="O433" s="48"/>
      <c r="P433" s="47"/>
      <c r="Q433" s="49"/>
      <c r="R433" s="50"/>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x14ac:dyDescent="0.3">
      <c r="A434" s="51" t="s">
        <v>39</v>
      </c>
      <c r="B434" s="51" t="s">
        <v>497</v>
      </c>
      <c r="C434" s="52">
        <v>0.88888888888888884</v>
      </c>
      <c r="D434" s="51" t="s">
        <v>47</v>
      </c>
      <c r="E434" s="51" t="s">
        <v>147</v>
      </c>
      <c r="F434" s="51" t="s">
        <v>48</v>
      </c>
      <c r="G434" s="310"/>
      <c r="H434" s="46"/>
      <c r="I434" s="47"/>
      <c r="J434" s="47"/>
      <c r="K434" s="47"/>
      <c r="L434" s="47"/>
      <c r="M434" s="47"/>
      <c r="N434" s="47"/>
      <c r="O434" s="48"/>
      <c r="P434" s="47"/>
      <c r="Q434" s="49"/>
      <c r="R434" s="50"/>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x14ac:dyDescent="0.3">
      <c r="A435" s="53" t="s">
        <v>60</v>
      </c>
      <c r="B435" s="53" t="s">
        <v>498</v>
      </c>
      <c r="C435" s="54">
        <v>0.25694444444444448</v>
      </c>
      <c r="D435" s="53" t="s">
        <v>62</v>
      </c>
      <c r="E435" s="53" t="s">
        <v>340</v>
      </c>
      <c r="F435" s="53" t="s">
        <v>492</v>
      </c>
      <c r="G435" s="310"/>
      <c r="H435" s="46"/>
      <c r="I435" s="47"/>
      <c r="J435" s="47"/>
      <c r="K435" s="47"/>
      <c r="L435" s="47"/>
      <c r="M435" s="47"/>
      <c r="N435" s="47"/>
      <c r="O435" s="48"/>
      <c r="P435" s="47"/>
      <c r="Q435" s="49"/>
      <c r="R435" s="50"/>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x14ac:dyDescent="0.3">
      <c r="A436" s="51" t="s">
        <v>60</v>
      </c>
      <c r="B436" s="51" t="s">
        <v>498</v>
      </c>
      <c r="C436" s="52">
        <v>0.25694444444444448</v>
      </c>
      <c r="D436" s="51" t="s">
        <v>65</v>
      </c>
      <c r="E436" s="51" t="s">
        <v>112</v>
      </c>
      <c r="F436" s="51" t="s">
        <v>577</v>
      </c>
      <c r="G436" s="310"/>
      <c r="H436" s="46"/>
      <c r="I436" s="47"/>
      <c r="J436" s="47"/>
      <c r="K436" s="47"/>
      <c r="L436" s="47"/>
      <c r="M436" s="47"/>
      <c r="N436" s="47"/>
      <c r="O436" s="48"/>
      <c r="P436" s="47"/>
      <c r="Q436" s="49"/>
      <c r="R436" s="50"/>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51" t="s">
        <v>60</v>
      </c>
      <c r="B437" s="51" t="s">
        <v>498</v>
      </c>
      <c r="C437" s="52">
        <v>0.25694444444444448</v>
      </c>
      <c r="D437" s="51" t="s">
        <v>68</v>
      </c>
      <c r="E437" s="51" t="s">
        <v>112</v>
      </c>
      <c r="F437" s="51" t="s">
        <v>183</v>
      </c>
      <c r="G437" s="310"/>
      <c r="H437" s="46"/>
      <c r="I437" s="47"/>
      <c r="J437" s="47"/>
      <c r="K437" s="47"/>
      <c r="L437" s="47"/>
      <c r="M437" s="47"/>
      <c r="N437" s="47"/>
      <c r="O437" s="48"/>
      <c r="P437" s="47"/>
      <c r="Q437" s="49"/>
      <c r="R437" s="50"/>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x14ac:dyDescent="0.3">
      <c r="A438" s="55" t="s">
        <v>60</v>
      </c>
      <c r="B438" s="55" t="s">
        <v>509</v>
      </c>
      <c r="C438" s="56">
        <v>0.85416666666666663</v>
      </c>
      <c r="D438" s="55" t="s">
        <v>62</v>
      </c>
      <c r="E438" s="55" t="s">
        <v>120</v>
      </c>
      <c r="F438" s="55" t="s">
        <v>492</v>
      </c>
      <c r="G438" s="310"/>
      <c r="H438" s="46"/>
      <c r="I438" s="47"/>
      <c r="J438" s="47"/>
      <c r="K438" s="47"/>
      <c r="L438" s="47"/>
      <c r="M438" s="47"/>
      <c r="N438" s="47"/>
      <c r="O438" s="48"/>
      <c r="P438" s="47"/>
      <c r="Q438" s="49"/>
      <c r="R438" s="50"/>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x14ac:dyDescent="0.3">
      <c r="A439" s="51" t="s">
        <v>60</v>
      </c>
      <c r="B439" s="51" t="s">
        <v>509</v>
      </c>
      <c r="C439" s="52">
        <v>0.85416666666666663</v>
      </c>
      <c r="D439" s="51" t="s">
        <v>65</v>
      </c>
      <c r="E439" s="51" t="s">
        <v>45</v>
      </c>
      <c r="F439" s="51" t="s">
        <v>577</v>
      </c>
      <c r="G439" s="310"/>
      <c r="H439" s="46"/>
      <c r="I439" s="47"/>
      <c r="J439" s="47"/>
      <c r="K439" s="47"/>
      <c r="L439" s="47"/>
      <c r="M439" s="47"/>
      <c r="N439" s="47"/>
      <c r="O439" s="48"/>
      <c r="P439" s="47"/>
      <c r="Q439" s="49"/>
      <c r="R439" s="50"/>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x14ac:dyDescent="0.3">
      <c r="A440" s="51" t="s">
        <v>60</v>
      </c>
      <c r="B440" s="51" t="s">
        <v>509</v>
      </c>
      <c r="C440" s="52">
        <v>0.85416666666666663</v>
      </c>
      <c r="D440" s="51" t="s">
        <v>68</v>
      </c>
      <c r="E440" s="51" t="s">
        <v>45</v>
      </c>
      <c r="F440" s="51" t="s">
        <v>183</v>
      </c>
      <c r="G440" s="310"/>
      <c r="H440" s="46"/>
      <c r="I440" s="47"/>
      <c r="J440" s="47"/>
      <c r="K440" s="47"/>
      <c r="L440" s="47"/>
      <c r="M440" s="47"/>
      <c r="N440" s="47"/>
      <c r="O440" s="48"/>
      <c r="P440" s="47"/>
      <c r="Q440" s="49"/>
      <c r="R440" s="50"/>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x14ac:dyDescent="0.3">
      <c r="A441" s="55" t="s">
        <v>60</v>
      </c>
      <c r="B441" s="55" t="s">
        <v>501</v>
      </c>
      <c r="C441" s="56">
        <v>0.90277777777777779</v>
      </c>
      <c r="D441" s="55" t="s">
        <v>62</v>
      </c>
      <c r="E441" s="55" t="s">
        <v>502</v>
      </c>
      <c r="F441" s="55" t="s">
        <v>499</v>
      </c>
      <c r="G441" s="310"/>
      <c r="H441" s="46"/>
      <c r="I441" s="47"/>
      <c r="J441" s="47"/>
      <c r="K441" s="47"/>
      <c r="L441" s="47"/>
      <c r="M441" s="47"/>
      <c r="N441" s="47"/>
      <c r="O441" s="48"/>
      <c r="P441" s="47"/>
      <c r="Q441" s="49"/>
      <c r="R441" s="50"/>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x14ac:dyDescent="0.3">
      <c r="A442" s="51" t="s">
        <v>60</v>
      </c>
      <c r="B442" s="51" t="s">
        <v>501</v>
      </c>
      <c r="C442" s="52">
        <v>0.90277777777777779</v>
      </c>
      <c r="D442" s="51" t="s">
        <v>65</v>
      </c>
      <c r="E442" s="51" t="s">
        <v>503</v>
      </c>
      <c r="F442" s="51" t="s">
        <v>500</v>
      </c>
      <c r="G442" s="310"/>
      <c r="H442" s="46"/>
      <c r="I442" s="47"/>
      <c r="J442" s="47"/>
      <c r="K442" s="47"/>
      <c r="L442" s="47"/>
      <c r="M442" s="47"/>
      <c r="N442" s="47"/>
      <c r="O442" s="48"/>
      <c r="P442" s="47"/>
      <c r="Q442" s="49"/>
      <c r="R442" s="50"/>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x14ac:dyDescent="0.3">
      <c r="A443" s="51" t="s">
        <v>60</v>
      </c>
      <c r="B443" s="51" t="s">
        <v>501</v>
      </c>
      <c r="C443" s="52">
        <v>0.90277777777777779</v>
      </c>
      <c r="D443" s="51" t="s">
        <v>68</v>
      </c>
      <c r="E443" s="51" t="s">
        <v>503</v>
      </c>
      <c r="F443" s="51" t="s">
        <v>91</v>
      </c>
      <c r="G443" s="310"/>
      <c r="H443" s="46"/>
      <c r="I443" s="47"/>
      <c r="J443" s="47"/>
      <c r="K443" s="47"/>
      <c r="L443" s="47"/>
      <c r="M443" s="47"/>
      <c r="N443" s="47"/>
      <c r="O443" s="48"/>
      <c r="P443" s="47"/>
      <c r="Q443" s="49"/>
      <c r="R443" s="50"/>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x14ac:dyDescent="0.3">
      <c r="A444" s="55" t="s">
        <v>60</v>
      </c>
      <c r="B444" s="55" t="s">
        <v>504</v>
      </c>
      <c r="C444" s="56">
        <v>0.64583333333333337</v>
      </c>
      <c r="D444" s="55" t="s">
        <v>62</v>
      </c>
      <c r="E444" s="55" t="s">
        <v>78</v>
      </c>
      <c r="F444" s="55" t="s">
        <v>499</v>
      </c>
      <c r="G444" s="310"/>
      <c r="H444" s="46"/>
      <c r="I444" s="47"/>
      <c r="J444" s="47"/>
      <c r="K444" s="47"/>
      <c r="L444" s="47"/>
      <c r="M444" s="47"/>
      <c r="N444" s="47"/>
      <c r="O444" s="48"/>
      <c r="P444" s="47"/>
      <c r="Q444" s="49"/>
      <c r="R444" s="50"/>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x14ac:dyDescent="0.3">
      <c r="A445" s="51" t="s">
        <v>60</v>
      </c>
      <c r="B445" s="51" t="s">
        <v>504</v>
      </c>
      <c r="C445" s="52">
        <v>0.64583333333333337</v>
      </c>
      <c r="D445" s="51" t="s">
        <v>65</v>
      </c>
      <c r="E445" s="51" t="s">
        <v>124</v>
      </c>
      <c r="F445" s="51" t="s">
        <v>500</v>
      </c>
      <c r="G445" s="310"/>
      <c r="H445" s="46"/>
      <c r="I445" s="47"/>
      <c r="J445" s="47"/>
      <c r="K445" s="47"/>
      <c r="L445" s="47"/>
      <c r="M445" s="47"/>
      <c r="N445" s="47"/>
      <c r="O445" s="48"/>
      <c r="P445" s="47"/>
      <c r="Q445" s="49"/>
      <c r="R445" s="50"/>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51" t="s">
        <v>60</v>
      </c>
      <c r="B446" s="51" t="s">
        <v>504</v>
      </c>
      <c r="C446" s="52">
        <v>0.64583333333333337</v>
      </c>
      <c r="D446" s="51" t="s">
        <v>68</v>
      </c>
      <c r="E446" s="51" t="s">
        <v>124</v>
      </c>
      <c r="F446" s="51" t="s">
        <v>91</v>
      </c>
      <c r="G446" s="310"/>
      <c r="H446" s="46"/>
      <c r="I446" s="47"/>
      <c r="J446" s="47"/>
      <c r="K446" s="47"/>
      <c r="L446" s="47"/>
      <c r="M446" s="47"/>
      <c r="N446" s="47"/>
      <c r="O446" s="48"/>
      <c r="P446" s="47"/>
      <c r="Q446" s="49"/>
      <c r="R446" s="50"/>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55" t="s">
        <v>60</v>
      </c>
      <c r="B447" s="55" t="s">
        <v>505</v>
      </c>
      <c r="C447" s="56">
        <v>0.51736111111111105</v>
      </c>
      <c r="D447" s="55" t="s">
        <v>62</v>
      </c>
      <c r="E447" s="55" t="s">
        <v>502</v>
      </c>
      <c r="F447" s="55" t="s">
        <v>499</v>
      </c>
      <c r="G447" s="310"/>
      <c r="H447" s="46"/>
      <c r="I447" s="47"/>
      <c r="J447" s="47"/>
      <c r="K447" s="47"/>
      <c r="L447" s="47"/>
      <c r="M447" s="47"/>
      <c r="N447" s="47"/>
      <c r="O447" s="48"/>
      <c r="P447" s="47"/>
      <c r="Q447" s="49"/>
      <c r="R447" s="50"/>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51" t="s">
        <v>60</v>
      </c>
      <c r="B448" s="51" t="s">
        <v>505</v>
      </c>
      <c r="C448" s="52">
        <v>0.51736111111111105</v>
      </c>
      <c r="D448" s="51" t="s">
        <v>65</v>
      </c>
      <c r="E448" s="51" t="s">
        <v>503</v>
      </c>
      <c r="F448" s="51" t="s">
        <v>500</v>
      </c>
      <c r="G448" s="310"/>
      <c r="H448" s="46"/>
      <c r="I448" s="47"/>
      <c r="J448" s="47"/>
      <c r="K448" s="47"/>
      <c r="L448" s="47"/>
      <c r="M448" s="47"/>
      <c r="N448" s="47"/>
      <c r="O448" s="48"/>
      <c r="P448" s="47"/>
      <c r="Q448" s="49"/>
      <c r="R448" s="50"/>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x14ac:dyDescent="0.3">
      <c r="A449" s="51" t="s">
        <v>60</v>
      </c>
      <c r="B449" s="51" t="s">
        <v>505</v>
      </c>
      <c r="C449" s="52">
        <v>0.51736111111111105</v>
      </c>
      <c r="D449" s="51" t="s">
        <v>68</v>
      </c>
      <c r="E449" s="51" t="s">
        <v>503</v>
      </c>
      <c r="F449" s="51" t="s">
        <v>91</v>
      </c>
      <c r="G449" s="310"/>
      <c r="H449" s="46"/>
      <c r="I449" s="47"/>
      <c r="J449" s="47"/>
      <c r="K449" s="47"/>
      <c r="L449" s="47"/>
      <c r="M449" s="47"/>
      <c r="N449" s="47"/>
      <c r="O449" s="48"/>
      <c r="P449" s="47"/>
      <c r="Q449" s="49"/>
      <c r="R449" s="50"/>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x14ac:dyDescent="0.3">
      <c r="A450" s="55" t="s">
        <v>60</v>
      </c>
      <c r="B450" s="55" t="s">
        <v>506</v>
      </c>
      <c r="C450" s="56">
        <v>0.39583333333333331</v>
      </c>
      <c r="D450" s="55" t="s">
        <v>62</v>
      </c>
      <c r="E450" s="55" t="s">
        <v>502</v>
      </c>
      <c r="F450" s="55" t="s">
        <v>499</v>
      </c>
      <c r="G450" s="310"/>
      <c r="H450" s="46"/>
      <c r="I450" s="47"/>
      <c r="J450" s="47"/>
      <c r="K450" s="47"/>
      <c r="L450" s="47"/>
      <c r="M450" s="47"/>
      <c r="N450" s="47"/>
      <c r="O450" s="48"/>
      <c r="P450" s="47"/>
      <c r="Q450" s="49"/>
      <c r="R450" s="50"/>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x14ac:dyDescent="0.3">
      <c r="A451" s="51" t="s">
        <v>60</v>
      </c>
      <c r="B451" s="51" t="s">
        <v>506</v>
      </c>
      <c r="C451" s="52">
        <v>0.39583333333333331</v>
      </c>
      <c r="D451" s="51" t="s">
        <v>65</v>
      </c>
      <c r="E451" s="51" t="s">
        <v>503</v>
      </c>
      <c r="F451" s="51" t="s">
        <v>500</v>
      </c>
      <c r="G451" s="310"/>
      <c r="H451" s="46"/>
      <c r="I451" s="47"/>
      <c r="J451" s="47"/>
      <c r="K451" s="47"/>
      <c r="L451" s="47"/>
      <c r="M451" s="47"/>
      <c r="N451" s="47"/>
      <c r="O451" s="48"/>
      <c r="P451" s="47"/>
      <c r="Q451" s="49"/>
      <c r="R451" s="50"/>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x14ac:dyDescent="0.3">
      <c r="A452" s="51" t="s">
        <v>60</v>
      </c>
      <c r="B452" s="51" t="s">
        <v>506</v>
      </c>
      <c r="C452" s="52">
        <v>0.39583333333333331</v>
      </c>
      <c r="D452" s="51" t="s">
        <v>68</v>
      </c>
      <c r="E452" s="51" t="s">
        <v>503</v>
      </c>
      <c r="F452" s="51" t="s">
        <v>91</v>
      </c>
      <c r="G452" s="310"/>
      <c r="H452" s="46"/>
      <c r="I452" s="47"/>
      <c r="J452" s="47"/>
      <c r="K452" s="47"/>
      <c r="L452" s="47"/>
      <c r="M452" s="47"/>
      <c r="N452" s="47"/>
      <c r="O452" s="48"/>
      <c r="P452" s="47"/>
      <c r="Q452" s="49"/>
      <c r="R452" s="50"/>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x14ac:dyDescent="0.3">
      <c r="A453" s="55" t="s">
        <v>60</v>
      </c>
      <c r="B453" s="55" t="s">
        <v>507</v>
      </c>
      <c r="C453" s="56">
        <v>0.46875</v>
      </c>
      <c r="D453" s="55" t="s">
        <v>62</v>
      </c>
      <c r="E453" s="55" t="s">
        <v>78</v>
      </c>
      <c r="F453" s="55" t="s">
        <v>499</v>
      </c>
      <c r="G453" s="310"/>
      <c r="H453" s="46"/>
      <c r="I453" s="47"/>
      <c r="J453" s="47"/>
      <c r="K453" s="47"/>
      <c r="L453" s="47"/>
      <c r="M453" s="47"/>
      <c r="N453" s="47"/>
      <c r="O453" s="48"/>
      <c r="P453" s="47"/>
      <c r="Q453" s="49"/>
      <c r="R453" s="50"/>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x14ac:dyDescent="0.3">
      <c r="A454" s="51" t="s">
        <v>60</v>
      </c>
      <c r="B454" s="51" t="s">
        <v>507</v>
      </c>
      <c r="C454" s="52">
        <v>0.46875</v>
      </c>
      <c r="D454" s="51" t="s">
        <v>65</v>
      </c>
      <c r="E454" s="51" t="s">
        <v>124</v>
      </c>
      <c r="F454" s="51" t="s">
        <v>500</v>
      </c>
      <c r="G454" s="310"/>
      <c r="H454" s="46"/>
      <c r="I454" s="47"/>
      <c r="J454" s="47"/>
      <c r="K454" s="47"/>
      <c r="L454" s="47"/>
      <c r="M454" s="47"/>
      <c r="N454" s="47"/>
      <c r="O454" s="48"/>
      <c r="P454" s="47"/>
      <c r="Q454" s="49"/>
      <c r="R454" s="50"/>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x14ac:dyDescent="0.3">
      <c r="A455" s="51" t="s">
        <v>60</v>
      </c>
      <c r="B455" s="51" t="s">
        <v>507</v>
      </c>
      <c r="C455" s="52">
        <v>0.46875</v>
      </c>
      <c r="D455" s="51" t="s">
        <v>68</v>
      </c>
      <c r="E455" s="51" t="s">
        <v>124</v>
      </c>
      <c r="F455" s="51" t="s">
        <v>91</v>
      </c>
      <c r="G455" s="310"/>
      <c r="H455" s="46"/>
      <c r="I455" s="47"/>
      <c r="J455" s="47"/>
      <c r="K455" s="47"/>
      <c r="L455" s="47"/>
      <c r="M455" s="47"/>
      <c r="N455" s="47"/>
      <c r="O455" s="48"/>
      <c r="P455" s="47"/>
      <c r="Q455" s="49"/>
      <c r="R455" s="50"/>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x14ac:dyDescent="0.3">
      <c r="A456" s="55" t="s">
        <v>60</v>
      </c>
      <c r="B456" s="55" t="s">
        <v>508</v>
      </c>
      <c r="C456" s="56">
        <v>0.79861111111111116</v>
      </c>
      <c r="D456" s="55" t="s">
        <v>62</v>
      </c>
      <c r="E456" s="55" t="s">
        <v>502</v>
      </c>
      <c r="F456" s="55" t="s">
        <v>499</v>
      </c>
      <c r="G456" s="310"/>
      <c r="H456" s="46"/>
      <c r="I456" s="47"/>
      <c r="J456" s="47"/>
      <c r="K456" s="47"/>
      <c r="L456" s="47"/>
      <c r="M456" s="47"/>
      <c r="N456" s="47"/>
      <c r="O456" s="48"/>
      <c r="P456" s="47"/>
      <c r="Q456" s="49"/>
      <c r="R456" s="50"/>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x14ac:dyDescent="0.3">
      <c r="A457" s="51" t="s">
        <v>60</v>
      </c>
      <c r="B457" s="51" t="s">
        <v>508</v>
      </c>
      <c r="C457" s="52">
        <v>0.79861111111111116</v>
      </c>
      <c r="D457" s="51" t="s">
        <v>65</v>
      </c>
      <c r="E457" s="51" t="s">
        <v>503</v>
      </c>
      <c r="F457" s="51" t="s">
        <v>500</v>
      </c>
      <c r="G457" s="310"/>
      <c r="H457" s="46"/>
      <c r="I457" s="47"/>
      <c r="J457" s="47"/>
      <c r="K457" s="47"/>
      <c r="L457" s="47"/>
      <c r="M457" s="47"/>
      <c r="N457" s="47"/>
      <c r="O457" s="48"/>
      <c r="P457" s="47"/>
      <c r="Q457" s="49"/>
      <c r="R457" s="50"/>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x14ac:dyDescent="0.3">
      <c r="A458" s="51" t="s">
        <v>60</v>
      </c>
      <c r="B458" s="51" t="s">
        <v>508</v>
      </c>
      <c r="C458" s="52">
        <v>0.79861111111111116</v>
      </c>
      <c r="D458" s="51" t="s">
        <v>68</v>
      </c>
      <c r="E458" s="51" t="s">
        <v>503</v>
      </c>
      <c r="F458" s="51" t="s">
        <v>91</v>
      </c>
      <c r="G458" s="310"/>
      <c r="H458" s="46"/>
      <c r="I458" s="47"/>
      <c r="J458" s="47"/>
      <c r="K458" s="47"/>
      <c r="L458" s="47"/>
      <c r="M458" s="47"/>
      <c r="N458" s="47"/>
      <c r="O458" s="48"/>
      <c r="P458" s="47"/>
      <c r="Q458" s="49"/>
      <c r="R458" s="50"/>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x14ac:dyDescent="0.3">
      <c r="A459" s="53" t="s">
        <v>533</v>
      </c>
      <c r="B459" s="53" t="s">
        <v>534</v>
      </c>
      <c r="C459" s="54">
        <v>0.3923611111111111</v>
      </c>
      <c r="D459" s="53" t="s">
        <v>535</v>
      </c>
      <c r="E459" s="53" t="s">
        <v>536</v>
      </c>
      <c r="F459" s="53" t="s">
        <v>580</v>
      </c>
      <c r="G459" s="310"/>
      <c r="H459" s="46"/>
      <c r="I459" s="47"/>
      <c r="J459" s="47"/>
      <c r="K459" s="47"/>
      <c r="L459" s="47"/>
      <c r="M459" s="47"/>
      <c r="N459" s="47"/>
      <c r="O459" s="48"/>
      <c r="P459" s="47"/>
      <c r="Q459" s="49"/>
      <c r="R459" s="50"/>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51" t="s">
        <v>533</v>
      </c>
      <c r="B460" s="51" t="s">
        <v>534</v>
      </c>
      <c r="C460" s="52">
        <v>0.3923611111111111</v>
      </c>
      <c r="D460" s="51" t="s">
        <v>47</v>
      </c>
      <c r="E460" s="51" t="s">
        <v>503</v>
      </c>
      <c r="F460" s="51" t="s">
        <v>581</v>
      </c>
      <c r="G460" s="310"/>
      <c r="H460" s="46"/>
      <c r="I460" s="47"/>
      <c r="J460" s="47"/>
      <c r="K460" s="47"/>
      <c r="L460" s="47"/>
      <c r="M460" s="47"/>
      <c r="N460" s="47"/>
      <c r="O460" s="48"/>
      <c r="P460" s="47"/>
      <c r="Q460" s="49"/>
      <c r="R460" s="50"/>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x14ac:dyDescent="0.3">
      <c r="A461" s="55" t="s">
        <v>533</v>
      </c>
      <c r="B461" s="55" t="s">
        <v>579</v>
      </c>
      <c r="C461" s="56">
        <v>0.1736111111111111</v>
      </c>
      <c r="D461" s="55" t="s">
        <v>535</v>
      </c>
      <c r="E461" s="55" t="s">
        <v>502</v>
      </c>
      <c r="F461" s="55" t="s">
        <v>580</v>
      </c>
      <c r="G461" s="310"/>
      <c r="H461" s="46"/>
      <c r="I461" s="47"/>
      <c r="J461" s="47"/>
      <c r="K461" s="47"/>
      <c r="L461" s="47"/>
      <c r="M461" s="47"/>
      <c r="N461" s="47"/>
      <c r="O461" s="48"/>
      <c r="P461" s="47"/>
      <c r="Q461" s="49"/>
      <c r="R461" s="50"/>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x14ac:dyDescent="0.3">
      <c r="A462" s="51" t="s">
        <v>533</v>
      </c>
      <c r="B462" s="51" t="s">
        <v>579</v>
      </c>
      <c r="C462" s="52">
        <v>0.1736111111111111</v>
      </c>
      <c r="D462" s="51" t="s">
        <v>47</v>
      </c>
      <c r="E462" s="51" t="s">
        <v>503</v>
      </c>
      <c r="F462" s="51" t="s">
        <v>581</v>
      </c>
      <c r="G462" s="310"/>
      <c r="H462" s="46"/>
      <c r="I462" s="47"/>
      <c r="J462" s="47"/>
      <c r="K462" s="47"/>
      <c r="L462" s="47"/>
      <c r="M462" s="47"/>
      <c r="N462" s="47"/>
      <c r="O462" s="48"/>
      <c r="P462" s="47"/>
      <c r="Q462" s="49"/>
      <c r="R462" s="50"/>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x14ac:dyDescent="0.3">
      <c r="A463" s="114" t="s">
        <v>25</v>
      </c>
      <c r="B463" s="114" t="s">
        <v>524</v>
      </c>
      <c r="C463" s="115">
        <v>0.97916666666666663</v>
      </c>
      <c r="D463" s="114" t="s">
        <v>96</v>
      </c>
      <c r="E463" s="114" t="s">
        <v>63</v>
      </c>
      <c r="F463" s="114" t="s">
        <v>409</v>
      </c>
      <c r="G463" s="310"/>
      <c r="H463" s="21" t="s">
        <v>455</v>
      </c>
      <c r="I463" s="22">
        <v>0.74299999999999999</v>
      </c>
      <c r="J463" s="23">
        <v>133</v>
      </c>
      <c r="K463" s="24">
        <v>45986</v>
      </c>
      <c r="L463" s="23">
        <v>8</v>
      </c>
      <c r="M463" s="23">
        <v>0</v>
      </c>
      <c r="N463" s="23">
        <v>1</v>
      </c>
      <c r="O463" s="25" t="s">
        <v>661</v>
      </c>
      <c r="P463" s="26">
        <v>0.97916666666666663</v>
      </c>
      <c r="Q463" s="23">
        <v>179</v>
      </c>
      <c r="R463" s="27" t="s">
        <v>662</v>
      </c>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x14ac:dyDescent="0.3">
      <c r="A464" s="73" t="s">
        <v>25</v>
      </c>
      <c r="B464" s="73" t="s">
        <v>518</v>
      </c>
      <c r="C464" s="74">
        <v>0.4236111111111111</v>
      </c>
      <c r="D464" s="73" t="s">
        <v>96</v>
      </c>
      <c r="E464" s="73" t="s">
        <v>110</v>
      </c>
      <c r="F464" s="73" t="s">
        <v>519</v>
      </c>
      <c r="G464" s="310"/>
      <c r="H464" s="11" t="s">
        <v>451</v>
      </c>
      <c r="I464" s="266">
        <v>0.37990000000000002</v>
      </c>
      <c r="J464" s="13">
        <v>68</v>
      </c>
      <c r="K464" s="14">
        <v>45986</v>
      </c>
      <c r="L464" s="13">
        <v>6</v>
      </c>
      <c r="M464" s="13">
        <v>0</v>
      </c>
      <c r="N464" s="13">
        <v>2</v>
      </c>
      <c r="O464" s="15" t="s">
        <v>225</v>
      </c>
      <c r="P464" s="16">
        <v>0.4236111111111111</v>
      </c>
      <c r="Q464" s="13">
        <v>179</v>
      </c>
      <c r="R464" s="17" t="s">
        <v>663</v>
      </c>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x14ac:dyDescent="0.3">
      <c r="A465" s="118" t="s">
        <v>25</v>
      </c>
      <c r="B465" s="118" t="s">
        <v>588</v>
      </c>
      <c r="C465" s="119">
        <v>6.9444444444444441E-3</v>
      </c>
      <c r="D465" s="118" t="s">
        <v>96</v>
      </c>
      <c r="E465" s="118" t="s">
        <v>55</v>
      </c>
      <c r="F465" s="118" t="s">
        <v>519</v>
      </c>
      <c r="G465" s="310"/>
      <c r="H465" s="121" t="s">
        <v>449</v>
      </c>
      <c r="I465" s="285">
        <v>0.84919999999999995</v>
      </c>
      <c r="J465" s="123">
        <v>152</v>
      </c>
      <c r="K465" s="124">
        <v>45981</v>
      </c>
      <c r="L465" s="123">
        <v>1</v>
      </c>
      <c r="M465" s="123">
        <v>0</v>
      </c>
      <c r="N465" s="123">
        <v>0</v>
      </c>
      <c r="O465" s="125" t="s">
        <v>241</v>
      </c>
      <c r="P465" s="126">
        <v>6.9444444444444441E-3</v>
      </c>
      <c r="Q465" s="123">
        <v>179</v>
      </c>
      <c r="R465" s="127" t="s">
        <v>664</v>
      </c>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x14ac:dyDescent="0.3">
      <c r="A466" s="274" t="s">
        <v>25</v>
      </c>
      <c r="B466" s="274" t="s">
        <v>527</v>
      </c>
      <c r="C466" s="275">
        <v>0.61458333333333337</v>
      </c>
      <c r="D466" s="274" t="s">
        <v>96</v>
      </c>
      <c r="E466" s="274" t="s">
        <v>55</v>
      </c>
      <c r="F466" s="274" t="s">
        <v>522</v>
      </c>
      <c r="G466" s="310"/>
      <c r="H466" s="66" t="s">
        <v>453</v>
      </c>
      <c r="I466" s="67">
        <v>0.43020000000000003</v>
      </c>
      <c r="J466" s="68">
        <v>77</v>
      </c>
      <c r="K466" s="69">
        <v>45986</v>
      </c>
      <c r="L466" s="68">
        <v>4</v>
      </c>
      <c r="M466" s="68">
        <v>0</v>
      </c>
      <c r="N466" s="68">
        <v>2</v>
      </c>
      <c r="O466" s="70" t="s">
        <v>418</v>
      </c>
      <c r="P466" s="71">
        <v>0.61458333333333337</v>
      </c>
      <c r="Q466" s="68">
        <v>179</v>
      </c>
      <c r="R466" s="72" t="s">
        <v>665</v>
      </c>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x14ac:dyDescent="0.3">
      <c r="A467" s="53" t="s">
        <v>531</v>
      </c>
      <c r="B467" s="53" t="s">
        <v>532</v>
      </c>
      <c r="C467" s="54">
        <v>0.66666666666666663</v>
      </c>
      <c r="D467" s="53" t="s">
        <v>514</v>
      </c>
      <c r="E467" s="53" t="s">
        <v>63</v>
      </c>
      <c r="F467" s="53" t="s">
        <v>409</v>
      </c>
      <c r="G467" s="310"/>
      <c r="H467" s="46"/>
      <c r="I467" s="47"/>
      <c r="J467" s="47"/>
      <c r="K467" s="47"/>
      <c r="L467" s="47"/>
      <c r="M467" s="47"/>
      <c r="N467" s="47"/>
      <c r="O467" s="48"/>
      <c r="P467" s="47"/>
      <c r="Q467" s="49"/>
      <c r="R467" s="50"/>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x14ac:dyDescent="0.3">
      <c r="A468" s="53" t="s">
        <v>70</v>
      </c>
      <c r="B468" s="53" t="s">
        <v>546</v>
      </c>
      <c r="C468" s="54">
        <v>0.37847222222222232</v>
      </c>
      <c r="D468" s="53" t="s">
        <v>72</v>
      </c>
      <c r="E468" s="53" t="s">
        <v>52</v>
      </c>
      <c r="F468" s="53" t="s">
        <v>642</v>
      </c>
      <c r="G468" s="310"/>
      <c r="H468" s="46"/>
      <c r="I468" s="47"/>
      <c r="J468" s="47"/>
      <c r="K468" s="47"/>
      <c r="L468" s="47"/>
      <c r="M468" s="47"/>
      <c r="N468" s="47"/>
      <c r="O468" s="48"/>
      <c r="P468" s="47"/>
      <c r="Q468" s="49"/>
      <c r="R468" s="50"/>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x14ac:dyDescent="0.3">
      <c r="A469" s="51" t="s">
        <v>70</v>
      </c>
      <c r="B469" s="51" t="s">
        <v>546</v>
      </c>
      <c r="C469" s="52">
        <v>0.37847222222222232</v>
      </c>
      <c r="D469" s="51" t="s">
        <v>74</v>
      </c>
      <c r="E469" s="51" t="s">
        <v>75</v>
      </c>
      <c r="F469" s="51" t="s">
        <v>43</v>
      </c>
      <c r="G469" s="310"/>
      <c r="H469" s="46"/>
      <c r="I469" s="47"/>
      <c r="J469" s="47"/>
      <c r="K469" s="47"/>
      <c r="L469" s="47"/>
      <c r="M469" s="47"/>
      <c r="N469" s="47"/>
      <c r="O469" s="48"/>
      <c r="P469" s="47"/>
      <c r="Q469" s="49"/>
      <c r="R469" s="50"/>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x14ac:dyDescent="0.3">
      <c r="A470" s="55" t="s">
        <v>70</v>
      </c>
      <c r="B470" s="55" t="s">
        <v>563</v>
      </c>
      <c r="C470" s="56">
        <v>0.61111111111111105</v>
      </c>
      <c r="D470" s="55" t="s">
        <v>72</v>
      </c>
      <c r="E470" s="55" t="s">
        <v>55</v>
      </c>
      <c r="F470" s="55" t="s">
        <v>547</v>
      </c>
      <c r="G470" s="310"/>
      <c r="H470" s="46"/>
      <c r="I470" s="47"/>
      <c r="J470" s="47"/>
      <c r="K470" s="47"/>
      <c r="L470" s="47"/>
      <c r="M470" s="47"/>
      <c r="N470" s="47"/>
      <c r="O470" s="48"/>
      <c r="P470" s="47"/>
      <c r="Q470" s="49"/>
      <c r="R470" s="50"/>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x14ac:dyDescent="0.3">
      <c r="A471" s="51" t="s">
        <v>70</v>
      </c>
      <c r="B471" s="51" t="s">
        <v>563</v>
      </c>
      <c r="C471" s="52">
        <v>0.61111111111111105</v>
      </c>
      <c r="D471" s="51" t="s">
        <v>74</v>
      </c>
      <c r="E471" s="51" t="s">
        <v>75</v>
      </c>
      <c r="F471" s="51" t="s">
        <v>548</v>
      </c>
      <c r="G471" s="310"/>
      <c r="H471" s="46"/>
      <c r="I471" s="47"/>
      <c r="J471" s="47"/>
      <c r="K471" s="47"/>
      <c r="L471" s="47"/>
      <c r="M471" s="47"/>
      <c r="N471" s="47"/>
      <c r="O471" s="48"/>
      <c r="P471" s="47"/>
      <c r="Q471" s="49"/>
      <c r="R471" s="50"/>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x14ac:dyDescent="0.3">
      <c r="A472" s="55" t="s">
        <v>70</v>
      </c>
      <c r="B472" s="55" t="s">
        <v>549</v>
      </c>
      <c r="C472" s="56">
        <v>0.23958333333333329</v>
      </c>
      <c r="D472" s="55" t="s">
        <v>72</v>
      </c>
      <c r="E472" s="55" t="s">
        <v>55</v>
      </c>
      <c r="F472" s="55" t="s">
        <v>547</v>
      </c>
      <c r="G472" s="310"/>
      <c r="H472" s="46"/>
      <c r="I472" s="47"/>
      <c r="J472" s="47"/>
      <c r="K472" s="47"/>
      <c r="L472" s="47"/>
      <c r="M472" s="47"/>
      <c r="N472" s="47"/>
      <c r="O472" s="48"/>
      <c r="P472" s="47"/>
      <c r="Q472" s="49"/>
      <c r="R472" s="50"/>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x14ac:dyDescent="0.3">
      <c r="A473" s="51" t="s">
        <v>70</v>
      </c>
      <c r="B473" s="51" t="s">
        <v>549</v>
      </c>
      <c r="C473" s="52">
        <v>0.23958333333333329</v>
      </c>
      <c r="D473" s="51" t="s">
        <v>74</v>
      </c>
      <c r="E473" s="51" t="s">
        <v>75</v>
      </c>
      <c r="F473" s="51" t="s">
        <v>548</v>
      </c>
      <c r="G473" s="310"/>
      <c r="H473" s="46"/>
      <c r="I473" s="47"/>
      <c r="J473" s="47"/>
      <c r="K473" s="47"/>
      <c r="L473" s="47"/>
      <c r="M473" s="47"/>
      <c r="N473" s="47"/>
      <c r="O473" s="48"/>
      <c r="P473" s="47"/>
      <c r="Q473" s="49"/>
      <c r="R473" s="50"/>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x14ac:dyDescent="0.3">
      <c r="A474" s="55" t="s">
        <v>70</v>
      </c>
      <c r="B474" s="55" t="s">
        <v>567</v>
      </c>
      <c r="C474" s="56">
        <v>6.9444444444444441E-3</v>
      </c>
      <c r="D474" s="55" t="s">
        <v>72</v>
      </c>
      <c r="E474" s="55" t="s">
        <v>55</v>
      </c>
      <c r="F474" s="55" t="s">
        <v>552</v>
      </c>
      <c r="G474" s="310"/>
      <c r="H474" s="46"/>
      <c r="I474" s="47"/>
      <c r="J474" s="47"/>
      <c r="K474" s="47"/>
      <c r="L474" s="47"/>
      <c r="M474" s="47"/>
      <c r="N474" s="47"/>
      <c r="O474" s="48"/>
      <c r="P474" s="47"/>
      <c r="Q474" s="49"/>
      <c r="R474" s="50"/>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x14ac:dyDescent="0.3">
      <c r="A475" s="51" t="s">
        <v>70</v>
      </c>
      <c r="B475" s="51" t="s">
        <v>567</v>
      </c>
      <c r="C475" s="52">
        <v>6.9444444444444441E-3</v>
      </c>
      <c r="D475" s="51" t="s">
        <v>74</v>
      </c>
      <c r="E475" s="51" t="s">
        <v>75</v>
      </c>
      <c r="F475" s="51" t="s">
        <v>553</v>
      </c>
      <c r="G475" s="310"/>
      <c r="H475" s="46"/>
      <c r="I475" s="47"/>
      <c r="J475" s="47"/>
      <c r="K475" s="47"/>
      <c r="L475" s="47"/>
      <c r="M475" s="47"/>
      <c r="N475" s="47"/>
      <c r="O475" s="48"/>
      <c r="P475" s="47"/>
      <c r="Q475" s="49"/>
      <c r="R475" s="50"/>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x14ac:dyDescent="0.3">
      <c r="A476" s="55" t="s">
        <v>70</v>
      </c>
      <c r="B476" s="55" t="s">
        <v>550</v>
      </c>
      <c r="C476" s="56">
        <v>0.1423611111111111</v>
      </c>
      <c r="D476" s="55" t="s">
        <v>72</v>
      </c>
      <c r="E476" s="55" t="s">
        <v>55</v>
      </c>
      <c r="F476" s="55" t="s">
        <v>552</v>
      </c>
      <c r="G476" s="310"/>
      <c r="H476" s="46"/>
      <c r="I476" s="47"/>
      <c r="J476" s="47"/>
      <c r="K476" s="47"/>
      <c r="L476" s="47"/>
      <c r="M476" s="47"/>
      <c r="N476" s="47"/>
      <c r="O476" s="48"/>
      <c r="P476" s="47"/>
      <c r="Q476" s="49"/>
      <c r="R476" s="50"/>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x14ac:dyDescent="0.3">
      <c r="A477" s="51" t="s">
        <v>70</v>
      </c>
      <c r="B477" s="51" t="s">
        <v>550</v>
      </c>
      <c r="C477" s="52">
        <v>0.1423611111111111</v>
      </c>
      <c r="D477" s="51" t="s">
        <v>74</v>
      </c>
      <c r="E477" s="51" t="s">
        <v>75</v>
      </c>
      <c r="F477" s="51" t="s">
        <v>553</v>
      </c>
      <c r="G477" s="310"/>
      <c r="H477" s="46"/>
      <c r="I477" s="47"/>
      <c r="J477" s="47"/>
      <c r="K477" s="47"/>
      <c r="L477" s="47"/>
      <c r="M477" s="47"/>
      <c r="N477" s="47"/>
      <c r="O477" s="48"/>
      <c r="P477" s="47"/>
      <c r="Q477" s="49"/>
      <c r="R477" s="50"/>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x14ac:dyDescent="0.3">
      <c r="A478" s="55" t="s">
        <v>70</v>
      </c>
      <c r="B478" s="55" t="s">
        <v>558</v>
      </c>
      <c r="C478" s="56">
        <v>0.30208333333333331</v>
      </c>
      <c r="D478" s="55" t="s">
        <v>74</v>
      </c>
      <c r="E478" s="55" t="s">
        <v>78</v>
      </c>
      <c r="F478" s="55" t="s">
        <v>666</v>
      </c>
      <c r="G478" s="310"/>
      <c r="H478" s="46"/>
      <c r="I478" s="47"/>
      <c r="J478" s="47"/>
      <c r="K478" s="47"/>
      <c r="L478" s="47"/>
      <c r="M478" s="47"/>
      <c r="N478" s="47"/>
      <c r="O478" s="48"/>
      <c r="P478" s="47"/>
      <c r="Q478" s="49"/>
      <c r="R478" s="50"/>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x14ac:dyDescent="0.3">
      <c r="A479" s="55" t="s">
        <v>70</v>
      </c>
      <c r="B479" s="55" t="s">
        <v>556</v>
      </c>
      <c r="C479" s="56">
        <v>0.12847222222222221</v>
      </c>
      <c r="D479" s="55" t="s">
        <v>74</v>
      </c>
      <c r="E479" s="55" t="s">
        <v>78</v>
      </c>
      <c r="F479" s="55" t="s">
        <v>666</v>
      </c>
      <c r="G479" s="310"/>
      <c r="H479" s="46"/>
      <c r="I479" s="47"/>
      <c r="J479" s="47"/>
      <c r="K479" s="47"/>
      <c r="L479" s="47"/>
      <c r="M479" s="47"/>
      <c r="N479" s="47"/>
      <c r="O479" s="48"/>
      <c r="P479" s="47"/>
      <c r="Q479" s="49"/>
      <c r="R479" s="50"/>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x14ac:dyDescent="0.3">
      <c r="A480" s="55" t="s">
        <v>70</v>
      </c>
      <c r="B480" s="55" t="s">
        <v>560</v>
      </c>
      <c r="C480" s="56">
        <v>0.71875</v>
      </c>
      <c r="D480" s="55" t="s">
        <v>72</v>
      </c>
      <c r="E480" s="55" t="s">
        <v>55</v>
      </c>
      <c r="F480" s="55" t="s">
        <v>561</v>
      </c>
      <c r="G480" s="310"/>
      <c r="H480" s="46"/>
      <c r="I480" s="47"/>
      <c r="J480" s="47"/>
      <c r="K480" s="47"/>
      <c r="L480" s="47"/>
      <c r="M480" s="47"/>
      <c r="N480" s="47"/>
      <c r="O480" s="48"/>
      <c r="P480" s="47"/>
      <c r="Q480" s="49"/>
      <c r="R480" s="50"/>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x14ac:dyDescent="0.3">
      <c r="A481" s="51" t="s">
        <v>70</v>
      </c>
      <c r="B481" s="51" t="s">
        <v>560</v>
      </c>
      <c r="C481" s="52">
        <v>0.71875</v>
      </c>
      <c r="D481" s="51" t="s">
        <v>74</v>
      </c>
      <c r="E481" s="51" t="s">
        <v>75</v>
      </c>
      <c r="F481" s="51" t="s">
        <v>562</v>
      </c>
      <c r="G481" s="310"/>
      <c r="H481" s="46"/>
      <c r="I481" s="47"/>
      <c r="J481" s="47"/>
      <c r="K481" s="47"/>
      <c r="L481" s="47"/>
      <c r="M481" s="47"/>
      <c r="N481" s="47"/>
      <c r="O481" s="48"/>
      <c r="P481" s="47"/>
      <c r="Q481" s="49"/>
      <c r="R481" s="50"/>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x14ac:dyDescent="0.3">
      <c r="A482" s="55" t="s">
        <v>70</v>
      </c>
      <c r="B482" s="55" t="s">
        <v>551</v>
      </c>
      <c r="C482" s="56">
        <v>0.93055555555555547</v>
      </c>
      <c r="D482" s="55" t="s">
        <v>72</v>
      </c>
      <c r="E482" s="55" t="s">
        <v>55</v>
      </c>
      <c r="F482" s="55" t="s">
        <v>561</v>
      </c>
      <c r="G482" s="310"/>
      <c r="H482" s="46"/>
      <c r="I482" s="47"/>
      <c r="J482" s="47"/>
      <c r="K482" s="47"/>
      <c r="L482" s="47"/>
      <c r="M482" s="47"/>
      <c r="N482" s="47"/>
      <c r="O482" s="48"/>
      <c r="P482" s="47"/>
      <c r="Q482" s="49"/>
      <c r="R482" s="50"/>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x14ac:dyDescent="0.3">
      <c r="A483" s="51" t="s">
        <v>70</v>
      </c>
      <c r="B483" s="51" t="s">
        <v>551</v>
      </c>
      <c r="C483" s="52">
        <v>0.93055555555555547</v>
      </c>
      <c r="D483" s="51" t="s">
        <v>74</v>
      </c>
      <c r="E483" s="51" t="s">
        <v>75</v>
      </c>
      <c r="F483" s="51" t="s">
        <v>562</v>
      </c>
      <c r="G483" s="310"/>
      <c r="H483" s="46"/>
      <c r="I483" s="47"/>
      <c r="J483" s="47"/>
      <c r="K483" s="47"/>
      <c r="L483" s="47"/>
      <c r="M483" s="47"/>
      <c r="N483" s="47"/>
      <c r="O483" s="48"/>
      <c r="P483" s="47"/>
      <c r="Q483" s="49"/>
      <c r="R483" s="50"/>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x14ac:dyDescent="0.3">
      <c r="A484" s="55" t="s">
        <v>70</v>
      </c>
      <c r="B484" s="55" t="s">
        <v>564</v>
      </c>
      <c r="C484" s="56">
        <v>0.82986111111111116</v>
      </c>
      <c r="D484" s="55" t="s">
        <v>72</v>
      </c>
      <c r="E484" s="55" t="s">
        <v>55</v>
      </c>
      <c r="F484" s="55" t="s">
        <v>561</v>
      </c>
      <c r="G484" s="310"/>
      <c r="H484" s="46"/>
      <c r="I484" s="47"/>
      <c r="J484" s="47"/>
      <c r="K484" s="47"/>
      <c r="L484" s="47"/>
      <c r="M484" s="47"/>
      <c r="N484" s="47"/>
      <c r="O484" s="48"/>
      <c r="P484" s="47"/>
      <c r="Q484" s="49"/>
      <c r="R484" s="50"/>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x14ac:dyDescent="0.3">
      <c r="A485" s="51" t="s">
        <v>70</v>
      </c>
      <c r="B485" s="51" t="s">
        <v>564</v>
      </c>
      <c r="C485" s="52">
        <v>0.82986111111111116</v>
      </c>
      <c r="D485" s="51" t="s">
        <v>74</v>
      </c>
      <c r="E485" s="51" t="s">
        <v>75</v>
      </c>
      <c r="F485" s="51" t="s">
        <v>562</v>
      </c>
      <c r="G485" s="310"/>
      <c r="H485" s="46"/>
      <c r="I485" s="47"/>
      <c r="J485" s="47"/>
      <c r="K485" s="47"/>
      <c r="L485" s="47"/>
      <c r="M485" s="47"/>
      <c r="N485" s="47"/>
      <c r="O485" s="48"/>
      <c r="P485" s="47"/>
      <c r="Q485" s="49"/>
      <c r="R485" s="50"/>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x14ac:dyDescent="0.3">
      <c r="A486" s="55" t="s">
        <v>70</v>
      </c>
      <c r="B486" s="55" t="s">
        <v>565</v>
      </c>
      <c r="C486" s="56">
        <v>0.88888888888888884</v>
      </c>
      <c r="D486" s="55" t="s">
        <v>74</v>
      </c>
      <c r="E486" s="55" t="s">
        <v>78</v>
      </c>
      <c r="F486" s="55" t="s">
        <v>566</v>
      </c>
      <c r="G486" s="310"/>
      <c r="H486" s="46"/>
      <c r="I486" s="47"/>
      <c r="J486" s="47"/>
      <c r="K486" s="47"/>
      <c r="L486" s="47"/>
      <c r="M486" s="47"/>
      <c r="N486" s="47"/>
      <c r="O486" s="48"/>
      <c r="P486" s="47"/>
      <c r="Q486" s="49"/>
      <c r="R486" s="50"/>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x14ac:dyDescent="0.3">
      <c r="A487" s="55" t="s">
        <v>70</v>
      </c>
      <c r="B487" s="55" t="s">
        <v>554</v>
      </c>
      <c r="C487" s="56">
        <v>0.78819444444444453</v>
      </c>
      <c r="D487" s="55" t="s">
        <v>74</v>
      </c>
      <c r="E487" s="55" t="s">
        <v>78</v>
      </c>
      <c r="F487" s="55" t="s">
        <v>566</v>
      </c>
      <c r="G487" s="310"/>
      <c r="H487" s="46"/>
      <c r="I487" s="47"/>
      <c r="J487" s="47"/>
      <c r="K487" s="47"/>
      <c r="L487" s="47"/>
      <c r="M487" s="47"/>
      <c r="N487" s="47"/>
      <c r="O487" s="48"/>
      <c r="P487" s="47"/>
      <c r="Q487" s="49"/>
      <c r="R487" s="50"/>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x14ac:dyDescent="0.3">
      <c r="A488" s="53" t="s">
        <v>512</v>
      </c>
      <c r="B488" s="53" t="s">
        <v>583</v>
      </c>
      <c r="C488" s="54">
        <v>0.20833333333333329</v>
      </c>
      <c r="D488" s="53" t="s">
        <v>514</v>
      </c>
      <c r="E488" s="53" t="s">
        <v>148</v>
      </c>
      <c r="F488" s="53" t="s">
        <v>610</v>
      </c>
      <c r="G488" s="310"/>
      <c r="H488" s="46"/>
      <c r="I488" s="47"/>
      <c r="J488" s="47"/>
      <c r="K488" s="47"/>
      <c r="L488" s="47"/>
      <c r="M488" s="47"/>
      <c r="N488" s="47"/>
      <c r="O488" s="48"/>
      <c r="P488" s="47"/>
      <c r="Q488" s="49"/>
      <c r="R488" s="50"/>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x14ac:dyDescent="0.3">
      <c r="A489" s="53" t="s">
        <v>49</v>
      </c>
      <c r="B489" s="53" t="s">
        <v>591</v>
      </c>
      <c r="C489" s="54">
        <v>0.4861111111111111</v>
      </c>
      <c r="D489" s="53" t="s">
        <v>51</v>
      </c>
      <c r="E489" s="53" t="s">
        <v>52</v>
      </c>
      <c r="F489" s="53" t="s">
        <v>620</v>
      </c>
      <c r="G489" s="310"/>
      <c r="H489" s="46"/>
      <c r="I489" s="47"/>
      <c r="J489" s="47"/>
      <c r="K489" s="47"/>
      <c r="L489" s="47"/>
      <c r="M489" s="47"/>
      <c r="N489" s="47"/>
      <c r="O489" s="48"/>
      <c r="P489" s="47"/>
      <c r="Q489" s="49"/>
      <c r="R489" s="50"/>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x14ac:dyDescent="0.3">
      <c r="A490" s="55" t="s">
        <v>49</v>
      </c>
      <c r="B490" s="55" t="s">
        <v>541</v>
      </c>
      <c r="C490" s="56">
        <v>0.27777777777777779</v>
      </c>
      <c r="D490" s="55" t="s">
        <v>51</v>
      </c>
      <c r="E490" s="55" t="s">
        <v>55</v>
      </c>
      <c r="F490" s="55" t="s">
        <v>620</v>
      </c>
      <c r="G490" s="310"/>
      <c r="H490" s="46"/>
      <c r="I490" s="47"/>
      <c r="J490" s="47"/>
      <c r="K490" s="47"/>
      <c r="L490" s="47"/>
      <c r="M490" s="47"/>
      <c r="N490" s="47"/>
      <c r="O490" s="48"/>
      <c r="P490" s="47"/>
      <c r="Q490" s="49"/>
      <c r="R490" s="50"/>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x14ac:dyDescent="0.3">
      <c r="A491" s="55" t="s">
        <v>49</v>
      </c>
      <c r="B491" s="55" t="s">
        <v>604</v>
      </c>
      <c r="C491" s="56">
        <v>0.5625</v>
      </c>
      <c r="D491" s="55" t="s">
        <v>51</v>
      </c>
      <c r="E491" s="55" t="s">
        <v>55</v>
      </c>
      <c r="F491" s="55" t="s">
        <v>621</v>
      </c>
      <c r="G491" s="310"/>
      <c r="H491" s="46"/>
      <c r="I491" s="47"/>
      <c r="J491" s="47"/>
      <c r="K491" s="47"/>
      <c r="L491" s="47"/>
      <c r="M491" s="47"/>
      <c r="N491" s="47"/>
      <c r="O491" s="48"/>
      <c r="P491" s="47"/>
      <c r="Q491" s="49"/>
      <c r="R491" s="50"/>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x14ac:dyDescent="0.3">
      <c r="A492" s="55" t="s">
        <v>49</v>
      </c>
      <c r="B492" s="55" t="s">
        <v>545</v>
      </c>
      <c r="C492" s="56">
        <v>0.2326388888888889</v>
      </c>
      <c r="D492" s="55" t="s">
        <v>51</v>
      </c>
      <c r="E492" s="55" t="s">
        <v>55</v>
      </c>
      <c r="F492" s="55" t="s">
        <v>656</v>
      </c>
      <c r="G492" s="310"/>
      <c r="H492" s="46"/>
      <c r="I492" s="47"/>
      <c r="J492" s="47"/>
      <c r="K492" s="47"/>
      <c r="L492" s="47"/>
      <c r="M492" s="47"/>
      <c r="N492" s="47"/>
      <c r="O492" s="48"/>
      <c r="P492" s="47"/>
      <c r="Q492" s="49"/>
      <c r="R492" s="50"/>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x14ac:dyDescent="0.3">
      <c r="A493" s="55" t="s">
        <v>49</v>
      </c>
      <c r="B493" s="55" t="s">
        <v>594</v>
      </c>
      <c r="C493" s="56">
        <v>1.388888888888889E-2</v>
      </c>
      <c r="D493" s="55" t="s">
        <v>51</v>
      </c>
      <c r="E493" s="55" t="s">
        <v>55</v>
      </c>
      <c r="F493" s="55" t="s">
        <v>625</v>
      </c>
      <c r="G493" s="310"/>
      <c r="H493" s="46"/>
      <c r="I493" s="47"/>
      <c r="J493" s="47"/>
      <c r="K493" s="47"/>
      <c r="L493" s="47"/>
      <c r="M493" s="47"/>
      <c r="N493" s="47"/>
      <c r="O493" s="48"/>
      <c r="P493" s="47"/>
      <c r="Q493" s="49"/>
      <c r="R493" s="50"/>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x14ac:dyDescent="0.3">
      <c r="A494" s="55" t="s">
        <v>49</v>
      </c>
      <c r="B494" s="55" t="s">
        <v>543</v>
      </c>
      <c r="C494" s="56">
        <v>0.77430555555555547</v>
      </c>
      <c r="D494" s="55" t="s">
        <v>51</v>
      </c>
      <c r="E494" s="55" t="s">
        <v>55</v>
      </c>
      <c r="F494" s="55" t="s">
        <v>667</v>
      </c>
      <c r="G494" s="310"/>
      <c r="H494" s="46"/>
      <c r="I494" s="47"/>
      <c r="J494" s="47"/>
      <c r="K494" s="47"/>
      <c r="L494" s="47"/>
      <c r="M494" s="47"/>
      <c r="N494" s="47"/>
      <c r="O494" s="48"/>
      <c r="P494" s="47"/>
      <c r="Q494" s="49"/>
      <c r="R494" s="50"/>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x14ac:dyDescent="0.3">
      <c r="A495" s="55" t="s">
        <v>49</v>
      </c>
      <c r="B495" s="55" t="s">
        <v>593</v>
      </c>
      <c r="C495" s="56">
        <v>0.14583333333333329</v>
      </c>
      <c r="D495" s="55" t="s">
        <v>51</v>
      </c>
      <c r="E495" s="55" t="s">
        <v>78</v>
      </c>
      <c r="F495" s="55" t="s">
        <v>636</v>
      </c>
      <c r="G495" s="310"/>
      <c r="H495" s="46"/>
      <c r="I495" s="47"/>
      <c r="J495" s="47"/>
      <c r="K495" s="47"/>
      <c r="L495" s="47"/>
      <c r="M495" s="47"/>
      <c r="N495" s="47"/>
      <c r="O495" s="48"/>
      <c r="P495" s="47"/>
      <c r="Q495" s="49"/>
      <c r="R495" s="50"/>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x14ac:dyDescent="0.3">
      <c r="A496" s="76" t="s">
        <v>49</v>
      </c>
      <c r="B496" s="76" t="s">
        <v>539</v>
      </c>
      <c r="C496" s="77">
        <v>0.95833333333333337</v>
      </c>
      <c r="D496" s="76" t="s">
        <v>51</v>
      </c>
      <c r="E496" s="76" t="s">
        <v>118</v>
      </c>
      <c r="F496" s="76" t="s">
        <v>636</v>
      </c>
      <c r="G496" s="311"/>
      <c r="H496" s="59"/>
      <c r="I496" s="60"/>
      <c r="J496" s="60"/>
      <c r="K496" s="60"/>
      <c r="L496" s="60"/>
      <c r="M496" s="60"/>
      <c r="N496" s="60"/>
      <c r="O496" s="61"/>
      <c r="P496" s="60"/>
      <c r="Q496" s="62"/>
      <c r="R496" s="6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4.4" customHeight="1" x14ac:dyDescent="0.3">
      <c r="A497" s="303"/>
      <c r="B497" s="304"/>
      <c r="C497" s="304"/>
      <c r="D497" s="304"/>
      <c r="E497" s="304"/>
      <c r="F497" s="304"/>
      <c r="G497" s="305"/>
      <c r="H497" s="306"/>
      <c r="I497" s="306"/>
      <c r="J497" s="306"/>
      <c r="K497" s="306"/>
      <c r="L497" s="306"/>
      <c r="M497" s="306"/>
      <c r="N497" s="306"/>
      <c r="O497" s="307"/>
      <c r="P497" s="306"/>
      <c r="Q497" s="305"/>
      <c r="R497" s="308"/>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22.05" customHeight="1" x14ac:dyDescent="0.3">
      <c r="A498" s="314" t="s">
        <v>5</v>
      </c>
      <c r="B498" s="315"/>
      <c r="C498" s="315"/>
      <c r="D498" s="315"/>
      <c r="E498" s="315"/>
      <c r="F498" s="315"/>
      <c r="G498" s="5">
        <v>46007</v>
      </c>
      <c r="H498" s="312" t="s">
        <v>6</v>
      </c>
      <c r="I498" s="313"/>
      <c r="J498" s="313"/>
      <c r="K498" s="313"/>
      <c r="L498" s="313"/>
      <c r="M498" s="313"/>
      <c r="N498" s="313"/>
      <c r="O498" s="313"/>
      <c r="P498" s="313"/>
      <c r="Q498" s="313"/>
      <c r="R498" s="31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24" customHeight="1" x14ac:dyDescent="0.3">
      <c r="A499" s="38" t="s">
        <v>7</v>
      </c>
      <c r="B499" s="38" t="s">
        <v>8</v>
      </c>
      <c r="C499" s="39" t="s">
        <v>9</v>
      </c>
      <c r="D499" s="38" t="s">
        <v>10</v>
      </c>
      <c r="E499" s="38" t="s">
        <v>11</v>
      </c>
      <c r="F499" s="38" t="s">
        <v>12</v>
      </c>
      <c r="G499" s="40" t="s">
        <v>13</v>
      </c>
      <c r="H499" s="38" t="s">
        <v>14</v>
      </c>
      <c r="I499" s="41" t="s">
        <v>15</v>
      </c>
      <c r="J499" s="42" t="s">
        <v>16</v>
      </c>
      <c r="K499" s="43" t="s">
        <v>17</v>
      </c>
      <c r="L499" s="42" t="s">
        <v>18</v>
      </c>
      <c r="M499" s="42" t="s">
        <v>19</v>
      </c>
      <c r="N499" s="42" t="s">
        <v>20</v>
      </c>
      <c r="O499" s="38" t="s">
        <v>21</v>
      </c>
      <c r="P499" s="39" t="s">
        <v>22</v>
      </c>
      <c r="Q499" s="42" t="s">
        <v>23</v>
      </c>
      <c r="R499" s="38" t="s">
        <v>24</v>
      </c>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x14ac:dyDescent="0.3">
      <c r="A500" s="44" t="s">
        <v>512</v>
      </c>
      <c r="B500" s="44" t="s">
        <v>583</v>
      </c>
      <c r="C500" s="45">
        <v>0.73958333333333337</v>
      </c>
      <c r="D500" s="44" t="s">
        <v>514</v>
      </c>
      <c r="E500" s="44" t="s">
        <v>63</v>
      </c>
      <c r="F500" s="44" t="s">
        <v>515</v>
      </c>
      <c r="G500" s="309"/>
      <c r="H500" s="46"/>
      <c r="I500" s="47"/>
      <c r="J500" s="47"/>
      <c r="K500" s="47"/>
      <c r="L500" s="47"/>
      <c r="M500" s="47"/>
      <c r="N500" s="47"/>
      <c r="O500" s="48"/>
      <c r="P500" s="47"/>
      <c r="Q500" s="49"/>
      <c r="R500" s="50"/>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x14ac:dyDescent="0.3">
      <c r="A501" s="55" t="s">
        <v>512</v>
      </c>
      <c r="B501" s="55" t="s">
        <v>582</v>
      </c>
      <c r="C501" s="56">
        <v>0.27430555555555552</v>
      </c>
      <c r="D501" s="55" t="s">
        <v>514</v>
      </c>
      <c r="E501" s="55" t="s">
        <v>55</v>
      </c>
      <c r="F501" s="55" t="s">
        <v>610</v>
      </c>
      <c r="G501" s="310"/>
      <c r="H501" s="46"/>
      <c r="I501" s="47"/>
      <c r="J501" s="47"/>
      <c r="K501" s="47"/>
      <c r="L501" s="47"/>
      <c r="M501" s="47"/>
      <c r="N501" s="47"/>
      <c r="O501" s="48"/>
      <c r="P501" s="47"/>
      <c r="Q501" s="49"/>
      <c r="R501" s="50"/>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x14ac:dyDescent="0.3">
      <c r="A502" s="8" t="s">
        <v>25</v>
      </c>
      <c r="B502" s="8" t="s">
        <v>516</v>
      </c>
      <c r="C502" s="9">
        <v>0.93402777777777779</v>
      </c>
      <c r="D502" s="8" t="s">
        <v>96</v>
      </c>
      <c r="E502" s="8" t="s">
        <v>52</v>
      </c>
      <c r="F502" s="8" t="s">
        <v>409</v>
      </c>
      <c r="G502" s="310"/>
      <c r="H502" s="11" t="s">
        <v>462</v>
      </c>
      <c r="I502" s="268">
        <v>0.57540000000000002</v>
      </c>
      <c r="J502" s="13">
        <v>103</v>
      </c>
      <c r="K502" s="14">
        <v>45984</v>
      </c>
      <c r="L502" s="13">
        <v>3</v>
      </c>
      <c r="M502" s="13">
        <v>0</v>
      </c>
      <c r="N502" s="13">
        <v>0</v>
      </c>
      <c r="O502" s="15" t="s">
        <v>375</v>
      </c>
      <c r="P502" s="16">
        <v>0.93402777777777779</v>
      </c>
      <c r="Q502" s="13">
        <v>179</v>
      </c>
      <c r="R502" s="17" t="s">
        <v>668</v>
      </c>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x14ac:dyDescent="0.3">
      <c r="A503" s="274" t="s">
        <v>25</v>
      </c>
      <c r="B503" s="274" t="s">
        <v>524</v>
      </c>
      <c r="C503" s="275">
        <v>0.72916666666666663</v>
      </c>
      <c r="D503" s="274" t="s">
        <v>96</v>
      </c>
      <c r="E503" s="274" t="s">
        <v>55</v>
      </c>
      <c r="F503" s="274" t="s">
        <v>409</v>
      </c>
      <c r="G503" s="310"/>
      <c r="H503" s="66" t="s">
        <v>455</v>
      </c>
      <c r="I503" s="67">
        <v>0.43580000000000002</v>
      </c>
      <c r="J503" s="68">
        <v>78</v>
      </c>
      <c r="K503" s="69">
        <v>45986</v>
      </c>
      <c r="L503" s="68">
        <v>7</v>
      </c>
      <c r="M503" s="68">
        <v>0</v>
      </c>
      <c r="N503" s="68">
        <v>2</v>
      </c>
      <c r="O503" s="70" t="s">
        <v>375</v>
      </c>
      <c r="P503" s="71">
        <v>0.72916666666666663</v>
      </c>
      <c r="Q503" s="68">
        <v>179</v>
      </c>
      <c r="R503" s="72" t="s">
        <v>669</v>
      </c>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x14ac:dyDescent="0.3">
      <c r="A504" s="18" t="s">
        <v>25</v>
      </c>
      <c r="B504" s="18" t="s">
        <v>585</v>
      </c>
      <c r="C504" s="19">
        <v>0.22916666666666671</v>
      </c>
      <c r="D504" s="18" t="s">
        <v>96</v>
      </c>
      <c r="E504" s="18" t="s">
        <v>55</v>
      </c>
      <c r="F504" s="18" t="s">
        <v>409</v>
      </c>
      <c r="G504" s="310"/>
      <c r="H504" s="21" t="s">
        <v>457</v>
      </c>
      <c r="I504" s="269">
        <v>7.8200000000000006E-2</v>
      </c>
      <c r="J504" s="23">
        <v>14</v>
      </c>
      <c r="K504" s="24">
        <v>45983</v>
      </c>
      <c r="L504" s="23">
        <v>8</v>
      </c>
      <c r="M504" s="23">
        <v>0</v>
      </c>
      <c r="N504" s="23">
        <v>0</v>
      </c>
      <c r="O504" s="25" t="s">
        <v>375</v>
      </c>
      <c r="P504" s="26">
        <v>0.22916666666666671</v>
      </c>
      <c r="Q504" s="23">
        <v>179</v>
      </c>
      <c r="R504" s="27" t="s">
        <v>670</v>
      </c>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x14ac:dyDescent="0.3">
      <c r="A505" s="118" t="s">
        <v>25</v>
      </c>
      <c r="B505" s="118" t="s">
        <v>518</v>
      </c>
      <c r="C505" s="119">
        <v>0.96875</v>
      </c>
      <c r="D505" s="118" t="s">
        <v>96</v>
      </c>
      <c r="E505" s="118" t="s">
        <v>55</v>
      </c>
      <c r="F505" s="118" t="s">
        <v>409</v>
      </c>
      <c r="G505" s="310"/>
      <c r="H505" s="121" t="s">
        <v>451</v>
      </c>
      <c r="I505" s="272">
        <v>0.20669999999999999</v>
      </c>
      <c r="J505" s="123">
        <v>37</v>
      </c>
      <c r="K505" s="124">
        <v>45985</v>
      </c>
      <c r="L505" s="123">
        <v>6</v>
      </c>
      <c r="M505" s="123">
        <v>0</v>
      </c>
      <c r="N505" s="123">
        <v>0</v>
      </c>
      <c r="O505" s="125" t="s">
        <v>375</v>
      </c>
      <c r="P505" s="126">
        <v>0.96875</v>
      </c>
      <c r="Q505" s="123">
        <v>179</v>
      </c>
      <c r="R505" s="127" t="s">
        <v>671</v>
      </c>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x14ac:dyDescent="0.3">
      <c r="A506" s="18" t="s">
        <v>25</v>
      </c>
      <c r="B506" s="18" t="s">
        <v>527</v>
      </c>
      <c r="C506" s="19">
        <v>0.61458333333333337</v>
      </c>
      <c r="D506" s="18" t="s">
        <v>96</v>
      </c>
      <c r="E506" s="18" t="s">
        <v>136</v>
      </c>
      <c r="F506" s="18" t="s">
        <v>409</v>
      </c>
      <c r="G506" s="310"/>
      <c r="H506" s="21" t="s">
        <v>453</v>
      </c>
      <c r="I506" s="269">
        <v>0.36309999999999998</v>
      </c>
      <c r="J506" s="23">
        <v>65</v>
      </c>
      <c r="K506" s="24">
        <v>45986</v>
      </c>
      <c r="L506" s="23">
        <v>7</v>
      </c>
      <c r="M506" s="23">
        <v>0</v>
      </c>
      <c r="N506" s="23">
        <v>4</v>
      </c>
      <c r="O506" s="25" t="s">
        <v>276</v>
      </c>
      <c r="P506" s="26">
        <v>0.61458333333333337</v>
      </c>
      <c r="Q506" s="23">
        <v>179</v>
      </c>
      <c r="R506" s="27" t="s">
        <v>672</v>
      </c>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x14ac:dyDescent="0.3">
      <c r="A507" s="73" t="s">
        <v>25</v>
      </c>
      <c r="B507" s="73" t="s">
        <v>588</v>
      </c>
      <c r="C507" s="74">
        <v>0.55902777777777779</v>
      </c>
      <c r="D507" s="73" t="s">
        <v>96</v>
      </c>
      <c r="E507" s="73" t="s">
        <v>55</v>
      </c>
      <c r="F507" s="73" t="s">
        <v>409</v>
      </c>
      <c r="G507" s="310"/>
      <c r="H507" s="11" t="s">
        <v>449</v>
      </c>
      <c r="I507" s="266">
        <v>0.1061</v>
      </c>
      <c r="J507" s="13">
        <v>19</v>
      </c>
      <c r="K507" s="14">
        <v>45984</v>
      </c>
      <c r="L507" s="13">
        <v>2</v>
      </c>
      <c r="M507" s="13">
        <v>0</v>
      </c>
      <c r="N507" s="13">
        <v>0</v>
      </c>
      <c r="O507" s="15" t="s">
        <v>375</v>
      </c>
      <c r="P507" s="16">
        <v>0.55902777777777779</v>
      </c>
      <c r="Q507" s="13">
        <v>179</v>
      </c>
      <c r="R507" s="17" t="s">
        <v>673</v>
      </c>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x14ac:dyDescent="0.3">
      <c r="A508" s="53" t="s">
        <v>531</v>
      </c>
      <c r="B508" s="53" t="s">
        <v>532</v>
      </c>
      <c r="C508" s="54">
        <v>0.66666666666666663</v>
      </c>
      <c r="D508" s="53" t="s">
        <v>514</v>
      </c>
      <c r="E508" s="53" t="s">
        <v>102</v>
      </c>
      <c r="F508" s="53" t="s">
        <v>409</v>
      </c>
      <c r="G508" s="310"/>
      <c r="H508" s="46"/>
      <c r="I508" s="47"/>
      <c r="J508" s="47"/>
      <c r="K508" s="47"/>
      <c r="L508" s="47"/>
      <c r="M508" s="47"/>
      <c r="N508" s="47"/>
      <c r="O508" s="48"/>
      <c r="P508" s="47"/>
      <c r="Q508" s="49"/>
      <c r="R508" s="50"/>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x14ac:dyDescent="0.3">
      <c r="A509" s="53" t="s">
        <v>70</v>
      </c>
      <c r="B509" s="53" t="s">
        <v>546</v>
      </c>
      <c r="C509" s="54">
        <v>0.37847222222222232</v>
      </c>
      <c r="D509" s="53" t="s">
        <v>72</v>
      </c>
      <c r="E509" s="53" t="s">
        <v>52</v>
      </c>
      <c r="F509" s="53" t="s">
        <v>547</v>
      </c>
      <c r="G509" s="310"/>
      <c r="H509" s="46"/>
      <c r="I509" s="47"/>
      <c r="J509" s="47"/>
      <c r="K509" s="47"/>
      <c r="L509" s="47"/>
      <c r="M509" s="47"/>
      <c r="N509" s="47"/>
      <c r="O509" s="48"/>
      <c r="P509" s="47"/>
      <c r="Q509" s="49"/>
      <c r="R509" s="50"/>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x14ac:dyDescent="0.3">
      <c r="A510" s="51" t="s">
        <v>70</v>
      </c>
      <c r="B510" s="51" t="s">
        <v>546</v>
      </c>
      <c r="C510" s="52">
        <v>0.37847222222222232</v>
      </c>
      <c r="D510" s="51" t="s">
        <v>74</v>
      </c>
      <c r="E510" s="51" t="s">
        <v>75</v>
      </c>
      <c r="F510" s="51" t="s">
        <v>548</v>
      </c>
      <c r="G510" s="310"/>
      <c r="H510" s="46"/>
      <c r="I510" s="47"/>
      <c r="J510" s="47"/>
      <c r="K510" s="47"/>
      <c r="L510" s="47"/>
      <c r="M510" s="47"/>
      <c r="N510" s="47"/>
      <c r="O510" s="48"/>
      <c r="P510" s="47"/>
      <c r="Q510" s="49"/>
      <c r="R510" s="50"/>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x14ac:dyDescent="0.3">
      <c r="A511" s="55" t="s">
        <v>70</v>
      </c>
      <c r="B511" s="55" t="s">
        <v>563</v>
      </c>
      <c r="C511" s="56">
        <v>0.61111111111111105</v>
      </c>
      <c r="D511" s="55" t="s">
        <v>72</v>
      </c>
      <c r="E511" s="55" t="s">
        <v>55</v>
      </c>
      <c r="F511" s="55" t="s">
        <v>547</v>
      </c>
      <c r="G511" s="310"/>
      <c r="H511" s="46"/>
      <c r="I511" s="47"/>
      <c r="J511" s="47"/>
      <c r="K511" s="47"/>
      <c r="L511" s="47"/>
      <c r="M511" s="47"/>
      <c r="N511" s="47"/>
      <c r="O511" s="48"/>
      <c r="P511" s="47"/>
      <c r="Q511" s="49"/>
      <c r="R511" s="50"/>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x14ac:dyDescent="0.3">
      <c r="A512" s="51" t="s">
        <v>70</v>
      </c>
      <c r="B512" s="51" t="s">
        <v>563</v>
      </c>
      <c r="C512" s="52">
        <v>0.61111111111111105</v>
      </c>
      <c r="D512" s="51" t="s">
        <v>74</v>
      </c>
      <c r="E512" s="51" t="s">
        <v>75</v>
      </c>
      <c r="F512" s="51" t="s">
        <v>548</v>
      </c>
      <c r="G512" s="310"/>
      <c r="H512" s="46"/>
      <c r="I512" s="47"/>
      <c r="J512" s="47"/>
      <c r="K512" s="47"/>
      <c r="L512" s="47"/>
      <c r="M512" s="47"/>
      <c r="N512" s="47"/>
      <c r="O512" s="48"/>
      <c r="P512" s="47"/>
      <c r="Q512" s="49"/>
      <c r="R512" s="50"/>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x14ac:dyDescent="0.3">
      <c r="A513" s="55" t="s">
        <v>70</v>
      </c>
      <c r="B513" s="55" t="s">
        <v>567</v>
      </c>
      <c r="C513" s="56">
        <v>6.9444444444444441E-3</v>
      </c>
      <c r="D513" s="55" t="s">
        <v>72</v>
      </c>
      <c r="E513" s="55" t="s">
        <v>55</v>
      </c>
      <c r="F513" s="55" t="s">
        <v>547</v>
      </c>
      <c r="G513" s="310"/>
      <c r="H513" s="46"/>
      <c r="I513" s="47"/>
      <c r="J513" s="47"/>
      <c r="K513" s="47"/>
      <c r="L513" s="47"/>
      <c r="M513" s="47"/>
      <c r="N513" s="47"/>
      <c r="O513" s="48"/>
      <c r="P513" s="47"/>
      <c r="Q513" s="49"/>
      <c r="R513" s="50"/>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x14ac:dyDescent="0.3">
      <c r="A514" s="51" t="s">
        <v>70</v>
      </c>
      <c r="B514" s="51" t="s">
        <v>567</v>
      </c>
      <c r="C514" s="52">
        <v>6.9444444444444441E-3</v>
      </c>
      <c r="D514" s="51" t="s">
        <v>74</v>
      </c>
      <c r="E514" s="51" t="s">
        <v>75</v>
      </c>
      <c r="F514" s="51" t="s">
        <v>548</v>
      </c>
      <c r="G514" s="310"/>
      <c r="H514" s="46"/>
      <c r="I514" s="47"/>
      <c r="J514" s="47"/>
      <c r="K514" s="47"/>
      <c r="L514" s="47"/>
      <c r="M514" s="47"/>
      <c r="N514" s="47"/>
      <c r="O514" s="48"/>
      <c r="P514" s="47"/>
      <c r="Q514" s="49"/>
      <c r="R514" s="50"/>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x14ac:dyDescent="0.3">
      <c r="A515" s="55" t="s">
        <v>70</v>
      </c>
      <c r="B515" s="55" t="s">
        <v>549</v>
      </c>
      <c r="C515" s="56">
        <v>0.23958333333333329</v>
      </c>
      <c r="D515" s="55" t="s">
        <v>72</v>
      </c>
      <c r="E515" s="55" t="s">
        <v>55</v>
      </c>
      <c r="F515" s="55" t="s">
        <v>547</v>
      </c>
      <c r="G515" s="310"/>
      <c r="H515" s="46"/>
      <c r="I515" s="47"/>
      <c r="J515" s="47"/>
      <c r="K515" s="47"/>
      <c r="L515" s="47"/>
      <c r="M515" s="47"/>
      <c r="N515" s="47"/>
      <c r="O515" s="48"/>
      <c r="P515" s="47"/>
      <c r="Q515" s="49"/>
      <c r="R515" s="50"/>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x14ac:dyDescent="0.3">
      <c r="A516" s="51" t="s">
        <v>70</v>
      </c>
      <c r="B516" s="51" t="s">
        <v>549</v>
      </c>
      <c r="C516" s="52">
        <v>0.23958333333333329</v>
      </c>
      <c r="D516" s="51" t="s">
        <v>74</v>
      </c>
      <c r="E516" s="51" t="s">
        <v>75</v>
      </c>
      <c r="F516" s="51" t="s">
        <v>548</v>
      </c>
      <c r="G516" s="310"/>
      <c r="H516" s="46"/>
      <c r="I516" s="47"/>
      <c r="J516" s="47"/>
      <c r="K516" s="47"/>
      <c r="L516" s="47"/>
      <c r="M516" s="47"/>
      <c r="N516" s="47"/>
      <c r="O516" s="48"/>
      <c r="P516" s="47"/>
      <c r="Q516" s="49"/>
      <c r="R516" s="50"/>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x14ac:dyDescent="0.3">
      <c r="A517" s="55" t="s">
        <v>70</v>
      </c>
      <c r="B517" s="55" t="s">
        <v>550</v>
      </c>
      <c r="C517" s="56">
        <v>0.1423611111111111</v>
      </c>
      <c r="D517" s="55" t="s">
        <v>72</v>
      </c>
      <c r="E517" s="55" t="s">
        <v>55</v>
      </c>
      <c r="F517" s="55" t="s">
        <v>547</v>
      </c>
      <c r="G517" s="310"/>
      <c r="H517" s="46"/>
      <c r="I517" s="47"/>
      <c r="J517" s="47"/>
      <c r="K517" s="47"/>
      <c r="L517" s="47"/>
      <c r="M517" s="47"/>
      <c r="N517" s="47"/>
      <c r="O517" s="48"/>
      <c r="P517" s="47"/>
      <c r="Q517" s="49"/>
      <c r="R517" s="50"/>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x14ac:dyDescent="0.3">
      <c r="A518" s="51" t="s">
        <v>70</v>
      </c>
      <c r="B518" s="51" t="s">
        <v>550</v>
      </c>
      <c r="C518" s="52">
        <v>0.1423611111111111</v>
      </c>
      <c r="D518" s="51" t="s">
        <v>74</v>
      </c>
      <c r="E518" s="51" t="s">
        <v>75</v>
      </c>
      <c r="F518" s="51" t="s">
        <v>548</v>
      </c>
      <c r="G518" s="310"/>
      <c r="H518" s="46"/>
      <c r="I518" s="47"/>
      <c r="J518" s="47"/>
      <c r="K518" s="47"/>
      <c r="L518" s="47"/>
      <c r="M518" s="47"/>
      <c r="N518" s="47"/>
      <c r="O518" s="48"/>
      <c r="P518" s="47"/>
      <c r="Q518" s="49"/>
      <c r="R518" s="50"/>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x14ac:dyDescent="0.3">
      <c r="A519" s="55" t="s">
        <v>70</v>
      </c>
      <c r="B519" s="55" t="s">
        <v>551</v>
      </c>
      <c r="C519" s="56">
        <v>0.93055555555555547</v>
      </c>
      <c r="D519" s="55" t="s">
        <v>72</v>
      </c>
      <c r="E519" s="55" t="s">
        <v>55</v>
      </c>
      <c r="F519" s="55" t="s">
        <v>547</v>
      </c>
      <c r="G519" s="310"/>
      <c r="H519" s="46"/>
      <c r="I519" s="47"/>
      <c r="J519" s="47"/>
      <c r="K519" s="47"/>
      <c r="L519" s="47"/>
      <c r="M519" s="47"/>
      <c r="N519" s="47"/>
      <c r="O519" s="48"/>
      <c r="P519" s="47"/>
      <c r="Q519" s="49"/>
      <c r="R519" s="50"/>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x14ac:dyDescent="0.3">
      <c r="A520" s="51" t="s">
        <v>70</v>
      </c>
      <c r="B520" s="51" t="s">
        <v>551</v>
      </c>
      <c r="C520" s="52">
        <v>0.93055555555555547</v>
      </c>
      <c r="D520" s="51" t="s">
        <v>74</v>
      </c>
      <c r="E520" s="51" t="s">
        <v>75</v>
      </c>
      <c r="F520" s="51" t="s">
        <v>548</v>
      </c>
      <c r="G520" s="310"/>
      <c r="H520" s="46"/>
      <c r="I520" s="47"/>
      <c r="J520" s="47"/>
      <c r="K520" s="47"/>
      <c r="L520" s="47"/>
      <c r="M520" s="47"/>
      <c r="N520" s="47"/>
      <c r="O520" s="48"/>
      <c r="P520" s="47"/>
      <c r="Q520" s="49"/>
      <c r="R520" s="50"/>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x14ac:dyDescent="0.3">
      <c r="A521" s="55" t="s">
        <v>70</v>
      </c>
      <c r="B521" s="55" t="s">
        <v>560</v>
      </c>
      <c r="C521" s="56">
        <v>0.71875</v>
      </c>
      <c r="D521" s="55" t="s">
        <v>72</v>
      </c>
      <c r="E521" s="55" t="s">
        <v>55</v>
      </c>
      <c r="F521" s="55" t="s">
        <v>552</v>
      </c>
      <c r="G521" s="310"/>
      <c r="H521" s="46"/>
      <c r="I521" s="47"/>
      <c r="J521" s="47"/>
      <c r="K521" s="47"/>
      <c r="L521" s="47"/>
      <c r="M521" s="47"/>
      <c r="N521" s="47"/>
      <c r="O521" s="48"/>
      <c r="P521" s="47"/>
      <c r="Q521" s="49"/>
      <c r="R521" s="50"/>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x14ac:dyDescent="0.3">
      <c r="A522" s="51" t="s">
        <v>70</v>
      </c>
      <c r="B522" s="51" t="s">
        <v>560</v>
      </c>
      <c r="C522" s="52">
        <v>0.71875</v>
      </c>
      <c r="D522" s="51" t="s">
        <v>74</v>
      </c>
      <c r="E522" s="51" t="s">
        <v>75</v>
      </c>
      <c r="F522" s="51" t="s">
        <v>553</v>
      </c>
      <c r="G522" s="310"/>
      <c r="H522" s="46"/>
      <c r="I522" s="47"/>
      <c r="J522" s="47"/>
      <c r="K522" s="47"/>
      <c r="L522" s="47"/>
      <c r="M522" s="47"/>
      <c r="N522" s="47"/>
      <c r="O522" s="48"/>
      <c r="P522" s="47"/>
      <c r="Q522" s="49"/>
      <c r="R522" s="50"/>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x14ac:dyDescent="0.3">
      <c r="A523" s="55" t="s">
        <v>70</v>
      </c>
      <c r="B523" s="55" t="s">
        <v>564</v>
      </c>
      <c r="C523" s="56">
        <v>0.82986111111111116</v>
      </c>
      <c r="D523" s="55" t="s">
        <v>72</v>
      </c>
      <c r="E523" s="55" t="s">
        <v>55</v>
      </c>
      <c r="F523" s="55" t="s">
        <v>552</v>
      </c>
      <c r="G523" s="310"/>
      <c r="H523" s="46"/>
      <c r="I523" s="47"/>
      <c r="J523" s="47"/>
      <c r="K523" s="47"/>
      <c r="L523" s="47"/>
      <c r="M523" s="47"/>
      <c r="N523" s="47"/>
      <c r="O523" s="48"/>
      <c r="P523" s="47"/>
      <c r="Q523" s="49"/>
      <c r="R523" s="50"/>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x14ac:dyDescent="0.3">
      <c r="A524" s="51" t="s">
        <v>70</v>
      </c>
      <c r="B524" s="51" t="s">
        <v>564</v>
      </c>
      <c r="C524" s="52">
        <v>0.82986111111111116</v>
      </c>
      <c r="D524" s="51" t="s">
        <v>74</v>
      </c>
      <c r="E524" s="51" t="s">
        <v>75</v>
      </c>
      <c r="F524" s="51" t="s">
        <v>553</v>
      </c>
      <c r="G524" s="310"/>
      <c r="H524" s="46"/>
      <c r="I524" s="47"/>
      <c r="J524" s="47"/>
      <c r="K524" s="47"/>
      <c r="L524" s="47"/>
      <c r="M524" s="47"/>
      <c r="N524" s="47"/>
      <c r="O524" s="48"/>
      <c r="P524" s="47"/>
      <c r="Q524" s="49"/>
      <c r="R524" s="50"/>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x14ac:dyDescent="0.3">
      <c r="A525" s="55" t="s">
        <v>70</v>
      </c>
      <c r="B525" s="55" t="s">
        <v>565</v>
      </c>
      <c r="C525" s="56">
        <v>0.88888888888888884</v>
      </c>
      <c r="D525" s="55" t="s">
        <v>74</v>
      </c>
      <c r="E525" s="55" t="s">
        <v>78</v>
      </c>
      <c r="F525" s="55" t="s">
        <v>666</v>
      </c>
      <c r="G525" s="310"/>
      <c r="H525" s="46"/>
      <c r="I525" s="47"/>
      <c r="J525" s="47"/>
      <c r="K525" s="47"/>
      <c r="L525" s="47"/>
      <c r="M525" s="47"/>
      <c r="N525" s="47"/>
      <c r="O525" s="48"/>
      <c r="P525" s="47"/>
      <c r="Q525" s="49"/>
      <c r="R525" s="50"/>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x14ac:dyDescent="0.3">
      <c r="A526" s="55" t="s">
        <v>70</v>
      </c>
      <c r="B526" s="55" t="s">
        <v>556</v>
      </c>
      <c r="C526" s="56">
        <v>0.12847222222222221</v>
      </c>
      <c r="D526" s="55" t="s">
        <v>74</v>
      </c>
      <c r="E526" s="55" t="s">
        <v>78</v>
      </c>
      <c r="F526" s="55" t="s">
        <v>555</v>
      </c>
      <c r="G526" s="310"/>
      <c r="H526" s="46"/>
      <c r="I526" s="47"/>
      <c r="J526" s="47"/>
      <c r="K526" s="47"/>
      <c r="L526" s="47"/>
      <c r="M526" s="47"/>
      <c r="N526" s="47"/>
      <c r="O526" s="48"/>
      <c r="P526" s="47"/>
      <c r="Q526" s="49"/>
      <c r="R526" s="50"/>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x14ac:dyDescent="0.3">
      <c r="A527" s="55" t="s">
        <v>70</v>
      </c>
      <c r="B527" s="55" t="s">
        <v>558</v>
      </c>
      <c r="C527" s="56">
        <v>0.30208333333333331</v>
      </c>
      <c r="D527" s="55" t="s">
        <v>74</v>
      </c>
      <c r="E527" s="55" t="s">
        <v>78</v>
      </c>
      <c r="F527" s="55" t="s">
        <v>607</v>
      </c>
      <c r="G527" s="310"/>
      <c r="H527" s="46"/>
      <c r="I527" s="47"/>
      <c r="J527" s="47"/>
      <c r="K527" s="47"/>
      <c r="L527" s="47"/>
      <c r="M527" s="47"/>
      <c r="N527" s="47"/>
      <c r="O527" s="48"/>
      <c r="P527" s="47"/>
      <c r="Q527" s="49"/>
      <c r="R527" s="50"/>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x14ac:dyDescent="0.3">
      <c r="A528" s="55" t="s">
        <v>70</v>
      </c>
      <c r="B528" s="55" t="s">
        <v>554</v>
      </c>
      <c r="C528" s="56">
        <v>0.78819444444444453</v>
      </c>
      <c r="D528" s="55" t="s">
        <v>74</v>
      </c>
      <c r="E528" s="55" t="s">
        <v>78</v>
      </c>
      <c r="F528" s="55" t="s">
        <v>607</v>
      </c>
      <c r="G528" s="310"/>
      <c r="H528" s="46"/>
      <c r="I528" s="47"/>
      <c r="J528" s="47"/>
      <c r="K528" s="47"/>
      <c r="L528" s="47"/>
      <c r="M528" s="47"/>
      <c r="N528" s="47"/>
      <c r="O528" s="48"/>
      <c r="P528" s="47"/>
      <c r="Q528" s="49"/>
      <c r="R528" s="50"/>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x14ac:dyDescent="0.3">
      <c r="A529" s="53" t="s">
        <v>49</v>
      </c>
      <c r="B529" s="53" t="s">
        <v>594</v>
      </c>
      <c r="C529" s="54">
        <v>1.388888888888889E-2</v>
      </c>
      <c r="D529" s="53" t="s">
        <v>51</v>
      </c>
      <c r="E529" s="53" t="s">
        <v>52</v>
      </c>
      <c r="F529" s="53" t="s">
        <v>621</v>
      </c>
      <c r="G529" s="310"/>
      <c r="H529" s="46"/>
      <c r="I529" s="47"/>
      <c r="J529" s="47"/>
      <c r="K529" s="47"/>
      <c r="L529" s="47"/>
      <c r="M529" s="47"/>
      <c r="N529" s="47"/>
      <c r="O529" s="48"/>
      <c r="P529" s="47"/>
      <c r="Q529" s="49"/>
      <c r="R529" s="50"/>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x14ac:dyDescent="0.3">
      <c r="A530" s="55" t="s">
        <v>49</v>
      </c>
      <c r="B530" s="55" t="s">
        <v>591</v>
      </c>
      <c r="C530" s="56">
        <v>0.4861111111111111</v>
      </c>
      <c r="D530" s="55" t="s">
        <v>51</v>
      </c>
      <c r="E530" s="55" t="s">
        <v>55</v>
      </c>
      <c r="F530" s="55" t="s">
        <v>621</v>
      </c>
      <c r="G530" s="310"/>
      <c r="H530" s="46"/>
      <c r="I530" s="47"/>
      <c r="J530" s="47"/>
      <c r="K530" s="47"/>
      <c r="L530" s="47"/>
      <c r="M530" s="47"/>
      <c r="N530" s="47"/>
      <c r="O530" s="48"/>
      <c r="P530" s="47"/>
      <c r="Q530" s="49"/>
      <c r="R530" s="50"/>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x14ac:dyDescent="0.3">
      <c r="A531" s="55" t="s">
        <v>49</v>
      </c>
      <c r="B531" s="55" t="s">
        <v>541</v>
      </c>
      <c r="C531" s="56">
        <v>0.28125</v>
      </c>
      <c r="D531" s="55" t="s">
        <v>51</v>
      </c>
      <c r="E531" s="55" t="s">
        <v>55</v>
      </c>
      <c r="F531" s="55" t="s">
        <v>621</v>
      </c>
      <c r="G531" s="310"/>
      <c r="H531" s="46"/>
      <c r="I531" s="47"/>
      <c r="J531" s="47"/>
      <c r="K531" s="47"/>
      <c r="L531" s="47"/>
      <c r="M531" s="47"/>
      <c r="N531" s="47"/>
      <c r="O531" s="48"/>
      <c r="P531" s="47"/>
      <c r="Q531" s="49"/>
      <c r="R531" s="50"/>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x14ac:dyDescent="0.3">
      <c r="A532" s="55" t="s">
        <v>49</v>
      </c>
      <c r="B532" s="55" t="s">
        <v>604</v>
      </c>
      <c r="C532" s="56">
        <v>0.50347222222222221</v>
      </c>
      <c r="D532" s="55" t="s">
        <v>51</v>
      </c>
      <c r="E532" s="55" t="s">
        <v>55</v>
      </c>
      <c r="F532" s="55" t="s">
        <v>622</v>
      </c>
      <c r="G532" s="310"/>
      <c r="H532" s="46"/>
      <c r="I532" s="47"/>
      <c r="J532" s="47"/>
      <c r="K532" s="47"/>
      <c r="L532" s="47"/>
      <c r="M532" s="47"/>
      <c r="N532" s="47"/>
      <c r="O532" s="48"/>
      <c r="P532" s="47"/>
      <c r="Q532" s="49"/>
      <c r="R532" s="50"/>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x14ac:dyDescent="0.3">
      <c r="A533" s="55" t="s">
        <v>49</v>
      </c>
      <c r="B533" s="55" t="s">
        <v>545</v>
      </c>
      <c r="C533" s="56">
        <v>0.22222222222222221</v>
      </c>
      <c r="D533" s="55" t="s">
        <v>51</v>
      </c>
      <c r="E533" s="55" t="s">
        <v>55</v>
      </c>
      <c r="F533" s="55" t="s">
        <v>625</v>
      </c>
      <c r="G533" s="310"/>
      <c r="H533" s="46"/>
      <c r="I533" s="47"/>
      <c r="J533" s="47"/>
      <c r="K533" s="47"/>
      <c r="L533" s="47"/>
      <c r="M533" s="47"/>
      <c r="N533" s="47"/>
      <c r="O533" s="48"/>
      <c r="P533" s="47"/>
      <c r="Q533" s="49"/>
      <c r="R533" s="50"/>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x14ac:dyDescent="0.3">
      <c r="A534" s="55" t="s">
        <v>49</v>
      </c>
      <c r="B534" s="55" t="s">
        <v>593</v>
      </c>
      <c r="C534" s="56">
        <v>0.14583333333333329</v>
      </c>
      <c r="D534" s="55" t="s">
        <v>51</v>
      </c>
      <c r="E534" s="55" t="s">
        <v>55</v>
      </c>
      <c r="F534" s="55" t="s">
        <v>636</v>
      </c>
      <c r="G534" s="310"/>
      <c r="H534" s="46"/>
      <c r="I534" s="47"/>
      <c r="J534" s="47"/>
      <c r="K534" s="47"/>
      <c r="L534" s="47"/>
      <c r="M534" s="47"/>
      <c r="N534" s="47"/>
      <c r="O534" s="48"/>
      <c r="P534" s="47"/>
      <c r="Q534" s="49"/>
      <c r="R534" s="50"/>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x14ac:dyDescent="0.3">
      <c r="A535" s="76" t="s">
        <v>49</v>
      </c>
      <c r="B535" s="76" t="s">
        <v>539</v>
      </c>
      <c r="C535" s="77">
        <v>0.95833333333333337</v>
      </c>
      <c r="D535" s="76" t="s">
        <v>51</v>
      </c>
      <c r="E535" s="76" t="s">
        <v>136</v>
      </c>
      <c r="F535" s="76" t="s">
        <v>636</v>
      </c>
      <c r="G535" s="311"/>
      <c r="H535" s="59"/>
      <c r="I535" s="60"/>
      <c r="J535" s="60"/>
      <c r="K535" s="60"/>
      <c r="L535" s="60"/>
      <c r="M535" s="60"/>
      <c r="N535" s="60"/>
      <c r="O535" s="61"/>
      <c r="P535" s="60"/>
      <c r="Q535" s="62"/>
      <c r="R535" s="6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4.4" customHeight="1" x14ac:dyDescent="0.3">
      <c r="A536" s="303"/>
      <c r="B536" s="304"/>
      <c r="C536" s="304"/>
      <c r="D536" s="304"/>
      <c r="E536" s="304"/>
      <c r="F536" s="304"/>
      <c r="G536" s="305"/>
      <c r="H536" s="306"/>
      <c r="I536" s="306"/>
      <c r="J536" s="306"/>
      <c r="K536" s="306"/>
      <c r="L536" s="306"/>
      <c r="M536" s="306"/>
      <c r="N536" s="306"/>
      <c r="O536" s="307"/>
      <c r="P536" s="306"/>
      <c r="Q536" s="305"/>
      <c r="R536" s="308"/>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22.05" customHeight="1" x14ac:dyDescent="0.3">
      <c r="A537" s="314" t="s">
        <v>5</v>
      </c>
      <c r="B537" s="315"/>
      <c r="C537" s="315"/>
      <c r="D537" s="315"/>
      <c r="E537" s="315"/>
      <c r="F537" s="315"/>
      <c r="G537" s="5">
        <v>46008</v>
      </c>
      <c r="H537" s="312" t="s">
        <v>6</v>
      </c>
      <c r="I537" s="313"/>
      <c r="J537" s="313"/>
      <c r="K537" s="313"/>
      <c r="L537" s="313"/>
      <c r="M537" s="313"/>
      <c r="N537" s="313"/>
      <c r="O537" s="313"/>
      <c r="P537" s="313"/>
      <c r="Q537" s="313"/>
      <c r="R537" s="31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24" customHeight="1" x14ac:dyDescent="0.3">
      <c r="A538" s="38" t="s">
        <v>7</v>
      </c>
      <c r="B538" s="38" t="s">
        <v>8</v>
      </c>
      <c r="C538" s="39" t="s">
        <v>9</v>
      </c>
      <c r="D538" s="38" t="s">
        <v>10</v>
      </c>
      <c r="E538" s="38" t="s">
        <v>11</v>
      </c>
      <c r="F538" s="38" t="s">
        <v>12</v>
      </c>
      <c r="G538" s="40" t="s">
        <v>13</v>
      </c>
      <c r="H538" s="38" t="s">
        <v>14</v>
      </c>
      <c r="I538" s="41" t="s">
        <v>15</v>
      </c>
      <c r="J538" s="42" t="s">
        <v>16</v>
      </c>
      <c r="K538" s="43" t="s">
        <v>17</v>
      </c>
      <c r="L538" s="42" t="s">
        <v>18</v>
      </c>
      <c r="M538" s="42" t="s">
        <v>19</v>
      </c>
      <c r="N538" s="42" t="s">
        <v>20</v>
      </c>
      <c r="O538" s="38" t="s">
        <v>21</v>
      </c>
      <c r="P538" s="39" t="s">
        <v>22</v>
      </c>
      <c r="Q538" s="42" t="s">
        <v>23</v>
      </c>
      <c r="R538" s="38" t="s">
        <v>24</v>
      </c>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5" customHeight="1" x14ac:dyDescent="0.3">
      <c r="A539" s="44" t="s">
        <v>39</v>
      </c>
      <c r="B539" s="44" t="s">
        <v>488</v>
      </c>
      <c r="C539" s="45">
        <v>0.78819444444444453</v>
      </c>
      <c r="D539" s="44" t="s">
        <v>41</v>
      </c>
      <c r="E539" s="44" t="s">
        <v>674</v>
      </c>
      <c r="F539" s="44" t="s">
        <v>657</v>
      </c>
      <c r="G539" s="309"/>
      <c r="H539" s="46"/>
      <c r="I539" s="47"/>
      <c r="J539" s="47"/>
      <c r="K539" s="47"/>
      <c r="L539" s="47"/>
      <c r="M539" s="47"/>
      <c r="N539" s="47"/>
      <c r="O539" s="48"/>
      <c r="P539" s="47"/>
      <c r="Q539" s="49"/>
      <c r="R539" s="50"/>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x14ac:dyDescent="0.3">
      <c r="A540" s="51" t="s">
        <v>39</v>
      </c>
      <c r="B540" s="51" t="s">
        <v>488</v>
      </c>
      <c r="C540" s="52">
        <v>0.78819444444444453</v>
      </c>
      <c r="D540" s="51" t="s">
        <v>44</v>
      </c>
      <c r="E540" s="51" t="s">
        <v>493</v>
      </c>
      <c r="F540" s="51" t="s">
        <v>658</v>
      </c>
      <c r="G540" s="310"/>
      <c r="H540" s="46"/>
      <c r="I540" s="47"/>
      <c r="J540" s="47"/>
      <c r="K540" s="47"/>
      <c r="L540" s="47"/>
      <c r="M540" s="47"/>
      <c r="N540" s="47"/>
      <c r="O540" s="48"/>
      <c r="P540" s="47"/>
      <c r="Q540" s="49"/>
      <c r="R540" s="50"/>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x14ac:dyDescent="0.3">
      <c r="A541" s="51" t="s">
        <v>39</v>
      </c>
      <c r="B541" s="51" t="s">
        <v>488</v>
      </c>
      <c r="C541" s="52">
        <v>0.78819444444444453</v>
      </c>
      <c r="D541" s="51" t="s">
        <v>47</v>
      </c>
      <c r="E541" s="51" t="s">
        <v>493</v>
      </c>
      <c r="F541" s="51" t="s">
        <v>48</v>
      </c>
      <c r="G541" s="310"/>
      <c r="H541" s="46"/>
      <c r="I541" s="47"/>
      <c r="J541" s="47"/>
      <c r="K541" s="47"/>
      <c r="L541" s="47"/>
      <c r="M541" s="47"/>
      <c r="N541" s="47"/>
      <c r="O541" s="48"/>
      <c r="P541" s="47"/>
      <c r="Q541" s="49"/>
      <c r="R541" s="50"/>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x14ac:dyDescent="0.3">
      <c r="A542" s="55" t="s">
        <v>39</v>
      </c>
      <c r="B542" s="55" t="s">
        <v>495</v>
      </c>
      <c r="C542" s="56">
        <v>0.30208333333333331</v>
      </c>
      <c r="D542" s="55" t="s">
        <v>41</v>
      </c>
      <c r="E542" s="55" t="s">
        <v>491</v>
      </c>
      <c r="F542" s="55" t="s">
        <v>489</v>
      </c>
      <c r="G542" s="310"/>
      <c r="H542" s="46"/>
      <c r="I542" s="47"/>
      <c r="J542" s="47"/>
      <c r="K542" s="47"/>
      <c r="L542" s="47"/>
      <c r="M542" s="47"/>
      <c r="N542" s="47"/>
      <c r="O542" s="48"/>
      <c r="P542" s="47"/>
      <c r="Q542" s="49"/>
      <c r="R542" s="50"/>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x14ac:dyDescent="0.3">
      <c r="A543" s="51" t="s">
        <v>39</v>
      </c>
      <c r="B543" s="51" t="s">
        <v>495</v>
      </c>
      <c r="C543" s="52">
        <v>0.30208333333333331</v>
      </c>
      <c r="D543" s="51" t="s">
        <v>44</v>
      </c>
      <c r="E543" s="51" t="s">
        <v>493</v>
      </c>
      <c r="F543" s="51" t="s">
        <v>114</v>
      </c>
      <c r="G543" s="310"/>
      <c r="H543" s="46"/>
      <c r="I543" s="47"/>
      <c r="J543" s="47"/>
      <c r="K543" s="47"/>
      <c r="L543" s="47"/>
      <c r="M543" s="47"/>
      <c r="N543" s="47"/>
      <c r="O543" s="48"/>
      <c r="P543" s="47"/>
      <c r="Q543" s="49"/>
      <c r="R543" s="50"/>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x14ac:dyDescent="0.3">
      <c r="A544" s="51" t="s">
        <v>39</v>
      </c>
      <c r="B544" s="51" t="s">
        <v>495</v>
      </c>
      <c r="C544" s="52">
        <v>0.30208333333333331</v>
      </c>
      <c r="D544" s="51" t="s">
        <v>47</v>
      </c>
      <c r="E544" s="51" t="s">
        <v>493</v>
      </c>
      <c r="F544" s="51" t="s">
        <v>48</v>
      </c>
      <c r="G544" s="310"/>
      <c r="H544" s="46"/>
      <c r="I544" s="47"/>
      <c r="J544" s="47"/>
      <c r="K544" s="47"/>
      <c r="L544" s="47"/>
      <c r="M544" s="47"/>
      <c r="N544" s="47"/>
      <c r="O544" s="48"/>
      <c r="P544" s="47"/>
      <c r="Q544" s="49"/>
      <c r="R544" s="50"/>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x14ac:dyDescent="0.3">
      <c r="A545" s="55" t="s">
        <v>39</v>
      </c>
      <c r="B545" s="55" t="s">
        <v>490</v>
      </c>
      <c r="C545" s="56">
        <v>0.12847222222222221</v>
      </c>
      <c r="D545" s="55" t="s">
        <v>41</v>
      </c>
      <c r="E545" s="55" t="s">
        <v>491</v>
      </c>
      <c r="F545" s="55" t="s">
        <v>489</v>
      </c>
      <c r="G545" s="310"/>
      <c r="H545" s="46"/>
      <c r="I545" s="47"/>
      <c r="J545" s="47"/>
      <c r="K545" s="47"/>
      <c r="L545" s="47"/>
      <c r="M545" s="47"/>
      <c r="N545" s="47"/>
      <c r="O545" s="48"/>
      <c r="P545" s="47"/>
      <c r="Q545" s="49"/>
      <c r="R545" s="50"/>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x14ac:dyDescent="0.3">
      <c r="A546" s="51" t="s">
        <v>39</v>
      </c>
      <c r="B546" s="51" t="s">
        <v>490</v>
      </c>
      <c r="C546" s="52">
        <v>0.12847222222222221</v>
      </c>
      <c r="D546" s="51" t="s">
        <v>44</v>
      </c>
      <c r="E546" s="51" t="s">
        <v>493</v>
      </c>
      <c r="F546" s="51" t="s">
        <v>114</v>
      </c>
      <c r="G546" s="310"/>
      <c r="H546" s="46"/>
      <c r="I546" s="47"/>
      <c r="J546" s="47"/>
      <c r="K546" s="47"/>
      <c r="L546" s="47"/>
      <c r="M546" s="47"/>
      <c r="N546" s="47"/>
      <c r="O546" s="48"/>
      <c r="P546" s="47"/>
      <c r="Q546" s="49"/>
      <c r="R546" s="50"/>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x14ac:dyDescent="0.3">
      <c r="A547" s="51" t="s">
        <v>39</v>
      </c>
      <c r="B547" s="51" t="s">
        <v>490</v>
      </c>
      <c r="C547" s="52">
        <v>0.12847222222222221</v>
      </c>
      <c r="D547" s="51" t="s">
        <v>47</v>
      </c>
      <c r="E547" s="51" t="s">
        <v>493</v>
      </c>
      <c r="F547" s="51" t="s">
        <v>48</v>
      </c>
      <c r="G547" s="310"/>
      <c r="H547" s="46"/>
      <c r="I547" s="47"/>
      <c r="J547" s="47"/>
      <c r="K547" s="47"/>
      <c r="L547" s="47"/>
      <c r="M547" s="47"/>
      <c r="N547" s="47"/>
      <c r="O547" s="48"/>
      <c r="P547" s="47"/>
      <c r="Q547" s="49"/>
      <c r="R547" s="50"/>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x14ac:dyDescent="0.3">
      <c r="A548" s="55" t="s">
        <v>39</v>
      </c>
      <c r="B548" s="55" t="s">
        <v>497</v>
      </c>
      <c r="C548" s="56">
        <v>0.88888888888888884</v>
      </c>
      <c r="D548" s="55" t="s">
        <v>41</v>
      </c>
      <c r="E548" s="55" t="s">
        <v>675</v>
      </c>
      <c r="F548" s="55" t="s">
        <v>496</v>
      </c>
      <c r="G548" s="310"/>
      <c r="H548" s="46"/>
      <c r="I548" s="47"/>
      <c r="J548" s="47"/>
      <c r="K548" s="47"/>
      <c r="L548" s="47"/>
      <c r="M548" s="47"/>
      <c r="N548" s="47"/>
      <c r="O548" s="48"/>
      <c r="P548" s="47"/>
      <c r="Q548" s="49"/>
      <c r="R548" s="50"/>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x14ac:dyDescent="0.3">
      <c r="A549" s="51" t="s">
        <v>39</v>
      </c>
      <c r="B549" s="51" t="s">
        <v>497</v>
      </c>
      <c r="C549" s="52">
        <v>0.88888888888888884</v>
      </c>
      <c r="D549" s="51" t="s">
        <v>44</v>
      </c>
      <c r="E549" s="51" t="s">
        <v>130</v>
      </c>
      <c r="F549" s="51" t="s">
        <v>178</v>
      </c>
      <c r="G549" s="310"/>
      <c r="H549" s="46"/>
      <c r="I549" s="47"/>
      <c r="J549" s="47"/>
      <c r="K549" s="47"/>
      <c r="L549" s="47"/>
      <c r="M549" s="47"/>
      <c r="N549" s="47"/>
      <c r="O549" s="48"/>
      <c r="P549" s="47"/>
      <c r="Q549" s="49"/>
      <c r="R549" s="50"/>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x14ac:dyDescent="0.3">
      <c r="A550" s="51" t="s">
        <v>39</v>
      </c>
      <c r="B550" s="51" t="s">
        <v>497</v>
      </c>
      <c r="C550" s="52">
        <v>0.88888888888888884</v>
      </c>
      <c r="D550" s="51" t="s">
        <v>47</v>
      </c>
      <c r="E550" s="51" t="s">
        <v>130</v>
      </c>
      <c r="F550" s="51" t="s">
        <v>48</v>
      </c>
      <c r="G550" s="310"/>
      <c r="H550" s="46"/>
      <c r="I550" s="47"/>
      <c r="J550" s="47"/>
      <c r="K550" s="47"/>
      <c r="L550" s="47"/>
      <c r="M550" s="47"/>
      <c r="N550" s="47"/>
      <c r="O550" s="48"/>
      <c r="P550" s="47"/>
      <c r="Q550" s="49"/>
      <c r="R550" s="50"/>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x14ac:dyDescent="0.3">
      <c r="A551" s="53" t="s">
        <v>60</v>
      </c>
      <c r="B551" s="53" t="s">
        <v>498</v>
      </c>
      <c r="C551" s="54">
        <v>0.25694444444444448</v>
      </c>
      <c r="D551" s="53" t="s">
        <v>62</v>
      </c>
      <c r="E551" s="53" t="s">
        <v>536</v>
      </c>
      <c r="F551" s="53" t="s">
        <v>492</v>
      </c>
      <c r="G551" s="310"/>
      <c r="H551" s="46"/>
      <c r="I551" s="47"/>
      <c r="J551" s="47"/>
      <c r="K551" s="47"/>
      <c r="L551" s="47"/>
      <c r="M551" s="47"/>
      <c r="N551" s="47"/>
      <c r="O551" s="48"/>
      <c r="P551" s="47"/>
      <c r="Q551" s="49"/>
      <c r="R551" s="50"/>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x14ac:dyDescent="0.3">
      <c r="A552" s="51" t="s">
        <v>60</v>
      </c>
      <c r="B552" s="51" t="s">
        <v>498</v>
      </c>
      <c r="C552" s="52">
        <v>0.25694444444444448</v>
      </c>
      <c r="D552" s="51" t="s">
        <v>65</v>
      </c>
      <c r="E552" s="51" t="s">
        <v>503</v>
      </c>
      <c r="F552" s="51" t="s">
        <v>577</v>
      </c>
      <c r="G552" s="310"/>
      <c r="H552" s="46"/>
      <c r="I552" s="47"/>
      <c r="J552" s="47"/>
      <c r="K552" s="47"/>
      <c r="L552" s="47"/>
      <c r="M552" s="47"/>
      <c r="N552" s="47"/>
      <c r="O552" s="48"/>
      <c r="P552" s="47"/>
      <c r="Q552" s="49"/>
      <c r="R552" s="50"/>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5" customHeight="1" x14ac:dyDescent="0.3">
      <c r="A553" s="51" t="s">
        <v>60</v>
      </c>
      <c r="B553" s="51" t="s">
        <v>498</v>
      </c>
      <c r="C553" s="52">
        <v>0.25694444444444448</v>
      </c>
      <c r="D553" s="51" t="s">
        <v>68</v>
      </c>
      <c r="E553" s="51" t="s">
        <v>503</v>
      </c>
      <c r="F553" s="51" t="s">
        <v>183</v>
      </c>
      <c r="G553" s="310"/>
      <c r="H553" s="46"/>
      <c r="I553" s="47"/>
      <c r="J553" s="47"/>
      <c r="K553" s="47"/>
      <c r="L553" s="47"/>
      <c r="M553" s="47"/>
      <c r="N553" s="47"/>
      <c r="O553" s="48"/>
      <c r="P553" s="47"/>
      <c r="Q553" s="49"/>
      <c r="R553" s="50"/>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15" customHeight="1" x14ac:dyDescent="0.3">
      <c r="A554" s="55" t="s">
        <v>60</v>
      </c>
      <c r="B554" s="55" t="s">
        <v>501</v>
      </c>
      <c r="C554" s="56">
        <v>0.90277777777777779</v>
      </c>
      <c r="D554" s="55" t="s">
        <v>62</v>
      </c>
      <c r="E554" s="55" t="s">
        <v>502</v>
      </c>
      <c r="F554" s="55" t="s">
        <v>492</v>
      </c>
      <c r="G554" s="310"/>
      <c r="H554" s="46"/>
      <c r="I554" s="47"/>
      <c r="J554" s="47"/>
      <c r="K554" s="47"/>
      <c r="L554" s="47"/>
      <c r="M554" s="47"/>
      <c r="N554" s="47"/>
      <c r="O554" s="48"/>
      <c r="P554" s="47"/>
      <c r="Q554" s="49"/>
      <c r="R554" s="50"/>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5" customHeight="1" x14ac:dyDescent="0.3">
      <c r="A555" s="51" t="s">
        <v>60</v>
      </c>
      <c r="B555" s="51" t="s">
        <v>501</v>
      </c>
      <c r="C555" s="52">
        <v>0.90277777777777779</v>
      </c>
      <c r="D555" s="51" t="s">
        <v>65</v>
      </c>
      <c r="E555" s="51" t="s">
        <v>503</v>
      </c>
      <c r="F555" s="51" t="s">
        <v>577</v>
      </c>
      <c r="G555" s="310"/>
      <c r="H555" s="46"/>
      <c r="I555" s="47"/>
      <c r="J555" s="47"/>
      <c r="K555" s="47"/>
      <c r="L555" s="47"/>
      <c r="M555" s="47"/>
      <c r="N555" s="47"/>
      <c r="O555" s="48"/>
      <c r="P555" s="47"/>
      <c r="Q555" s="49"/>
      <c r="R555" s="50"/>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x14ac:dyDescent="0.3">
      <c r="A556" s="51" t="s">
        <v>60</v>
      </c>
      <c r="B556" s="51" t="s">
        <v>501</v>
      </c>
      <c r="C556" s="52">
        <v>0.90277777777777779</v>
      </c>
      <c r="D556" s="51" t="s">
        <v>68</v>
      </c>
      <c r="E556" s="51" t="s">
        <v>503</v>
      </c>
      <c r="F556" s="51" t="s">
        <v>183</v>
      </c>
      <c r="G556" s="310"/>
      <c r="H556" s="46"/>
      <c r="I556" s="47"/>
      <c r="J556" s="47"/>
      <c r="K556" s="47"/>
      <c r="L556" s="47"/>
      <c r="M556" s="47"/>
      <c r="N556" s="47"/>
      <c r="O556" s="48"/>
      <c r="P556" s="47"/>
      <c r="Q556" s="49"/>
      <c r="R556" s="50"/>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x14ac:dyDescent="0.3">
      <c r="A557" s="55" t="s">
        <v>60</v>
      </c>
      <c r="B557" s="55" t="s">
        <v>505</v>
      </c>
      <c r="C557" s="56">
        <v>0.51736111111111105</v>
      </c>
      <c r="D557" s="55" t="s">
        <v>62</v>
      </c>
      <c r="E557" s="55" t="s">
        <v>502</v>
      </c>
      <c r="F557" s="55" t="s">
        <v>492</v>
      </c>
      <c r="G557" s="310"/>
      <c r="H557" s="46"/>
      <c r="I557" s="47"/>
      <c r="J557" s="47"/>
      <c r="K557" s="47"/>
      <c r="L557" s="47"/>
      <c r="M557" s="47"/>
      <c r="N557" s="47"/>
      <c r="O557" s="48"/>
      <c r="P557" s="47"/>
      <c r="Q557" s="49"/>
      <c r="R557" s="50"/>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x14ac:dyDescent="0.3">
      <c r="A558" s="51" t="s">
        <v>60</v>
      </c>
      <c r="B558" s="51" t="s">
        <v>505</v>
      </c>
      <c r="C558" s="52">
        <v>0.51736111111111105</v>
      </c>
      <c r="D558" s="51" t="s">
        <v>65</v>
      </c>
      <c r="E558" s="51" t="s">
        <v>503</v>
      </c>
      <c r="F558" s="51" t="s">
        <v>577</v>
      </c>
      <c r="G558" s="310"/>
      <c r="H558" s="46"/>
      <c r="I558" s="47"/>
      <c r="J558" s="47"/>
      <c r="K558" s="47"/>
      <c r="L558" s="47"/>
      <c r="M558" s="47"/>
      <c r="N558" s="47"/>
      <c r="O558" s="48"/>
      <c r="P558" s="47"/>
      <c r="Q558" s="49"/>
      <c r="R558" s="50"/>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x14ac:dyDescent="0.3">
      <c r="A559" s="51" t="s">
        <v>60</v>
      </c>
      <c r="B559" s="51" t="s">
        <v>505</v>
      </c>
      <c r="C559" s="52">
        <v>0.51736111111111105</v>
      </c>
      <c r="D559" s="51" t="s">
        <v>68</v>
      </c>
      <c r="E559" s="51" t="s">
        <v>503</v>
      </c>
      <c r="F559" s="51" t="s">
        <v>183</v>
      </c>
      <c r="G559" s="310"/>
      <c r="H559" s="46"/>
      <c r="I559" s="47"/>
      <c r="J559" s="47"/>
      <c r="K559" s="47"/>
      <c r="L559" s="47"/>
      <c r="M559" s="47"/>
      <c r="N559" s="47"/>
      <c r="O559" s="48"/>
      <c r="P559" s="47"/>
      <c r="Q559" s="49"/>
      <c r="R559" s="50"/>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x14ac:dyDescent="0.3">
      <c r="A560" s="55" t="s">
        <v>60</v>
      </c>
      <c r="B560" s="55" t="s">
        <v>506</v>
      </c>
      <c r="C560" s="56">
        <v>0.39583333333333331</v>
      </c>
      <c r="D560" s="55" t="s">
        <v>62</v>
      </c>
      <c r="E560" s="55" t="s">
        <v>502</v>
      </c>
      <c r="F560" s="55" t="s">
        <v>492</v>
      </c>
      <c r="G560" s="310"/>
      <c r="H560" s="46"/>
      <c r="I560" s="47"/>
      <c r="J560" s="47"/>
      <c r="K560" s="47"/>
      <c r="L560" s="47"/>
      <c r="M560" s="47"/>
      <c r="N560" s="47"/>
      <c r="O560" s="48"/>
      <c r="P560" s="47"/>
      <c r="Q560" s="49"/>
      <c r="R560" s="50"/>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x14ac:dyDescent="0.3">
      <c r="A561" s="51" t="s">
        <v>60</v>
      </c>
      <c r="B561" s="51" t="s">
        <v>506</v>
      </c>
      <c r="C561" s="52">
        <v>0.39583333333333331</v>
      </c>
      <c r="D561" s="51" t="s">
        <v>65</v>
      </c>
      <c r="E561" s="51" t="s">
        <v>503</v>
      </c>
      <c r="F561" s="51" t="s">
        <v>577</v>
      </c>
      <c r="G561" s="310"/>
      <c r="H561" s="46"/>
      <c r="I561" s="47"/>
      <c r="J561" s="47"/>
      <c r="K561" s="47"/>
      <c r="L561" s="47"/>
      <c r="M561" s="47"/>
      <c r="N561" s="47"/>
      <c r="O561" s="48"/>
      <c r="P561" s="47"/>
      <c r="Q561" s="49"/>
      <c r="R561" s="50"/>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x14ac:dyDescent="0.3">
      <c r="A562" s="51" t="s">
        <v>60</v>
      </c>
      <c r="B562" s="51" t="s">
        <v>506</v>
      </c>
      <c r="C562" s="52">
        <v>0.39583333333333331</v>
      </c>
      <c r="D562" s="51" t="s">
        <v>68</v>
      </c>
      <c r="E562" s="51" t="s">
        <v>503</v>
      </c>
      <c r="F562" s="51" t="s">
        <v>183</v>
      </c>
      <c r="G562" s="310"/>
      <c r="H562" s="46"/>
      <c r="I562" s="47"/>
      <c r="J562" s="47"/>
      <c r="K562" s="47"/>
      <c r="L562" s="47"/>
      <c r="M562" s="47"/>
      <c r="N562" s="47"/>
      <c r="O562" s="48"/>
      <c r="P562" s="47"/>
      <c r="Q562" s="49"/>
      <c r="R562" s="50"/>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x14ac:dyDescent="0.3">
      <c r="A563" s="55" t="s">
        <v>60</v>
      </c>
      <c r="B563" s="55" t="s">
        <v>508</v>
      </c>
      <c r="C563" s="56">
        <v>0.79861111111111116</v>
      </c>
      <c r="D563" s="55" t="s">
        <v>62</v>
      </c>
      <c r="E563" s="55" t="s">
        <v>78</v>
      </c>
      <c r="F563" s="55" t="s">
        <v>492</v>
      </c>
      <c r="G563" s="310"/>
      <c r="H563" s="46"/>
      <c r="I563" s="47"/>
      <c r="J563" s="47"/>
      <c r="K563" s="47"/>
      <c r="L563" s="47"/>
      <c r="M563" s="47"/>
      <c r="N563" s="47"/>
      <c r="O563" s="48"/>
      <c r="P563" s="47"/>
      <c r="Q563" s="49"/>
      <c r="R563" s="50"/>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x14ac:dyDescent="0.3">
      <c r="A564" s="51" t="s">
        <v>60</v>
      </c>
      <c r="B564" s="51" t="s">
        <v>508</v>
      </c>
      <c r="C564" s="52">
        <v>0.79861111111111116</v>
      </c>
      <c r="D564" s="51" t="s">
        <v>65</v>
      </c>
      <c r="E564" s="51" t="s">
        <v>124</v>
      </c>
      <c r="F564" s="51" t="s">
        <v>577</v>
      </c>
      <c r="G564" s="310"/>
      <c r="H564" s="46"/>
      <c r="I564" s="47"/>
      <c r="J564" s="47"/>
      <c r="K564" s="47"/>
      <c r="L564" s="47"/>
      <c r="M564" s="47"/>
      <c r="N564" s="47"/>
      <c r="O564" s="48"/>
      <c r="P564" s="47"/>
      <c r="Q564" s="49"/>
      <c r="R564" s="50"/>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x14ac:dyDescent="0.3">
      <c r="A565" s="51" t="s">
        <v>60</v>
      </c>
      <c r="B565" s="51" t="s">
        <v>508</v>
      </c>
      <c r="C565" s="52">
        <v>0.79861111111111116</v>
      </c>
      <c r="D565" s="51" t="s">
        <v>68</v>
      </c>
      <c r="E565" s="51" t="s">
        <v>124</v>
      </c>
      <c r="F565" s="51" t="s">
        <v>183</v>
      </c>
      <c r="G565" s="310"/>
      <c r="H565" s="46"/>
      <c r="I565" s="47"/>
      <c r="J565" s="47"/>
      <c r="K565" s="47"/>
      <c r="L565" s="47"/>
      <c r="M565" s="47"/>
      <c r="N565" s="47"/>
      <c r="O565" s="48"/>
      <c r="P565" s="47"/>
      <c r="Q565" s="49"/>
      <c r="R565" s="50"/>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x14ac:dyDescent="0.3">
      <c r="A566" s="55" t="s">
        <v>60</v>
      </c>
      <c r="B566" s="55" t="s">
        <v>504</v>
      </c>
      <c r="C566" s="56">
        <v>0.64583333333333337</v>
      </c>
      <c r="D566" s="55" t="s">
        <v>62</v>
      </c>
      <c r="E566" s="55" t="s">
        <v>502</v>
      </c>
      <c r="F566" s="55" t="s">
        <v>499</v>
      </c>
      <c r="G566" s="310"/>
      <c r="H566" s="46"/>
      <c r="I566" s="47"/>
      <c r="J566" s="47"/>
      <c r="K566" s="47"/>
      <c r="L566" s="47"/>
      <c r="M566" s="47"/>
      <c r="N566" s="47"/>
      <c r="O566" s="48"/>
      <c r="P566" s="47"/>
      <c r="Q566" s="49"/>
      <c r="R566" s="50"/>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x14ac:dyDescent="0.3">
      <c r="A567" s="51" t="s">
        <v>60</v>
      </c>
      <c r="B567" s="51" t="s">
        <v>504</v>
      </c>
      <c r="C567" s="52">
        <v>0.64583333333333337</v>
      </c>
      <c r="D567" s="51" t="s">
        <v>65</v>
      </c>
      <c r="E567" s="51" t="s">
        <v>503</v>
      </c>
      <c r="F567" s="51" t="s">
        <v>500</v>
      </c>
      <c r="G567" s="310"/>
      <c r="H567" s="46"/>
      <c r="I567" s="47"/>
      <c r="J567" s="47"/>
      <c r="K567" s="47"/>
      <c r="L567" s="47"/>
      <c r="M567" s="47"/>
      <c r="N567" s="47"/>
      <c r="O567" s="48"/>
      <c r="P567" s="47"/>
      <c r="Q567" s="49"/>
      <c r="R567" s="50"/>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x14ac:dyDescent="0.3">
      <c r="A568" s="51" t="s">
        <v>60</v>
      </c>
      <c r="B568" s="51" t="s">
        <v>504</v>
      </c>
      <c r="C568" s="52">
        <v>0.64583333333333337</v>
      </c>
      <c r="D568" s="51" t="s">
        <v>68</v>
      </c>
      <c r="E568" s="51" t="s">
        <v>503</v>
      </c>
      <c r="F568" s="51" t="s">
        <v>91</v>
      </c>
      <c r="G568" s="310"/>
      <c r="H568" s="46"/>
      <c r="I568" s="47"/>
      <c r="J568" s="47"/>
      <c r="K568" s="47"/>
      <c r="L568" s="47"/>
      <c r="M568" s="47"/>
      <c r="N568" s="47"/>
      <c r="O568" s="48"/>
      <c r="P568" s="47"/>
      <c r="Q568" s="49"/>
      <c r="R568" s="50"/>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x14ac:dyDescent="0.3">
      <c r="A569" s="55" t="s">
        <v>60</v>
      </c>
      <c r="B569" s="55" t="s">
        <v>509</v>
      </c>
      <c r="C569" s="56">
        <v>0.85416666666666663</v>
      </c>
      <c r="D569" s="55" t="s">
        <v>62</v>
      </c>
      <c r="E569" s="55" t="s">
        <v>502</v>
      </c>
      <c r="F569" s="55" t="s">
        <v>499</v>
      </c>
      <c r="G569" s="310"/>
      <c r="H569" s="46"/>
      <c r="I569" s="47"/>
      <c r="J569" s="47"/>
      <c r="K569" s="47"/>
      <c r="L569" s="47"/>
      <c r="M569" s="47"/>
      <c r="N569" s="47"/>
      <c r="O569" s="48"/>
      <c r="P569" s="47"/>
      <c r="Q569" s="49"/>
      <c r="R569" s="50"/>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x14ac:dyDescent="0.3">
      <c r="A570" s="51" t="s">
        <v>60</v>
      </c>
      <c r="B570" s="51" t="s">
        <v>509</v>
      </c>
      <c r="C570" s="52">
        <v>0.85416666666666663</v>
      </c>
      <c r="D570" s="51" t="s">
        <v>65</v>
      </c>
      <c r="E570" s="51" t="s">
        <v>503</v>
      </c>
      <c r="F570" s="51" t="s">
        <v>500</v>
      </c>
      <c r="G570" s="310"/>
      <c r="H570" s="46"/>
      <c r="I570" s="47"/>
      <c r="J570" s="47"/>
      <c r="K570" s="47"/>
      <c r="L570" s="47"/>
      <c r="M570" s="47"/>
      <c r="N570" s="47"/>
      <c r="O570" s="48"/>
      <c r="P570" s="47"/>
      <c r="Q570" s="49"/>
      <c r="R570" s="50"/>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x14ac:dyDescent="0.3">
      <c r="A571" s="51" t="s">
        <v>60</v>
      </c>
      <c r="B571" s="51" t="s">
        <v>509</v>
      </c>
      <c r="C571" s="52">
        <v>0.85416666666666663</v>
      </c>
      <c r="D571" s="51" t="s">
        <v>68</v>
      </c>
      <c r="E571" s="51" t="s">
        <v>503</v>
      </c>
      <c r="F571" s="51" t="s">
        <v>91</v>
      </c>
      <c r="G571" s="310"/>
      <c r="H571" s="46"/>
      <c r="I571" s="47"/>
      <c r="J571" s="47"/>
      <c r="K571" s="47"/>
      <c r="L571" s="47"/>
      <c r="M571" s="47"/>
      <c r="N571" s="47"/>
      <c r="O571" s="48"/>
      <c r="P571" s="47"/>
      <c r="Q571" s="49"/>
      <c r="R571" s="50"/>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x14ac:dyDescent="0.3">
      <c r="A572" s="55" t="s">
        <v>60</v>
      </c>
      <c r="B572" s="55" t="s">
        <v>507</v>
      </c>
      <c r="C572" s="56">
        <v>0.30208333333333331</v>
      </c>
      <c r="D572" s="55" t="s">
        <v>62</v>
      </c>
      <c r="E572" s="55" t="s">
        <v>502</v>
      </c>
      <c r="F572" s="55" t="s">
        <v>499</v>
      </c>
      <c r="G572" s="310"/>
      <c r="H572" s="46"/>
      <c r="I572" s="47"/>
      <c r="J572" s="47"/>
      <c r="K572" s="47"/>
      <c r="L572" s="47"/>
      <c r="M572" s="47"/>
      <c r="N572" s="47"/>
      <c r="O572" s="48"/>
      <c r="P572" s="47"/>
      <c r="Q572" s="49"/>
      <c r="R572" s="50"/>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x14ac:dyDescent="0.3">
      <c r="A573" s="51" t="s">
        <v>60</v>
      </c>
      <c r="B573" s="51" t="s">
        <v>507</v>
      </c>
      <c r="C573" s="52">
        <v>0.30208333333333331</v>
      </c>
      <c r="D573" s="51" t="s">
        <v>65</v>
      </c>
      <c r="E573" s="51" t="s">
        <v>503</v>
      </c>
      <c r="F573" s="51" t="s">
        <v>500</v>
      </c>
      <c r="G573" s="310"/>
      <c r="H573" s="46"/>
      <c r="I573" s="47"/>
      <c r="J573" s="47"/>
      <c r="K573" s="47"/>
      <c r="L573" s="47"/>
      <c r="M573" s="47"/>
      <c r="N573" s="47"/>
      <c r="O573" s="48"/>
      <c r="P573" s="47"/>
      <c r="Q573" s="49"/>
      <c r="R573" s="50"/>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x14ac:dyDescent="0.3">
      <c r="A574" s="51" t="s">
        <v>60</v>
      </c>
      <c r="B574" s="51" t="s">
        <v>507</v>
      </c>
      <c r="C574" s="52">
        <v>0.30208333333333331</v>
      </c>
      <c r="D574" s="51" t="s">
        <v>68</v>
      </c>
      <c r="E574" s="51" t="s">
        <v>503</v>
      </c>
      <c r="F574" s="51" t="s">
        <v>91</v>
      </c>
      <c r="G574" s="310"/>
      <c r="H574" s="46"/>
      <c r="I574" s="47"/>
      <c r="J574" s="47"/>
      <c r="K574" s="47"/>
      <c r="L574" s="47"/>
      <c r="M574" s="47"/>
      <c r="N574" s="47"/>
      <c r="O574" s="48"/>
      <c r="P574" s="47"/>
      <c r="Q574" s="49"/>
      <c r="R574" s="50"/>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x14ac:dyDescent="0.3">
      <c r="A575" s="53" t="s">
        <v>533</v>
      </c>
      <c r="B575" s="53" t="s">
        <v>534</v>
      </c>
      <c r="C575" s="54">
        <v>0.3923611111111111</v>
      </c>
      <c r="D575" s="53" t="s">
        <v>535</v>
      </c>
      <c r="E575" s="53" t="s">
        <v>536</v>
      </c>
      <c r="F575" s="53" t="s">
        <v>676</v>
      </c>
      <c r="G575" s="310"/>
      <c r="H575" s="46"/>
      <c r="I575" s="47"/>
      <c r="J575" s="47"/>
      <c r="K575" s="47"/>
      <c r="L575" s="47"/>
      <c r="M575" s="47"/>
      <c r="N575" s="47"/>
      <c r="O575" s="48"/>
      <c r="P575" s="47"/>
      <c r="Q575" s="49"/>
      <c r="R575" s="50"/>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x14ac:dyDescent="0.3">
      <c r="A576" s="51" t="s">
        <v>533</v>
      </c>
      <c r="B576" s="51" t="s">
        <v>534</v>
      </c>
      <c r="C576" s="52">
        <v>0.3923611111111111</v>
      </c>
      <c r="D576" s="51" t="s">
        <v>47</v>
      </c>
      <c r="E576" s="51" t="s">
        <v>503</v>
      </c>
      <c r="F576" s="51" t="s">
        <v>677</v>
      </c>
      <c r="G576" s="310"/>
      <c r="H576" s="46"/>
      <c r="I576" s="47"/>
      <c r="J576" s="47"/>
      <c r="K576" s="47"/>
      <c r="L576" s="47"/>
      <c r="M576" s="47"/>
      <c r="N576" s="47"/>
      <c r="O576" s="48"/>
      <c r="P576" s="47"/>
      <c r="Q576" s="49"/>
      <c r="R576" s="50"/>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x14ac:dyDescent="0.3">
      <c r="A577" s="53" t="s">
        <v>512</v>
      </c>
      <c r="B577" s="53" t="s">
        <v>582</v>
      </c>
      <c r="C577" s="54">
        <v>0.53819444444444442</v>
      </c>
      <c r="D577" s="53" t="s">
        <v>514</v>
      </c>
      <c r="E577" s="53" t="s">
        <v>52</v>
      </c>
      <c r="F577" s="53" t="s">
        <v>515</v>
      </c>
      <c r="G577" s="310"/>
      <c r="H577" s="46"/>
      <c r="I577" s="47"/>
      <c r="J577" s="47"/>
      <c r="K577" s="47"/>
      <c r="L577" s="47"/>
      <c r="M577" s="47"/>
      <c r="N577" s="47"/>
      <c r="O577" s="48"/>
      <c r="P577" s="47"/>
      <c r="Q577" s="49"/>
      <c r="R577" s="50"/>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x14ac:dyDescent="0.3">
      <c r="A578" s="55" t="s">
        <v>512</v>
      </c>
      <c r="B578" s="55" t="s">
        <v>583</v>
      </c>
      <c r="C578" s="56">
        <v>0.86111111111111116</v>
      </c>
      <c r="D578" s="55" t="s">
        <v>514</v>
      </c>
      <c r="E578" s="55" t="s">
        <v>55</v>
      </c>
      <c r="F578" s="55" t="s">
        <v>515</v>
      </c>
      <c r="G578" s="310"/>
      <c r="H578" s="46"/>
      <c r="I578" s="47"/>
      <c r="J578" s="47"/>
      <c r="K578" s="47"/>
      <c r="L578" s="47"/>
      <c r="M578" s="47"/>
      <c r="N578" s="47"/>
      <c r="O578" s="48"/>
      <c r="P578" s="47"/>
      <c r="Q578" s="49"/>
      <c r="R578" s="50"/>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x14ac:dyDescent="0.3">
      <c r="A579" s="55" t="s">
        <v>512</v>
      </c>
      <c r="B579" s="55" t="s">
        <v>678</v>
      </c>
      <c r="C579" s="56">
        <v>0.97569444444444453</v>
      </c>
      <c r="D579" s="55" t="s">
        <v>514</v>
      </c>
      <c r="E579" s="55" t="s">
        <v>110</v>
      </c>
      <c r="F579" s="55" t="s">
        <v>679</v>
      </c>
      <c r="G579" s="310"/>
      <c r="H579" s="46"/>
      <c r="I579" s="47"/>
      <c r="J579" s="47"/>
      <c r="K579" s="47"/>
      <c r="L579" s="47"/>
      <c r="M579" s="47"/>
      <c r="N579" s="47"/>
      <c r="O579" s="48"/>
      <c r="P579" s="47"/>
      <c r="Q579" s="49"/>
      <c r="R579" s="50"/>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x14ac:dyDescent="0.3">
      <c r="A580" s="64" t="s">
        <v>25</v>
      </c>
      <c r="B580" s="64" t="s">
        <v>518</v>
      </c>
      <c r="C580" s="65">
        <v>0.47916666666666669</v>
      </c>
      <c r="D580" s="64" t="s">
        <v>96</v>
      </c>
      <c r="E580" s="64" t="s">
        <v>52</v>
      </c>
      <c r="F580" s="64" t="s">
        <v>409</v>
      </c>
      <c r="G580" s="310"/>
      <c r="H580" s="66" t="s">
        <v>451</v>
      </c>
      <c r="I580" s="67">
        <v>7.8200000000000006E-2</v>
      </c>
      <c r="J580" s="68">
        <v>14</v>
      </c>
      <c r="K580" s="69">
        <v>45986</v>
      </c>
      <c r="L580" s="68">
        <v>4</v>
      </c>
      <c r="M580" s="68">
        <v>0</v>
      </c>
      <c r="N580" s="68">
        <v>1</v>
      </c>
      <c r="O580" s="70" t="s">
        <v>375</v>
      </c>
      <c r="P580" s="71">
        <v>0.47916666666666669</v>
      </c>
      <c r="Q580" s="68">
        <v>179</v>
      </c>
      <c r="R580" s="72" t="s">
        <v>680</v>
      </c>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x14ac:dyDescent="0.3">
      <c r="A581" s="118" t="s">
        <v>25</v>
      </c>
      <c r="B581" s="118" t="s">
        <v>524</v>
      </c>
      <c r="C581" s="119">
        <v>0.52083333333333337</v>
      </c>
      <c r="D581" s="118" t="s">
        <v>96</v>
      </c>
      <c r="E581" s="118" t="s">
        <v>118</v>
      </c>
      <c r="F581" s="118" t="s">
        <v>519</v>
      </c>
      <c r="G581" s="310"/>
      <c r="H581" s="121" t="s">
        <v>455</v>
      </c>
      <c r="I581" s="272">
        <v>0.51959999999999995</v>
      </c>
      <c r="J581" s="123">
        <v>93</v>
      </c>
      <c r="K581" s="124">
        <v>45986</v>
      </c>
      <c r="L581" s="123">
        <v>9</v>
      </c>
      <c r="M581" s="123">
        <v>0</v>
      </c>
      <c r="N581" s="123">
        <v>4</v>
      </c>
      <c r="O581" s="125" t="s">
        <v>446</v>
      </c>
      <c r="P581" s="126">
        <v>0.52083333333333337</v>
      </c>
      <c r="Q581" s="123">
        <v>179</v>
      </c>
      <c r="R581" s="127" t="s">
        <v>681</v>
      </c>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x14ac:dyDescent="0.3">
      <c r="A582" s="18" t="s">
        <v>25</v>
      </c>
      <c r="B582" s="18" t="s">
        <v>527</v>
      </c>
      <c r="C582" s="19">
        <v>0.61458333333333337</v>
      </c>
      <c r="D582" s="18" t="s">
        <v>96</v>
      </c>
      <c r="E582" s="18" t="s">
        <v>55</v>
      </c>
      <c r="F582" s="18" t="s">
        <v>519</v>
      </c>
      <c r="G582" s="310"/>
      <c r="H582" s="21" t="s">
        <v>453</v>
      </c>
      <c r="I582" s="22">
        <v>0.78210000000000002</v>
      </c>
      <c r="J582" s="23">
        <v>140</v>
      </c>
      <c r="K582" s="24">
        <v>45984</v>
      </c>
      <c r="L582" s="23">
        <v>3</v>
      </c>
      <c r="M582" s="23">
        <v>0</v>
      </c>
      <c r="N582" s="23">
        <v>0</v>
      </c>
      <c r="O582" s="25" t="s">
        <v>241</v>
      </c>
      <c r="P582" s="26">
        <v>0.61458333333333337</v>
      </c>
      <c r="Q582" s="23">
        <v>179</v>
      </c>
      <c r="R582" s="27" t="s">
        <v>682</v>
      </c>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x14ac:dyDescent="0.3">
      <c r="A583" s="53" t="s">
        <v>531</v>
      </c>
      <c r="B583" s="53" t="s">
        <v>532</v>
      </c>
      <c r="C583" s="54">
        <v>0.66666666666666663</v>
      </c>
      <c r="D583" s="53" t="s">
        <v>514</v>
      </c>
      <c r="E583" s="53" t="s">
        <v>116</v>
      </c>
      <c r="F583" s="53" t="s">
        <v>592</v>
      </c>
      <c r="G583" s="310"/>
      <c r="H583" s="46"/>
      <c r="I583" s="47"/>
      <c r="J583" s="47"/>
      <c r="K583" s="47"/>
      <c r="L583" s="47"/>
      <c r="M583" s="47"/>
      <c r="N583" s="47"/>
      <c r="O583" s="48"/>
      <c r="P583" s="47"/>
      <c r="Q583" s="49"/>
      <c r="R583" s="50"/>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x14ac:dyDescent="0.3">
      <c r="A584" s="53" t="s">
        <v>70</v>
      </c>
      <c r="B584" s="53" t="s">
        <v>546</v>
      </c>
      <c r="C584" s="54">
        <v>0.37847222222222232</v>
      </c>
      <c r="D584" s="53" t="s">
        <v>72</v>
      </c>
      <c r="E584" s="53" t="s">
        <v>52</v>
      </c>
      <c r="F584" s="53" t="s">
        <v>642</v>
      </c>
      <c r="G584" s="310"/>
      <c r="H584" s="46"/>
      <c r="I584" s="47"/>
      <c r="J584" s="47"/>
      <c r="K584" s="47"/>
      <c r="L584" s="47"/>
      <c r="M584" s="47"/>
      <c r="N584" s="47"/>
      <c r="O584" s="48"/>
      <c r="P584" s="47"/>
      <c r="Q584" s="49"/>
      <c r="R584" s="50"/>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x14ac:dyDescent="0.3">
      <c r="A585" s="51" t="s">
        <v>70</v>
      </c>
      <c r="B585" s="51" t="s">
        <v>546</v>
      </c>
      <c r="C585" s="52">
        <v>0.37847222222222232</v>
      </c>
      <c r="D585" s="51" t="s">
        <v>74</v>
      </c>
      <c r="E585" s="51" t="s">
        <v>75</v>
      </c>
      <c r="F585" s="51" t="s">
        <v>43</v>
      </c>
      <c r="G585" s="310"/>
      <c r="H585" s="46"/>
      <c r="I585" s="47"/>
      <c r="J585" s="47"/>
      <c r="K585" s="47"/>
      <c r="L585" s="47"/>
      <c r="M585" s="47"/>
      <c r="N585" s="47"/>
      <c r="O585" s="48"/>
      <c r="P585" s="47"/>
      <c r="Q585" s="49"/>
      <c r="R585" s="50"/>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x14ac:dyDescent="0.3">
      <c r="A586" s="55" t="s">
        <v>70</v>
      </c>
      <c r="B586" s="55" t="s">
        <v>550</v>
      </c>
      <c r="C586" s="56">
        <v>0.1423611111111111</v>
      </c>
      <c r="D586" s="55" t="s">
        <v>72</v>
      </c>
      <c r="E586" s="55" t="s">
        <v>55</v>
      </c>
      <c r="F586" s="55" t="s">
        <v>642</v>
      </c>
      <c r="G586" s="310"/>
      <c r="H586" s="46"/>
      <c r="I586" s="47"/>
      <c r="J586" s="47"/>
      <c r="K586" s="47"/>
      <c r="L586" s="47"/>
      <c r="M586" s="47"/>
      <c r="N586" s="47"/>
      <c r="O586" s="48"/>
      <c r="P586" s="47"/>
      <c r="Q586" s="49"/>
      <c r="R586" s="50"/>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x14ac:dyDescent="0.3">
      <c r="A587" s="51" t="s">
        <v>70</v>
      </c>
      <c r="B587" s="51" t="s">
        <v>550</v>
      </c>
      <c r="C587" s="52">
        <v>0.1423611111111111</v>
      </c>
      <c r="D587" s="51" t="s">
        <v>74</v>
      </c>
      <c r="E587" s="51" t="s">
        <v>75</v>
      </c>
      <c r="F587" s="51" t="s">
        <v>43</v>
      </c>
      <c r="G587" s="310"/>
      <c r="H587" s="46"/>
      <c r="I587" s="47"/>
      <c r="J587" s="47"/>
      <c r="K587" s="47"/>
      <c r="L587" s="47"/>
      <c r="M587" s="47"/>
      <c r="N587" s="47"/>
      <c r="O587" s="48"/>
      <c r="P587" s="47"/>
      <c r="Q587" s="49"/>
      <c r="R587" s="50"/>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x14ac:dyDescent="0.3">
      <c r="A588" s="55" t="s">
        <v>70</v>
      </c>
      <c r="B588" s="55" t="s">
        <v>560</v>
      </c>
      <c r="C588" s="56">
        <v>0.71875</v>
      </c>
      <c r="D588" s="55" t="s">
        <v>72</v>
      </c>
      <c r="E588" s="55" t="s">
        <v>55</v>
      </c>
      <c r="F588" s="55" t="s">
        <v>547</v>
      </c>
      <c r="G588" s="310"/>
      <c r="H588" s="46"/>
      <c r="I588" s="47"/>
      <c r="J588" s="47"/>
      <c r="K588" s="47"/>
      <c r="L588" s="47"/>
      <c r="M588" s="47"/>
      <c r="N588" s="47"/>
      <c r="O588" s="48"/>
      <c r="P588" s="47"/>
      <c r="Q588" s="49"/>
      <c r="R588" s="50"/>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5" customHeight="1" x14ac:dyDescent="0.3">
      <c r="A589" s="51" t="s">
        <v>70</v>
      </c>
      <c r="B589" s="51" t="s">
        <v>560</v>
      </c>
      <c r="C589" s="52">
        <v>0.71875</v>
      </c>
      <c r="D589" s="51" t="s">
        <v>74</v>
      </c>
      <c r="E589" s="51" t="s">
        <v>75</v>
      </c>
      <c r="F589" s="51" t="s">
        <v>548</v>
      </c>
      <c r="G589" s="310"/>
      <c r="H589" s="46"/>
      <c r="I589" s="47"/>
      <c r="J589" s="47"/>
      <c r="K589" s="47"/>
      <c r="L589" s="47"/>
      <c r="M589" s="47"/>
      <c r="N589" s="47"/>
      <c r="O589" s="48"/>
      <c r="P589" s="47"/>
      <c r="Q589" s="49"/>
      <c r="R589" s="50"/>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x14ac:dyDescent="0.3">
      <c r="A590" s="55" t="s">
        <v>70</v>
      </c>
      <c r="B590" s="55" t="s">
        <v>563</v>
      </c>
      <c r="C590" s="56">
        <v>0.61111111111111105</v>
      </c>
      <c r="D590" s="55" t="s">
        <v>72</v>
      </c>
      <c r="E590" s="55" t="s">
        <v>55</v>
      </c>
      <c r="F590" s="55" t="s">
        <v>547</v>
      </c>
      <c r="G590" s="310"/>
      <c r="H590" s="46"/>
      <c r="I590" s="47"/>
      <c r="J590" s="47"/>
      <c r="K590" s="47"/>
      <c r="L590" s="47"/>
      <c r="M590" s="47"/>
      <c r="N590" s="47"/>
      <c r="O590" s="48"/>
      <c r="P590" s="47"/>
      <c r="Q590" s="49"/>
      <c r="R590" s="50"/>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x14ac:dyDescent="0.3">
      <c r="A591" s="51" t="s">
        <v>70</v>
      </c>
      <c r="B591" s="51" t="s">
        <v>563</v>
      </c>
      <c r="C591" s="52">
        <v>0.61111111111111105</v>
      </c>
      <c r="D591" s="51" t="s">
        <v>74</v>
      </c>
      <c r="E591" s="51" t="s">
        <v>75</v>
      </c>
      <c r="F591" s="51" t="s">
        <v>548</v>
      </c>
      <c r="G591" s="310"/>
      <c r="H591" s="46"/>
      <c r="I591" s="47"/>
      <c r="J591" s="47"/>
      <c r="K591" s="47"/>
      <c r="L591" s="47"/>
      <c r="M591" s="47"/>
      <c r="N591" s="47"/>
      <c r="O591" s="48"/>
      <c r="P591" s="47"/>
      <c r="Q591" s="49"/>
      <c r="R591" s="50"/>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5" customHeight="1" x14ac:dyDescent="0.3">
      <c r="A592" s="55" t="s">
        <v>70</v>
      </c>
      <c r="B592" s="55" t="s">
        <v>567</v>
      </c>
      <c r="C592" s="56">
        <v>6.9444444444444441E-3</v>
      </c>
      <c r="D592" s="55" t="s">
        <v>72</v>
      </c>
      <c r="E592" s="55" t="s">
        <v>55</v>
      </c>
      <c r="F592" s="55" t="s">
        <v>547</v>
      </c>
      <c r="G592" s="310"/>
      <c r="H592" s="46"/>
      <c r="I592" s="47"/>
      <c r="J592" s="47"/>
      <c r="K592" s="47"/>
      <c r="L592" s="47"/>
      <c r="M592" s="47"/>
      <c r="N592" s="47"/>
      <c r="O592" s="48"/>
      <c r="P592" s="47"/>
      <c r="Q592" s="49"/>
      <c r="R592" s="50"/>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15" customHeight="1" x14ac:dyDescent="0.3">
      <c r="A593" s="51" t="s">
        <v>70</v>
      </c>
      <c r="B593" s="51" t="s">
        <v>567</v>
      </c>
      <c r="C593" s="52">
        <v>6.9444444444444441E-3</v>
      </c>
      <c r="D593" s="51" t="s">
        <v>74</v>
      </c>
      <c r="E593" s="51" t="s">
        <v>75</v>
      </c>
      <c r="F593" s="51" t="s">
        <v>548</v>
      </c>
      <c r="G593" s="310"/>
      <c r="H593" s="46"/>
      <c r="I593" s="47"/>
      <c r="J593" s="47"/>
      <c r="K593" s="47"/>
      <c r="L593" s="47"/>
      <c r="M593" s="47"/>
      <c r="N593" s="47"/>
      <c r="O593" s="48"/>
      <c r="P593" s="47"/>
      <c r="Q593" s="49"/>
      <c r="R593" s="50"/>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x14ac:dyDescent="0.3">
      <c r="A594" s="55" t="s">
        <v>70</v>
      </c>
      <c r="B594" s="55" t="s">
        <v>549</v>
      </c>
      <c r="C594" s="56">
        <v>0.23958333333333329</v>
      </c>
      <c r="D594" s="55" t="s">
        <v>72</v>
      </c>
      <c r="E594" s="55" t="s">
        <v>55</v>
      </c>
      <c r="F594" s="55" t="s">
        <v>547</v>
      </c>
      <c r="G594" s="310"/>
      <c r="H594" s="46"/>
      <c r="I594" s="47"/>
      <c r="J594" s="47"/>
      <c r="K594" s="47"/>
      <c r="L594" s="47"/>
      <c r="M594" s="47"/>
      <c r="N594" s="47"/>
      <c r="O594" s="48"/>
      <c r="P594" s="47"/>
      <c r="Q594" s="49"/>
      <c r="R594" s="50"/>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x14ac:dyDescent="0.3">
      <c r="A595" s="51" t="s">
        <v>70</v>
      </c>
      <c r="B595" s="51" t="s">
        <v>549</v>
      </c>
      <c r="C595" s="52">
        <v>0.23958333333333329</v>
      </c>
      <c r="D595" s="51" t="s">
        <v>74</v>
      </c>
      <c r="E595" s="51" t="s">
        <v>75</v>
      </c>
      <c r="F595" s="51" t="s">
        <v>548</v>
      </c>
      <c r="G595" s="310"/>
      <c r="H595" s="46"/>
      <c r="I595" s="47"/>
      <c r="J595" s="47"/>
      <c r="K595" s="47"/>
      <c r="L595" s="47"/>
      <c r="M595" s="47"/>
      <c r="N595" s="47"/>
      <c r="O595" s="48"/>
      <c r="P595" s="47"/>
      <c r="Q595" s="49"/>
      <c r="R595" s="50"/>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5" customHeight="1" x14ac:dyDescent="0.3">
      <c r="A596" s="55" t="s">
        <v>70</v>
      </c>
      <c r="B596" s="55" t="s">
        <v>551</v>
      </c>
      <c r="C596" s="56">
        <v>0.93055555555555547</v>
      </c>
      <c r="D596" s="55" t="s">
        <v>72</v>
      </c>
      <c r="E596" s="55" t="s">
        <v>55</v>
      </c>
      <c r="F596" s="55" t="s">
        <v>552</v>
      </c>
      <c r="G596" s="310"/>
      <c r="H596" s="46"/>
      <c r="I596" s="47"/>
      <c r="J596" s="47"/>
      <c r="K596" s="47"/>
      <c r="L596" s="47"/>
      <c r="M596" s="47"/>
      <c r="N596" s="47"/>
      <c r="O596" s="48"/>
      <c r="P596" s="47"/>
      <c r="Q596" s="49"/>
      <c r="R596" s="50"/>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15" customHeight="1" x14ac:dyDescent="0.3">
      <c r="A597" s="51" t="s">
        <v>70</v>
      </c>
      <c r="B597" s="51" t="s">
        <v>551</v>
      </c>
      <c r="C597" s="52">
        <v>0.93055555555555547</v>
      </c>
      <c r="D597" s="51" t="s">
        <v>74</v>
      </c>
      <c r="E597" s="51" t="s">
        <v>75</v>
      </c>
      <c r="F597" s="51" t="s">
        <v>553</v>
      </c>
      <c r="G597" s="310"/>
      <c r="H597" s="46"/>
      <c r="I597" s="47"/>
      <c r="J597" s="47"/>
      <c r="K597" s="47"/>
      <c r="L597" s="47"/>
      <c r="M597" s="47"/>
      <c r="N597" s="47"/>
      <c r="O597" s="48"/>
      <c r="P597" s="47"/>
      <c r="Q597" s="49"/>
      <c r="R597" s="50"/>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15" customHeight="1" x14ac:dyDescent="0.3">
      <c r="A598" s="55" t="s">
        <v>70</v>
      </c>
      <c r="B598" s="55" t="s">
        <v>564</v>
      </c>
      <c r="C598" s="56">
        <v>0.82986111111111116</v>
      </c>
      <c r="D598" s="55" t="s">
        <v>72</v>
      </c>
      <c r="E598" s="55" t="s">
        <v>55</v>
      </c>
      <c r="F598" s="55" t="s">
        <v>552</v>
      </c>
      <c r="G598" s="310"/>
      <c r="H598" s="46"/>
      <c r="I598" s="47"/>
      <c r="J598" s="47"/>
      <c r="K598" s="47"/>
      <c r="L598" s="47"/>
      <c r="M598" s="47"/>
      <c r="N598" s="47"/>
      <c r="O598" s="48"/>
      <c r="P598" s="47"/>
      <c r="Q598" s="49"/>
      <c r="R598" s="50"/>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15" customHeight="1" x14ac:dyDescent="0.3">
      <c r="A599" s="51" t="s">
        <v>70</v>
      </c>
      <c r="B599" s="51" t="s">
        <v>564</v>
      </c>
      <c r="C599" s="52">
        <v>0.82986111111111116</v>
      </c>
      <c r="D599" s="51" t="s">
        <v>74</v>
      </c>
      <c r="E599" s="51" t="s">
        <v>75</v>
      </c>
      <c r="F599" s="51" t="s">
        <v>553</v>
      </c>
      <c r="G599" s="310"/>
      <c r="H599" s="46"/>
      <c r="I599" s="47"/>
      <c r="J599" s="47"/>
      <c r="K599" s="47"/>
      <c r="L599" s="47"/>
      <c r="M599" s="47"/>
      <c r="N599" s="47"/>
      <c r="O599" s="48"/>
      <c r="P599" s="47"/>
      <c r="Q599" s="49"/>
      <c r="R599" s="50"/>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5" customHeight="1" x14ac:dyDescent="0.3">
      <c r="A600" s="55" t="s">
        <v>70</v>
      </c>
      <c r="B600" s="55" t="s">
        <v>554</v>
      </c>
      <c r="C600" s="56">
        <v>0.78819444444444453</v>
      </c>
      <c r="D600" s="55" t="s">
        <v>74</v>
      </c>
      <c r="E600" s="55" t="s">
        <v>78</v>
      </c>
      <c r="F600" s="55" t="s">
        <v>666</v>
      </c>
      <c r="G600" s="310"/>
      <c r="H600" s="46"/>
      <c r="I600" s="47"/>
      <c r="J600" s="47"/>
      <c r="K600" s="47"/>
      <c r="L600" s="47"/>
      <c r="M600" s="47"/>
      <c r="N600" s="47"/>
      <c r="O600" s="48"/>
      <c r="P600" s="47"/>
      <c r="Q600" s="49"/>
      <c r="R600" s="50"/>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15" customHeight="1" x14ac:dyDescent="0.3">
      <c r="A601" s="55" t="s">
        <v>70</v>
      </c>
      <c r="B601" s="55" t="s">
        <v>558</v>
      </c>
      <c r="C601" s="56">
        <v>0.30208333333333331</v>
      </c>
      <c r="D601" s="55" t="s">
        <v>74</v>
      </c>
      <c r="E601" s="55" t="s">
        <v>78</v>
      </c>
      <c r="F601" s="55" t="s">
        <v>555</v>
      </c>
      <c r="G601" s="310"/>
      <c r="H601" s="46"/>
      <c r="I601" s="47"/>
      <c r="J601" s="47"/>
      <c r="K601" s="47"/>
      <c r="L601" s="47"/>
      <c r="M601" s="47"/>
      <c r="N601" s="47"/>
      <c r="O601" s="48"/>
      <c r="P601" s="47"/>
      <c r="Q601" s="49"/>
      <c r="R601" s="50"/>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x14ac:dyDescent="0.3">
      <c r="A602" s="55" t="s">
        <v>70</v>
      </c>
      <c r="B602" s="55" t="s">
        <v>556</v>
      </c>
      <c r="C602" s="56">
        <v>0.12847222222222221</v>
      </c>
      <c r="D602" s="55" t="s">
        <v>74</v>
      </c>
      <c r="E602" s="55" t="s">
        <v>78</v>
      </c>
      <c r="F602" s="55" t="s">
        <v>555</v>
      </c>
      <c r="G602" s="310"/>
      <c r="H602" s="46"/>
      <c r="I602" s="47"/>
      <c r="J602" s="47"/>
      <c r="K602" s="47"/>
      <c r="L602" s="47"/>
      <c r="M602" s="47"/>
      <c r="N602" s="47"/>
      <c r="O602" s="48"/>
      <c r="P602" s="47"/>
      <c r="Q602" s="49"/>
      <c r="R602" s="50"/>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x14ac:dyDescent="0.3">
      <c r="A603" s="55" t="s">
        <v>70</v>
      </c>
      <c r="B603" s="55" t="s">
        <v>565</v>
      </c>
      <c r="C603" s="56">
        <v>0.88888888888888884</v>
      </c>
      <c r="D603" s="55" t="s">
        <v>74</v>
      </c>
      <c r="E603" s="55" t="s">
        <v>78</v>
      </c>
      <c r="F603" s="55" t="s">
        <v>559</v>
      </c>
      <c r="G603" s="310"/>
      <c r="H603" s="46"/>
      <c r="I603" s="47"/>
      <c r="J603" s="47"/>
      <c r="K603" s="47"/>
      <c r="L603" s="47"/>
      <c r="M603" s="47"/>
      <c r="N603" s="47"/>
      <c r="O603" s="48"/>
      <c r="P603" s="47"/>
      <c r="Q603" s="49"/>
      <c r="R603" s="50"/>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5" customHeight="1" x14ac:dyDescent="0.3">
      <c r="A604" s="53" t="s">
        <v>49</v>
      </c>
      <c r="B604" s="53" t="s">
        <v>591</v>
      </c>
      <c r="C604" s="54">
        <v>0.4861111111111111</v>
      </c>
      <c r="D604" s="53" t="s">
        <v>51</v>
      </c>
      <c r="E604" s="53" t="s">
        <v>52</v>
      </c>
      <c r="F604" s="53" t="s">
        <v>683</v>
      </c>
      <c r="G604" s="310"/>
      <c r="H604" s="46"/>
      <c r="I604" s="47"/>
      <c r="J604" s="47"/>
      <c r="K604" s="47"/>
      <c r="L604" s="47"/>
      <c r="M604" s="47"/>
      <c r="N604" s="47"/>
      <c r="O604" s="48"/>
      <c r="P604" s="47"/>
      <c r="Q604" s="49"/>
      <c r="R604" s="50"/>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15" customHeight="1" x14ac:dyDescent="0.3">
      <c r="A605" s="55" t="s">
        <v>49</v>
      </c>
      <c r="B605" s="55" t="s">
        <v>593</v>
      </c>
      <c r="C605" s="56">
        <v>0.14583333333333329</v>
      </c>
      <c r="D605" s="55" t="s">
        <v>51</v>
      </c>
      <c r="E605" s="55" t="s">
        <v>55</v>
      </c>
      <c r="F605" s="55" t="s">
        <v>620</v>
      </c>
      <c r="G605" s="310"/>
      <c r="H605" s="46"/>
      <c r="I605" s="47"/>
      <c r="J605" s="47"/>
      <c r="K605" s="47"/>
      <c r="L605" s="47"/>
      <c r="M605" s="47"/>
      <c r="N605" s="47"/>
      <c r="O605" s="48"/>
      <c r="P605" s="47"/>
      <c r="Q605" s="49"/>
      <c r="R605" s="50"/>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15" customHeight="1" x14ac:dyDescent="0.3">
      <c r="A606" s="55" t="s">
        <v>49</v>
      </c>
      <c r="B606" s="55" t="s">
        <v>604</v>
      </c>
      <c r="C606" s="56">
        <v>0.51388888888888895</v>
      </c>
      <c r="D606" s="55" t="s">
        <v>51</v>
      </c>
      <c r="E606" s="55" t="s">
        <v>55</v>
      </c>
      <c r="F606" s="55" t="s">
        <v>620</v>
      </c>
      <c r="G606" s="310"/>
      <c r="H606" s="46"/>
      <c r="I606" s="47"/>
      <c r="J606" s="47"/>
      <c r="K606" s="47"/>
      <c r="L606" s="47"/>
      <c r="M606" s="47"/>
      <c r="N606" s="47"/>
      <c r="O606" s="48"/>
      <c r="P606" s="47"/>
      <c r="Q606" s="49"/>
      <c r="R606" s="50"/>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x14ac:dyDescent="0.3">
      <c r="A607" s="55" t="s">
        <v>49</v>
      </c>
      <c r="B607" s="55" t="s">
        <v>541</v>
      </c>
      <c r="C607" s="56">
        <v>0.27777777777777779</v>
      </c>
      <c r="D607" s="55" t="s">
        <v>51</v>
      </c>
      <c r="E607" s="55" t="s">
        <v>55</v>
      </c>
      <c r="F607" s="55" t="s">
        <v>684</v>
      </c>
      <c r="G607" s="310"/>
      <c r="H607" s="46"/>
      <c r="I607" s="47"/>
      <c r="J607" s="47"/>
      <c r="K607" s="47"/>
      <c r="L607" s="47"/>
      <c r="M607" s="47"/>
      <c r="N607" s="47"/>
      <c r="O607" s="48"/>
      <c r="P607" s="47"/>
      <c r="Q607" s="49"/>
      <c r="R607" s="50"/>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x14ac:dyDescent="0.3">
      <c r="A608" s="55" t="s">
        <v>49</v>
      </c>
      <c r="B608" s="55" t="s">
        <v>539</v>
      </c>
      <c r="C608" s="56">
        <v>0.95833333333333337</v>
      </c>
      <c r="D608" s="55" t="s">
        <v>51</v>
      </c>
      <c r="E608" s="55" t="s">
        <v>55</v>
      </c>
      <c r="F608" s="55" t="s">
        <v>656</v>
      </c>
      <c r="G608" s="310"/>
      <c r="H608" s="46"/>
      <c r="I608" s="47"/>
      <c r="J608" s="47"/>
      <c r="K608" s="47"/>
      <c r="L608" s="47"/>
      <c r="M608" s="47"/>
      <c r="N608" s="47"/>
      <c r="O608" s="48"/>
      <c r="P608" s="47"/>
      <c r="Q608" s="49"/>
      <c r="R608" s="50"/>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x14ac:dyDescent="0.3">
      <c r="A609" s="76" t="s">
        <v>49</v>
      </c>
      <c r="B609" s="76" t="s">
        <v>543</v>
      </c>
      <c r="C609" s="77">
        <v>0.77083333333333337</v>
      </c>
      <c r="D609" s="76" t="s">
        <v>51</v>
      </c>
      <c r="E609" s="76" t="s">
        <v>55</v>
      </c>
      <c r="F609" s="76" t="s">
        <v>636</v>
      </c>
      <c r="G609" s="311"/>
      <c r="H609" s="59"/>
      <c r="I609" s="60"/>
      <c r="J609" s="60"/>
      <c r="K609" s="60"/>
      <c r="L609" s="60"/>
      <c r="M609" s="60"/>
      <c r="N609" s="60"/>
      <c r="O609" s="61"/>
      <c r="P609" s="60"/>
      <c r="Q609" s="62"/>
      <c r="R609" s="6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4.4" customHeight="1" x14ac:dyDescent="0.3">
      <c r="A610" s="303"/>
      <c r="B610" s="304"/>
      <c r="C610" s="304"/>
      <c r="D610" s="304"/>
      <c r="E610" s="304"/>
      <c r="F610" s="304"/>
      <c r="G610" s="305"/>
      <c r="H610" s="306"/>
      <c r="I610" s="306"/>
      <c r="J610" s="306"/>
      <c r="K610" s="306"/>
      <c r="L610" s="306"/>
      <c r="M610" s="306"/>
      <c r="N610" s="306"/>
      <c r="O610" s="307"/>
      <c r="P610" s="306"/>
      <c r="Q610" s="305"/>
      <c r="R610" s="308"/>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22.05" customHeight="1" x14ac:dyDescent="0.3">
      <c r="A611" s="314" t="s">
        <v>5</v>
      </c>
      <c r="B611" s="315"/>
      <c r="C611" s="315"/>
      <c r="D611" s="315"/>
      <c r="E611" s="315"/>
      <c r="F611" s="315"/>
      <c r="G611" s="5">
        <v>46009</v>
      </c>
      <c r="H611" s="312" t="s">
        <v>6</v>
      </c>
      <c r="I611" s="313"/>
      <c r="J611" s="313"/>
      <c r="K611" s="313"/>
      <c r="L611" s="313"/>
      <c r="M611" s="313"/>
      <c r="N611" s="313"/>
      <c r="O611" s="313"/>
      <c r="P611" s="313"/>
      <c r="Q611" s="313"/>
      <c r="R611" s="31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24" customHeight="1" x14ac:dyDescent="0.3">
      <c r="A612" s="38" t="s">
        <v>7</v>
      </c>
      <c r="B612" s="38" t="s">
        <v>8</v>
      </c>
      <c r="C612" s="39" t="s">
        <v>9</v>
      </c>
      <c r="D612" s="38" t="s">
        <v>10</v>
      </c>
      <c r="E612" s="38" t="s">
        <v>11</v>
      </c>
      <c r="F612" s="38" t="s">
        <v>12</v>
      </c>
      <c r="G612" s="40" t="s">
        <v>13</v>
      </c>
      <c r="H612" s="38" t="s">
        <v>14</v>
      </c>
      <c r="I612" s="41" t="s">
        <v>15</v>
      </c>
      <c r="J612" s="42" t="s">
        <v>16</v>
      </c>
      <c r="K612" s="43" t="s">
        <v>17</v>
      </c>
      <c r="L612" s="42" t="s">
        <v>18</v>
      </c>
      <c r="M612" s="42" t="s">
        <v>19</v>
      </c>
      <c r="N612" s="42" t="s">
        <v>20</v>
      </c>
      <c r="O612" s="38" t="s">
        <v>21</v>
      </c>
      <c r="P612" s="39" t="s">
        <v>22</v>
      </c>
      <c r="Q612" s="42" t="s">
        <v>23</v>
      </c>
      <c r="R612" s="38" t="s">
        <v>24</v>
      </c>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x14ac:dyDescent="0.3">
      <c r="A613" s="138" t="s">
        <v>25</v>
      </c>
      <c r="B613" s="138" t="s">
        <v>462</v>
      </c>
      <c r="C613" s="139">
        <v>4.8611111111111112E-2</v>
      </c>
      <c r="D613" s="138" t="s">
        <v>27</v>
      </c>
      <c r="E613" s="140"/>
      <c r="F613" s="138" t="s">
        <v>406</v>
      </c>
      <c r="G613" s="309"/>
      <c r="H613" s="121" t="s">
        <v>462</v>
      </c>
      <c r="I613" s="272">
        <v>0.15079999999999999</v>
      </c>
      <c r="J613" s="123">
        <v>27</v>
      </c>
      <c r="K613" s="124">
        <v>45986</v>
      </c>
      <c r="L613" s="123">
        <v>20</v>
      </c>
      <c r="M613" s="123">
        <v>0</v>
      </c>
      <c r="N613" s="123">
        <v>2</v>
      </c>
      <c r="O613" s="125" t="s">
        <v>629</v>
      </c>
      <c r="P613" s="126">
        <v>4.8611111111111112E-2</v>
      </c>
      <c r="Q613" s="123">
        <v>179</v>
      </c>
      <c r="R613" s="127" t="s">
        <v>685</v>
      </c>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x14ac:dyDescent="0.3">
      <c r="A614" s="90" t="s">
        <v>25</v>
      </c>
      <c r="B614" s="90" t="s">
        <v>457</v>
      </c>
      <c r="C614" s="91">
        <v>0.1145833333333333</v>
      </c>
      <c r="D614" s="90" t="s">
        <v>27</v>
      </c>
      <c r="E614" s="92"/>
      <c r="F614" s="90" t="s">
        <v>406</v>
      </c>
      <c r="G614" s="310"/>
      <c r="H614" s="93" t="s">
        <v>457</v>
      </c>
      <c r="I614" s="267">
        <v>9.5000000000000001E-2</v>
      </c>
      <c r="J614" s="95">
        <v>17</v>
      </c>
      <c r="K614" s="96">
        <v>45986</v>
      </c>
      <c r="L614" s="95">
        <v>6</v>
      </c>
      <c r="M614" s="95">
        <v>0</v>
      </c>
      <c r="N614" s="95">
        <v>2</v>
      </c>
      <c r="O614" s="97" t="s">
        <v>446</v>
      </c>
      <c r="P614" s="98">
        <v>0.1145833333333333</v>
      </c>
      <c r="Q614" s="95">
        <v>179</v>
      </c>
      <c r="R614" s="99" t="s">
        <v>686</v>
      </c>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x14ac:dyDescent="0.3">
      <c r="A615" s="18" t="s">
        <v>25</v>
      </c>
      <c r="B615" s="18" t="s">
        <v>471</v>
      </c>
      <c r="C615" s="19">
        <v>0.25347222222222221</v>
      </c>
      <c r="D615" s="18" t="s">
        <v>27</v>
      </c>
      <c r="E615" s="20"/>
      <c r="F615" s="18" t="s">
        <v>32</v>
      </c>
      <c r="G615" s="310"/>
      <c r="H615" s="21" t="s">
        <v>471</v>
      </c>
      <c r="I615" s="22">
        <v>0.58660000000000001</v>
      </c>
      <c r="J615" s="23">
        <v>105</v>
      </c>
      <c r="K615" s="24">
        <v>45985</v>
      </c>
      <c r="L615" s="23">
        <v>8</v>
      </c>
      <c r="M615" s="23">
        <v>0</v>
      </c>
      <c r="N615" s="23">
        <v>0</v>
      </c>
      <c r="O615" s="25" t="s">
        <v>241</v>
      </c>
      <c r="P615" s="26">
        <v>0.25347222222222221</v>
      </c>
      <c r="Q615" s="23">
        <v>179</v>
      </c>
      <c r="R615" s="27" t="s">
        <v>687</v>
      </c>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5" customHeight="1" x14ac:dyDescent="0.3">
      <c r="A616" s="118" t="s">
        <v>25</v>
      </c>
      <c r="B616" s="118" t="s">
        <v>451</v>
      </c>
      <c r="C616" s="119">
        <v>0.33333333333333331</v>
      </c>
      <c r="D616" s="118" t="s">
        <v>27</v>
      </c>
      <c r="E616" s="120"/>
      <c r="F616" s="118" t="s">
        <v>32</v>
      </c>
      <c r="G616" s="310"/>
      <c r="H616" s="121" t="s">
        <v>451</v>
      </c>
      <c r="I616" s="272">
        <v>0.49159999999999998</v>
      </c>
      <c r="J616" s="123">
        <v>88</v>
      </c>
      <c r="K616" s="124">
        <v>45985</v>
      </c>
      <c r="L616" s="123">
        <v>5</v>
      </c>
      <c r="M616" s="123">
        <v>0</v>
      </c>
      <c r="N616" s="123">
        <v>0</v>
      </c>
      <c r="O616" s="125" t="s">
        <v>225</v>
      </c>
      <c r="P616" s="126">
        <v>0.33333333333333331</v>
      </c>
      <c r="Q616" s="123">
        <v>179</v>
      </c>
      <c r="R616" s="127" t="s">
        <v>688</v>
      </c>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x14ac:dyDescent="0.3">
      <c r="A617" s="274" t="s">
        <v>25</v>
      </c>
      <c r="B617" s="274" t="s">
        <v>474</v>
      </c>
      <c r="C617" s="275">
        <v>0.36458333333333331</v>
      </c>
      <c r="D617" s="274" t="s">
        <v>27</v>
      </c>
      <c r="E617" s="276"/>
      <c r="F617" s="274" t="s">
        <v>32</v>
      </c>
      <c r="G617" s="310"/>
      <c r="H617" s="66" t="s">
        <v>474</v>
      </c>
      <c r="I617" s="67">
        <v>0.5363</v>
      </c>
      <c r="J617" s="68">
        <v>96</v>
      </c>
      <c r="K617" s="69">
        <v>45982</v>
      </c>
      <c r="L617" s="68">
        <v>3</v>
      </c>
      <c r="M617" s="68">
        <v>0</v>
      </c>
      <c r="N617" s="68">
        <v>0</v>
      </c>
      <c r="O617" s="70" t="s">
        <v>259</v>
      </c>
      <c r="P617" s="71">
        <v>0.36458333333333331</v>
      </c>
      <c r="Q617" s="68">
        <v>179</v>
      </c>
      <c r="R617" s="72" t="s">
        <v>689</v>
      </c>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5" customHeight="1" x14ac:dyDescent="0.3">
      <c r="A618" s="18" t="s">
        <v>25</v>
      </c>
      <c r="B618" s="18" t="s">
        <v>453</v>
      </c>
      <c r="C618" s="19">
        <v>0.58333333333333337</v>
      </c>
      <c r="D618" s="18" t="s">
        <v>27</v>
      </c>
      <c r="E618" s="20"/>
      <c r="F618" s="18" t="s">
        <v>32</v>
      </c>
      <c r="G618" s="310"/>
      <c r="H618" s="21" t="s">
        <v>453</v>
      </c>
      <c r="I618" s="22">
        <v>0.70389999999999997</v>
      </c>
      <c r="J618" s="23">
        <v>126</v>
      </c>
      <c r="K618" s="24">
        <v>45986</v>
      </c>
      <c r="L618" s="23">
        <v>3</v>
      </c>
      <c r="M618" s="23">
        <v>0</v>
      </c>
      <c r="N618" s="23">
        <v>2</v>
      </c>
      <c r="O618" s="25" t="s">
        <v>224</v>
      </c>
      <c r="P618" s="26">
        <v>0.58333333333333337</v>
      </c>
      <c r="Q618" s="23">
        <v>179</v>
      </c>
      <c r="R618" s="27" t="s">
        <v>690</v>
      </c>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15" customHeight="1" x14ac:dyDescent="0.3">
      <c r="A619" s="28" t="s">
        <v>25</v>
      </c>
      <c r="B619" s="28" t="s">
        <v>449</v>
      </c>
      <c r="C619" s="29">
        <v>0.73958333333333337</v>
      </c>
      <c r="D619" s="28" t="s">
        <v>27</v>
      </c>
      <c r="E619" s="30"/>
      <c r="F619" s="28" t="s">
        <v>406</v>
      </c>
      <c r="G619" s="311"/>
      <c r="H619" s="31" t="s">
        <v>449</v>
      </c>
      <c r="I619" s="113">
        <v>0.16200000000000001</v>
      </c>
      <c r="J619" s="33">
        <v>29</v>
      </c>
      <c r="K619" s="34">
        <v>45985</v>
      </c>
      <c r="L619" s="33">
        <v>8</v>
      </c>
      <c r="M619" s="33">
        <v>0</v>
      </c>
      <c r="N619" s="33">
        <v>0</v>
      </c>
      <c r="O619" s="35" t="s">
        <v>423</v>
      </c>
      <c r="P619" s="36">
        <v>0.73958333333333337</v>
      </c>
      <c r="Q619" s="33">
        <v>179</v>
      </c>
      <c r="R619" s="37" t="s">
        <v>691</v>
      </c>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14.4" customHeight="1" x14ac:dyDescent="0.3">
      <c r="A620" s="303"/>
      <c r="B620" s="304"/>
      <c r="C620" s="304"/>
      <c r="D620" s="304"/>
      <c r="E620" s="304"/>
      <c r="F620" s="304"/>
      <c r="G620" s="305"/>
      <c r="H620" s="306"/>
      <c r="I620" s="306"/>
      <c r="J620" s="306"/>
      <c r="K620" s="306"/>
      <c r="L620" s="306"/>
      <c r="M620" s="306"/>
      <c r="N620" s="306"/>
      <c r="O620" s="307"/>
      <c r="P620" s="306"/>
      <c r="Q620" s="305"/>
      <c r="R620" s="308"/>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22.05" customHeight="1" x14ac:dyDescent="0.3">
      <c r="A621" s="314" t="s">
        <v>5</v>
      </c>
      <c r="B621" s="315"/>
      <c r="C621" s="315"/>
      <c r="D621" s="315"/>
      <c r="E621" s="315"/>
      <c r="F621" s="315"/>
      <c r="G621" s="5">
        <v>46010</v>
      </c>
      <c r="H621" s="312" t="s">
        <v>6</v>
      </c>
      <c r="I621" s="313"/>
      <c r="J621" s="313"/>
      <c r="K621" s="313"/>
      <c r="L621" s="313"/>
      <c r="M621" s="313"/>
      <c r="N621" s="313"/>
      <c r="O621" s="313"/>
      <c r="P621" s="313"/>
      <c r="Q621" s="313"/>
      <c r="R621" s="31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24" customHeight="1" x14ac:dyDescent="0.3">
      <c r="A622" s="38" t="s">
        <v>7</v>
      </c>
      <c r="B622" s="38" t="s">
        <v>8</v>
      </c>
      <c r="C622" s="39" t="s">
        <v>9</v>
      </c>
      <c r="D622" s="38" t="s">
        <v>10</v>
      </c>
      <c r="E622" s="38" t="s">
        <v>11</v>
      </c>
      <c r="F622" s="38" t="s">
        <v>12</v>
      </c>
      <c r="G622" s="40" t="s">
        <v>13</v>
      </c>
      <c r="H622" s="38" t="s">
        <v>14</v>
      </c>
      <c r="I622" s="41" t="s">
        <v>15</v>
      </c>
      <c r="J622" s="42" t="s">
        <v>16</v>
      </c>
      <c r="K622" s="43" t="s">
        <v>17</v>
      </c>
      <c r="L622" s="42" t="s">
        <v>18</v>
      </c>
      <c r="M622" s="42" t="s">
        <v>19</v>
      </c>
      <c r="N622" s="42" t="s">
        <v>20</v>
      </c>
      <c r="O622" s="38" t="s">
        <v>21</v>
      </c>
      <c r="P622" s="39" t="s">
        <v>22</v>
      </c>
      <c r="Q622" s="42" t="s">
        <v>23</v>
      </c>
      <c r="R622" s="38" t="s">
        <v>24</v>
      </c>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5" customHeight="1" x14ac:dyDescent="0.3">
      <c r="A623" s="44" t="s">
        <v>39</v>
      </c>
      <c r="B623" s="44" t="s">
        <v>495</v>
      </c>
      <c r="C623" s="45">
        <v>0.30208333333333331</v>
      </c>
      <c r="D623" s="44" t="s">
        <v>41</v>
      </c>
      <c r="E623" s="44" t="s">
        <v>63</v>
      </c>
      <c r="F623" s="44" t="s">
        <v>657</v>
      </c>
      <c r="G623" s="309"/>
      <c r="H623" s="46"/>
      <c r="I623" s="47"/>
      <c r="J623" s="47"/>
      <c r="K623" s="47"/>
      <c r="L623" s="47"/>
      <c r="M623" s="47"/>
      <c r="N623" s="47"/>
      <c r="O623" s="48"/>
      <c r="P623" s="47"/>
      <c r="Q623" s="49"/>
      <c r="R623" s="50"/>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15" customHeight="1" x14ac:dyDescent="0.3">
      <c r="A624" s="51" t="s">
        <v>39</v>
      </c>
      <c r="B624" s="51" t="s">
        <v>495</v>
      </c>
      <c r="C624" s="52">
        <v>0.30208333333333331</v>
      </c>
      <c r="D624" s="51" t="s">
        <v>44</v>
      </c>
      <c r="E624" s="51" t="s">
        <v>66</v>
      </c>
      <c r="F624" s="51" t="s">
        <v>658</v>
      </c>
      <c r="G624" s="310"/>
      <c r="H624" s="46"/>
      <c r="I624" s="47"/>
      <c r="J624" s="47"/>
      <c r="K624" s="47"/>
      <c r="L624" s="47"/>
      <c r="M624" s="47"/>
      <c r="N624" s="47"/>
      <c r="O624" s="48"/>
      <c r="P624" s="47"/>
      <c r="Q624" s="49"/>
      <c r="R624" s="50"/>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15" customHeight="1" x14ac:dyDescent="0.3">
      <c r="A625" s="51" t="s">
        <v>39</v>
      </c>
      <c r="B625" s="51" t="s">
        <v>495</v>
      </c>
      <c r="C625" s="52">
        <v>0.30208333333333331</v>
      </c>
      <c r="D625" s="51" t="s">
        <v>47</v>
      </c>
      <c r="E625" s="51" t="s">
        <v>66</v>
      </c>
      <c r="F625" s="51" t="s">
        <v>48</v>
      </c>
      <c r="G625" s="310"/>
      <c r="H625" s="46"/>
      <c r="I625" s="47"/>
      <c r="J625" s="47"/>
      <c r="K625" s="47"/>
      <c r="L625" s="47"/>
      <c r="M625" s="47"/>
      <c r="N625" s="47"/>
      <c r="O625" s="48"/>
      <c r="P625" s="47"/>
      <c r="Q625" s="49"/>
      <c r="R625" s="50"/>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5" customHeight="1" x14ac:dyDescent="0.3">
      <c r="A626" s="55" t="s">
        <v>39</v>
      </c>
      <c r="B626" s="55" t="s">
        <v>490</v>
      </c>
      <c r="C626" s="56">
        <v>0.12847222222222221</v>
      </c>
      <c r="D626" s="55" t="s">
        <v>41</v>
      </c>
      <c r="E626" s="55" t="s">
        <v>659</v>
      </c>
      <c r="F626" s="55" t="s">
        <v>489</v>
      </c>
      <c r="G626" s="310"/>
      <c r="H626" s="46"/>
      <c r="I626" s="47"/>
      <c r="J626" s="47"/>
      <c r="K626" s="47"/>
      <c r="L626" s="47"/>
      <c r="M626" s="47"/>
      <c r="N626" s="47"/>
      <c r="O626" s="48"/>
      <c r="P626" s="47"/>
      <c r="Q626" s="49"/>
      <c r="R626" s="50"/>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15" customHeight="1" x14ac:dyDescent="0.3">
      <c r="A627" s="51" t="s">
        <v>39</v>
      </c>
      <c r="B627" s="51" t="s">
        <v>490</v>
      </c>
      <c r="C627" s="52">
        <v>0.12847222222222221</v>
      </c>
      <c r="D627" s="51" t="s">
        <v>44</v>
      </c>
      <c r="E627" s="51" t="s">
        <v>147</v>
      </c>
      <c r="F627" s="51" t="s">
        <v>114</v>
      </c>
      <c r="G627" s="310"/>
      <c r="H627" s="46"/>
      <c r="I627" s="47"/>
      <c r="J627" s="47"/>
      <c r="K627" s="47"/>
      <c r="L627" s="47"/>
      <c r="M627" s="47"/>
      <c r="N627" s="47"/>
      <c r="O627" s="48"/>
      <c r="P627" s="47"/>
      <c r="Q627" s="49"/>
      <c r="R627" s="50"/>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15" customHeight="1" x14ac:dyDescent="0.3">
      <c r="A628" s="51" t="s">
        <v>39</v>
      </c>
      <c r="B628" s="51" t="s">
        <v>490</v>
      </c>
      <c r="C628" s="52">
        <v>0.12847222222222221</v>
      </c>
      <c r="D628" s="51" t="s">
        <v>47</v>
      </c>
      <c r="E628" s="51" t="s">
        <v>147</v>
      </c>
      <c r="F628" s="51" t="s">
        <v>48</v>
      </c>
      <c r="G628" s="310"/>
      <c r="H628" s="46"/>
      <c r="I628" s="47"/>
      <c r="J628" s="47"/>
      <c r="K628" s="47"/>
      <c r="L628" s="47"/>
      <c r="M628" s="47"/>
      <c r="N628" s="47"/>
      <c r="O628" s="48"/>
      <c r="P628" s="47"/>
      <c r="Q628" s="49"/>
      <c r="R628" s="50"/>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x14ac:dyDescent="0.3">
      <c r="A629" s="55" t="s">
        <v>39</v>
      </c>
      <c r="B629" s="55" t="s">
        <v>488</v>
      </c>
      <c r="C629" s="56">
        <v>0.78819444444444453</v>
      </c>
      <c r="D629" s="55" t="s">
        <v>41</v>
      </c>
      <c r="E629" s="55" t="s">
        <v>644</v>
      </c>
      <c r="F629" s="55" t="s">
        <v>489</v>
      </c>
      <c r="G629" s="310"/>
      <c r="H629" s="46"/>
      <c r="I629" s="47"/>
      <c r="J629" s="47"/>
      <c r="K629" s="47"/>
      <c r="L629" s="47"/>
      <c r="M629" s="47"/>
      <c r="N629" s="47"/>
      <c r="O629" s="48"/>
      <c r="P629" s="47"/>
      <c r="Q629" s="49"/>
      <c r="R629" s="50"/>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5" customHeight="1" x14ac:dyDescent="0.3">
      <c r="A630" s="51" t="s">
        <v>39</v>
      </c>
      <c r="B630" s="51" t="s">
        <v>488</v>
      </c>
      <c r="C630" s="52">
        <v>0.78819444444444453</v>
      </c>
      <c r="D630" s="51" t="s">
        <v>44</v>
      </c>
      <c r="E630" s="51" t="s">
        <v>645</v>
      </c>
      <c r="F630" s="51" t="s">
        <v>114</v>
      </c>
      <c r="G630" s="310"/>
      <c r="H630" s="46"/>
      <c r="I630" s="47"/>
      <c r="J630" s="47"/>
      <c r="K630" s="47"/>
      <c r="L630" s="47"/>
      <c r="M630" s="47"/>
      <c r="N630" s="47"/>
      <c r="O630" s="48"/>
      <c r="P630" s="47"/>
      <c r="Q630" s="49"/>
      <c r="R630" s="50"/>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x14ac:dyDescent="0.3">
      <c r="A631" s="51" t="s">
        <v>39</v>
      </c>
      <c r="B631" s="51" t="s">
        <v>488</v>
      </c>
      <c r="C631" s="52">
        <v>0.78819444444444453</v>
      </c>
      <c r="D631" s="51" t="s">
        <v>47</v>
      </c>
      <c r="E631" s="51" t="s">
        <v>645</v>
      </c>
      <c r="F631" s="51" t="s">
        <v>48</v>
      </c>
      <c r="G631" s="310"/>
      <c r="H631" s="46"/>
      <c r="I631" s="47"/>
      <c r="J631" s="47"/>
      <c r="K631" s="47"/>
      <c r="L631" s="47"/>
      <c r="M631" s="47"/>
      <c r="N631" s="47"/>
      <c r="O631" s="48"/>
      <c r="P631" s="47"/>
      <c r="Q631" s="49"/>
      <c r="R631" s="50"/>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x14ac:dyDescent="0.3">
      <c r="A632" s="55" t="s">
        <v>39</v>
      </c>
      <c r="B632" s="55" t="s">
        <v>497</v>
      </c>
      <c r="C632" s="56">
        <v>0.88888888888888884</v>
      </c>
      <c r="D632" s="55" t="s">
        <v>41</v>
      </c>
      <c r="E632" s="55" t="s">
        <v>692</v>
      </c>
      <c r="F632" s="55" t="s">
        <v>489</v>
      </c>
      <c r="G632" s="310"/>
      <c r="H632" s="46"/>
      <c r="I632" s="47"/>
      <c r="J632" s="47"/>
      <c r="K632" s="47"/>
      <c r="L632" s="47"/>
      <c r="M632" s="47"/>
      <c r="N632" s="47"/>
      <c r="O632" s="48"/>
      <c r="P632" s="47"/>
      <c r="Q632" s="49"/>
      <c r="R632" s="50"/>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x14ac:dyDescent="0.3">
      <c r="A633" s="51" t="s">
        <v>39</v>
      </c>
      <c r="B633" s="51" t="s">
        <v>497</v>
      </c>
      <c r="C633" s="52">
        <v>0.88888888888888884</v>
      </c>
      <c r="D633" s="51" t="s">
        <v>44</v>
      </c>
      <c r="E633" s="51" t="s">
        <v>693</v>
      </c>
      <c r="F633" s="51" t="s">
        <v>114</v>
      </c>
      <c r="G633" s="310"/>
      <c r="H633" s="46"/>
      <c r="I633" s="47"/>
      <c r="J633" s="47"/>
      <c r="K633" s="47"/>
      <c r="L633" s="47"/>
      <c r="M633" s="47"/>
      <c r="N633" s="47"/>
      <c r="O633" s="48"/>
      <c r="P633" s="47"/>
      <c r="Q633" s="49"/>
      <c r="R633" s="50"/>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x14ac:dyDescent="0.3">
      <c r="A634" s="51" t="s">
        <v>39</v>
      </c>
      <c r="B634" s="51" t="s">
        <v>497</v>
      </c>
      <c r="C634" s="52">
        <v>0.88888888888888884</v>
      </c>
      <c r="D634" s="51" t="s">
        <v>47</v>
      </c>
      <c r="E634" s="51" t="s">
        <v>693</v>
      </c>
      <c r="F634" s="51" t="s">
        <v>48</v>
      </c>
      <c r="G634" s="310"/>
      <c r="H634" s="46"/>
      <c r="I634" s="47"/>
      <c r="J634" s="47"/>
      <c r="K634" s="47"/>
      <c r="L634" s="47"/>
      <c r="M634" s="47"/>
      <c r="N634" s="47"/>
      <c r="O634" s="48"/>
      <c r="P634" s="47"/>
      <c r="Q634" s="49"/>
      <c r="R634" s="50"/>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x14ac:dyDescent="0.3">
      <c r="A635" s="53" t="s">
        <v>60</v>
      </c>
      <c r="B635" s="53" t="s">
        <v>498</v>
      </c>
      <c r="C635" s="54">
        <v>0.25694444444444448</v>
      </c>
      <c r="D635" s="53" t="s">
        <v>62</v>
      </c>
      <c r="E635" s="53" t="s">
        <v>340</v>
      </c>
      <c r="F635" s="53" t="s">
        <v>492</v>
      </c>
      <c r="G635" s="310"/>
      <c r="H635" s="46"/>
      <c r="I635" s="47"/>
      <c r="J635" s="47"/>
      <c r="K635" s="47"/>
      <c r="L635" s="47"/>
      <c r="M635" s="47"/>
      <c r="N635" s="47"/>
      <c r="O635" s="48"/>
      <c r="P635" s="47"/>
      <c r="Q635" s="49"/>
      <c r="R635" s="50"/>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5" customHeight="1" x14ac:dyDescent="0.3">
      <c r="A636" s="51" t="s">
        <v>60</v>
      </c>
      <c r="B636" s="51" t="s">
        <v>498</v>
      </c>
      <c r="C636" s="52">
        <v>0.25694444444444448</v>
      </c>
      <c r="D636" s="51" t="s">
        <v>65</v>
      </c>
      <c r="E636" s="51" t="s">
        <v>112</v>
      </c>
      <c r="F636" s="51" t="s">
        <v>577</v>
      </c>
      <c r="G636" s="310"/>
      <c r="H636" s="46"/>
      <c r="I636" s="47"/>
      <c r="J636" s="47"/>
      <c r="K636" s="47"/>
      <c r="L636" s="47"/>
      <c r="M636" s="47"/>
      <c r="N636" s="47"/>
      <c r="O636" s="48"/>
      <c r="P636" s="47"/>
      <c r="Q636" s="49"/>
      <c r="R636" s="50"/>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15" customHeight="1" x14ac:dyDescent="0.3">
      <c r="A637" s="51" t="s">
        <v>60</v>
      </c>
      <c r="B637" s="51" t="s">
        <v>498</v>
      </c>
      <c r="C637" s="52">
        <v>0.25694444444444448</v>
      </c>
      <c r="D637" s="51" t="s">
        <v>68</v>
      </c>
      <c r="E637" s="51" t="s">
        <v>112</v>
      </c>
      <c r="F637" s="51" t="s">
        <v>183</v>
      </c>
      <c r="G637" s="310"/>
      <c r="H637" s="46"/>
      <c r="I637" s="47"/>
      <c r="J637" s="47"/>
      <c r="K637" s="47"/>
      <c r="L637" s="47"/>
      <c r="M637" s="47"/>
      <c r="N637" s="47"/>
      <c r="O637" s="48"/>
      <c r="P637" s="47"/>
      <c r="Q637" s="49"/>
      <c r="R637" s="50"/>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15" customHeight="1" x14ac:dyDescent="0.3">
      <c r="A638" s="55" t="s">
        <v>60</v>
      </c>
      <c r="B638" s="55" t="s">
        <v>501</v>
      </c>
      <c r="C638" s="56">
        <v>0.90277777777777779</v>
      </c>
      <c r="D638" s="55" t="s">
        <v>62</v>
      </c>
      <c r="E638" s="55" t="s">
        <v>78</v>
      </c>
      <c r="F638" s="55" t="s">
        <v>492</v>
      </c>
      <c r="G638" s="310"/>
      <c r="H638" s="46"/>
      <c r="I638" s="47"/>
      <c r="J638" s="47"/>
      <c r="K638" s="47"/>
      <c r="L638" s="47"/>
      <c r="M638" s="47"/>
      <c r="N638" s="47"/>
      <c r="O638" s="48"/>
      <c r="P638" s="47"/>
      <c r="Q638" s="49"/>
      <c r="R638" s="50"/>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x14ac:dyDescent="0.3">
      <c r="A639" s="51" t="s">
        <v>60</v>
      </c>
      <c r="B639" s="51" t="s">
        <v>501</v>
      </c>
      <c r="C639" s="52">
        <v>0.90277777777777779</v>
      </c>
      <c r="D639" s="51" t="s">
        <v>65</v>
      </c>
      <c r="E639" s="51" t="s">
        <v>124</v>
      </c>
      <c r="F639" s="51" t="s">
        <v>577</v>
      </c>
      <c r="G639" s="310"/>
      <c r="H639" s="46"/>
      <c r="I639" s="47"/>
      <c r="J639" s="47"/>
      <c r="K639" s="47"/>
      <c r="L639" s="47"/>
      <c r="M639" s="47"/>
      <c r="N639" s="47"/>
      <c r="O639" s="48"/>
      <c r="P639" s="47"/>
      <c r="Q639" s="49"/>
      <c r="R639" s="50"/>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x14ac:dyDescent="0.3">
      <c r="A640" s="51" t="s">
        <v>60</v>
      </c>
      <c r="B640" s="51" t="s">
        <v>501</v>
      </c>
      <c r="C640" s="52">
        <v>0.90277777777777779</v>
      </c>
      <c r="D640" s="51" t="s">
        <v>68</v>
      </c>
      <c r="E640" s="51" t="s">
        <v>124</v>
      </c>
      <c r="F640" s="51" t="s">
        <v>183</v>
      </c>
      <c r="G640" s="310"/>
      <c r="H640" s="46"/>
      <c r="I640" s="47"/>
      <c r="J640" s="47"/>
      <c r="K640" s="47"/>
      <c r="L640" s="47"/>
      <c r="M640" s="47"/>
      <c r="N640" s="47"/>
      <c r="O640" s="48"/>
      <c r="P640" s="47"/>
      <c r="Q640" s="49"/>
      <c r="R640" s="50"/>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5" customHeight="1" x14ac:dyDescent="0.3">
      <c r="A641" s="55" t="s">
        <v>60</v>
      </c>
      <c r="B641" s="55" t="s">
        <v>504</v>
      </c>
      <c r="C641" s="56">
        <v>0.64583333333333337</v>
      </c>
      <c r="D641" s="55" t="s">
        <v>62</v>
      </c>
      <c r="E641" s="55" t="s">
        <v>502</v>
      </c>
      <c r="F641" s="55" t="s">
        <v>492</v>
      </c>
      <c r="G641" s="310"/>
      <c r="H641" s="46"/>
      <c r="I641" s="47"/>
      <c r="J641" s="47"/>
      <c r="K641" s="47"/>
      <c r="L641" s="47"/>
      <c r="M641" s="47"/>
      <c r="N641" s="47"/>
      <c r="O641" s="48"/>
      <c r="P641" s="47"/>
      <c r="Q641" s="49"/>
      <c r="R641" s="50"/>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row r="642" spans="1:92" ht="15" customHeight="1" x14ac:dyDescent="0.3">
      <c r="A642" s="51" t="s">
        <v>60</v>
      </c>
      <c r="B642" s="51" t="s">
        <v>504</v>
      </c>
      <c r="C642" s="52">
        <v>0.64583333333333337</v>
      </c>
      <c r="D642" s="51" t="s">
        <v>65</v>
      </c>
      <c r="E642" s="51" t="s">
        <v>503</v>
      </c>
      <c r="F642" s="51" t="s">
        <v>577</v>
      </c>
      <c r="G642" s="310"/>
      <c r="H642" s="46"/>
      <c r="I642" s="47"/>
      <c r="J642" s="47"/>
      <c r="K642" s="47"/>
      <c r="L642" s="47"/>
      <c r="M642" s="47"/>
      <c r="N642" s="47"/>
      <c r="O642" s="48"/>
      <c r="P642" s="47"/>
      <c r="Q642" s="49"/>
      <c r="R642" s="50"/>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row>
    <row r="643" spans="1:92" ht="15" customHeight="1" x14ac:dyDescent="0.3">
      <c r="A643" s="51" t="s">
        <v>60</v>
      </c>
      <c r="B643" s="51" t="s">
        <v>504</v>
      </c>
      <c r="C643" s="52">
        <v>0.64583333333333337</v>
      </c>
      <c r="D643" s="51" t="s">
        <v>68</v>
      </c>
      <c r="E643" s="51" t="s">
        <v>503</v>
      </c>
      <c r="F643" s="51" t="s">
        <v>183</v>
      </c>
      <c r="G643" s="310"/>
      <c r="H643" s="46"/>
      <c r="I643" s="47"/>
      <c r="J643" s="47"/>
      <c r="K643" s="47"/>
      <c r="L643" s="47"/>
      <c r="M643" s="47"/>
      <c r="N643" s="47"/>
      <c r="O643" s="48"/>
      <c r="P643" s="47"/>
      <c r="Q643" s="49"/>
      <c r="R643" s="50"/>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row>
    <row r="644" spans="1:92" ht="15" customHeight="1" x14ac:dyDescent="0.3">
      <c r="A644" s="55" t="s">
        <v>60</v>
      </c>
      <c r="B644" s="55" t="s">
        <v>509</v>
      </c>
      <c r="C644" s="56">
        <v>0.85416666666666663</v>
      </c>
      <c r="D644" s="55" t="s">
        <v>62</v>
      </c>
      <c r="E644" s="55" t="s">
        <v>502</v>
      </c>
      <c r="F644" s="55" t="s">
        <v>492</v>
      </c>
      <c r="G644" s="310"/>
      <c r="H644" s="46"/>
      <c r="I644" s="47"/>
      <c r="J644" s="47"/>
      <c r="K644" s="47"/>
      <c r="L644" s="47"/>
      <c r="M644" s="47"/>
      <c r="N644" s="47"/>
      <c r="O644" s="48"/>
      <c r="P644" s="47"/>
      <c r="Q644" s="49"/>
      <c r="R644" s="50"/>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row>
    <row r="645" spans="1:92" ht="15" customHeight="1" x14ac:dyDescent="0.3">
      <c r="A645" s="51" t="s">
        <v>60</v>
      </c>
      <c r="B645" s="51" t="s">
        <v>509</v>
      </c>
      <c r="C645" s="52">
        <v>0.85416666666666663</v>
      </c>
      <c r="D645" s="51" t="s">
        <v>65</v>
      </c>
      <c r="E645" s="51" t="s">
        <v>503</v>
      </c>
      <c r="F645" s="51" t="s">
        <v>577</v>
      </c>
      <c r="G645" s="310"/>
      <c r="H645" s="46"/>
      <c r="I645" s="47"/>
      <c r="J645" s="47"/>
      <c r="K645" s="47"/>
      <c r="L645" s="47"/>
      <c r="M645" s="47"/>
      <c r="N645" s="47"/>
      <c r="O645" s="48"/>
      <c r="P645" s="47"/>
      <c r="Q645" s="49"/>
      <c r="R645" s="50"/>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row>
    <row r="646" spans="1:92" ht="15" customHeight="1" x14ac:dyDescent="0.3">
      <c r="A646" s="51" t="s">
        <v>60</v>
      </c>
      <c r="B646" s="51" t="s">
        <v>509</v>
      </c>
      <c r="C646" s="52">
        <v>0.85416666666666663</v>
      </c>
      <c r="D646" s="51" t="s">
        <v>68</v>
      </c>
      <c r="E646" s="51" t="s">
        <v>503</v>
      </c>
      <c r="F646" s="51" t="s">
        <v>183</v>
      </c>
      <c r="G646" s="310"/>
      <c r="H646" s="46"/>
      <c r="I646" s="47"/>
      <c r="J646" s="47"/>
      <c r="K646" s="47"/>
      <c r="L646" s="47"/>
      <c r="M646" s="47"/>
      <c r="N646" s="47"/>
      <c r="O646" s="48"/>
      <c r="P646" s="47"/>
      <c r="Q646" s="49"/>
      <c r="R646" s="50"/>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row>
    <row r="647" spans="1:92" ht="15" customHeight="1" x14ac:dyDescent="0.3">
      <c r="A647" s="55" t="s">
        <v>60</v>
      </c>
      <c r="B647" s="55" t="s">
        <v>506</v>
      </c>
      <c r="C647" s="56">
        <v>0.39583333333333331</v>
      </c>
      <c r="D647" s="55" t="s">
        <v>62</v>
      </c>
      <c r="E647" s="55" t="s">
        <v>127</v>
      </c>
      <c r="F647" s="55" t="s">
        <v>492</v>
      </c>
      <c r="G647" s="310"/>
      <c r="H647" s="46"/>
      <c r="I647" s="47"/>
      <c r="J647" s="47"/>
      <c r="K647" s="47"/>
      <c r="L647" s="47"/>
      <c r="M647" s="47"/>
      <c r="N647" s="47"/>
      <c r="O647" s="48"/>
      <c r="P647" s="47"/>
      <c r="Q647" s="49"/>
      <c r="R647" s="50"/>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row>
    <row r="648" spans="1:92" ht="15" customHeight="1" x14ac:dyDescent="0.3">
      <c r="A648" s="51" t="s">
        <v>60</v>
      </c>
      <c r="B648" s="51" t="s">
        <v>506</v>
      </c>
      <c r="C648" s="52">
        <v>0.39583333333333331</v>
      </c>
      <c r="D648" s="51" t="s">
        <v>65</v>
      </c>
      <c r="E648" s="51" t="s">
        <v>66</v>
      </c>
      <c r="F648" s="51" t="s">
        <v>577</v>
      </c>
      <c r="G648" s="310"/>
      <c r="H648" s="46"/>
      <c r="I648" s="47"/>
      <c r="J648" s="47"/>
      <c r="K648" s="47"/>
      <c r="L648" s="47"/>
      <c r="M648" s="47"/>
      <c r="N648" s="47"/>
      <c r="O648" s="48"/>
      <c r="P648" s="47"/>
      <c r="Q648" s="49"/>
      <c r="R648" s="50"/>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row>
    <row r="649" spans="1:92" ht="15" customHeight="1" x14ac:dyDescent="0.3">
      <c r="A649" s="51" t="s">
        <v>60</v>
      </c>
      <c r="B649" s="51" t="s">
        <v>506</v>
      </c>
      <c r="C649" s="52">
        <v>0.39583333333333331</v>
      </c>
      <c r="D649" s="51" t="s">
        <v>68</v>
      </c>
      <c r="E649" s="51" t="s">
        <v>66</v>
      </c>
      <c r="F649" s="51" t="s">
        <v>183</v>
      </c>
      <c r="G649" s="310"/>
      <c r="H649" s="46"/>
      <c r="I649" s="47"/>
      <c r="J649" s="47"/>
      <c r="K649" s="47"/>
      <c r="L649" s="47"/>
      <c r="M649" s="47"/>
      <c r="N649" s="47"/>
      <c r="O649" s="48"/>
      <c r="P649" s="47"/>
      <c r="Q649" s="49"/>
      <c r="R649" s="50"/>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row>
    <row r="650" spans="1:92" ht="15" customHeight="1" x14ac:dyDescent="0.3">
      <c r="A650" s="55" t="s">
        <v>60</v>
      </c>
      <c r="B650" s="55" t="s">
        <v>507</v>
      </c>
      <c r="C650" s="56">
        <v>0.46875</v>
      </c>
      <c r="D650" s="55" t="s">
        <v>62</v>
      </c>
      <c r="E650" s="55" t="s">
        <v>502</v>
      </c>
      <c r="F650" s="55" t="s">
        <v>492</v>
      </c>
      <c r="G650" s="310"/>
      <c r="H650" s="46"/>
      <c r="I650" s="47"/>
      <c r="J650" s="47"/>
      <c r="K650" s="47"/>
      <c r="L650" s="47"/>
      <c r="M650" s="47"/>
      <c r="N650" s="47"/>
      <c r="O650" s="48"/>
      <c r="P650" s="47"/>
      <c r="Q650" s="49"/>
      <c r="R650" s="50"/>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row>
    <row r="651" spans="1:92" ht="15" customHeight="1" x14ac:dyDescent="0.3">
      <c r="A651" s="51" t="s">
        <v>60</v>
      </c>
      <c r="B651" s="51" t="s">
        <v>507</v>
      </c>
      <c r="C651" s="52">
        <v>0.46875</v>
      </c>
      <c r="D651" s="51" t="s">
        <v>65</v>
      </c>
      <c r="E651" s="51" t="s">
        <v>503</v>
      </c>
      <c r="F651" s="51" t="s">
        <v>577</v>
      </c>
      <c r="G651" s="310"/>
      <c r="H651" s="46"/>
      <c r="I651" s="47"/>
      <c r="J651" s="47"/>
      <c r="K651" s="47"/>
      <c r="L651" s="47"/>
      <c r="M651" s="47"/>
      <c r="N651" s="47"/>
      <c r="O651" s="48"/>
      <c r="P651" s="47"/>
      <c r="Q651" s="49"/>
      <c r="R651" s="50"/>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row>
    <row r="652" spans="1:92" ht="15" customHeight="1" x14ac:dyDescent="0.3">
      <c r="A652" s="51" t="s">
        <v>60</v>
      </c>
      <c r="B652" s="51" t="s">
        <v>507</v>
      </c>
      <c r="C652" s="52">
        <v>0.46875</v>
      </c>
      <c r="D652" s="51" t="s">
        <v>68</v>
      </c>
      <c r="E652" s="51" t="s">
        <v>503</v>
      </c>
      <c r="F652" s="51" t="s">
        <v>183</v>
      </c>
      <c r="G652" s="310"/>
      <c r="H652" s="46"/>
      <c r="I652" s="47"/>
      <c r="J652" s="47"/>
      <c r="K652" s="47"/>
      <c r="L652" s="47"/>
      <c r="M652" s="47"/>
      <c r="N652" s="47"/>
      <c r="O652" s="48"/>
      <c r="P652" s="47"/>
      <c r="Q652" s="49"/>
      <c r="R652" s="50"/>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row>
    <row r="653" spans="1:92" ht="15" customHeight="1" x14ac:dyDescent="0.3">
      <c r="A653" s="55" t="s">
        <v>60</v>
      </c>
      <c r="B653" s="55" t="s">
        <v>508</v>
      </c>
      <c r="C653" s="56">
        <v>0.79861111111111116</v>
      </c>
      <c r="D653" s="55" t="s">
        <v>62</v>
      </c>
      <c r="E653" s="55" t="s">
        <v>502</v>
      </c>
      <c r="F653" s="55" t="s">
        <v>499</v>
      </c>
      <c r="G653" s="310"/>
      <c r="H653" s="46"/>
      <c r="I653" s="47"/>
      <c r="J653" s="47"/>
      <c r="K653" s="47"/>
      <c r="L653" s="47"/>
      <c r="M653" s="47"/>
      <c r="N653" s="47"/>
      <c r="O653" s="48"/>
      <c r="P653" s="47"/>
      <c r="Q653" s="49"/>
      <c r="R653" s="50"/>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row>
    <row r="654" spans="1:92" ht="15" customHeight="1" x14ac:dyDescent="0.3">
      <c r="A654" s="51" t="s">
        <v>60</v>
      </c>
      <c r="B654" s="51" t="s">
        <v>508</v>
      </c>
      <c r="C654" s="52">
        <v>0.79861111111111116</v>
      </c>
      <c r="D654" s="51" t="s">
        <v>65</v>
      </c>
      <c r="E654" s="51" t="s">
        <v>503</v>
      </c>
      <c r="F654" s="51" t="s">
        <v>500</v>
      </c>
      <c r="G654" s="310"/>
      <c r="H654" s="46"/>
      <c r="I654" s="47"/>
      <c r="J654" s="47"/>
      <c r="K654" s="47"/>
      <c r="L654" s="47"/>
      <c r="M654" s="47"/>
      <c r="N654" s="47"/>
      <c r="O654" s="48"/>
      <c r="P654" s="47"/>
      <c r="Q654" s="49"/>
      <c r="R654" s="50"/>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row>
    <row r="655" spans="1:92" ht="15" customHeight="1" x14ac:dyDescent="0.3">
      <c r="A655" s="51" t="s">
        <v>60</v>
      </c>
      <c r="B655" s="51" t="s">
        <v>508</v>
      </c>
      <c r="C655" s="52">
        <v>0.79861111111111116</v>
      </c>
      <c r="D655" s="51" t="s">
        <v>68</v>
      </c>
      <c r="E655" s="51" t="s">
        <v>503</v>
      </c>
      <c r="F655" s="51" t="s">
        <v>91</v>
      </c>
      <c r="G655" s="310"/>
      <c r="H655" s="46"/>
      <c r="I655" s="47"/>
      <c r="J655" s="47"/>
      <c r="K655" s="47"/>
      <c r="L655" s="47"/>
      <c r="M655" s="47"/>
      <c r="N655" s="47"/>
      <c r="O655" s="48"/>
      <c r="P655" s="47"/>
      <c r="Q655" s="49"/>
      <c r="R655" s="50"/>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row>
    <row r="656" spans="1:92" ht="15" customHeight="1" x14ac:dyDescent="0.3">
      <c r="A656" s="55" t="s">
        <v>60</v>
      </c>
      <c r="B656" s="55" t="s">
        <v>505</v>
      </c>
      <c r="C656" s="56">
        <v>0.51736111111111105</v>
      </c>
      <c r="D656" s="55" t="s">
        <v>62</v>
      </c>
      <c r="E656" s="55" t="s">
        <v>502</v>
      </c>
      <c r="F656" s="55" t="s">
        <v>510</v>
      </c>
      <c r="G656" s="310"/>
      <c r="H656" s="46"/>
      <c r="I656" s="47"/>
      <c r="J656" s="47"/>
      <c r="K656" s="47"/>
      <c r="L656" s="47"/>
      <c r="M656" s="47"/>
      <c r="N656" s="47"/>
      <c r="O656" s="48"/>
      <c r="P656" s="47"/>
      <c r="Q656" s="49"/>
      <c r="R656" s="50"/>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row>
    <row r="657" spans="1:92" ht="15" customHeight="1" x14ac:dyDescent="0.3">
      <c r="A657" s="51" t="s">
        <v>60</v>
      </c>
      <c r="B657" s="51" t="s">
        <v>505</v>
      </c>
      <c r="C657" s="52">
        <v>0.51736111111111105</v>
      </c>
      <c r="D657" s="51" t="s">
        <v>65</v>
      </c>
      <c r="E657" s="51" t="s">
        <v>503</v>
      </c>
      <c r="F657" s="51" t="s">
        <v>511</v>
      </c>
      <c r="G657" s="310"/>
      <c r="H657" s="46"/>
      <c r="I657" s="47"/>
      <c r="J657" s="47"/>
      <c r="K657" s="47"/>
      <c r="L657" s="47"/>
      <c r="M657" s="47"/>
      <c r="N657" s="47"/>
      <c r="O657" s="48"/>
      <c r="P657" s="47"/>
      <c r="Q657" s="49"/>
      <c r="R657" s="50"/>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row>
    <row r="658" spans="1:92" ht="15" customHeight="1" x14ac:dyDescent="0.3">
      <c r="A658" s="51" t="s">
        <v>60</v>
      </c>
      <c r="B658" s="51" t="s">
        <v>505</v>
      </c>
      <c r="C658" s="52">
        <v>0.51736111111111105</v>
      </c>
      <c r="D658" s="51" t="s">
        <v>68</v>
      </c>
      <c r="E658" s="51" t="s">
        <v>503</v>
      </c>
      <c r="F658" s="51" t="s">
        <v>115</v>
      </c>
      <c r="G658" s="310"/>
      <c r="H658" s="46"/>
      <c r="I658" s="47"/>
      <c r="J658" s="47"/>
      <c r="K658" s="47"/>
      <c r="L658" s="47"/>
      <c r="M658" s="47"/>
      <c r="N658" s="47"/>
      <c r="O658" s="48"/>
      <c r="P658" s="47"/>
      <c r="Q658" s="49"/>
      <c r="R658" s="50"/>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row>
    <row r="659" spans="1:92" ht="15" customHeight="1" x14ac:dyDescent="0.3">
      <c r="A659" s="53" t="s">
        <v>533</v>
      </c>
      <c r="B659" s="53" t="s">
        <v>694</v>
      </c>
      <c r="C659" s="54">
        <v>0.97569444444444453</v>
      </c>
      <c r="D659" s="53" t="s">
        <v>535</v>
      </c>
      <c r="E659" s="53" t="s">
        <v>536</v>
      </c>
      <c r="F659" s="53" t="s">
        <v>695</v>
      </c>
      <c r="G659" s="310"/>
      <c r="H659" s="46"/>
      <c r="I659" s="47"/>
      <c r="J659" s="47"/>
      <c r="K659" s="47"/>
      <c r="L659" s="47"/>
      <c r="M659" s="47"/>
      <c r="N659" s="47"/>
      <c r="O659" s="48"/>
      <c r="P659" s="47"/>
      <c r="Q659" s="49"/>
      <c r="R659" s="50"/>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row>
    <row r="660" spans="1:92" ht="15" customHeight="1" x14ac:dyDescent="0.3">
      <c r="A660" s="51" t="s">
        <v>533</v>
      </c>
      <c r="B660" s="51" t="s">
        <v>694</v>
      </c>
      <c r="C660" s="52">
        <v>0.97569444444444453</v>
      </c>
      <c r="D660" s="51" t="s">
        <v>47</v>
      </c>
      <c r="E660" s="51" t="s">
        <v>503</v>
      </c>
      <c r="F660" s="51" t="s">
        <v>696</v>
      </c>
      <c r="G660" s="310"/>
      <c r="H660" s="46"/>
      <c r="I660" s="47"/>
      <c r="J660" s="47"/>
      <c r="K660" s="47"/>
      <c r="L660" s="47"/>
      <c r="M660" s="47"/>
      <c r="N660" s="47"/>
      <c r="O660" s="48"/>
      <c r="P660" s="47"/>
      <c r="Q660" s="49"/>
      <c r="R660" s="50"/>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row>
    <row r="661" spans="1:92" ht="15" customHeight="1" x14ac:dyDescent="0.3">
      <c r="A661" s="55" t="s">
        <v>533</v>
      </c>
      <c r="B661" s="55" t="s">
        <v>534</v>
      </c>
      <c r="C661" s="56">
        <v>0.3923611111111111</v>
      </c>
      <c r="D661" s="55" t="s">
        <v>535</v>
      </c>
      <c r="E661" s="55" t="s">
        <v>502</v>
      </c>
      <c r="F661" s="55" t="s">
        <v>695</v>
      </c>
      <c r="G661" s="310"/>
      <c r="H661" s="46"/>
      <c r="I661" s="47"/>
      <c r="J661" s="47"/>
      <c r="K661" s="47"/>
      <c r="L661" s="47"/>
      <c r="M661" s="47"/>
      <c r="N661" s="47"/>
      <c r="O661" s="48"/>
      <c r="P661" s="47"/>
      <c r="Q661" s="49"/>
      <c r="R661" s="50"/>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row>
    <row r="662" spans="1:92" ht="15" customHeight="1" x14ac:dyDescent="0.3">
      <c r="A662" s="51" t="s">
        <v>533</v>
      </c>
      <c r="B662" s="51" t="s">
        <v>534</v>
      </c>
      <c r="C662" s="52">
        <v>0.3923611111111111</v>
      </c>
      <c r="D662" s="51" t="s">
        <v>47</v>
      </c>
      <c r="E662" s="51" t="s">
        <v>503</v>
      </c>
      <c r="F662" s="51" t="s">
        <v>696</v>
      </c>
      <c r="G662" s="310"/>
      <c r="H662" s="46"/>
      <c r="I662" s="47"/>
      <c r="J662" s="47"/>
      <c r="K662" s="47"/>
      <c r="L662" s="47"/>
      <c r="M662" s="47"/>
      <c r="N662" s="47"/>
      <c r="O662" s="48"/>
      <c r="P662" s="47"/>
      <c r="Q662" s="49"/>
      <c r="R662" s="50"/>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row>
    <row r="663" spans="1:92" ht="15" customHeight="1" x14ac:dyDescent="0.3">
      <c r="A663" s="55" t="s">
        <v>533</v>
      </c>
      <c r="B663" s="55" t="s">
        <v>697</v>
      </c>
      <c r="C663" s="56">
        <v>0.67708333333333337</v>
      </c>
      <c r="D663" s="55" t="s">
        <v>535</v>
      </c>
      <c r="E663" s="55" t="s">
        <v>502</v>
      </c>
      <c r="F663" s="55" t="s">
        <v>698</v>
      </c>
      <c r="G663" s="310"/>
      <c r="H663" s="46"/>
      <c r="I663" s="47"/>
      <c r="J663" s="47"/>
      <c r="K663" s="47"/>
      <c r="L663" s="47"/>
      <c r="M663" s="47"/>
      <c r="N663" s="47"/>
      <c r="O663" s="48"/>
      <c r="P663" s="47"/>
      <c r="Q663" s="49"/>
      <c r="R663" s="50"/>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row>
    <row r="664" spans="1:92" ht="15" customHeight="1" x14ac:dyDescent="0.3">
      <c r="A664" s="51" t="s">
        <v>533</v>
      </c>
      <c r="B664" s="51" t="s">
        <v>697</v>
      </c>
      <c r="C664" s="52">
        <v>0.67708333333333337</v>
      </c>
      <c r="D664" s="51" t="s">
        <v>47</v>
      </c>
      <c r="E664" s="51" t="s">
        <v>503</v>
      </c>
      <c r="F664" s="51" t="s">
        <v>699</v>
      </c>
      <c r="G664" s="310"/>
      <c r="H664" s="46"/>
      <c r="I664" s="47"/>
      <c r="J664" s="47"/>
      <c r="K664" s="47"/>
      <c r="L664" s="47"/>
      <c r="M664" s="47"/>
      <c r="N664" s="47"/>
      <c r="O664" s="48"/>
      <c r="P664" s="47"/>
      <c r="Q664" s="49"/>
      <c r="R664" s="50"/>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row>
    <row r="665" spans="1:92" ht="15" customHeight="1" x14ac:dyDescent="0.3">
      <c r="A665" s="53" t="s">
        <v>512</v>
      </c>
      <c r="B665" s="53" t="s">
        <v>582</v>
      </c>
      <c r="C665" s="54">
        <v>0.27083333333333331</v>
      </c>
      <c r="D665" s="53" t="s">
        <v>514</v>
      </c>
      <c r="E665" s="53" t="s">
        <v>340</v>
      </c>
      <c r="F665" s="53" t="s">
        <v>515</v>
      </c>
      <c r="G665" s="310"/>
      <c r="H665" s="46"/>
      <c r="I665" s="47"/>
      <c r="J665" s="47"/>
      <c r="K665" s="47"/>
      <c r="L665" s="47"/>
      <c r="M665" s="47"/>
      <c r="N665" s="47"/>
      <c r="O665" s="48"/>
      <c r="P665" s="47"/>
      <c r="Q665" s="49"/>
      <c r="R665" s="50"/>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row>
    <row r="666" spans="1:92" ht="15" customHeight="1" x14ac:dyDescent="0.3">
      <c r="A666" s="138" t="s">
        <v>25</v>
      </c>
      <c r="B666" s="138" t="s">
        <v>516</v>
      </c>
      <c r="C666" s="139">
        <v>0.1145833333333333</v>
      </c>
      <c r="D666" s="138" t="s">
        <v>96</v>
      </c>
      <c r="E666" s="138" t="s">
        <v>63</v>
      </c>
      <c r="F666" s="138" t="s">
        <v>519</v>
      </c>
      <c r="G666" s="310"/>
      <c r="H666" s="121" t="s">
        <v>462</v>
      </c>
      <c r="I666" s="272">
        <v>8.3799999999999999E-2</v>
      </c>
      <c r="J666" s="123">
        <v>15</v>
      </c>
      <c r="K666" s="124">
        <v>45984</v>
      </c>
      <c r="L666" s="123">
        <v>7</v>
      </c>
      <c r="M666" s="123">
        <v>0</v>
      </c>
      <c r="N666" s="123">
        <v>0</v>
      </c>
      <c r="O666" s="125" t="s">
        <v>368</v>
      </c>
      <c r="P666" s="126">
        <v>0.1145833333333333</v>
      </c>
      <c r="Q666" s="123">
        <v>179</v>
      </c>
      <c r="R666" s="127" t="s">
        <v>700</v>
      </c>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row>
    <row r="667" spans="1:92" ht="15" customHeight="1" x14ac:dyDescent="0.3">
      <c r="A667" s="73" t="s">
        <v>25</v>
      </c>
      <c r="B667" s="73" t="s">
        <v>518</v>
      </c>
      <c r="C667" s="74">
        <v>0.31944444444444448</v>
      </c>
      <c r="D667" s="73" t="s">
        <v>96</v>
      </c>
      <c r="E667" s="73" t="s">
        <v>55</v>
      </c>
      <c r="F667" s="73" t="s">
        <v>519</v>
      </c>
      <c r="G667" s="310"/>
      <c r="H667" s="11" t="s">
        <v>451</v>
      </c>
      <c r="I667" s="266">
        <v>5.5899999999999998E-2</v>
      </c>
      <c r="J667" s="13">
        <v>10</v>
      </c>
      <c r="K667" s="14">
        <v>45981</v>
      </c>
      <c r="L667" s="13">
        <v>2</v>
      </c>
      <c r="M667" s="13">
        <v>0</v>
      </c>
      <c r="N667" s="13">
        <v>0</v>
      </c>
      <c r="O667" s="15" t="s">
        <v>241</v>
      </c>
      <c r="P667" s="16">
        <v>0.31944444444444448</v>
      </c>
      <c r="Q667" s="13">
        <v>179</v>
      </c>
      <c r="R667" s="17" t="s">
        <v>238</v>
      </c>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row>
    <row r="668" spans="1:92" ht="15" customHeight="1" x14ac:dyDescent="0.3">
      <c r="A668" s="90" t="s">
        <v>25</v>
      </c>
      <c r="B668" s="90" t="s">
        <v>527</v>
      </c>
      <c r="C668" s="91">
        <v>0.45833333333333331</v>
      </c>
      <c r="D668" s="90" t="s">
        <v>96</v>
      </c>
      <c r="E668" s="90" t="s">
        <v>55</v>
      </c>
      <c r="F668" s="90" t="s">
        <v>519</v>
      </c>
      <c r="G668" s="310"/>
      <c r="H668" s="93" t="s">
        <v>453</v>
      </c>
      <c r="I668" s="267">
        <v>0.31280000000000002</v>
      </c>
      <c r="J668" s="95">
        <v>56</v>
      </c>
      <c r="K668" s="96">
        <v>45978</v>
      </c>
      <c r="L668" s="95">
        <v>0</v>
      </c>
      <c r="M668" s="95">
        <v>0</v>
      </c>
      <c r="N668" s="95">
        <v>0</v>
      </c>
      <c r="O668" s="97" t="s">
        <v>241</v>
      </c>
      <c r="P668" s="98">
        <v>0.45833333333333331</v>
      </c>
      <c r="Q668" s="95">
        <v>179</v>
      </c>
      <c r="R668" s="99" t="s">
        <v>701</v>
      </c>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row>
    <row r="669" spans="1:92" ht="15" customHeight="1" x14ac:dyDescent="0.3">
      <c r="A669" s="118" t="s">
        <v>25</v>
      </c>
      <c r="B669" s="118" t="s">
        <v>588</v>
      </c>
      <c r="C669" s="119">
        <v>0.61458333333333337</v>
      </c>
      <c r="D669" s="118" t="s">
        <v>96</v>
      </c>
      <c r="E669" s="118" t="s">
        <v>120</v>
      </c>
      <c r="F669" s="118" t="s">
        <v>519</v>
      </c>
      <c r="G669" s="310"/>
      <c r="H669" s="121" t="s">
        <v>449</v>
      </c>
      <c r="I669" s="272">
        <v>0.1061</v>
      </c>
      <c r="J669" s="123">
        <v>19</v>
      </c>
      <c r="K669" s="124">
        <v>45985</v>
      </c>
      <c r="L669" s="123">
        <v>8</v>
      </c>
      <c r="M669" s="123">
        <v>0</v>
      </c>
      <c r="N669" s="123">
        <v>0</v>
      </c>
      <c r="O669" s="125" t="s">
        <v>428</v>
      </c>
      <c r="P669" s="126">
        <v>0.61458333333333337</v>
      </c>
      <c r="Q669" s="123">
        <v>179</v>
      </c>
      <c r="R669" s="127" t="s">
        <v>673</v>
      </c>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row>
    <row r="670" spans="1:92" ht="15" customHeight="1" x14ac:dyDescent="0.3">
      <c r="A670" s="18" t="s">
        <v>25</v>
      </c>
      <c r="B670" s="18" t="s">
        <v>524</v>
      </c>
      <c r="C670" s="19">
        <v>0.9375</v>
      </c>
      <c r="D670" s="18" t="s">
        <v>96</v>
      </c>
      <c r="E670" s="18" t="s">
        <v>78</v>
      </c>
      <c r="F670" s="18" t="s">
        <v>522</v>
      </c>
      <c r="G670" s="310"/>
      <c r="H670" s="21" t="s">
        <v>455</v>
      </c>
      <c r="I670" s="269">
        <v>0.37430000000000002</v>
      </c>
      <c r="J670" s="23">
        <v>67</v>
      </c>
      <c r="K670" s="24">
        <v>45985</v>
      </c>
      <c r="L670" s="23">
        <v>3</v>
      </c>
      <c r="M670" s="23">
        <v>0</v>
      </c>
      <c r="N670" s="23">
        <v>0</v>
      </c>
      <c r="O670" s="25" t="s">
        <v>374</v>
      </c>
      <c r="P670" s="26">
        <v>0.9375</v>
      </c>
      <c r="Q670" s="23">
        <v>179</v>
      </c>
      <c r="R670" s="27" t="s">
        <v>702</v>
      </c>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row>
    <row r="671" spans="1:92" ht="15" customHeight="1" x14ac:dyDescent="0.3">
      <c r="A671" s="73" t="s">
        <v>25</v>
      </c>
      <c r="B671" s="73" t="s">
        <v>585</v>
      </c>
      <c r="C671" s="74">
        <v>0.73611111111111116</v>
      </c>
      <c r="D671" s="73" t="s">
        <v>96</v>
      </c>
      <c r="E671" s="73" t="s">
        <v>120</v>
      </c>
      <c r="F671" s="73" t="s">
        <v>522</v>
      </c>
      <c r="G671" s="310"/>
      <c r="H671" s="11" t="s">
        <v>457</v>
      </c>
      <c r="I671" s="266">
        <v>0.15640000000000001</v>
      </c>
      <c r="J671" s="13">
        <v>28</v>
      </c>
      <c r="K671" s="14">
        <v>45986</v>
      </c>
      <c r="L671" s="13">
        <v>1</v>
      </c>
      <c r="M671" s="13">
        <v>0</v>
      </c>
      <c r="N671" s="13">
        <v>1</v>
      </c>
      <c r="O671" s="15" t="s">
        <v>444</v>
      </c>
      <c r="P671" s="16">
        <v>0.73611111111111116</v>
      </c>
      <c r="Q671" s="13">
        <v>179</v>
      </c>
      <c r="R671" s="17" t="s">
        <v>703</v>
      </c>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row>
    <row r="672" spans="1:92" ht="15" customHeight="1" x14ac:dyDescent="0.3">
      <c r="A672" s="53" t="s">
        <v>531</v>
      </c>
      <c r="B672" s="53" t="s">
        <v>532</v>
      </c>
      <c r="C672" s="54">
        <v>0.66666666666666663</v>
      </c>
      <c r="D672" s="53" t="s">
        <v>514</v>
      </c>
      <c r="E672" s="53" t="s">
        <v>155</v>
      </c>
      <c r="F672" s="53" t="s">
        <v>592</v>
      </c>
      <c r="G672" s="310"/>
      <c r="H672" s="46"/>
      <c r="I672" s="47"/>
      <c r="J672" s="47"/>
      <c r="K672" s="47"/>
      <c r="L672" s="47"/>
      <c r="M672" s="47"/>
      <c r="N672" s="47"/>
      <c r="O672" s="48"/>
      <c r="P672" s="47"/>
      <c r="Q672" s="49"/>
      <c r="R672" s="50"/>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row>
    <row r="673" spans="1:92" ht="15" customHeight="1" x14ac:dyDescent="0.3">
      <c r="A673" s="53" t="s">
        <v>70</v>
      </c>
      <c r="B673" s="53" t="s">
        <v>546</v>
      </c>
      <c r="C673" s="54">
        <v>0.37847222222222232</v>
      </c>
      <c r="D673" s="53" t="s">
        <v>72</v>
      </c>
      <c r="E673" s="53" t="s">
        <v>52</v>
      </c>
      <c r="F673" s="53" t="s">
        <v>642</v>
      </c>
      <c r="G673" s="310"/>
      <c r="H673" s="46"/>
      <c r="I673" s="47"/>
      <c r="J673" s="47"/>
      <c r="K673" s="47"/>
      <c r="L673" s="47"/>
      <c r="M673" s="47"/>
      <c r="N673" s="47"/>
      <c r="O673" s="48"/>
      <c r="P673" s="47"/>
      <c r="Q673" s="49"/>
      <c r="R673" s="50"/>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row>
    <row r="674" spans="1:92" ht="15" customHeight="1" x14ac:dyDescent="0.3">
      <c r="A674" s="51" t="s">
        <v>70</v>
      </c>
      <c r="B674" s="51" t="s">
        <v>546</v>
      </c>
      <c r="C674" s="52">
        <v>0.37847222222222232</v>
      </c>
      <c r="D674" s="51" t="s">
        <v>74</v>
      </c>
      <c r="E674" s="51" t="s">
        <v>75</v>
      </c>
      <c r="F674" s="51" t="s">
        <v>43</v>
      </c>
      <c r="G674" s="310"/>
      <c r="H674" s="46"/>
      <c r="I674" s="47"/>
      <c r="J674" s="47"/>
      <c r="K674" s="47"/>
      <c r="L674" s="47"/>
      <c r="M674" s="47"/>
      <c r="N674" s="47"/>
      <c r="O674" s="48"/>
      <c r="P674" s="47"/>
      <c r="Q674" s="49"/>
      <c r="R674" s="50"/>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row>
    <row r="675" spans="1:92" ht="15" customHeight="1" x14ac:dyDescent="0.3">
      <c r="A675" s="55" t="s">
        <v>70</v>
      </c>
      <c r="B675" s="55" t="s">
        <v>560</v>
      </c>
      <c r="C675" s="56">
        <v>0.71875</v>
      </c>
      <c r="D675" s="55" t="s">
        <v>72</v>
      </c>
      <c r="E675" s="55" t="s">
        <v>55</v>
      </c>
      <c r="F675" s="55" t="s">
        <v>547</v>
      </c>
      <c r="G675" s="310"/>
      <c r="H675" s="46"/>
      <c r="I675" s="47"/>
      <c r="J675" s="47"/>
      <c r="K675" s="47"/>
      <c r="L675" s="47"/>
      <c r="M675" s="47"/>
      <c r="N675" s="47"/>
      <c r="O675" s="48"/>
      <c r="P675" s="47"/>
      <c r="Q675" s="49"/>
      <c r="R675" s="50"/>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row>
    <row r="676" spans="1:92" ht="15" customHeight="1" x14ac:dyDescent="0.3">
      <c r="A676" s="51" t="s">
        <v>70</v>
      </c>
      <c r="B676" s="51" t="s">
        <v>560</v>
      </c>
      <c r="C676" s="52">
        <v>0.71875</v>
      </c>
      <c r="D676" s="51" t="s">
        <v>74</v>
      </c>
      <c r="E676" s="51" t="s">
        <v>75</v>
      </c>
      <c r="F676" s="51" t="s">
        <v>548</v>
      </c>
      <c r="G676" s="310"/>
      <c r="H676" s="46"/>
      <c r="I676" s="47"/>
      <c r="J676" s="47"/>
      <c r="K676" s="47"/>
      <c r="L676" s="47"/>
      <c r="M676" s="47"/>
      <c r="N676" s="47"/>
      <c r="O676" s="48"/>
      <c r="P676" s="47"/>
      <c r="Q676" s="49"/>
      <c r="R676" s="50"/>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row>
    <row r="677" spans="1:92" ht="15" customHeight="1" x14ac:dyDescent="0.3">
      <c r="A677" s="55" t="s">
        <v>70</v>
      </c>
      <c r="B677" s="55" t="s">
        <v>563</v>
      </c>
      <c r="C677" s="56">
        <v>0.61111111111111105</v>
      </c>
      <c r="D677" s="55" t="s">
        <v>72</v>
      </c>
      <c r="E677" s="55" t="s">
        <v>55</v>
      </c>
      <c r="F677" s="55" t="s">
        <v>547</v>
      </c>
      <c r="G677" s="310"/>
      <c r="H677" s="46"/>
      <c r="I677" s="47"/>
      <c r="J677" s="47"/>
      <c r="K677" s="47"/>
      <c r="L677" s="47"/>
      <c r="M677" s="47"/>
      <c r="N677" s="47"/>
      <c r="O677" s="48"/>
      <c r="P677" s="47"/>
      <c r="Q677" s="49"/>
      <c r="R677" s="50"/>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row>
    <row r="678" spans="1:92" ht="15" customHeight="1" x14ac:dyDescent="0.3">
      <c r="A678" s="51" t="s">
        <v>70</v>
      </c>
      <c r="B678" s="51" t="s">
        <v>563</v>
      </c>
      <c r="C678" s="52">
        <v>0.61111111111111105</v>
      </c>
      <c r="D678" s="51" t="s">
        <v>74</v>
      </c>
      <c r="E678" s="51" t="s">
        <v>75</v>
      </c>
      <c r="F678" s="51" t="s">
        <v>548</v>
      </c>
      <c r="G678" s="310"/>
      <c r="H678" s="46"/>
      <c r="I678" s="47"/>
      <c r="J678" s="47"/>
      <c r="K678" s="47"/>
      <c r="L678" s="47"/>
      <c r="M678" s="47"/>
      <c r="N678" s="47"/>
      <c r="O678" s="48"/>
      <c r="P678" s="47"/>
      <c r="Q678" s="49"/>
      <c r="R678" s="50"/>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row>
    <row r="679" spans="1:92" ht="15" customHeight="1" x14ac:dyDescent="0.3">
      <c r="A679" s="55" t="s">
        <v>70</v>
      </c>
      <c r="B679" s="55" t="s">
        <v>567</v>
      </c>
      <c r="C679" s="56">
        <v>6.9444444444444441E-3</v>
      </c>
      <c r="D679" s="55" t="s">
        <v>72</v>
      </c>
      <c r="E679" s="55" t="s">
        <v>55</v>
      </c>
      <c r="F679" s="55" t="s">
        <v>547</v>
      </c>
      <c r="G679" s="310"/>
      <c r="H679" s="46"/>
      <c r="I679" s="47"/>
      <c r="J679" s="47"/>
      <c r="K679" s="47"/>
      <c r="L679" s="47"/>
      <c r="M679" s="47"/>
      <c r="N679" s="47"/>
      <c r="O679" s="48"/>
      <c r="P679" s="47"/>
      <c r="Q679" s="49"/>
      <c r="R679" s="50"/>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row>
    <row r="680" spans="1:92" ht="15" customHeight="1" x14ac:dyDescent="0.3">
      <c r="A680" s="51" t="s">
        <v>70</v>
      </c>
      <c r="B680" s="51" t="s">
        <v>567</v>
      </c>
      <c r="C680" s="52">
        <v>6.9444444444444441E-3</v>
      </c>
      <c r="D680" s="51" t="s">
        <v>74</v>
      </c>
      <c r="E680" s="51" t="s">
        <v>75</v>
      </c>
      <c r="F680" s="51" t="s">
        <v>548</v>
      </c>
      <c r="G680" s="310"/>
      <c r="H680" s="46"/>
      <c r="I680" s="47"/>
      <c r="J680" s="47"/>
      <c r="K680" s="47"/>
      <c r="L680" s="47"/>
      <c r="M680" s="47"/>
      <c r="N680" s="47"/>
      <c r="O680" s="48"/>
      <c r="P680" s="47"/>
      <c r="Q680" s="49"/>
      <c r="R680" s="50"/>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row>
    <row r="681" spans="1:92" ht="15" customHeight="1" x14ac:dyDescent="0.3">
      <c r="A681" s="55" t="s">
        <v>70</v>
      </c>
      <c r="B681" s="55" t="s">
        <v>549</v>
      </c>
      <c r="C681" s="56">
        <v>0.23958333333333329</v>
      </c>
      <c r="D681" s="55" t="s">
        <v>72</v>
      </c>
      <c r="E681" s="55" t="s">
        <v>55</v>
      </c>
      <c r="F681" s="55" t="s">
        <v>547</v>
      </c>
      <c r="G681" s="310"/>
      <c r="H681" s="46"/>
      <c r="I681" s="47"/>
      <c r="J681" s="47"/>
      <c r="K681" s="47"/>
      <c r="L681" s="47"/>
      <c r="M681" s="47"/>
      <c r="N681" s="47"/>
      <c r="O681" s="48"/>
      <c r="P681" s="47"/>
      <c r="Q681" s="49"/>
      <c r="R681" s="50"/>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row>
    <row r="682" spans="1:92" ht="15" customHeight="1" x14ac:dyDescent="0.3">
      <c r="A682" s="51" t="s">
        <v>70</v>
      </c>
      <c r="B682" s="51" t="s">
        <v>549</v>
      </c>
      <c r="C682" s="52">
        <v>0.23958333333333329</v>
      </c>
      <c r="D682" s="51" t="s">
        <v>74</v>
      </c>
      <c r="E682" s="51" t="s">
        <v>75</v>
      </c>
      <c r="F682" s="51" t="s">
        <v>548</v>
      </c>
      <c r="G682" s="310"/>
      <c r="H682" s="46"/>
      <c r="I682" s="47"/>
      <c r="J682" s="47"/>
      <c r="K682" s="47"/>
      <c r="L682" s="47"/>
      <c r="M682" s="47"/>
      <c r="N682" s="47"/>
      <c r="O682" s="48"/>
      <c r="P682" s="47"/>
      <c r="Q682" s="49"/>
      <c r="R682" s="50"/>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row>
    <row r="683" spans="1:92" ht="15" customHeight="1" x14ac:dyDescent="0.3">
      <c r="A683" s="55" t="s">
        <v>70</v>
      </c>
      <c r="B683" s="55" t="s">
        <v>550</v>
      </c>
      <c r="C683" s="56">
        <v>0.1423611111111111</v>
      </c>
      <c r="D683" s="55" t="s">
        <v>72</v>
      </c>
      <c r="E683" s="55" t="s">
        <v>55</v>
      </c>
      <c r="F683" s="55" t="s">
        <v>547</v>
      </c>
      <c r="G683" s="310"/>
      <c r="H683" s="46"/>
      <c r="I683" s="47"/>
      <c r="J683" s="47"/>
      <c r="K683" s="47"/>
      <c r="L683" s="47"/>
      <c r="M683" s="47"/>
      <c r="N683" s="47"/>
      <c r="O683" s="48"/>
      <c r="P683" s="47"/>
      <c r="Q683" s="49"/>
      <c r="R683" s="50"/>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row>
    <row r="684" spans="1:92" ht="15" customHeight="1" x14ac:dyDescent="0.3">
      <c r="A684" s="51" t="s">
        <v>70</v>
      </c>
      <c r="B684" s="51" t="s">
        <v>550</v>
      </c>
      <c r="C684" s="52">
        <v>0.1423611111111111</v>
      </c>
      <c r="D684" s="51" t="s">
        <v>74</v>
      </c>
      <c r="E684" s="51" t="s">
        <v>75</v>
      </c>
      <c r="F684" s="51" t="s">
        <v>548</v>
      </c>
      <c r="G684" s="310"/>
      <c r="H684" s="46"/>
      <c r="I684" s="47"/>
      <c r="J684" s="47"/>
      <c r="K684" s="47"/>
      <c r="L684" s="47"/>
      <c r="M684" s="47"/>
      <c r="N684" s="47"/>
      <c r="O684" s="48"/>
      <c r="P684" s="47"/>
      <c r="Q684" s="49"/>
      <c r="R684" s="50"/>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row>
    <row r="685" spans="1:92" ht="15" customHeight="1" x14ac:dyDescent="0.3">
      <c r="A685" s="55" t="s">
        <v>70</v>
      </c>
      <c r="B685" s="55" t="s">
        <v>564</v>
      </c>
      <c r="C685" s="56">
        <v>0.82986111111111116</v>
      </c>
      <c r="D685" s="55" t="s">
        <v>72</v>
      </c>
      <c r="E685" s="55" t="s">
        <v>55</v>
      </c>
      <c r="F685" s="55" t="s">
        <v>547</v>
      </c>
      <c r="G685" s="310"/>
      <c r="H685" s="46"/>
      <c r="I685" s="47"/>
      <c r="J685" s="47"/>
      <c r="K685" s="47"/>
      <c r="L685" s="47"/>
      <c r="M685" s="47"/>
      <c r="N685" s="47"/>
      <c r="O685" s="48"/>
      <c r="P685" s="47"/>
      <c r="Q685" s="49"/>
      <c r="R685" s="50"/>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row>
    <row r="686" spans="1:92" ht="15" customHeight="1" x14ac:dyDescent="0.3">
      <c r="A686" s="51" t="s">
        <v>70</v>
      </c>
      <c r="B686" s="51" t="s">
        <v>564</v>
      </c>
      <c r="C686" s="52">
        <v>0.82986111111111116</v>
      </c>
      <c r="D686" s="51" t="s">
        <v>74</v>
      </c>
      <c r="E686" s="51" t="s">
        <v>75</v>
      </c>
      <c r="F686" s="51" t="s">
        <v>548</v>
      </c>
      <c r="G686" s="310"/>
      <c r="H686" s="46"/>
      <c r="I686" s="47"/>
      <c r="J686" s="47"/>
      <c r="K686" s="47"/>
      <c r="L686" s="47"/>
      <c r="M686" s="47"/>
      <c r="N686" s="47"/>
      <c r="O686" s="48"/>
      <c r="P686" s="47"/>
      <c r="Q686" s="49"/>
      <c r="R686" s="50"/>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row>
    <row r="687" spans="1:92" ht="15" customHeight="1" x14ac:dyDescent="0.3">
      <c r="A687" s="55" t="s">
        <v>70</v>
      </c>
      <c r="B687" s="55" t="s">
        <v>551</v>
      </c>
      <c r="C687" s="56">
        <v>0.93055555555555547</v>
      </c>
      <c r="D687" s="55" t="s">
        <v>72</v>
      </c>
      <c r="E687" s="55" t="s">
        <v>55</v>
      </c>
      <c r="F687" s="55" t="s">
        <v>552</v>
      </c>
      <c r="G687" s="310"/>
      <c r="H687" s="46"/>
      <c r="I687" s="47"/>
      <c r="J687" s="47"/>
      <c r="K687" s="47"/>
      <c r="L687" s="47"/>
      <c r="M687" s="47"/>
      <c r="N687" s="47"/>
      <c r="O687" s="48"/>
      <c r="P687" s="47"/>
      <c r="Q687" s="49"/>
      <c r="R687" s="50"/>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row>
    <row r="688" spans="1:92" ht="15" customHeight="1" x14ac:dyDescent="0.3">
      <c r="A688" s="51" t="s">
        <v>70</v>
      </c>
      <c r="B688" s="51" t="s">
        <v>551</v>
      </c>
      <c r="C688" s="52">
        <v>0.93055555555555547</v>
      </c>
      <c r="D688" s="51" t="s">
        <v>74</v>
      </c>
      <c r="E688" s="51" t="s">
        <v>75</v>
      </c>
      <c r="F688" s="51" t="s">
        <v>553</v>
      </c>
      <c r="G688" s="310"/>
      <c r="H688" s="46"/>
      <c r="I688" s="47"/>
      <c r="J688" s="47"/>
      <c r="K688" s="47"/>
      <c r="L688" s="47"/>
      <c r="M688" s="47"/>
      <c r="N688" s="47"/>
      <c r="O688" s="48"/>
      <c r="P688" s="47"/>
      <c r="Q688" s="49"/>
      <c r="R688" s="50"/>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row>
    <row r="689" spans="1:92" ht="15" customHeight="1" x14ac:dyDescent="0.3">
      <c r="A689" s="55" t="s">
        <v>70</v>
      </c>
      <c r="B689" s="55" t="s">
        <v>558</v>
      </c>
      <c r="C689" s="56">
        <v>0.30208333333333331</v>
      </c>
      <c r="D689" s="55" t="s">
        <v>74</v>
      </c>
      <c r="E689" s="55" t="s">
        <v>78</v>
      </c>
      <c r="F689" s="55" t="s">
        <v>666</v>
      </c>
      <c r="G689" s="310"/>
      <c r="H689" s="46"/>
      <c r="I689" s="47"/>
      <c r="J689" s="47"/>
      <c r="K689" s="47"/>
      <c r="L689" s="47"/>
      <c r="M689" s="47"/>
      <c r="N689" s="47"/>
      <c r="O689" s="48"/>
      <c r="P689" s="47"/>
      <c r="Q689" s="49"/>
      <c r="R689" s="50"/>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row>
    <row r="690" spans="1:92" ht="15" customHeight="1" x14ac:dyDescent="0.3">
      <c r="A690" s="55" t="s">
        <v>70</v>
      </c>
      <c r="B690" s="55" t="s">
        <v>565</v>
      </c>
      <c r="C690" s="56">
        <v>0.88888888888888884</v>
      </c>
      <c r="D690" s="55" t="s">
        <v>74</v>
      </c>
      <c r="E690" s="55" t="s">
        <v>78</v>
      </c>
      <c r="F690" s="55" t="s">
        <v>555</v>
      </c>
      <c r="G690" s="310"/>
      <c r="H690" s="46"/>
      <c r="I690" s="47"/>
      <c r="J690" s="47"/>
      <c r="K690" s="47"/>
      <c r="L690" s="47"/>
      <c r="M690" s="47"/>
      <c r="N690" s="47"/>
      <c r="O690" s="48"/>
      <c r="P690" s="47"/>
      <c r="Q690" s="49"/>
      <c r="R690" s="50"/>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row>
    <row r="691" spans="1:92" ht="15" customHeight="1" x14ac:dyDescent="0.3">
      <c r="A691" s="55" t="s">
        <v>70</v>
      </c>
      <c r="B691" s="55" t="s">
        <v>556</v>
      </c>
      <c r="C691" s="56">
        <v>0.12847222222222221</v>
      </c>
      <c r="D691" s="55" t="s">
        <v>74</v>
      </c>
      <c r="E691" s="55" t="s">
        <v>78</v>
      </c>
      <c r="F691" s="55" t="s">
        <v>555</v>
      </c>
      <c r="G691" s="310"/>
      <c r="H691" s="46"/>
      <c r="I691" s="47"/>
      <c r="J691" s="47"/>
      <c r="K691" s="47"/>
      <c r="L691" s="47"/>
      <c r="M691" s="47"/>
      <c r="N691" s="47"/>
      <c r="O691" s="48"/>
      <c r="P691" s="47"/>
      <c r="Q691" s="49"/>
      <c r="R691" s="50"/>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row>
    <row r="692" spans="1:92" ht="15" customHeight="1" x14ac:dyDescent="0.3">
      <c r="A692" s="55" t="s">
        <v>70</v>
      </c>
      <c r="B692" s="55" t="s">
        <v>554</v>
      </c>
      <c r="C692" s="56">
        <v>0.78819444444444453</v>
      </c>
      <c r="D692" s="55" t="s">
        <v>74</v>
      </c>
      <c r="E692" s="55" t="s">
        <v>78</v>
      </c>
      <c r="F692" s="55" t="s">
        <v>555</v>
      </c>
      <c r="G692" s="310"/>
      <c r="H692" s="46"/>
      <c r="I692" s="47"/>
      <c r="J692" s="47"/>
      <c r="K692" s="47"/>
      <c r="L692" s="47"/>
      <c r="M692" s="47"/>
      <c r="N692" s="47"/>
      <c r="O692" s="48"/>
      <c r="P692" s="47"/>
      <c r="Q692" s="49"/>
      <c r="R692" s="50"/>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row>
    <row r="693" spans="1:92" ht="15" customHeight="1" x14ac:dyDescent="0.3">
      <c r="A693" s="53" t="s">
        <v>49</v>
      </c>
      <c r="B693" s="53" t="s">
        <v>545</v>
      </c>
      <c r="C693" s="54">
        <v>0.22916666666666671</v>
      </c>
      <c r="D693" s="53" t="s">
        <v>361</v>
      </c>
      <c r="E693" s="53" t="s">
        <v>52</v>
      </c>
      <c r="F693" s="53" t="s">
        <v>704</v>
      </c>
      <c r="G693" s="310"/>
      <c r="H693" s="46"/>
      <c r="I693" s="47"/>
      <c r="J693" s="47"/>
      <c r="K693" s="47"/>
      <c r="L693" s="47"/>
      <c r="M693" s="47"/>
      <c r="N693" s="47"/>
      <c r="O693" s="48"/>
      <c r="P693" s="47"/>
      <c r="Q693" s="49"/>
      <c r="R693" s="50"/>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row>
    <row r="694" spans="1:92" ht="15" customHeight="1" x14ac:dyDescent="0.3">
      <c r="A694" s="55" t="s">
        <v>49</v>
      </c>
      <c r="B694" s="55" t="s">
        <v>541</v>
      </c>
      <c r="C694" s="56">
        <v>0.28125</v>
      </c>
      <c r="D694" s="55" t="s">
        <v>51</v>
      </c>
      <c r="E694" s="55" t="s">
        <v>55</v>
      </c>
      <c r="F694" s="55" t="s">
        <v>683</v>
      </c>
      <c r="G694" s="310"/>
      <c r="H694" s="46"/>
      <c r="I694" s="47"/>
      <c r="J694" s="47"/>
      <c r="K694" s="47"/>
      <c r="L694" s="47"/>
      <c r="M694" s="47"/>
      <c r="N694" s="47"/>
      <c r="O694" s="48"/>
      <c r="P694" s="47"/>
      <c r="Q694" s="49"/>
      <c r="R694" s="50"/>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row>
    <row r="695" spans="1:92" ht="15" customHeight="1" x14ac:dyDescent="0.3">
      <c r="A695" s="55" t="s">
        <v>49</v>
      </c>
      <c r="B695" s="55" t="s">
        <v>591</v>
      </c>
      <c r="C695" s="56">
        <v>0.4861111111111111</v>
      </c>
      <c r="D695" s="55" t="s">
        <v>51</v>
      </c>
      <c r="E695" s="55" t="s">
        <v>55</v>
      </c>
      <c r="F695" s="55" t="s">
        <v>620</v>
      </c>
      <c r="G695" s="310"/>
      <c r="H695" s="46"/>
      <c r="I695" s="47"/>
      <c r="J695" s="47"/>
      <c r="K695" s="47"/>
      <c r="L695" s="47"/>
      <c r="M695" s="47"/>
      <c r="N695" s="47"/>
      <c r="O695" s="48"/>
      <c r="P695" s="47"/>
      <c r="Q695" s="49"/>
      <c r="R695" s="50"/>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row>
    <row r="696" spans="1:92" ht="15" customHeight="1" x14ac:dyDescent="0.3">
      <c r="A696" s="55" t="s">
        <v>49</v>
      </c>
      <c r="B696" s="55" t="s">
        <v>594</v>
      </c>
      <c r="C696" s="56">
        <v>1.388888888888889E-2</v>
      </c>
      <c r="D696" s="55" t="s">
        <v>51</v>
      </c>
      <c r="E696" s="55" t="s">
        <v>55</v>
      </c>
      <c r="F696" s="55" t="s">
        <v>621</v>
      </c>
      <c r="G696" s="310"/>
      <c r="H696" s="46"/>
      <c r="I696" s="47"/>
      <c r="J696" s="47"/>
      <c r="K696" s="47"/>
      <c r="L696" s="47"/>
      <c r="M696" s="47"/>
      <c r="N696" s="47"/>
      <c r="O696" s="48"/>
      <c r="P696" s="47"/>
      <c r="Q696" s="49"/>
      <c r="R696" s="50"/>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row>
    <row r="697" spans="1:92" ht="15" customHeight="1" x14ac:dyDescent="0.3">
      <c r="A697" s="55" t="s">
        <v>49</v>
      </c>
      <c r="B697" s="55" t="s">
        <v>593</v>
      </c>
      <c r="C697" s="56">
        <v>0.14583333333333329</v>
      </c>
      <c r="D697" s="55" t="s">
        <v>51</v>
      </c>
      <c r="E697" s="55" t="s">
        <v>55</v>
      </c>
      <c r="F697" s="55" t="s">
        <v>621</v>
      </c>
      <c r="G697" s="310"/>
      <c r="H697" s="46"/>
      <c r="I697" s="47"/>
      <c r="J697" s="47"/>
      <c r="K697" s="47"/>
      <c r="L697" s="47"/>
      <c r="M697" s="47"/>
      <c r="N697" s="47"/>
      <c r="O697" s="48"/>
      <c r="P697" s="47"/>
      <c r="Q697" s="49"/>
      <c r="R697" s="50"/>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row>
    <row r="698" spans="1:92" ht="15" customHeight="1" x14ac:dyDescent="0.3">
      <c r="A698" s="76" t="s">
        <v>49</v>
      </c>
      <c r="B698" s="76" t="s">
        <v>543</v>
      </c>
      <c r="C698" s="77">
        <v>0.77083333333333337</v>
      </c>
      <c r="D698" s="76" t="s">
        <v>51</v>
      </c>
      <c r="E698" s="76" t="s">
        <v>55</v>
      </c>
      <c r="F698" s="76" t="s">
        <v>625</v>
      </c>
      <c r="G698" s="311"/>
      <c r="H698" s="59"/>
      <c r="I698" s="60"/>
      <c r="J698" s="60"/>
      <c r="K698" s="60"/>
      <c r="L698" s="60"/>
      <c r="M698" s="60"/>
      <c r="N698" s="60"/>
      <c r="O698" s="61"/>
      <c r="P698" s="60"/>
      <c r="Q698" s="62"/>
      <c r="R698" s="6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row>
    <row r="699" spans="1:92" ht="14.4" customHeight="1" x14ac:dyDescent="0.3">
      <c r="A699" s="327"/>
      <c r="B699" s="305"/>
      <c r="C699" s="305"/>
      <c r="D699" s="305"/>
      <c r="E699" s="305"/>
      <c r="F699" s="305"/>
      <c r="G699" s="305"/>
      <c r="H699" s="305"/>
      <c r="I699" s="305"/>
      <c r="J699" s="305"/>
      <c r="K699" s="305"/>
      <c r="L699" s="305"/>
      <c r="M699" s="305"/>
      <c r="N699" s="305"/>
      <c r="O699" s="305"/>
      <c r="P699" s="305"/>
      <c r="Q699" s="305"/>
      <c r="R699" s="308"/>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row>
    <row r="700" spans="1:92" ht="22.05" customHeight="1" x14ac:dyDescent="0.3">
      <c r="A700" s="314" t="s">
        <v>5</v>
      </c>
      <c r="B700" s="315"/>
      <c r="C700" s="315"/>
      <c r="D700" s="315"/>
      <c r="E700" s="315"/>
      <c r="F700" s="315"/>
      <c r="G700" s="5">
        <v>46011</v>
      </c>
      <c r="H700" s="312" t="s">
        <v>6</v>
      </c>
      <c r="I700" s="313"/>
      <c r="J700" s="313"/>
      <c r="K700" s="313"/>
      <c r="L700" s="313"/>
      <c r="M700" s="313"/>
      <c r="N700" s="313"/>
      <c r="O700" s="313"/>
      <c r="P700" s="313"/>
      <c r="Q700" s="313"/>
      <c r="R700" s="31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row>
    <row r="701" spans="1:92" ht="24" customHeight="1" x14ac:dyDescent="0.3">
      <c r="A701" s="38" t="s">
        <v>7</v>
      </c>
      <c r="B701" s="38" t="s">
        <v>8</v>
      </c>
      <c r="C701" s="39" t="s">
        <v>9</v>
      </c>
      <c r="D701" s="38" t="s">
        <v>10</v>
      </c>
      <c r="E701" s="38" t="s">
        <v>11</v>
      </c>
      <c r="F701" s="38" t="s">
        <v>12</v>
      </c>
      <c r="G701" s="40" t="s">
        <v>13</v>
      </c>
      <c r="H701" s="38" t="s">
        <v>14</v>
      </c>
      <c r="I701" s="41" t="s">
        <v>15</v>
      </c>
      <c r="J701" s="42" t="s">
        <v>16</v>
      </c>
      <c r="K701" s="43" t="s">
        <v>17</v>
      </c>
      <c r="L701" s="42" t="s">
        <v>18</v>
      </c>
      <c r="M701" s="42" t="s">
        <v>19</v>
      </c>
      <c r="N701" s="42" t="s">
        <v>20</v>
      </c>
      <c r="O701" s="38" t="s">
        <v>21</v>
      </c>
      <c r="P701" s="39" t="s">
        <v>22</v>
      </c>
      <c r="Q701" s="42" t="s">
        <v>23</v>
      </c>
      <c r="R701" s="38" t="s">
        <v>24</v>
      </c>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row>
    <row r="702" spans="1:92" ht="15" customHeight="1" x14ac:dyDescent="0.3">
      <c r="A702" s="44" t="s">
        <v>39</v>
      </c>
      <c r="B702" s="44" t="s">
        <v>495</v>
      </c>
      <c r="C702" s="45">
        <v>0.30208333333333331</v>
      </c>
      <c r="D702" s="44" t="s">
        <v>41</v>
      </c>
      <c r="E702" s="44" t="s">
        <v>705</v>
      </c>
      <c r="F702" s="44" t="s">
        <v>489</v>
      </c>
      <c r="G702" s="309"/>
      <c r="H702" s="46"/>
      <c r="I702" s="47"/>
      <c r="J702" s="47"/>
      <c r="K702" s="47"/>
      <c r="L702" s="47"/>
      <c r="M702" s="47"/>
      <c r="N702" s="47"/>
      <c r="O702" s="48"/>
      <c r="P702" s="47"/>
      <c r="Q702" s="49"/>
      <c r="R702" s="50"/>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row>
    <row r="703" spans="1:92" ht="15" customHeight="1" x14ac:dyDescent="0.3">
      <c r="A703" s="51" t="s">
        <v>39</v>
      </c>
      <c r="B703" s="51" t="s">
        <v>495</v>
      </c>
      <c r="C703" s="52">
        <v>0.30208333333333331</v>
      </c>
      <c r="D703" s="51" t="s">
        <v>44</v>
      </c>
      <c r="E703" s="51" t="s">
        <v>706</v>
      </c>
      <c r="F703" s="51" t="s">
        <v>114</v>
      </c>
      <c r="G703" s="310"/>
      <c r="H703" s="46"/>
      <c r="I703" s="47"/>
      <c r="J703" s="47"/>
      <c r="K703" s="47"/>
      <c r="L703" s="47"/>
      <c r="M703" s="47"/>
      <c r="N703" s="47"/>
      <c r="O703" s="48"/>
      <c r="P703" s="47"/>
      <c r="Q703" s="49"/>
      <c r="R703" s="50"/>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row>
    <row r="704" spans="1:92" ht="15" customHeight="1" x14ac:dyDescent="0.3">
      <c r="A704" s="51" t="s">
        <v>39</v>
      </c>
      <c r="B704" s="51" t="s">
        <v>495</v>
      </c>
      <c r="C704" s="52">
        <v>0.30208333333333331</v>
      </c>
      <c r="D704" s="51" t="s">
        <v>47</v>
      </c>
      <c r="E704" s="51" t="s">
        <v>706</v>
      </c>
      <c r="F704" s="51" t="s">
        <v>48</v>
      </c>
      <c r="G704" s="310"/>
      <c r="H704" s="46"/>
      <c r="I704" s="47"/>
      <c r="J704" s="47"/>
      <c r="K704" s="47"/>
      <c r="L704" s="47"/>
      <c r="M704" s="47"/>
      <c r="N704" s="47"/>
      <c r="O704" s="48"/>
      <c r="P704" s="47"/>
      <c r="Q704" s="49"/>
      <c r="R704" s="50"/>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row>
    <row r="705" spans="1:92" ht="15" customHeight="1" x14ac:dyDescent="0.3">
      <c r="A705" s="55" t="s">
        <v>39</v>
      </c>
      <c r="B705" s="55" t="s">
        <v>490</v>
      </c>
      <c r="C705" s="56">
        <v>0.12847222222222221</v>
      </c>
      <c r="D705" s="55" t="s">
        <v>41</v>
      </c>
      <c r="E705" s="55" t="s">
        <v>647</v>
      </c>
      <c r="F705" s="55" t="s">
        <v>489</v>
      </c>
      <c r="G705" s="310"/>
      <c r="H705" s="46"/>
      <c r="I705" s="47"/>
      <c r="J705" s="47"/>
      <c r="K705" s="47"/>
      <c r="L705" s="47"/>
      <c r="M705" s="47"/>
      <c r="N705" s="47"/>
      <c r="O705" s="48"/>
      <c r="P705" s="47"/>
      <c r="Q705" s="49"/>
      <c r="R705" s="50"/>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row>
    <row r="706" spans="1:92" ht="15" customHeight="1" x14ac:dyDescent="0.3">
      <c r="A706" s="51" t="s">
        <v>39</v>
      </c>
      <c r="B706" s="51" t="s">
        <v>490</v>
      </c>
      <c r="C706" s="52">
        <v>0.12847222222222221</v>
      </c>
      <c r="D706" s="51" t="s">
        <v>44</v>
      </c>
      <c r="E706" s="51" t="s">
        <v>648</v>
      </c>
      <c r="F706" s="51" t="s">
        <v>114</v>
      </c>
      <c r="G706" s="310"/>
      <c r="H706" s="46"/>
      <c r="I706" s="47"/>
      <c r="J706" s="47"/>
      <c r="K706" s="47"/>
      <c r="L706" s="47"/>
      <c r="M706" s="47"/>
      <c r="N706" s="47"/>
      <c r="O706" s="48"/>
      <c r="P706" s="47"/>
      <c r="Q706" s="49"/>
      <c r="R706" s="50"/>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row>
    <row r="707" spans="1:92" ht="15" customHeight="1" x14ac:dyDescent="0.3">
      <c r="A707" s="51" t="s">
        <v>39</v>
      </c>
      <c r="B707" s="51" t="s">
        <v>490</v>
      </c>
      <c r="C707" s="52">
        <v>0.12847222222222221</v>
      </c>
      <c r="D707" s="51" t="s">
        <v>47</v>
      </c>
      <c r="E707" s="51" t="s">
        <v>648</v>
      </c>
      <c r="F707" s="51" t="s">
        <v>48</v>
      </c>
      <c r="G707" s="310"/>
      <c r="H707" s="46"/>
      <c r="I707" s="47"/>
      <c r="J707" s="47"/>
      <c r="K707" s="47"/>
      <c r="L707" s="47"/>
      <c r="M707" s="47"/>
      <c r="N707" s="47"/>
      <c r="O707" s="48"/>
      <c r="P707" s="47"/>
      <c r="Q707" s="49"/>
      <c r="R707" s="50"/>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row>
    <row r="708" spans="1:92" ht="15" customHeight="1" x14ac:dyDescent="0.3">
      <c r="A708" s="55" t="s">
        <v>39</v>
      </c>
      <c r="B708" s="55" t="s">
        <v>488</v>
      </c>
      <c r="C708" s="56">
        <v>0.78819444444444453</v>
      </c>
      <c r="D708" s="55" t="s">
        <v>41</v>
      </c>
      <c r="E708" s="55" t="s">
        <v>120</v>
      </c>
      <c r="F708" s="55" t="s">
        <v>492</v>
      </c>
      <c r="G708" s="310"/>
      <c r="H708" s="46"/>
      <c r="I708" s="47"/>
      <c r="J708" s="47"/>
      <c r="K708" s="47"/>
      <c r="L708" s="47"/>
      <c r="M708" s="47"/>
      <c r="N708" s="47"/>
      <c r="O708" s="48"/>
      <c r="P708" s="47"/>
      <c r="Q708" s="49"/>
      <c r="R708" s="50"/>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row>
    <row r="709" spans="1:92" ht="15" customHeight="1" x14ac:dyDescent="0.3">
      <c r="A709" s="51" t="s">
        <v>39</v>
      </c>
      <c r="B709" s="51" t="s">
        <v>488</v>
      </c>
      <c r="C709" s="52">
        <v>0.78819444444444453</v>
      </c>
      <c r="D709" s="51" t="s">
        <v>44</v>
      </c>
      <c r="E709" s="51" t="s">
        <v>45</v>
      </c>
      <c r="F709" s="51" t="s">
        <v>494</v>
      </c>
      <c r="G709" s="310"/>
      <c r="H709" s="46"/>
      <c r="I709" s="47"/>
      <c r="J709" s="47"/>
      <c r="K709" s="47"/>
      <c r="L709" s="47"/>
      <c r="M709" s="47"/>
      <c r="N709" s="47"/>
      <c r="O709" s="48"/>
      <c r="P709" s="47"/>
      <c r="Q709" s="49"/>
      <c r="R709" s="50"/>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row>
    <row r="710" spans="1:92" ht="15" customHeight="1" x14ac:dyDescent="0.3">
      <c r="A710" s="51" t="s">
        <v>39</v>
      </c>
      <c r="B710" s="51" t="s">
        <v>488</v>
      </c>
      <c r="C710" s="52">
        <v>0.78819444444444453</v>
      </c>
      <c r="D710" s="51" t="s">
        <v>47</v>
      </c>
      <c r="E710" s="51" t="s">
        <v>45</v>
      </c>
      <c r="F710" s="51" t="s">
        <v>48</v>
      </c>
      <c r="G710" s="310"/>
      <c r="H710" s="46"/>
      <c r="I710" s="47"/>
      <c r="J710" s="47"/>
      <c r="K710" s="47"/>
      <c r="L710" s="47"/>
      <c r="M710" s="47"/>
      <c r="N710" s="47"/>
      <c r="O710" s="48"/>
      <c r="P710" s="47"/>
      <c r="Q710" s="49"/>
      <c r="R710" s="50"/>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row>
    <row r="711" spans="1:92" ht="15" customHeight="1" x14ac:dyDescent="0.3">
      <c r="A711" s="55" t="s">
        <v>39</v>
      </c>
      <c r="B711" s="55" t="s">
        <v>497</v>
      </c>
      <c r="C711" s="56">
        <v>0.88888888888888884</v>
      </c>
      <c r="D711" s="55" t="s">
        <v>41</v>
      </c>
      <c r="E711" s="55" t="s">
        <v>647</v>
      </c>
      <c r="F711" s="55" t="s">
        <v>184</v>
      </c>
      <c r="G711" s="310"/>
      <c r="H711" s="46"/>
      <c r="I711" s="47"/>
      <c r="J711" s="47"/>
      <c r="K711" s="47"/>
      <c r="L711" s="47"/>
      <c r="M711" s="47"/>
      <c r="N711" s="47"/>
      <c r="O711" s="48"/>
      <c r="P711" s="47"/>
      <c r="Q711" s="49"/>
      <c r="R711" s="50"/>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row>
    <row r="712" spans="1:92" ht="15" customHeight="1" x14ac:dyDescent="0.3">
      <c r="A712" s="51" t="s">
        <v>39</v>
      </c>
      <c r="B712" s="51" t="s">
        <v>497</v>
      </c>
      <c r="C712" s="52">
        <v>0.88888888888888884</v>
      </c>
      <c r="D712" s="51" t="s">
        <v>44</v>
      </c>
      <c r="E712" s="51" t="s">
        <v>648</v>
      </c>
      <c r="F712" s="51" t="s">
        <v>576</v>
      </c>
      <c r="G712" s="310"/>
      <c r="H712" s="46"/>
      <c r="I712" s="47"/>
      <c r="J712" s="47"/>
      <c r="K712" s="47"/>
      <c r="L712" s="47"/>
      <c r="M712" s="47"/>
      <c r="N712" s="47"/>
      <c r="O712" s="48"/>
      <c r="P712" s="47"/>
      <c r="Q712" s="49"/>
      <c r="R712" s="50"/>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row>
    <row r="713" spans="1:92" ht="15" customHeight="1" x14ac:dyDescent="0.3">
      <c r="A713" s="51" t="s">
        <v>39</v>
      </c>
      <c r="B713" s="51" t="s">
        <v>497</v>
      </c>
      <c r="C713" s="52">
        <v>0.88888888888888884</v>
      </c>
      <c r="D713" s="51" t="s">
        <v>47</v>
      </c>
      <c r="E713" s="51" t="s">
        <v>648</v>
      </c>
      <c r="F713" s="51" t="s">
        <v>48</v>
      </c>
      <c r="G713" s="310"/>
      <c r="H713" s="46"/>
      <c r="I713" s="47"/>
      <c r="J713" s="47"/>
      <c r="K713" s="47"/>
      <c r="L713" s="47"/>
      <c r="M713" s="47"/>
      <c r="N713" s="47"/>
      <c r="O713" s="48"/>
      <c r="P713" s="47"/>
      <c r="Q713" s="49"/>
      <c r="R713" s="50"/>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row>
    <row r="714" spans="1:92" ht="15" customHeight="1" x14ac:dyDescent="0.3">
      <c r="A714" s="53" t="s">
        <v>60</v>
      </c>
      <c r="B714" s="53" t="s">
        <v>498</v>
      </c>
      <c r="C714" s="54">
        <v>0.25694444444444448</v>
      </c>
      <c r="D714" s="53" t="s">
        <v>62</v>
      </c>
      <c r="E714" s="53" t="s">
        <v>348</v>
      </c>
      <c r="F714" s="53" t="s">
        <v>492</v>
      </c>
      <c r="G714" s="310"/>
      <c r="H714" s="46"/>
      <c r="I714" s="47"/>
      <c r="J714" s="47"/>
      <c r="K714" s="47"/>
      <c r="L714" s="47"/>
      <c r="M714" s="47"/>
      <c r="N714" s="47"/>
      <c r="O714" s="48"/>
      <c r="P714" s="47"/>
      <c r="Q714" s="49"/>
      <c r="R714" s="50"/>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row>
    <row r="715" spans="1:92" ht="15" customHeight="1" x14ac:dyDescent="0.3">
      <c r="A715" s="51" t="s">
        <v>60</v>
      </c>
      <c r="B715" s="51" t="s">
        <v>498</v>
      </c>
      <c r="C715" s="52">
        <v>0.25694444444444448</v>
      </c>
      <c r="D715" s="51" t="s">
        <v>65</v>
      </c>
      <c r="E715" s="51" t="s">
        <v>575</v>
      </c>
      <c r="F715" s="51" t="s">
        <v>577</v>
      </c>
      <c r="G715" s="310"/>
      <c r="H715" s="46"/>
      <c r="I715" s="47"/>
      <c r="J715" s="47"/>
      <c r="K715" s="47"/>
      <c r="L715" s="47"/>
      <c r="M715" s="47"/>
      <c r="N715" s="47"/>
      <c r="O715" s="48"/>
      <c r="P715" s="47"/>
      <c r="Q715" s="49"/>
      <c r="R715" s="50"/>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row>
    <row r="716" spans="1:92" ht="15" customHeight="1" x14ac:dyDescent="0.3">
      <c r="A716" s="51" t="s">
        <v>60</v>
      </c>
      <c r="B716" s="51" t="s">
        <v>498</v>
      </c>
      <c r="C716" s="52">
        <v>0.25694444444444448</v>
      </c>
      <c r="D716" s="51" t="s">
        <v>68</v>
      </c>
      <c r="E716" s="51" t="s">
        <v>575</v>
      </c>
      <c r="F716" s="51" t="s">
        <v>183</v>
      </c>
      <c r="G716" s="310"/>
      <c r="H716" s="46"/>
      <c r="I716" s="47"/>
      <c r="J716" s="47"/>
      <c r="K716" s="47"/>
      <c r="L716" s="47"/>
      <c r="M716" s="47"/>
      <c r="N716" s="47"/>
      <c r="O716" s="48"/>
      <c r="P716" s="47"/>
      <c r="Q716" s="49"/>
      <c r="R716" s="50"/>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row>
    <row r="717" spans="1:92" ht="15" customHeight="1" x14ac:dyDescent="0.3">
      <c r="A717" s="55" t="s">
        <v>60</v>
      </c>
      <c r="B717" s="55" t="s">
        <v>506</v>
      </c>
      <c r="C717" s="56">
        <v>0.39583333333333331</v>
      </c>
      <c r="D717" s="55" t="s">
        <v>62</v>
      </c>
      <c r="E717" s="55" t="s">
        <v>502</v>
      </c>
      <c r="F717" s="55" t="s">
        <v>492</v>
      </c>
      <c r="G717" s="310"/>
      <c r="H717" s="46"/>
      <c r="I717" s="47"/>
      <c r="J717" s="47"/>
      <c r="K717" s="47"/>
      <c r="L717" s="47"/>
      <c r="M717" s="47"/>
      <c r="N717" s="47"/>
      <c r="O717" s="48"/>
      <c r="P717" s="47"/>
      <c r="Q717" s="49"/>
      <c r="R717" s="50"/>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row>
    <row r="718" spans="1:92" ht="15" customHeight="1" x14ac:dyDescent="0.3">
      <c r="A718" s="51" t="s">
        <v>60</v>
      </c>
      <c r="B718" s="51" t="s">
        <v>506</v>
      </c>
      <c r="C718" s="52">
        <v>0.39583333333333331</v>
      </c>
      <c r="D718" s="51" t="s">
        <v>65</v>
      </c>
      <c r="E718" s="51" t="s">
        <v>503</v>
      </c>
      <c r="F718" s="51" t="s">
        <v>577</v>
      </c>
      <c r="G718" s="310"/>
      <c r="H718" s="46"/>
      <c r="I718" s="47"/>
      <c r="J718" s="47"/>
      <c r="K718" s="47"/>
      <c r="L718" s="47"/>
      <c r="M718" s="47"/>
      <c r="N718" s="47"/>
      <c r="O718" s="48"/>
      <c r="P718" s="47"/>
      <c r="Q718" s="49"/>
      <c r="R718" s="50"/>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row>
    <row r="719" spans="1:92" ht="15" customHeight="1" x14ac:dyDescent="0.3">
      <c r="A719" s="51" t="s">
        <v>60</v>
      </c>
      <c r="B719" s="51" t="s">
        <v>506</v>
      </c>
      <c r="C719" s="52">
        <v>0.39583333333333331</v>
      </c>
      <c r="D719" s="51" t="s">
        <v>68</v>
      </c>
      <c r="E719" s="51" t="s">
        <v>503</v>
      </c>
      <c r="F719" s="51" t="s">
        <v>183</v>
      </c>
      <c r="G719" s="310"/>
      <c r="H719" s="46"/>
      <c r="I719" s="47"/>
      <c r="J719" s="47"/>
      <c r="K719" s="47"/>
      <c r="L719" s="47"/>
      <c r="M719" s="47"/>
      <c r="N719" s="47"/>
      <c r="O719" s="48"/>
      <c r="P719" s="47"/>
      <c r="Q719" s="49"/>
      <c r="R719" s="50"/>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row>
    <row r="720" spans="1:92" ht="15" customHeight="1" x14ac:dyDescent="0.3">
      <c r="A720" s="55" t="s">
        <v>60</v>
      </c>
      <c r="B720" s="55" t="s">
        <v>507</v>
      </c>
      <c r="C720" s="56">
        <v>0.46875</v>
      </c>
      <c r="D720" s="55" t="s">
        <v>62</v>
      </c>
      <c r="E720" s="55" t="s">
        <v>118</v>
      </c>
      <c r="F720" s="55" t="s">
        <v>492</v>
      </c>
      <c r="G720" s="310"/>
      <c r="H720" s="46"/>
      <c r="I720" s="47"/>
      <c r="J720" s="47"/>
      <c r="K720" s="47"/>
      <c r="L720" s="47"/>
      <c r="M720" s="47"/>
      <c r="N720" s="47"/>
      <c r="O720" s="48"/>
      <c r="P720" s="47"/>
      <c r="Q720" s="49"/>
      <c r="R720" s="50"/>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row>
    <row r="721" spans="1:92" ht="15" customHeight="1" x14ac:dyDescent="0.3">
      <c r="A721" s="51" t="s">
        <v>60</v>
      </c>
      <c r="B721" s="51" t="s">
        <v>507</v>
      </c>
      <c r="C721" s="52">
        <v>0.46875</v>
      </c>
      <c r="D721" s="51" t="s">
        <v>65</v>
      </c>
      <c r="E721" s="51" t="s">
        <v>117</v>
      </c>
      <c r="F721" s="51" t="s">
        <v>577</v>
      </c>
      <c r="G721" s="310"/>
      <c r="H721" s="46"/>
      <c r="I721" s="47"/>
      <c r="J721" s="47"/>
      <c r="K721" s="47"/>
      <c r="L721" s="47"/>
      <c r="M721" s="47"/>
      <c r="N721" s="47"/>
      <c r="O721" s="48"/>
      <c r="P721" s="47"/>
      <c r="Q721" s="49"/>
      <c r="R721" s="50"/>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row>
    <row r="722" spans="1:92" ht="15" customHeight="1" x14ac:dyDescent="0.3">
      <c r="A722" s="51" t="s">
        <v>60</v>
      </c>
      <c r="B722" s="51" t="s">
        <v>507</v>
      </c>
      <c r="C722" s="52">
        <v>0.46875</v>
      </c>
      <c r="D722" s="51" t="s">
        <v>68</v>
      </c>
      <c r="E722" s="51" t="s">
        <v>117</v>
      </c>
      <c r="F722" s="51" t="s">
        <v>183</v>
      </c>
      <c r="G722" s="310"/>
      <c r="H722" s="46"/>
      <c r="I722" s="47"/>
      <c r="J722" s="47"/>
      <c r="K722" s="47"/>
      <c r="L722" s="47"/>
      <c r="M722" s="47"/>
      <c r="N722" s="47"/>
      <c r="O722" s="48"/>
      <c r="P722" s="47"/>
      <c r="Q722" s="49"/>
      <c r="R722" s="50"/>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row>
    <row r="723" spans="1:92" ht="15" customHeight="1" x14ac:dyDescent="0.3">
      <c r="A723" s="55" t="s">
        <v>60</v>
      </c>
      <c r="B723" s="55" t="s">
        <v>501</v>
      </c>
      <c r="C723" s="56">
        <v>0.90277777777777779</v>
      </c>
      <c r="D723" s="55" t="s">
        <v>62</v>
      </c>
      <c r="E723" s="55" t="s">
        <v>502</v>
      </c>
      <c r="F723" s="55" t="s">
        <v>499</v>
      </c>
      <c r="G723" s="310"/>
      <c r="H723" s="46"/>
      <c r="I723" s="47"/>
      <c r="J723" s="47"/>
      <c r="K723" s="47"/>
      <c r="L723" s="47"/>
      <c r="M723" s="47"/>
      <c r="N723" s="47"/>
      <c r="O723" s="48"/>
      <c r="P723" s="47"/>
      <c r="Q723" s="49"/>
      <c r="R723" s="50"/>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row>
    <row r="724" spans="1:92" ht="15" customHeight="1" x14ac:dyDescent="0.3">
      <c r="A724" s="51" t="s">
        <v>60</v>
      </c>
      <c r="B724" s="51" t="s">
        <v>501</v>
      </c>
      <c r="C724" s="52">
        <v>0.90277777777777779</v>
      </c>
      <c r="D724" s="51" t="s">
        <v>65</v>
      </c>
      <c r="E724" s="51" t="s">
        <v>503</v>
      </c>
      <c r="F724" s="51" t="s">
        <v>500</v>
      </c>
      <c r="G724" s="310"/>
      <c r="H724" s="46"/>
      <c r="I724" s="47"/>
      <c r="J724" s="47"/>
      <c r="K724" s="47"/>
      <c r="L724" s="47"/>
      <c r="M724" s="47"/>
      <c r="N724" s="47"/>
      <c r="O724" s="48"/>
      <c r="P724" s="47"/>
      <c r="Q724" s="49"/>
      <c r="R724" s="50"/>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row>
    <row r="725" spans="1:92" ht="15" customHeight="1" x14ac:dyDescent="0.3">
      <c r="A725" s="51" t="s">
        <v>60</v>
      </c>
      <c r="B725" s="51" t="s">
        <v>501</v>
      </c>
      <c r="C725" s="52">
        <v>0.90277777777777779</v>
      </c>
      <c r="D725" s="51" t="s">
        <v>68</v>
      </c>
      <c r="E725" s="51" t="s">
        <v>503</v>
      </c>
      <c r="F725" s="51" t="s">
        <v>91</v>
      </c>
      <c r="G725" s="310"/>
      <c r="H725" s="46"/>
      <c r="I725" s="47"/>
      <c r="J725" s="47"/>
      <c r="K725" s="47"/>
      <c r="L725" s="47"/>
      <c r="M725" s="47"/>
      <c r="N725" s="47"/>
      <c r="O725" s="48"/>
      <c r="P725" s="47"/>
      <c r="Q725" s="49"/>
      <c r="R725" s="50"/>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row>
    <row r="726" spans="1:92" ht="15" customHeight="1" x14ac:dyDescent="0.3">
      <c r="A726" s="55" t="s">
        <v>60</v>
      </c>
      <c r="B726" s="55" t="s">
        <v>504</v>
      </c>
      <c r="C726" s="56">
        <v>0.64583333333333337</v>
      </c>
      <c r="D726" s="55" t="s">
        <v>62</v>
      </c>
      <c r="E726" s="55" t="s">
        <v>502</v>
      </c>
      <c r="F726" s="55" t="s">
        <v>499</v>
      </c>
      <c r="G726" s="310"/>
      <c r="H726" s="46"/>
      <c r="I726" s="47"/>
      <c r="J726" s="47"/>
      <c r="K726" s="47"/>
      <c r="L726" s="47"/>
      <c r="M726" s="47"/>
      <c r="N726" s="47"/>
      <c r="O726" s="48"/>
      <c r="P726" s="47"/>
      <c r="Q726" s="49"/>
      <c r="R726" s="50"/>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row>
    <row r="727" spans="1:92" ht="15" customHeight="1" x14ac:dyDescent="0.3">
      <c r="A727" s="51" t="s">
        <v>60</v>
      </c>
      <c r="B727" s="51" t="s">
        <v>504</v>
      </c>
      <c r="C727" s="52">
        <v>0.64583333333333337</v>
      </c>
      <c r="D727" s="51" t="s">
        <v>65</v>
      </c>
      <c r="E727" s="51" t="s">
        <v>503</v>
      </c>
      <c r="F727" s="51" t="s">
        <v>500</v>
      </c>
      <c r="G727" s="310"/>
      <c r="H727" s="46"/>
      <c r="I727" s="47"/>
      <c r="J727" s="47"/>
      <c r="K727" s="47"/>
      <c r="L727" s="47"/>
      <c r="M727" s="47"/>
      <c r="N727" s="47"/>
      <c r="O727" s="48"/>
      <c r="P727" s="47"/>
      <c r="Q727" s="49"/>
      <c r="R727" s="50"/>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row>
    <row r="728" spans="1:92" ht="15" customHeight="1" x14ac:dyDescent="0.3">
      <c r="A728" s="51" t="s">
        <v>60</v>
      </c>
      <c r="B728" s="51" t="s">
        <v>504</v>
      </c>
      <c r="C728" s="52">
        <v>0.64583333333333337</v>
      </c>
      <c r="D728" s="51" t="s">
        <v>68</v>
      </c>
      <c r="E728" s="51" t="s">
        <v>503</v>
      </c>
      <c r="F728" s="51" t="s">
        <v>91</v>
      </c>
      <c r="G728" s="310"/>
      <c r="H728" s="46"/>
      <c r="I728" s="47"/>
      <c r="J728" s="47"/>
      <c r="K728" s="47"/>
      <c r="L728" s="47"/>
      <c r="M728" s="47"/>
      <c r="N728" s="47"/>
      <c r="O728" s="48"/>
      <c r="P728" s="47"/>
      <c r="Q728" s="49"/>
      <c r="R728" s="50"/>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row>
    <row r="729" spans="1:92" ht="15" customHeight="1" x14ac:dyDescent="0.3">
      <c r="A729" s="55" t="s">
        <v>60</v>
      </c>
      <c r="B729" s="55" t="s">
        <v>509</v>
      </c>
      <c r="C729" s="56">
        <v>0.85416666666666663</v>
      </c>
      <c r="D729" s="55" t="s">
        <v>62</v>
      </c>
      <c r="E729" s="55" t="s">
        <v>502</v>
      </c>
      <c r="F729" s="55" t="s">
        <v>499</v>
      </c>
      <c r="G729" s="310"/>
      <c r="H729" s="46"/>
      <c r="I729" s="47"/>
      <c r="J729" s="47"/>
      <c r="K729" s="47"/>
      <c r="L729" s="47"/>
      <c r="M729" s="47"/>
      <c r="N729" s="47"/>
      <c r="O729" s="48"/>
      <c r="P729" s="47"/>
      <c r="Q729" s="49"/>
      <c r="R729" s="50"/>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row>
    <row r="730" spans="1:92" ht="15" customHeight="1" x14ac:dyDescent="0.3">
      <c r="A730" s="51" t="s">
        <v>60</v>
      </c>
      <c r="B730" s="51" t="s">
        <v>509</v>
      </c>
      <c r="C730" s="52">
        <v>0.85416666666666663</v>
      </c>
      <c r="D730" s="51" t="s">
        <v>65</v>
      </c>
      <c r="E730" s="51" t="s">
        <v>503</v>
      </c>
      <c r="F730" s="51" t="s">
        <v>500</v>
      </c>
      <c r="G730" s="310"/>
      <c r="H730" s="46"/>
      <c r="I730" s="47"/>
      <c r="J730" s="47"/>
      <c r="K730" s="47"/>
      <c r="L730" s="47"/>
      <c r="M730" s="47"/>
      <c r="N730" s="47"/>
      <c r="O730" s="48"/>
      <c r="P730" s="47"/>
      <c r="Q730" s="49"/>
      <c r="R730" s="50"/>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row>
    <row r="731" spans="1:92" ht="15" customHeight="1" x14ac:dyDescent="0.3">
      <c r="A731" s="51" t="s">
        <v>60</v>
      </c>
      <c r="B731" s="51" t="s">
        <v>509</v>
      </c>
      <c r="C731" s="52">
        <v>0.85416666666666663</v>
      </c>
      <c r="D731" s="51" t="s">
        <v>68</v>
      </c>
      <c r="E731" s="51" t="s">
        <v>503</v>
      </c>
      <c r="F731" s="51" t="s">
        <v>91</v>
      </c>
      <c r="G731" s="310"/>
      <c r="H731" s="46"/>
      <c r="I731" s="47"/>
      <c r="J731" s="47"/>
      <c r="K731" s="47"/>
      <c r="L731" s="47"/>
      <c r="M731" s="47"/>
      <c r="N731" s="47"/>
      <c r="O731" s="48"/>
      <c r="P731" s="47"/>
      <c r="Q731" s="49"/>
      <c r="R731" s="50"/>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row>
    <row r="732" spans="1:92" ht="15" customHeight="1" x14ac:dyDescent="0.3">
      <c r="A732" s="55" t="s">
        <v>60</v>
      </c>
      <c r="B732" s="55" t="s">
        <v>508</v>
      </c>
      <c r="C732" s="56">
        <v>0.79861111111111116</v>
      </c>
      <c r="D732" s="55" t="s">
        <v>62</v>
      </c>
      <c r="E732" s="55" t="s">
        <v>502</v>
      </c>
      <c r="F732" s="55" t="s">
        <v>499</v>
      </c>
      <c r="G732" s="310"/>
      <c r="H732" s="46"/>
      <c r="I732" s="47"/>
      <c r="J732" s="47"/>
      <c r="K732" s="47"/>
      <c r="L732" s="47"/>
      <c r="M732" s="47"/>
      <c r="N732" s="47"/>
      <c r="O732" s="48"/>
      <c r="P732" s="47"/>
      <c r="Q732" s="49"/>
      <c r="R732" s="50"/>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row>
    <row r="733" spans="1:92" ht="15" customHeight="1" x14ac:dyDescent="0.3">
      <c r="A733" s="51" t="s">
        <v>60</v>
      </c>
      <c r="B733" s="51" t="s">
        <v>508</v>
      </c>
      <c r="C733" s="52">
        <v>0.79861111111111116</v>
      </c>
      <c r="D733" s="51" t="s">
        <v>65</v>
      </c>
      <c r="E733" s="51" t="s">
        <v>503</v>
      </c>
      <c r="F733" s="51" t="s">
        <v>500</v>
      </c>
      <c r="G733" s="310"/>
      <c r="H733" s="46"/>
      <c r="I733" s="47"/>
      <c r="J733" s="47"/>
      <c r="K733" s="47"/>
      <c r="L733" s="47"/>
      <c r="M733" s="47"/>
      <c r="N733" s="47"/>
      <c r="O733" s="48"/>
      <c r="P733" s="47"/>
      <c r="Q733" s="49"/>
      <c r="R733" s="50"/>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row>
    <row r="734" spans="1:92" ht="15" customHeight="1" x14ac:dyDescent="0.3">
      <c r="A734" s="51" t="s">
        <v>60</v>
      </c>
      <c r="B734" s="51" t="s">
        <v>508</v>
      </c>
      <c r="C734" s="52">
        <v>0.79861111111111116</v>
      </c>
      <c r="D734" s="51" t="s">
        <v>68</v>
      </c>
      <c r="E734" s="51" t="s">
        <v>503</v>
      </c>
      <c r="F734" s="51" t="s">
        <v>91</v>
      </c>
      <c r="G734" s="310"/>
      <c r="H734" s="46"/>
      <c r="I734" s="47"/>
      <c r="J734" s="47"/>
      <c r="K734" s="47"/>
      <c r="L734" s="47"/>
      <c r="M734" s="47"/>
      <c r="N734" s="47"/>
      <c r="O734" s="48"/>
      <c r="P734" s="47"/>
      <c r="Q734" s="49"/>
      <c r="R734" s="50"/>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row>
    <row r="735" spans="1:92" ht="15" customHeight="1" x14ac:dyDescent="0.3">
      <c r="A735" s="55" t="s">
        <v>60</v>
      </c>
      <c r="B735" s="55" t="s">
        <v>505</v>
      </c>
      <c r="C735" s="56">
        <v>0.51736111111111105</v>
      </c>
      <c r="D735" s="55" t="s">
        <v>62</v>
      </c>
      <c r="E735" s="55" t="s">
        <v>502</v>
      </c>
      <c r="F735" s="55" t="s">
        <v>510</v>
      </c>
      <c r="G735" s="310"/>
      <c r="H735" s="46"/>
      <c r="I735" s="47"/>
      <c r="J735" s="47"/>
      <c r="K735" s="47"/>
      <c r="L735" s="47"/>
      <c r="M735" s="47"/>
      <c r="N735" s="47"/>
      <c r="O735" s="48"/>
      <c r="P735" s="47"/>
      <c r="Q735" s="49"/>
      <c r="R735" s="50"/>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row>
    <row r="736" spans="1:92" ht="15" customHeight="1" x14ac:dyDescent="0.3">
      <c r="A736" s="51" t="s">
        <v>60</v>
      </c>
      <c r="B736" s="51" t="s">
        <v>505</v>
      </c>
      <c r="C736" s="52">
        <v>0.51736111111111105</v>
      </c>
      <c r="D736" s="51" t="s">
        <v>65</v>
      </c>
      <c r="E736" s="51" t="s">
        <v>503</v>
      </c>
      <c r="F736" s="51" t="s">
        <v>511</v>
      </c>
      <c r="G736" s="310"/>
      <c r="H736" s="46"/>
      <c r="I736" s="47"/>
      <c r="J736" s="47"/>
      <c r="K736" s="47"/>
      <c r="L736" s="47"/>
      <c r="M736" s="47"/>
      <c r="N736" s="47"/>
      <c r="O736" s="48"/>
      <c r="P736" s="47"/>
      <c r="Q736" s="49"/>
      <c r="R736" s="50"/>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row>
    <row r="737" spans="1:92" ht="15" customHeight="1" x14ac:dyDescent="0.3">
      <c r="A737" s="51" t="s">
        <v>60</v>
      </c>
      <c r="B737" s="51" t="s">
        <v>505</v>
      </c>
      <c r="C737" s="52">
        <v>0.51736111111111105</v>
      </c>
      <c r="D737" s="51" t="s">
        <v>68</v>
      </c>
      <c r="E737" s="51" t="s">
        <v>503</v>
      </c>
      <c r="F737" s="51" t="s">
        <v>115</v>
      </c>
      <c r="G737" s="310"/>
      <c r="H737" s="46"/>
      <c r="I737" s="47"/>
      <c r="J737" s="47"/>
      <c r="K737" s="47"/>
      <c r="L737" s="47"/>
      <c r="M737" s="47"/>
      <c r="N737" s="47"/>
      <c r="O737" s="48"/>
      <c r="P737" s="47"/>
      <c r="Q737" s="49"/>
      <c r="R737" s="50"/>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row>
    <row r="738" spans="1:92" ht="15" customHeight="1" x14ac:dyDescent="0.3">
      <c r="A738" s="53" t="s">
        <v>533</v>
      </c>
      <c r="B738" s="53" t="s">
        <v>534</v>
      </c>
      <c r="C738" s="54">
        <v>0.3298611111111111</v>
      </c>
      <c r="D738" s="53" t="s">
        <v>535</v>
      </c>
      <c r="E738" s="53" t="s">
        <v>536</v>
      </c>
      <c r="F738" s="53" t="s">
        <v>707</v>
      </c>
      <c r="G738" s="310"/>
      <c r="H738" s="46"/>
      <c r="I738" s="47"/>
      <c r="J738" s="47"/>
      <c r="K738" s="47"/>
      <c r="L738" s="47"/>
      <c r="M738" s="47"/>
      <c r="N738" s="47"/>
      <c r="O738" s="48"/>
      <c r="P738" s="47"/>
      <c r="Q738" s="49"/>
      <c r="R738" s="50"/>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row>
    <row r="739" spans="1:92" ht="15" customHeight="1" x14ac:dyDescent="0.3">
      <c r="A739" s="51" t="s">
        <v>533</v>
      </c>
      <c r="B739" s="51" t="s">
        <v>534</v>
      </c>
      <c r="C739" s="52">
        <v>0.3298611111111111</v>
      </c>
      <c r="D739" s="51" t="s">
        <v>47</v>
      </c>
      <c r="E739" s="51" t="s">
        <v>503</v>
      </c>
      <c r="F739" s="51" t="s">
        <v>494</v>
      </c>
      <c r="G739" s="310"/>
      <c r="H739" s="46"/>
      <c r="I739" s="47"/>
      <c r="J739" s="47"/>
      <c r="K739" s="47"/>
      <c r="L739" s="47"/>
      <c r="M739" s="47"/>
      <c r="N739" s="47"/>
      <c r="O739" s="48"/>
      <c r="P739" s="47"/>
      <c r="Q739" s="49"/>
      <c r="R739" s="50"/>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row>
    <row r="740" spans="1:92" ht="15" customHeight="1" x14ac:dyDescent="0.3">
      <c r="A740" s="55" t="s">
        <v>533</v>
      </c>
      <c r="B740" s="55" t="s">
        <v>579</v>
      </c>
      <c r="C740" s="56">
        <v>0.21527777777777779</v>
      </c>
      <c r="D740" s="55" t="s">
        <v>535</v>
      </c>
      <c r="E740" s="55" t="s">
        <v>502</v>
      </c>
      <c r="F740" s="55" t="s">
        <v>707</v>
      </c>
      <c r="G740" s="310"/>
      <c r="H740" s="46"/>
      <c r="I740" s="47"/>
      <c r="J740" s="47"/>
      <c r="K740" s="47"/>
      <c r="L740" s="47"/>
      <c r="M740" s="47"/>
      <c r="N740" s="47"/>
      <c r="O740" s="48"/>
      <c r="P740" s="47"/>
      <c r="Q740" s="49"/>
      <c r="R740" s="50"/>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row>
    <row r="741" spans="1:92" ht="15" customHeight="1" x14ac:dyDescent="0.3">
      <c r="A741" s="51" t="s">
        <v>533</v>
      </c>
      <c r="B741" s="51" t="s">
        <v>579</v>
      </c>
      <c r="C741" s="52">
        <v>0.21527777777777779</v>
      </c>
      <c r="D741" s="51" t="s">
        <v>47</v>
      </c>
      <c r="E741" s="51" t="s">
        <v>503</v>
      </c>
      <c r="F741" s="51" t="s">
        <v>494</v>
      </c>
      <c r="G741" s="310"/>
      <c r="H741" s="46"/>
      <c r="I741" s="47"/>
      <c r="J741" s="47"/>
      <c r="K741" s="47"/>
      <c r="L741" s="47"/>
      <c r="M741" s="47"/>
      <c r="N741" s="47"/>
      <c r="O741" s="48"/>
      <c r="P741" s="47"/>
      <c r="Q741" s="49"/>
      <c r="R741" s="50"/>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row>
    <row r="742" spans="1:92" ht="15" customHeight="1" x14ac:dyDescent="0.3">
      <c r="A742" s="114" t="s">
        <v>25</v>
      </c>
      <c r="B742" s="114" t="s">
        <v>613</v>
      </c>
      <c r="C742" s="115">
        <v>0.2361111111111111</v>
      </c>
      <c r="D742" s="114" t="s">
        <v>96</v>
      </c>
      <c r="E742" s="114" t="s">
        <v>52</v>
      </c>
      <c r="F742" s="114" t="s">
        <v>522</v>
      </c>
      <c r="G742" s="310"/>
      <c r="H742" s="21" t="s">
        <v>471</v>
      </c>
      <c r="I742" s="269">
        <v>0.37990000000000002</v>
      </c>
      <c r="J742" s="23">
        <v>68</v>
      </c>
      <c r="K742" s="24">
        <v>45986</v>
      </c>
      <c r="L742" s="23">
        <v>11</v>
      </c>
      <c r="M742" s="23">
        <v>0</v>
      </c>
      <c r="N742" s="23">
        <v>1</v>
      </c>
      <c r="O742" s="25" t="s">
        <v>418</v>
      </c>
      <c r="P742" s="26">
        <v>0.2361111111111111</v>
      </c>
      <c r="Q742" s="23">
        <v>179</v>
      </c>
      <c r="R742" s="27" t="s">
        <v>708</v>
      </c>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row>
    <row r="743" spans="1:92" ht="15" customHeight="1" x14ac:dyDescent="0.3">
      <c r="A743" s="118" t="s">
        <v>25</v>
      </c>
      <c r="B743" s="118" t="s">
        <v>518</v>
      </c>
      <c r="C743" s="119">
        <v>0.33333333333333331</v>
      </c>
      <c r="D743" s="118" t="s">
        <v>96</v>
      </c>
      <c r="E743" s="118" t="s">
        <v>78</v>
      </c>
      <c r="F743" s="118" t="s">
        <v>522</v>
      </c>
      <c r="G743" s="310"/>
      <c r="H743" s="121" t="s">
        <v>451</v>
      </c>
      <c r="I743" s="122">
        <v>0.89939999999999998</v>
      </c>
      <c r="J743" s="123">
        <v>161</v>
      </c>
      <c r="K743" s="124">
        <v>45985</v>
      </c>
      <c r="L743" s="123">
        <v>5</v>
      </c>
      <c r="M743" s="123">
        <v>0</v>
      </c>
      <c r="N743" s="123">
        <v>0</v>
      </c>
      <c r="O743" s="125" t="s">
        <v>374</v>
      </c>
      <c r="P743" s="126">
        <v>0.33333333333333331</v>
      </c>
      <c r="Q743" s="123">
        <v>179</v>
      </c>
      <c r="R743" s="127" t="s">
        <v>709</v>
      </c>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row>
    <row r="744" spans="1:92" ht="15" customHeight="1" x14ac:dyDescent="0.3">
      <c r="A744" s="274" t="s">
        <v>25</v>
      </c>
      <c r="B744" s="274" t="s">
        <v>453</v>
      </c>
      <c r="C744" s="275">
        <v>0.68055555555555547</v>
      </c>
      <c r="D744" s="274" t="s">
        <v>27</v>
      </c>
      <c r="E744" s="276"/>
      <c r="F744" s="274" t="s">
        <v>36</v>
      </c>
      <c r="G744" s="310"/>
      <c r="H744" s="66" t="s">
        <v>453</v>
      </c>
      <c r="I744" s="89">
        <v>0.92179999999999995</v>
      </c>
      <c r="J744" s="68">
        <v>165</v>
      </c>
      <c r="K744" s="69">
        <v>45978</v>
      </c>
      <c r="L744" s="68">
        <v>0</v>
      </c>
      <c r="M744" s="68">
        <v>0</v>
      </c>
      <c r="N744" s="68">
        <v>0</v>
      </c>
      <c r="O744" s="70" t="s">
        <v>37</v>
      </c>
      <c r="P744" s="71">
        <v>0.68055555555555547</v>
      </c>
      <c r="Q744" s="68">
        <v>179</v>
      </c>
      <c r="R744" s="72" t="s">
        <v>710</v>
      </c>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row>
    <row r="745" spans="1:92" ht="15" customHeight="1" x14ac:dyDescent="0.3">
      <c r="A745" s="53" t="s">
        <v>531</v>
      </c>
      <c r="B745" s="53" t="s">
        <v>532</v>
      </c>
      <c r="C745" s="54">
        <v>0.66666666666666663</v>
      </c>
      <c r="D745" s="53" t="s">
        <v>514</v>
      </c>
      <c r="E745" s="53" t="s">
        <v>42</v>
      </c>
      <c r="F745" s="53" t="s">
        <v>592</v>
      </c>
      <c r="G745" s="310"/>
      <c r="H745" s="46"/>
      <c r="I745" s="47"/>
      <c r="J745" s="47"/>
      <c r="K745" s="47"/>
      <c r="L745" s="47"/>
      <c r="M745" s="47"/>
      <c r="N745" s="47"/>
      <c r="O745" s="48"/>
      <c r="P745" s="47"/>
      <c r="Q745" s="49"/>
      <c r="R745" s="50"/>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row>
    <row r="746" spans="1:92" ht="15" customHeight="1" x14ac:dyDescent="0.3">
      <c r="A746" s="53" t="s">
        <v>70</v>
      </c>
      <c r="B746" s="53" t="s">
        <v>546</v>
      </c>
      <c r="C746" s="54">
        <v>0.37847222222222232</v>
      </c>
      <c r="D746" s="53" t="s">
        <v>72</v>
      </c>
      <c r="E746" s="53" t="s">
        <v>52</v>
      </c>
      <c r="F746" s="53" t="s">
        <v>642</v>
      </c>
      <c r="G746" s="310"/>
      <c r="H746" s="46"/>
      <c r="I746" s="47"/>
      <c r="J746" s="47"/>
      <c r="K746" s="47"/>
      <c r="L746" s="47"/>
      <c r="M746" s="47"/>
      <c r="N746" s="47"/>
      <c r="O746" s="48"/>
      <c r="P746" s="47"/>
      <c r="Q746" s="49"/>
      <c r="R746" s="50"/>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row>
    <row r="747" spans="1:92" ht="15" customHeight="1" x14ac:dyDescent="0.3">
      <c r="A747" s="51" t="s">
        <v>70</v>
      </c>
      <c r="B747" s="51" t="s">
        <v>546</v>
      </c>
      <c r="C747" s="52">
        <v>0.37847222222222232</v>
      </c>
      <c r="D747" s="51" t="s">
        <v>74</v>
      </c>
      <c r="E747" s="51" t="s">
        <v>75</v>
      </c>
      <c r="F747" s="51" t="s">
        <v>43</v>
      </c>
      <c r="G747" s="310"/>
      <c r="H747" s="46"/>
      <c r="I747" s="47"/>
      <c r="J747" s="47"/>
      <c r="K747" s="47"/>
      <c r="L747" s="47"/>
      <c r="M747" s="47"/>
      <c r="N747" s="47"/>
      <c r="O747" s="48"/>
      <c r="P747" s="47"/>
      <c r="Q747" s="49"/>
      <c r="R747" s="50"/>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row>
    <row r="748" spans="1:92" ht="15" customHeight="1" x14ac:dyDescent="0.3">
      <c r="A748" s="55" t="s">
        <v>70</v>
      </c>
      <c r="B748" s="55" t="s">
        <v>549</v>
      </c>
      <c r="C748" s="56">
        <v>0.24305555555555561</v>
      </c>
      <c r="D748" s="55" t="s">
        <v>72</v>
      </c>
      <c r="E748" s="55" t="s">
        <v>55</v>
      </c>
      <c r="F748" s="55" t="s">
        <v>642</v>
      </c>
      <c r="G748" s="310"/>
      <c r="H748" s="46"/>
      <c r="I748" s="47"/>
      <c r="J748" s="47"/>
      <c r="K748" s="47"/>
      <c r="L748" s="47"/>
      <c r="M748" s="47"/>
      <c r="N748" s="47"/>
      <c r="O748" s="48"/>
      <c r="P748" s="47"/>
      <c r="Q748" s="49"/>
      <c r="R748" s="50"/>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row>
    <row r="749" spans="1:92" ht="15" customHeight="1" x14ac:dyDescent="0.3">
      <c r="A749" s="51" t="s">
        <v>70</v>
      </c>
      <c r="B749" s="51" t="s">
        <v>549</v>
      </c>
      <c r="C749" s="52">
        <v>0.24305555555555561</v>
      </c>
      <c r="D749" s="51" t="s">
        <v>74</v>
      </c>
      <c r="E749" s="51" t="s">
        <v>75</v>
      </c>
      <c r="F749" s="51" t="s">
        <v>43</v>
      </c>
      <c r="G749" s="310"/>
      <c r="H749" s="46"/>
      <c r="I749" s="47"/>
      <c r="J749" s="47"/>
      <c r="K749" s="47"/>
      <c r="L749" s="47"/>
      <c r="M749" s="47"/>
      <c r="N749" s="47"/>
      <c r="O749" s="48"/>
      <c r="P749" s="47"/>
      <c r="Q749" s="49"/>
      <c r="R749" s="50"/>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row>
    <row r="750" spans="1:92" ht="15" customHeight="1" x14ac:dyDescent="0.3">
      <c r="A750" s="55" t="s">
        <v>70</v>
      </c>
      <c r="B750" s="55" t="s">
        <v>567</v>
      </c>
      <c r="C750" s="56">
        <v>6.9444444444444441E-3</v>
      </c>
      <c r="D750" s="55" t="s">
        <v>72</v>
      </c>
      <c r="E750" s="55" t="s">
        <v>55</v>
      </c>
      <c r="F750" s="55" t="s">
        <v>547</v>
      </c>
      <c r="G750" s="310"/>
      <c r="H750" s="46"/>
      <c r="I750" s="47"/>
      <c r="J750" s="47"/>
      <c r="K750" s="47"/>
      <c r="L750" s="47"/>
      <c r="M750" s="47"/>
      <c r="N750" s="47"/>
      <c r="O750" s="48"/>
      <c r="P750" s="47"/>
      <c r="Q750" s="49"/>
      <c r="R750" s="50"/>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row>
    <row r="751" spans="1:92" ht="15" customHeight="1" x14ac:dyDescent="0.3">
      <c r="A751" s="51" t="s">
        <v>70</v>
      </c>
      <c r="B751" s="51" t="s">
        <v>567</v>
      </c>
      <c r="C751" s="52">
        <v>6.9444444444444441E-3</v>
      </c>
      <c r="D751" s="51" t="s">
        <v>74</v>
      </c>
      <c r="E751" s="51" t="s">
        <v>75</v>
      </c>
      <c r="F751" s="51" t="s">
        <v>548</v>
      </c>
      <c r="G751" s="310"/>
      <c r="H751" s="46"/>
      <c r="I751" s="47"/>
      <c r="J751" s="47"/>
      <c r="K751" s="47"/>
      <c r="L751" s="47"/>
      <c r="M751" s="47"/>
      <c r="N751" s="47"/>
      <c r="O751" s="48"/>
      <c r="P751" s="47"/>
      <c r="Q751" s="49"/>
      <c r="R751" s="50"/>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row>
    <row r="752" spans="1:92" ht="15" customHeight="1" x14ac:dyDescent="0.3">
      <c r="A752" s="55" t="s">
        <v>70</v>
      </c>
      <c r="B752" s="55" t="s">
        <v>560</v>
      </c>
      <c r="C752" s="56">
        <v>0.71875</v>
      </c>
      <c r="D752" s="55" t="s">
        <v>72</v>
      </c>
      <c r="E752" s="55" t="s">
        <v>55</v>
      </c>
      <c r="F752" s="55" t="s">
        <v>552</v>
      </c>
      <c r="G752" s="310"/>
      <c r="H752" s="46"/>
      <c r="I752" s="47"/>
      <c r="J752" s="47"/>
      <c r="K752" s="47"/>
      <c r="L752" s="47"/>
      <c r="M752" s="47"/>
      <c r="N752" s="47"/>
      <c r="O752" s="48"/>
      <c r="P752" s="47"/>
      <c r="Q752" s="49"/>
      <c r="R752" s="50"/>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row>
    <row r="753" spans="1:92" ht="15" customHeight="1" x14ac:dyDescent="0.3">
      <c r="A753" s="51" t="s">
        <v>70</v>
      </c>
      <c r="B753" s="51" t="s">
        <v>560</v>
      </c>
      <c r="C753" s="52">
        <v>0.71875</v>
      </c>
      <c r="D753" s="51" t="s">
        <v>74</v>
      </c>
      <c r="E753" s="51" t="s">
        <v>75</v>
      </c>
      <c r="F753" s="51" t="s">
        <v>553</v>
      </c>
      <c r="G753" s="310"/>
      <c r="H753" s="46"/>
      <c r="I753" s="47"/>
      <c r="J753" s="47"/>
      <c r="K753" s="47"/>
      <c r="L753" s="47"/>
      <c r="M753" s="47"/>
      <c r="N753" s="47"/>
      <c r="O753" s="48"/>
      <c r="P753" s="47"/>
      <c r="Q753" s="49"/>
      <c r="R753" s="50"/>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row>
    <row r="754" spans="1:92" ht="15" customHeight="1" x14ac:dyDescent="0.3">
      <c r="A754" s="55" t="s">
        <v>70</v>
      </c>
      <c r="B754" s="55" t="s">
        <v>563</v>
      </c>
      <c r="C754" s="56">
        <v>0.61111111111111105</v>
      </c>
      <c r="D754" s="55" t="s">
        <v>72</v>
      </c>
      <c r="E754" s="55" t="s">
        <v>55</v>
      </c>
      <c r="F754" s="55" t="s">
        <v>552</v>
      </c>
      <c r="G754" s="310"/>
      <c r="H754" s="46"/>
      <c r="I754" s="47"/>
      <c r="J754" s="47"/>
      <c r="K754" s="47"/>
      <c r="L754" s="47"/>
      <c r="M754" s="47"/>
      <c r="N754" s="47"/>
      <c r="O754" s="48"/>
      <c r="P754" s="47"/>
      <c r="Q754" s="49"/>
      <c r="R754" s="50"/>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row>
    <row r="755" spans="1:92" ht="15" customHeight="1" x14ac:dyDescent="0.3">
      <c r="A755" s="51" t="s">
        <v>70</v>
      </c>
      <c r="B755" s="51" t="s">
        <v>563</v>
      </c>
      <c r="C755" s="52">
        <v>0.61111111111111105</v>
      </c>
      <c r="D755" s="51" t="s">
        <v>74</v>
      </c>
      <c r="E755" s="51" t="s">
        <v>75</v>
      </c>
      <c r="F755" s="51" t="s">
        <v>553</v>
      </c>
      <c r="G755" s="310"/>
      <c r="H755" s="46"/>
      <c r="I755" s="47"/>
      <c r="J755" s="47"/>
      <c r="K755" s="47"/>
      <c r="L755" s="47"/>
      <c r="M755" s="47"/>
      <c r="N755" s="47"/>
      <c r="O755" s="48"/>
      <c r="P755" s="47"/>
      <c r="Q755" s="49"/>
      <c r="R755" s="50"/>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row>
    <row r="756" spans="1:92" ht="15" customHeight="1" x14ac:dyDescent="0.3">
      <c r="A756" s="55" t="s">
        <v>70</v>
      </c>
      <c r="B756" s="55" t="s">
        <v>550</v>
      </c>
      <c r="C756" s="56">
        <v>0.1423611111111111</v>
      </c>
      <c r="D756" s="55" t="s">
        <v>72</v>
      </c>
      <c r="E756" s="55" t="s">
        <v>55</v>
      </c>
      <c r="F756" s="55" t="s">
        <v>552</v>
      </c>
      <c r="G756" s="310"/>
      <c r="H756" s="46"/>
      <c r="I756" s="47"/>
      <c r="J756" s="47"/>
      <c r="K756" s="47"/>
      <c r="L756" s="47"/>
      <c r="M756" s="47"/>
      <c r="N756" s="47"/>
      <c r="O756" s="48"/>
      <c r="P756" s="47"/>
      <c r="Q756" s="49"/>
      <c r="R756" s="50"/>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row>
    <row r="757" spans="1:92" ht="15" customHeight="1" x14ac:dyDescent="0.3">
      <c r="A757" s="51" t="s">
        <v>70</v>
      </c>
      <c r="B757" s="51" t="s">
        <v>550</v>
      </c>
      <c r="C757" s="52">
        <v>0.1423611111111111</v>
      </c>
      <c r="D757" s="51" t="s">
        <v>74</v>
      </c>
      <c r="E757" s="51" t="s">
        <v>75</v>
      </c>
      <c r="F757" s="51" t="s">
        <v>553</v>
      </c>
      <c r="G757" s="310"/>
      <c r="H757" s="46"/>
      <c r="I757" s="47"/>
      <c r="J757" s="47"/>
      <c r="K757" s="47"/>
      <c r="L757" s="47"/>
      <c r="M757" s="47"/>
      <c r="N757" s="47"/>
      <c r="O757" s="48"/>
      <c r="P757" s="47"/>
      <c r="Q757" s="49"/>
      <c r="R757" s="50"/>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row>
    <row r="758" spans="1:92" ht="15" customHeight="1" x14ac:dyDescent="0.3">
      <c r="A758" s="55" t="s">
        <v>70</v>
      </c>
      <c r="B758" s="55" t="s">
        <v>551</v>
      </c>
      <c r="C758" s="56">
        <v>0.93055555555555547</v>
      </c>
      <c r="D758" s="55" t="s">
        <v>72</v>
      </c>
      <c r="E758" s="55" t="s">
        <v>55</v>
      </c>
      <c r="F758" s="55" t="s">
        <v>552</v>
      </c>
      <c r="G758" s="310"/>
      <c r="H758" s="46"/>
      <c r="I758" s="47"/>
      <c r="J758" s="47"/>
      <c r="K758" s="47"/>
      <c r="L758" s="47"/>
      <c r="M758" s="47"/>
      <c r="N758" s="47"/>
      <c r="O758" s="48"/>
      <c r="P758" s="47"/>
      <c r="Q758" s="49"/>
      <c r="R758" s="50"/>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row>
    <row r="759" spans="1:92" ht="15" customHeight="1" x14ac:dyDescent="0.3">
      <c r="A759" s="51" t="s">
        <v>70</v>
      </c>
      <c r="B759" s="51" t="s">
        <v>551</v>
      </c>
      <c r="C759" s="52">
        <v>0.93055555555555547</v>
      </c>
      <c r="D759" s="51" t="s">
        <v>74</v>
      </c>
      <c r="E759" s="51" t="s">
        <v>75</v>
      </c>
      <c r="F759" s="51" t="s">
        <v>553</v>
      </c>
      <c r="G759" s="310"/>
      <c r="H759" s="46"/>
      <c r="I759" s="47"/>
      <c r="J759" s="47"/>
      <c r="K759" s="47"/>
      <c r="L759" s="47"/>
      <c r="M759" s="47"/>
      <c r="N759" s="47"/>
      <c r="O759" s="48"/>
      <c r="P759" s="47"/>
      <c r="Q759" s="49"/>
      <c r="R759" s="50"/>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row>
    <row r="760" spans="1:92" ht="15" customHeight="1" x14ac:dyDescent="0.3">
      <c r="A760" s="55" t="s">
        <v>70</v>
      </c>
      <c r="B760" s="55" t="s">
        <v>558</v>
      </c>
      <c r="C760" s="56">
        <v>0.30208333333333331</v>
      </c>
      <c r="D760" s="55" t="s">
        <v>74</v>
      </c>
      <c r="E760" s="55" t="s">
        <v>78</v>
      </c>
      <c r="F760" s="55" t="s">
        <v>555</v>
      </c>
      <c r="G760" s="310"/>
      <c r="H760" s="46"/>
      <c r="I760" s="47"/>
      <c r="J760" s="47"/>
      <c r="K760" s="47"/>
      <c r="L760" s="47"/>
      <c r="M760" s="47"/>
      <c r="N760" s="47"/>
      <c r="O760" s="48"/>
      <c r="P760" s="47"/>
      <c r="Q760" s="49"/>
      <c r="R760" s="50"/>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row>
    <row r="761" spans="1:92" ht="15" customHeight="1" x14ac:dyDescent="0.3">
      <c r="A761" s="55" t="s">
        <v>70</v>
      </c>
      <c r="B761" s="55" t="s">
        <v>556</v>
      </c>
      <c r="C761" s="56">
        <v>0.12847222222222221</v>
      </c>
      <c r="D761" s="55" t="s">
        <v>74</v>
      </c>
      <c r="E761" s="55" t="s">
        <v>78</v>
      </c>
      <c r="F761" s="55" t="s">
        <v>555</v>
      </c>
      <c r="G761" s="310"/>
      <c r="H761" s="46"/>
      <c r="I761" s="47"/>
      <c r="J761" s="47"/>
      <c r="K761" s="47"/>
      <c r="L761" s="47"/>
      <c r="M761" s="47"/>
      <c r="N761" s="47"/>
      <c r="O761" s="48"/>
      <c r="P761" s="47"/>
      <c r="Q761" s="49"/>
      <c r="R761" s="50"/>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row>
    <row r="762" spans="1:92" ht="15" customHeight="1" x14ac:dyDescent="0.3">
      <c r="A762" s="55" t="s">
        <v>70</v>
      </c>
      <c r="B762" s="55" t="s">
        <v>554</v>
      </c>
      <c r="C762" s="56">
        <v>0.78819444444444453</v>
      </c>
      <c r="D762" s="55" t="s">
        <v>74</v>
      </c>
      <c r="E762" s="55" t="s">
        <v>78</v>
      </c>
      <c r="F762" s="55" t="s">
        <v>607</v>
      </c>
      <c r="G762" s="310"/>
      <c r="H762" s="46"/>
      <c r="I762" s="47"/>
      <c r="J762" s="47"/>
      <c r="K762" s="47"/>
      <c r="L762" s="47"/>
      <c r="M762" s="47"/>
      <c r="N762" s="47"/>
      <c r="O762" s="48"/>
      <c r="P762" s="47"/>
      <c r="Q762" s="49"/>
      <c r="R762" s="50"/>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row>
    <row r="763" spans="1:92" ht="15" customHeight="1" x14ac:dyDescent="0.3">
      <c r="A763" s="55" t="s">
        <v>70</v>
      </c>
      <c r="B763" s="55" t="s">
        <v>564</v>
      </c>
      <c r="C763" s="56">
        <v>0.82986111111111116</v>
      </c>
      <c r="D763" s="55" t="s">
        <v>72</v>
      </c>
      <c r="E763" s="55" t="s">
        <v>55</v>
      </c>
      <c r="F763" s="55" t="s">
        <v>561</v>
      </c>
      <c r="G763" s="310"/>
      <c r="H763" s="46"/>
      <c r="I763" s="47"/>
      <c r="J763" s="47"/>
      <c r="K763" s="47"/>
      <c r="L763" s="47"/>
      <c r="M763" s="47"/>
      <c r="N763" s="47"/>
      <c r="O763" s="48"/>
      <c r="P763" s="47"/>
      <c r="Q763" s="49"/>
      <c r="R763" s="50"/>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row>
    <row r="764" spans="1:92" ht="15" customHeight="1" x14ac:dyDescent="0.3">
      <c r="A764" s="51" t="s">
        <v>70</v>
      </c>
      <c r="B764" s="51" t="s">
        <v>564</v>
      </c>
      <c r="C764" s="52">
        <v>0.82986111111111116</v>
      </c>
      <c r="D764" s="51" t="s">
        <v>74</v>
      </c>
      <c r="E764" s="51" t="s">
        <v>75</v>
      </c>
      <c r="F764" s="51" t="s">
        <v>562</v>
      </c>
      <c r="G764" s="310"/>
      <c r="H764" s="46"/>
      <c r="I764" s="47"/>
      <c r="J764" s="47"/>
      <c r="K764" s="47"/>
      <c r="L764" s="47"/>
      <c r="M764" s="47"/>
      <c r="N764" s="47"/>
      <c r="O764" s="48"/>
      <c r="P764" s="47"/>
      <c r="Q764" s="49"/>
      <c r="R764" s="50"/>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row>
    <row r="765" spans="1:92" ht="15" customHeight="1" x14ac:dyDescent="0.3">
      <c r="A765" s="55" t="s">
        <v>70</v>
      </c>
      <c r="B765" s="55" t="s">
        <v>565</v>
      </c>
      <c r="C765" s="56">
        <v>0.88888888888888884</v>
      </c>
      <c r="D765" s="55" t="s">
        <v>74</v>
      </c>
      <c r="E765" s="55" t="s">
        <v>78</v>
      </c>
      <c r="F765" s="55" t="s">
        <v>597</v>
      </c>
      <c r="G765" s="310"/>
      <c r="H765" s="46"/>
      <c r="I765" s="47"/>
      <c r="J765" s="47"/>
      <c r="K765" s="47"/>
      <c r="L765" s="47"/>
      <c r="M765" s="47"/>
      <c r="N765" s="47"/>
      <c r="O765" s="48"/>
      <c r="P765" s="47"/>
      <c r="Q765" s="49"/>
      <c r="R765" s="50"/>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row>
    <row r="766" spans="1:92" ht="15" customHeight="1" x14ac:dyDescent="0.3">
      <c r="A766" s="53" t="s">
        <v>49</v>
      </c>
      <c r="B766" s="53" t="s">
        <v>541</v>
      </c>
      <c r="C766" s="54">
        <v>0.27777777777777779</v>
      </c>
      <c r="D766" s="53" t="s">
        <v>51</v>
      </c>
      <c r="E766" s="53" t="s">
        <v>52</v>
      </c>
      <c r="F766" s="53" t="s">
        <v>683</v>
      </c>
      <c r="G766" s="310"/>
      <c r="H766" s="46"/>
      <c r="I766" s="47"/>
      <c r="J766" s="47"/>
      <c r="K766" s="47"/>
      <c r="L766" s="47"/>
      <c r="M766" s="47"/>
      <c r="N766" s="47"/>
      <c r="O766" s="48"/>
      <c r="P766" s="47"/>
      <c r="Q766" s="49"/>
      <c r="R766" s="50"/>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row>
    <row r="767" spans="1:92" ht="15" customHeight="1" x14ac:dyDescent="0.3">
      <c r="A767" s="55" t="s">
        <v>49</v>
      </c>
      <c r="B767" s="55" t="s">
        <v>591</v>
      </c>
      <c r="C767" s="56">
        <v>0.4861111111111111</v>
      </c>
      <c r="D767" s="55" t="s">
        <v>51</v>
      </c>
      <c r="E767" s="55" t="s">
        <v>55</v>
      </c>
      <c r="F767" s="55" t="s">
        <v>620</v>
      </c>
      <c r="G767" s="310"/>
      <c r="H767" s="46"/>
      <c r="I767" s="47"/>
      <c r="J767" s="47"/>
      <c r="K767" s="47"/>
      <c r="L767" s="47"/>
      <c r="M767" s="47"/>
      <c r="N767" s="47"/>
      <c r="O767" s="48"/>
      <c r="P767" s="47"/>
      <c r="Q767" s="49"/>
      <c r="R767" s="50"/>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row>
    <row r="768" spans="1:92" ht="15" customHeight="1" x14ac:dyDescent="0.3">
      <c r="A768" s="55" t="s">
        <v>49</v>
      </c>
      <c r="B768" s="55" t="s">
        <v>593</v>
      </c>
      <c r="C768" s="56">
        <v>0.14583333333333329</v>
      </c>
      <c r="D768" s="55" t="s">
        <v>51</v>
      </c>
      <c r="E768" s="55" t="s">
        <v>55</v>
      </c>
      <c r="F768" s="55" t="s">
        <v>620</v>
      </c>
      <c r="G768" s="310"/>
      <c r="H768" s="46"/>
      <c r="I768" s="47"/>
      <c r="J768" s="47"/>
      <c r="K768" s="47"/>
      <c r="L768" s="47"/>
      <c r="M768" s="47"/>
      <c r="N768" s="47"/>
      <c r="O768" s="48"/>
      <c r="P768" s="47"/>
      <c r="Q768" s="49"/>
      <c r="R768" s="50"/>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row>
    <row r="769" spans="1:92" ht="15" customHeight="1" x14ac:dyDescent="0.3">
      <c r="A769" s="55" t="s">
        <v>49</v>
      </c>
      <c r="B769" s="55" t="s">
        <v>594</v>
      </c>
      <c r="C769" s="56">
        <v>1.388888888888889E-2</v>
      </c>
      <c r="D769" s="55" t="s">
        <v>51</v>
      </c>
      <c r="E769" s="55" t="s">
        <v>55</v>
      </c>
      <c r="F769" s="55" t="s">
        <v>684</v>
      </c>
      <c r="G769" s="310"/>
      <c r="H769" s="46"/>
      <c r="I769" s="47"/>
      <c r="J769" s="47"/>
      <c r="K769" s="47"/>
      <c r="L769" s="47"/>
      <c r="M769" s="47"/>
      <c r="N769" s="47"/>
      <c r="O769" s="48"/>
      <c r="P769" s="47"/>
      <c r="Q769" s="49"/>
      <c r="R769" s="50"/>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row>
    <row r="770" spans="1:92" ht="15" customHeight="1" x14ac:dyDescent="0.3">
      <c r="A770" s="55" t="s">
        <v>49</v>
      </c>
      <c r="B770" s="55" t="s">
        <v>604</v>
      </c>
      <c r="C770" s="56">
        <v>0.51388888888888895</v>
      </c>
      <c r="D770" s="55" t="s">
        <v>51</v>
      </c>
      <c r="E770" s="55" t="s">
        <v>55</v>
      </c>
      <c r="F770" s="55" t="s">
        <v>621</v>
      </c>
      <c r="G770" s="310"/>
      <c r="H770" s="46"/>
      <c r="I770" s="47"/>
      <c r="J770" s="47"/>
      <c r="K770" s="47"/>
      <c r="L770" s="47"/>
      <c r="M770" s="47"/>
      <c r="N770" s="47"/>
      <c r="O770" s="48"/>
      <c r="P770" s="47"/>
      <c r="Q770" s="49"/>
      <c r="R770" s="50"/>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row>
    <row r="771" spans="1:92" ht="15" customHeight="1" x14ac:dyDescent="0.3">
      <c r="A771" s="55" t="s">
        <v>49</v>
      </c>
      <c r="B771" s="55" t="s">
        <v>545</v>
      </c>
      <c r="C771" s="56">
        <v>0.22916666666666671</v>
      </c>
      <c r="D771" s="55" t="s">
        <v>51</v>
      </c>
      <c r="E771" s="55" t="s">
        <v>55</v>
      </c>
      <c r="F771" s="55" t="s">
        <v>621</v>
      </c>
      <c r="G771" s="310"/>
      <c r="H771" s="46"/>
      <c r="I771" s="47"/>
      <c r="J771" s="47"/>
      <c r="K771" s="47"/>
      <c r="L771" s="47"/>
      <c r="M771" s="47"/>
      <c r="N771" s="47"/>
      <c r="O771" s="48"/>
      <c r="P771" s="47"/>
      <c r="Q771" s="49"/>
      <c r="R771" s="50"/>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row>
    <row r="772" spans="1:92" ht="15" customHeight="1" x14ac:dyDescent="0.3">
      <c r="A772" s="55" t="s">
        <v>49</v>
      </c>
      <c r="B772" s="55" t="s">
        <v>539</v>
      </c>
      <c r="C772" s="56">
        <v>0.95833333333333337</v>
      </c>
      <c r="D772" s="55" t="s">
        <v>51</v>
      </c>
      <c r="E772" s="55" t="s">
        <v>55</v>
      </c>
      <c r="F772" s="55" t="s">
        <v>622</v>
      </c>
      <c r="G772" s="310"/>
      <c r="H772" s="46"/>
      <c r="I772" s="47"/>
      <c r="J772" s="47"/>
      <c r="K772" s="47"/>
      <c r="L772" s="47"/>
      <c r="M772" s="47"/>
      <c r="N772" s="47"/>
      <c r="O772" s="48"/>
      <c r="P772" s="47"/>
      <c r="Q772" s="49"/>
      <c r="R772" s="50"/>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row>
    <row r="773" spans="1:92" ht="15" customHeight="1" x14ac:dyDescent="0.3">
      <c r="A773" s="286" t="s">
        <v>512</v>
      </c>
      <c r="B773" s="286" t="s">
        <v>582</v>
      </c>
      <c r="C773" s="287">
        <v>0.27083333333333331</v>
      </c>
      <c r="D773" s="286" t="s">
        <v>514</v>
      </c>
      <c r="E773" s="286" t="s">
        <v>52</v>
      </c>
      <c r="F773" s="286" t="s">
        <v>679</v>
      </c>
      <c r="G773" s="311"/>
      <c r="H773" s="59"/>
      <c r="I773" s="60"/>
      <c r="J773" s="60"/>
      <c r="K773" s="60"/>
      <c r="L773" s="60"/>
      <c r="M773" s="60"/>
      <c r="N773" s="60"/>
      <c r="O773" s="61"/>
      <c r="P773" s="60"/>
      <c r="Q773" s="62"/>
      <c r="R773" s="6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row>
    <row r="774" spans="1:92" ht="14.4" customHeight="1" x14ac:dyDescent="0.3">
      <c r="A774" s="327"/>
      <c r="B774" s="305"/>
      <c r="C774" s="305"/>
      <c r="D774" s="305"/>
      <c r="E774" s="305"/>
      <c r="F774" s="305"/>
      <c r="G774" s="305"/>
      <c r="H774" s="305"/>
      <c r="I774" s="305"/>
      <c r="J774" s="305"/>
      <c r="K774" s="305"/>
      <c r="L774" s="305"/>
      <c r="M774" s="305"/>
      <c r="N774" s="305"/>
      <c r="O774" s="305"/>
      <c r="P774" s="305"/>
      <c r="Q774" s="305"/>
      <c r="R774" s="308"/>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row>
    <row r="775" spans="1:92" ht="22.05" customHeight="1" x14ac:dyDescent="0.3">
      <c r="A775" s="314" t="s">
        <v>5</v>
      </c>
      <c r="B775" s="315"/>
      <c r="C775" s="315"/>
      <c r="D775" s="315"/>
      <c r="E775" s="315"/>
      <c r="F775" s="315"/>
      <c r="G775" s="5">
        <v>46012</v>
      </c>
      <c r="H775" s="312" t="s">
        <v>6</v>
      </c>
      <c r="I775" s="313"/>
      <c r="J775" s="313"/>
      <c r="K775" s="313"/>
      <c r="L775" s="313"/>
      <c r="M775" s="313"/>
      <c r="N775" s="313"/>
      <c r="O775" s="313"/>
      <c r="P775" s="313"/>
      <c r="Q775" s="313"/>
      <c r="R775" s="31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row>
    <row r="776" spans="1:92" ht="24" customHeight="1" x14ac:dyDescent="0.3">
      <c r="A776" s="38" t="s">
        <v>7</v>
      </c>
      <c r="B776" s="38" t="s">
        <v>8</v>
      </c>
      <c r="C776" s="39" t="s">
        <v>9</v>
      </c>
      <c r="D776" s="38" t="s">
        <v>10</v>
      </c>
      <c r="E776" s="38" t="s">
        <v>11</v>
      </c>
      <c r="F776" s="38" t="s">
        <v>12</v>
      </c>
      <c r="G776" s="40" t="s">
        <v>13</v>
      </c>
      <c r="H776" s="38" t="s">
        <v>14</v>
      </c>
      <c r="I776" s="41" t="s">
        <v>15</v>
      </c>
      <c r="J776" s="42" t="s">
        <v>16</v>
      </c>
      <c r="K776" s="43" t="s">
        <v>17</v>
      </c>
      <c r="L776" s="42" t="s">
        <v>18</v>
      </c>
      <c r="M776" s="42" t="s">
        <v>19</v>
      </c>
      <c r="N776" s="42" t="s">
        <v>20</v>
      </c>
      <c r="O776" s="38" t="s">
        <v>21</v>
      </c>
      <c r="P776" s="39" t="s">
        <v>22</v>
      </c>
      <c r="Q776" s="42" t="s">
        <v>23</v>
      </c>
      <c r="R776" s="38" t="s">
        <v>24</v>
      </c>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row>
    <row r="777" spans="1:92" ht="49.95" customHeight="1" x14ac:dyDescent="0.3">
      <c r="A777" s="64" t="s">
        <v>25</v>
      </c>
      <c r="B777" s="64" t="s">
        <v>462</v>
      </c>
      <c r="C777" s="65">
        <v>8.3333333333333329E-2</v>
      </c>
      <c r="D777" s="64" t="s">
        <v>27</v>
      </c>
      <c r="E777" s="88"/>
      <c r="F777" s="64" t="s">
        <v>36</v>
      </c>
      <c r="G777" s="309"/>
      <c r="H777" s="66" t="s">
        <v>462</v>
      </c>
      <c r="I777" s="89">
        <v>0.96650000000000003</v>
      </c>
      <c r="J777" s="68">
        <v>173</v>
      </c>
      <c r="K777" s="69">
        <v>45983</v>
      </c>
      <c r="L777" s="68">
        <v>7</v>
      </c>
      <c r="M777" s="68">
        <v>0</v>
      </c>
      <c r="N777" s="68">
        <v>0</v>
      </c>
      <c r="O777" s="70" t="s">
        <v>37</v>
      </c>
      <c r="P777" s="71">
        <v>8.3333333333333329E-2</v>
      </c>
      <c r="Q777" s="68">
        <v>179</v>
      </c>
      <c r="R777" s="72" t="s">
        <v>711</v>
      </c>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row>
    <row r="778" spans="1:92" ht="49.95" customHeight="1" x14ac:dyDescent="0.3">
      <c r="A778" s="73" t="s">
        <v>25</v>
      </c>
      <c r="B778" s="73" t="s">
        <v>451</v>
      </c>
      <c r="C778" s="74">
        <v>0.31944444444444448</v>
      </c>
      <c r="D778" s="73" t="s">
        <v>27</v>
      </c>
      <c r="E778" s="75"/>
      <c r="F778" s="73" t="s">
        <v>32</v>
      </c>
      <c r="G778" s="310"/>
      <c r="H778" s="11" t="s">
        <v>451</v>
      </c>
      <c r="I778" s="268">
        <v>0.58099999999999996</v>
      </c>
      <c r="J778" s="13">
        <v>104</v>
      </c>
      <c r="K778" s="14">
        <v>45981</v>
      </c>
      <c r="L778" s="13">
        <v>4</v>
      </c>
      <c r="M778" s="13">
        <v>0</v>
      </c>
      <c r="N778" s="13">
        <v>0</v>
      </c>
      <c r="O778" s="15" t="s">
        <v>368</v>
      </c>
      <c r="P778" s="16">
        <v>0.31944444444444448</v>
      </c>
      <c r="Q778" s="13">
        <v>179</v>
      </c>
      <c r="R778" s="17" t="s">
        <v>712</v>
      </c>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row>
    <row r="779" spans="1:92" ht="49.95" customHeight="1" x14ac:dyDescent="0.3">
      <c r="A779" s="18" t="s">
        <v>25</v>
      </c>
      <c r="B779" s="18" t="s">
        <v>474</v>
      </c>
      <c r="C779" s="19">
        <v>0.33333333333333331</v>
      </c>
      <c r="D779" s="18" t="s">
        <v>27</v>
      </c>
      <c r="E779" s="20"/>
      <c r="F779" s="18" t="s">
        <v>32</v>
      </c>
      <c r="G779" s="310"/>
      <c r="H779" s="21" t="s">
        <v>474</v>
      </c>
      <c r="I779" s="269">
        <v>0.30359999999999998</v>
      </c>
      <c r="J779" s="23">
        <v>51</v>
      </c>
      <c r="K779" s="24">
        <v>45985</v>
      </c>
      <c r="L779" s="23">
        <v>1</v>
      </c>
      <c r="M779" s="23">
        <v>0</v>
      </c>
      <c r="N779" s="23">
        <v>0</v>
      </c>
      <c r="O779" s="25" t="s">
        <v>259</v>
      </c>
      <c r="P779" s="26">
        <v>0.33333333333333331</v>
      </c>
      <c r="Q779" s="23">
        <v>168</v>
      </c>
      <c r="R779" s="27" t="s">
        <v>713</v>
      </c>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row>
    <row r="780" spans="1:92" ht="49.95" customHeight="1" x14ac:dyDescent="0.3">
      <c r="A780" s="73" t="s">
        <v>25</v>
      </c>
      <c r="B780" s="73" t="s">
        <v>455</v>
      </c>
      <c r="C780" s="74">
        <v>0.51041666666666663</v>
      </c>
      <c r="D780" s="73" t="s">
        <v>27</v>
      </c>
      <c r="E780" s="75"/>
      <c r="F780" s="73" t="s">
        <v>32</v>
      </c>
      <c r="G780" s="310"/>
      <c r="H780" s="11" t="s">
        <v>455</v>
      </c>
      <c r="I780" s="266">
        <v>0.36870000000000003</v>
      </c>
      <c r="J780" s="13">
        <v>66</v>
      </c>
      <c r="K780" s="14">
        <v>45984</v>
      </c>
      <c r="L780" s="13">
        <v>7</v>
      </c>
      <c r="M780" s="13">
        <v>0</v>
      </c>
      <c r="N780" s="13">
        <v>0</v>
      </c>
      <c r="O780" s="15" t="s">
        <v>418</v>
      </c>
      <c r="P780" s="16">
        <v>0.51041666666666663</v>
      </c>
      <c r="Q780" s="13">
        <v>179</v>
      </c>
      <c r="R780" s="17" t="s">
        <v>714</v>
      </c>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row>
    <row r="781" spans="1:92" ht="49.95" customHeight="1" x14ac:dyDescent="0.3">
      <c r="A781" s="279" t="s">
        <v>25</v>
      </c>
      <c r="B781" s="279" t="s">
        <v>453</v>
      </c>
      <c r="C781" s="280">
        <v>0.63194444444444442</v>
      </c>
      <c r="D781" s="279" t="s">
        <v>27</v>
      </c>
      <c r="E781" s="281"/>
      <c r="F781" s="279" t="s">
        <v>32</v>
      </c>
      <c r="G781" s="311"/>
      <c r="H781" s="81" t="s">
        <v>453</v>
      </c>
      <c r="I781" s="288">
        <v>0.77649999999999997</v>
      </c>
      <c r="J781" s="83">
        <v>139</v>
      </c>
      <c r="K781" s="84">
        <v>45985</v>
      </c>
      <c r="L781" s="83">
        <v>15</v>
      </c>
      <c r="M781" s="83">
        <v>0</v>
      </c>
      <c r="N781" s="83">
        <v>0</v>
      </c>
      <c r="O781" s="85" t="s">
        <v>418</v>
      </c>
      <c r="P781" s="86">
        <v>0.63194444444444442</v>
      </c>
      <c r="Q781" s="83">
        <v>179</v>
      </c>
      <c r="R781" s="87" t="s">
        <v>715</v>
      </c>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row>
    <row r="782" spans="1:92" ht="14.4" customHeight="1" x14ac:dyDescent="0.3">
      <c r="A782" s="303"/>
      <c r="B782" s="304"/>
      <c r="C782" s="304"/>
      <c r="D782" s="304"/>
      <c r="E782" s="304"/>
      <c r="F782" s="304"/>
      <c r="G782" s="305"/>
      <c r="H782" s="306"/>
      <c r="I782" s="306"/>
      <c r="J782" s="306"/>
      <c r="K782" s="306"/>
      <c r="L782" s="306"/>
      <c r="M782" s="306"/>
      <c r="N782" s="306"/>
      <c r="O782" s="307"/>
      <c r="P782" s="306"/>
      <c r="Q782" s="305"/>
      <c r="R782" s="308"/>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row>
    <row r="783" spans="1:92" ht="22.05" customHeight="1" x14ac:dyDescent="0.3">
      <c r="A783" s="314" t="s">
        <v>5</v>
      </c>
      <c r="B783" s="315"/>
      <c r="C783" s="315"/>
      <c r="D783" s="315"/>
      <c r="E783" s="315"/>
      <c r="F783" s="315"/>
      <c r="G783" s="5">
        <v>46013</v>
      </c>
      <c r="H783" s="312" t="s">
        <v>6</v>
      </c>
      <c r="I783" s="313"/>
      <c r="J783" s="313"/>
      <c r="K783" s="313"/>
      <c r="L783" s="313"/>
      <c r="M783" s="313"/>
      <c r="N783" s="313"/>
      <c r="O783" s="313"/>
      <c r="P783" s="313"/>
      <c r="Q783" s="313"/>
      <c r="R783" s="31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row>
    <row r="784" spans="1:92" ht="24" customHeight="1" x14ac:dyDescent="0.3">
      <c r="A784" s="38" t="s">
        <v>7</v>
      </c>
      <c r="B784" s="38" t="s">
        <v>8</v>
      </c>
      <c r="C784" s="39" t="s">
        <v>9</v>
      </c>
      <c r="D784" s="38" t="s">
        <v>10</v>
      </c>
      <c r="E784" s="38" t="s">
        <v>11</v>
      </c>
      <c r="F784" s="38" t="s">
        <v>12</v>
      </c>
      <c r="G784" s="40" t="s">
        <v>13</v>
      </c>
      <c r="H784" s="38" t="s">
        <v>14</v>
      </c>
      <c r="I784" s="41" t="s">
        <v>15</v>
      </c>
      <c r="J784" s="42" t="s">
        <v>16</v>
      </c>
      <c r="K784" s="43" t="s">
        <v>17</v>
      </c>
      <c r="L784" s="42" t="s">
        <v>18</v>
      </c>
      <c r="M784" s="42" t="s">
        <v>19</v>
      </c>
      <c r="N784" s="42" t="s">
        <v>20</v>
      </c>
      <c r="O784" s="38" t="s">
        <v>21</v>
      </c>
      <c r="P784" s="39" t="s">
        <v>22</v>
      </c>
      <c r="Q784" s="42" t="s">
        <v>23</v>
      </c>
      <c r="R784" s="38" t="s">
        <v>24</v>
      </c>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row>
    <row r="785" spans="1:92" ht="49.95" customHeight="1" x14ac:dyDescent="0.3">
      <c r="A785" s="141" t="s">
        <v>25</v>
      </c>
      <c r="B785" s="141" t="s">
        <v>449</v>
      </c>
      <c r="C785" s="142">
        <v>6.9444444444444441E-3</v>
      </c>
      <c r="D785" s="141" t="s">
        <v>27</v>
      </c>
      <c r="E785" s="143"/>
      <c r="F785" s="141" t="s">
        <v>406</v>
      </c>
      <c r="G785" s="309"/>
      <c r="H785" s="93" t="s">
        <v>449</v>
      </c>
      <c r="I785" s="267">
        <v>0.10059999999999999</v>
      </c>
      <c r="J785" s="95">
        <v>18</v>
      </c>
      <c r="K785" s="96">
        <v>45986</v>
      </c>
      <c r="L785" s="95">
        <v>12</v>
      </c>
      <c r="M785" s="95">
        <v>0</v>
      </c>
      <c r="N785" s="95">
        <v>2</v>
      </c>
      <c r="O785" s="97" t="s">
        <v>368</v>
      </c>
      <c r="P785" s="98">
        <v>6.9444444444444441E-3</v>
      </c>
      <c r="Q785" s="95">
        <v>179</v>
      </c>
      <c r="R785" s="99" t="s">
        <v>716</v>
      </c>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row>
    <row r="786" spans="1:92" ht="49.95" customHeight="1" x14ac:dyDescent="0.3">
      <c r="A786" s="18" t="s">
        <v>25</v>
      </c>
      <c r="B786" s="18" t="s">
        <v>451</v>
      </c>
      <c r="C786" s="19">
        <v>0.4236111111111111</v>
      </c>
      <c r="D786" s="18" t="s">
        <v>27</v>
      </c>
      <c r="E786" s="20"/>
      <c r="F786" s="18" t="s">
        <v>32</v>
      </c>
      <c r="G786" s="310"/>
      <c r="H786" s="21" t="s">
        <v>451</v>
      </c>
      <c r="I786" s="22">
        <v>0.81010000000000004</v>
      </c>
      <c r="J786" s="23">
        <v>145</v>
      </c>
      <c r="K786" s="24">
        <v>45979</v>
      </c>
      <c r="L786" s="23">
        <v>0</v>
      </c>
      <c r="M786" s="23">
        <v>0</v>
      </c>
      <c r="N786" s="23">
        <v>0</v>
      </c>
      <c r="O786" s="25" t="s">
        <v>241</v>
      </c>
      <c r="P786" s="26">
        <v>0.4236111111111111</v>
      </c>
      <c r="Q786" s="23">
        <v>179</v>
      </c>
      <c r="R786" s="27" t="s">
        <v>717</v>
      </c>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row>
    <row r="787" spans="1:92" ht="49.95" customHeight="1" x14ac:dyDescent="0.3">
      <c r="A787" s="90" t="s">
        <v>25</v>
      </c>
      <c r="B787" s="90" t="s">
        <v>453</v>
      </c>
      <c r="C787" s="91">
        <v>0.61458333333333337</v>
      </c>
      <c r="D787" s="90" t="s">
        <v>27</v>
      </c>
      <c r="E787" s="92"/>
      <c r="F787" s="90" t="s">
        <v>32</v>
      </c>
      <c r="G787" s="310"/>
      <c r="H787" s="93" t="s">
        <v>453</v>
      </c>
      <c r="I787" s="273">
        <v>0.82120000000000004</v>
      </c>
      <c r="J787" s="95">
        <v>147</v>
      </c>
      <c r="K787" s="96">
        <v>45975</v>
      </c>
      <c r="L787" s="95">
        <v>0</v>
      </c>
      <c r="M787" s="95">
        <v>0</v>
      </c>
      <c r="N787" s="95">
        <v>0</v>
      </c>
      <c r="O787" s="97" t="s">
        <v>225</v>
      </c>
      <c r="P787" s="98">
        <v>0.61458333333333337</v>
      </c>
      <c r="Q787" s="95">
        <v>179</v>
      </c>
      <c r="R787" s="99" t="s">
        <v>718</v>
      </c>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row>
    <row r="788" spans="1:92" ht="49.95" customHeight="1" x14ac:dyDescent="0.3">
      <c r="A788" s="28" t="s">
        <v>25</v>
      </c>
      <c r="B788" s="28" t="s">
        <v>455</v>
      </c>
      <c r="C788" s="29">
        <v>0.97916666666666663</v>
      </c>
      <c r="D788" s="28" t="s">
        <v>27</v>
      </c>
      <c r="E788" s="30"/>
      <c r="F788" s="28" t="s">
        <v>32</v>
      </c>
      <c r="G788" s="311"/>
      <c r="H788" s="31" t="s">
        <v>455</v>
      </c>
      <c r="I788" s="113">
        <v>0.35199999999999998</v>
      </c>
      <c r="J788" s="33">
        <v>63</v>
      </c>
      <c r="K788" s="34">
        <v>45986</v>
      </c>
      <c r="L788" s="33">
        <v>7</v>
      </c>
      <c r="M788" s="33">
        <v>0</v>
      </c>
      <c r="N788" s="33">
        <v>4</v>
      </c>
      <c r="O788" s="35" t="s">
        <v>446</v>
      </c>
      <c r="P788" s="36">
        <v>0.97916666666666663</v>
      </c>
      <c r="Q788" s="33">
        <v>179</v>
      </c>
      <c r="R788" s="37" t="s">
        <v>719</v>
      </c>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row>
    <row r="789" spans="1:92" ht="14.4" customHeight="1" x14ac:dyDescent="0.3">
      <c r="A789" s="327"/>
      <c r="B789" s="305"/>
      <c r="C789" s="305"/>
      <c r="D789" s="305"/>
      <c r="E789" s="305"/>
      <c r="F789" s="305"/>
      <c r="G789" s="305"/>
      <c r="H789" s="305"/>
      <c r="I789" s="305"/>
      <c r="J789" s="305"/>
      <c r="K789" s="305"/>
      <c r="L789" s="305"/>
      <c r="M789" s="305"/>
      <c r="N789" s="305"/>
      <c r="O789" s="305"/>
      <c r="P789" s="305"/>
      <c r="Q789" s="305"/>
      <c r="R789" s="308"/>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row>
    <row r="790" spans="1:92" ht="22.05" customHeight="1" x14ac:dyDescent="0.3">
      <c r="A790" s="314" t="s">
        <v>5</v>
      </c>
      <c r="B790" s="315"/>
      <c r="C790" s="315"/>
      <c r="D790" s="315"/>
      <c r="E790" s="315"/>
      <c r="F790" s="315"/>
      <c r="G790" s="5">
        <v>46014</v>
      </c>
      <c r="H790" s="312" t="s">
        <v>6</v>
      </c>
      <c r="I790" s="313"/>
      <c r="J790" s="313"/>
      <c r="K790" s="313"/>
      <c r="L790" s="313"/>
      <c r="M790" s="313"/>
      <c r="N790" s="313"/>
      <c r="O790" s="313"/>
      <c r="P790" s="313"/>
      <c r="Q790" s="313"/>
      <c r="R790" s="31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row>
    <row r="791" spans="1:92" ht="24" customHeight="1" x14ac:dyDescent="0.3">
      <c r="A791" s="38" t="s">
        <v>7</v>
      </c>
      <c r="B791" s="38" t="s">
        <v>8</v>
      </c>
      <c r="C791" s="39" t="s">
        <v>9</v>
      </c>
      <c r="D791" s="38" t="s">
        <v>10</v>
      </c>
      <c r="E791" s="38" t="s">
        <v>11</v>
      </c>
      <c r="F791" s="38" t="s">
        <v>12</v>
      </c>
      <c r="G791" s="40" t="s">
        <v>13</v>
      </c>
      <c r="H791" s="38" t="s">
        <v>14</v>
      </c>
      <c r="I791" s="41" t="s">
        <v>15</v>
      </c>
      <c r="J791" s="42" t="s">
        <v>16</v>
      </c>
      <c r="K791" s="43" t="s">
        <v>17</v>
      </c>
      <c r="L791" s="42" t="s">
        <v>18</v>
      </c>
      <c r="M791" s="42" t="s">
        <v>19</v>
      </c>
      <c r="N791" s="42" t="s">
        <v>20</v>
      </c>
      <c r="O791" s="38" t="s">
        <v>21</v>
      </c>
      <c r="P791" s="39" t="s">
        <v>22</v>
      </c>
      <c r="Q791" s="42" t="s">
        <v>23</v>
      </c>
      <c r="R791" s="38" t="s">
        <v>24</v>
      </c>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row>
    <row r="792" spans="1:92" ht="15" customHeight="1" x14ac:dyDescent="0.3">
      <c r="A792" s="64" t="s">
        <v>25</v>
      </c>
      <c r="B792" s="64" t="s">
        <v>457</v>
      </c>
      <c r="C792" s="65">
        <v>0.22916666666666671</v>
      </c>
      <c r="D792" s="64" t="s">
        <v>27</v>
      </c>
      <c r="E792" s="88"/>
      <c r="F792" s="64" t="s">
        <v>406</v>
      </c>
      <c r="G792" s="309"/>
      <c r="H792" s="66" t="s">
        <v>457</v>
      </c>
      <c r="I792" s="67">
        <v>5.5899999999999998E-2</v>
      </c>
      <c r="J792" s="68">
        <v>10</v>
      </c>
      <c r="K792" s="69">
        <v>45986</v>
      </c>
      <c r="L792" s="68">
        <v>7</v>
      </c>
      <c r="M792" s="68">
        <v>0</v>
      </c>
      <c r="N792" s="68">
        <v>1</v>
      </c>
      <c r="O792" s="70" t="s">
        <v>241</v>
      </c>
      <c r="P792" s="71">
        <v>0.22916666666666671</v>
      </c>
      <c r="Q792" s="68">
        <v>179</v>
      </c>
      <c r="R792" s="72" t="s">
        <v>238</v>
      </c>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row>
    <row r="793" spans="1:92" ht="15" customHeight="1" x14ac:dyDescent="0.3">
      <c r="A793" s="90" t="s">
        <v>25</v>
      </c>
      <c r="B793" s="90" t="s">
        <v>449</v>
      </c>
      <c r="C793" s="91">
        <v>0.55902777777777779</v>
      </c>
      <c r="D793" s="90" t="s">
        <v>27</v>
      </c>
      <c r="E793" s="92"/>
      <c r="F793" s="90" t="s">
        <v>32</v>
      </c>
      <c r="G793" s="310"/>
      <c r="H793" s="93" t="s">
        <v>449</v>
      </c>
      <c r="I793" s="267">
        <v>0.31840000000000002</v>
      </c>
      <c r="J793" s="95">
        <v>57</v>
      </c>
      <c r="K793" s="96">
        <v>45985</v>
      </c>
      <c r="L793" s="95">
        <v>3</v>
      </c>
      <c r="M793" s="95">
        <v>0</v>
      </c>
      <c r="N793" s="95">
        <v>0</v>
      </c>
      <c r="O793" s="97" t="s">
        <v>241</v>
      </c>
      <c r="P793" s="98">
        <v>0.55902777777777779</v>
      </c>
      <c r="Q793" s="95">
        <v>179</v>
      </c>
      <c r="R793" s="99" t="s">
        <v>720</v>
      </c>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row>
    <row r="794" spans="1:92" ht="15" customHeight="1" x14ac:dyDescent="0.3">
      <c r="A794" s="118" t="s">
        <v>25</v>
      </c>
      <c r="B794" s="118" t="s">
        <v>453</v>
      </c>
      <c r="C794" s="119">
        <v>0.61458333333333337</v>
      </c>
      <c r="D794" s="118" t="s">
        <v>27</v>
      </c>
      <c r="E794" s="120"/>
      <c r="F794" s="118" t="s">
        <v>32</v>
      </c>
      <c r="G794" s="310"/>
      <c r="H794" s="121" t="s">
        <v>453</v>
      </c>
      <c r="I794" s="272">
        <v>0.30730000000000002</v>
      </c>
      <c r="J794" s="123">
        <v>55</v>
      </c>
      <c r="K794" s="124">
        <v>45981</v>
      </c>
      <c r="L794" s="123">
        <v>4</v>
      </c>
      <c r="M794" s="123">
        <v>0</v>
      </c>
      <c r="N794" s="123">
        <v>0</v>
      </c>
      <c r="O794" s="125" t="s">
        <v>241</v>
      </c>
      <c r="P794" s="126">
        <v>0.61458333333333337</v>
      </c>
      <c r="Q794" s="123">
        <v>179</v>
      </c>
      <c r="R794" s="127" t="s">
        <v>721</v>
      </c>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row>
    <row r="795" spans="1:92" ht="15" customHeight="1" x14ac:dyDescent="0.3">
      <c r="A795" s="18" t="s">
        <v>25</v>
      </c>
      <c r="B795" s="18" t="s">
        <v>455</v>
      </c>
      <c r="C795" s="19">
        <v>0.72916666666666663</v>
      </c>
      <c r="D795" s="18" t="s">
        <v>27</v>
      </c>
      <c r="E795" s="20"/>
      <c r="F795" s="18" t="s">
        <v>32</v>
      </c>
      <c r="G795" s="310"/>
      <c r="H795" s="21" t="s">
        <v>455</v>
      </c>
      <c r="I795" s="269">
        <v>0.51400000000000001</v>
      </c>
      <c r="J795" s="23">
        <v>92</v>
      </c>
      <c r="K795" s="24">
        <v>45984</v>
      </c>
      <c r="L795" s="23">
        <v>3</v>
      </c>
      <c r="M795" s="23">
        <v>0</v>
      </c>
      <c r="N795" s="23">
        <v>0</v>
      </c>
      <c r="O795" s="25" t="s">
        <v>225</v>
      </c>
      <c r="P795" s="26">
        <v>0.72916666666666663</v>
      </c>
      <c r="Q795" s="23">
        <v>179</v>
      </c>
      <c r="R795" s="27" t="s">
        <v>722</v>
      </c>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row>
    <row r="796" spans="1:92" ht="15" customHeight="1" x14ac:dyDescent="0.3">
      <c r="A796" s="73" t="s">
        <v>25</v>
      </c>
      <c r="B796" s="73" t="s">
        <v>462</v>
      </c>
      <c r="C796" s="74">
        <v>0.93402777777777779</v>
      </c>
      <c r="D796" s="73" t="s">
        <v>27</v>
      </c>
      <c r="E796" s="75"/>
      <c r="F796" s="73" t="s">
        <v>32</v>
      </c>
      <c r="G796" s="310"/>
      <c r="H796" s="11" t="s">
        <v>462</v>
      </c>
      <c r="I796" s="266">
        <v>0.30730000000000002</v>
      </c>
      <c r="J796" s="13">
        <v>55</v>
      </c>
      <c r="K796" s="14">
        <v>45979</v>
      </c>
      <c r="L796" s="13">
        <v>0</v>
      </c>
      <c r="M796" s="13">
        <v>0</v>
      </c>
      <c r="N796" s="13">
        <v>0</v>
      </c>
      <c r="O796" s="15" t="s">
        <v>241</v>
      </c>
      <c r="P796" s="16">
        <v>0.93402777777777779</v>
      </c>
      <c r="Q796" s="13">
        <v>179</v>
      </c>
      <c r="R796" s="17" t="s">
        <v>721</v>
      </c>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row>
    <row r="797" spans="1:92" ht="15" customHeight="1" x14ac:dyDescent="0.3">
      <c r="A797" s="28" t="s">
        <v>25</v>
      </c>
      <c r="B797" s="28" t="s">
        <v>451</v>
      </c>
      <c r="C797" s="29">
        <v>0.96875</v>
      </c>
      <c r="D797" s="28" t="s">
        <v>27</v>
      </c>
      <c r="E797" s="30"/>
      <c r="F797" s="28" t="s">
        <v>32</v>
      </c>
      <c r="G797" s="311"/>
      <c r="H797" s="31" t="s">
        <v>451</v>
      </c>
      <c r="I797" s="264">
        <v>0.81559999999999999</v>
      </c>
      <c r="J797" s="33">
        <v>146</v>
      </c>
      <c r="K797" s="34">
        <v>45986</v>
      </c>
      <c r="L797" s="33">
        <v>8</v>
      </c>
      <c r="M797" s="33">
        <v>0</v>
      </c>
      <c r="N797" s="33">
        <v>1</v>
      </c>
      <c r="O797" s="35" t="s">
        <v>241</v>
      </c>
      <c r="P797" s="36">
        <v>0.96875</v>
      </c>
      <c r="Q797" s="33">
        <v>179</v>
      </c>
      <c r="R797" s="37" t="s">
        <v>723</v>
      </c>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row>
    <row r="798" spans="1:92" ht="14.4" customHeight="1" x14ac:dyDescent="0.3">
      <c r="A798" s="303"/>
      <c r="B798" s="304"/>
      <c r="C798" s="304"/>
      <c r="D798" s="304"/>
      <c r="E798" s="304"/>
      <c r="F798" s="304"/>
      <c r="G798" s="305"/>
      <c r="H798" s="306"/>
      <c r="I798" s="306"/>
      <c r="J798" s="306"/>
      <c r="K798" s="306"/>
      <c r="L798" s="306"/>
      <c r="M798" s="306"/>
      <c r="N798" s="306"/>
      <c r="O798" s="307"/>
      <c r="P798" s="306"/>
      <c r="Q798" s="305"/>
      <c r="R798" s="308"/>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row>
    <row r="799" spans="1:92" ht="22.05" customHeight="1" x14ac:dyDescent="0.3">
      <c r="A799" s="314" t="s">
        <v>5</v>
      </c>
      <c r="B799" s="315"/>
      <c r="C799" s="315"/>
      <c r="D799" s="315"/>
      <c r="E799" s="315"/>
      <c r="F799" s="315"/>
      <c r="G799" s="5">
        <v>46015</v>
      </c>
      <c r="H799" s="312" t="s">
        <v>6</v>
      </c>
      <c r="I799" s="313"/>
      <c r="J799" s="313"/>
      <c r="K799" s="313"/>
      <c r="L799" s="313"/>
      <c r="M799" s="313"/>
      <c r="N799" s="313"/>
      <c r="O799" s="313"/>
      <c r="P799" s="313"/>
      <c r="Q799" s="313"/>
      <c r="R799" s="31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row>
    <row r="800" spans="1:92" ht="24" customHeight="1" x14ac:dyDescent="0.3">
      <c r="A800" s="38" t="s">
        <v>7</v>
      </c>
      <c r="B800" s="38" t="s">
        <v>8</v>
      </c>
      <c r="C800" s="39" t="s">
        <v>9</v>
      </c>
      <c r="D800" s="38" t="s">
        <v>10</v>
      </c>
      <c r="E800" s="38" t="s">
        <v>11</v>
      </c>
      <c r="F800" s="38" t="s">
        <v>12</v>
      </c>
      <c r="G800" s="40" t="s">
        <v>13</v>
      </c>
      <c r="H800" s="38" t="s">
        <v>14</v>
      </c>
      <c r="I800" s="41" t="s">
        <v>15</v>
      </c>
      <c r="J800" s="42" t="s">
        <v>16</v>
      </c>
      <c r="K800" s="43" t="s">
        <v>17</v>
      </c>
      <c r="L800" s="42" t="s">
        <v>18</v>
      </c>
      <c r="M800" s="42" t="s">
        <v>19</v>
      </c>
      <c r="N800" s="42" t="s">
        <v>20</v>
      </c>
      <c r="O800" s="38" t="s">
        <v>21</v>
      </c>
      <c r="P800" s="39" t="s">
        <v>22</v>
      </c>
      <c r="Q800" s="42" t="s">
        <v>23</v>
      </c>
      <c r="R800" s="38" t="s">
        <v>24</v>
      </c>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row>
    <row r="801" spans="1:92" ht="15" customHeight="1" x14ac:dyDescent="0.3">
      <c r="A801" s="44" t="s">
        <v>39</v>
      </c>
      <c r="B801" s="44" t="s">
        <v>490</v>
      </c>
      <c r="C801" s="45">
        <v>0.12847222222222221</v>
      </c>
      <c r="D801" s="44" t="s">
        <v>41</v>
      </c>
      <c r="E801" s="44" t="s">
        <v>724</v>
      </c>
      <c r="F801" s="44" t="s">
        <v>725</v>
      </c>
      <c r="G801" s="309"/>
      <c r="H801" s="46"/>
      <c r="I801" s="47"/>
      <c r="J801" s="47"/>
      <c r="K801" s="47"/>
      <c r="L801" s="47"/>
      <c r="M801" s="47"/>
      <c r="N801" s="47"/>
      <c r="O801" s="48"/>
      <c r="P801" s="47"/>
      <c r="Q801" s="49"/>
      <c r="R801" s="50"/>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row>
    <row r="802" spans="1:92" ht="15" customHeight="1" x14ac:dyDescent="0.3">
      <c r="A802" s="51" t="s">
        <v>39</v>
      </c>
      <c r="B802" s="51" t="s">
        <v>490</v>
      </c>
      <c r="C802" s="52">
        <v>0.12847222222222221</v>
      </c>
      <c r="D802" s="51" t="s">
        <v>44</v>
      </c>
      <c r="E802" s="51" t="s">
        <v>648</v>
      </c>
      <c r="F802" s="51" t="s">
        <v>176</v>
      </c>
      <c r="G802" s="310"/>
      <c r="H802" s="46"/>
      <c r="I802" s="47"/>
      <c r="J802" s="47"/>
      <c r="K802" s="47"/>
      <c r="L802" s="47"/>
      <c r="M802" s="47"/>
      <c r="N802" s="47"/>
      <c r="O802" s="48"/>
      <c r="P802" s="47"/>
      <c r="Q802" s="49"/>
      <c r="R802" s="50"/>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row>
    <row r="803" spans="1:92" ht="15" customHeight="1" x14ac:dyDescent="0.3">
      <c r="A803" s="51" t="s">
        <v>39</v>
      </c>
      <c r="B803" s="51" t="s">
        <v>490</v>
      </c>
      <c r="C803" s="52">
        <v>0.12847222222222221</v>
      </c>
      <c r="D803" s="51" t="s">
        <v>47</v>
      </c>
      <c r="E803" s="51" t="s">
        <v>648</v>
      </c>
      <c r="F803" s="51" t="s">
        <v>48</v>
      </c>
      <c r="G803" s="310"/>
      <c r="H803" s="46"/>
      <c r="I803" s="47"/>
      <c r="J803" s="47"/>
      <c r="K803" s="47"/>
      <c r="L803" s="47"/>
      <c r="M803" s="47"/>
      <c r="N803" s="47"/>
      <c r="O803" s="48"/>
      <c r="P803" s="47"/>
      <c r="Q803" s="49"/>
      <c r="R803" s="50"/>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row>
    <row r="804" spans="1:92" ht="15" customHeight="1" x14ac:dyDescent="0.3">
      <c r="A804" s="55" t="s">
        <v>39</v>
      </c>
      <c r="B804" s="55" t="s">
        <v>488</v>
      </c>
      <c r="C804" s="56">
        <v>0.78819444444444453</v>
      </c>
      <c r="D804" s="55" t="s">
        <v>41</v>
      </c>
      <c r="E804" s="55" t="s">
        <v>127</v>
      </c>
      <c r="F804" s="55" t="s">
        <v>725</v>
      </c>
      <c r="G804" s="310"/>
      <c r="H804" s="46"/>
      <c r="I804" s="47"/>
      <c r="J804" s="47"/>
      <c r="K804" s="47"/>
      <c r="L804" s="47"/>
      <c r="M804" s="47"/>
      <c r="N804" s="47"/>
      <c r="O804" s="48"/>
      <c r="P804" s="47"/>
      <c r="Q804" s="49"/>
      <c r="R804" s="50"/>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row>
    <row r="805" spans="1:92" ht="15" customHeight="1" x14ac:dyDescent="0.3">
      <c r="A805" s="51" t="s">
        <v>39</v>
      </c>
      <c r="B805" s="51" t="s">
        <v>488</v>
      </c>
      <c r="C805" s="52">
        <v>0.78819444444444453</v>
      </c>
      <c r="D805" s="51" t="s">
        <v>44</v>
      </c>
      <c r="E805" s="51" t="s">
        <v>66</v>
      </c>
      <c r="F805" s="51" t="s">
        <v>176</v>
      </c>
      <c r="G805" s="310"/>
      <c r="H805" s="46"/>
      <c r="I805" s="47"/>
      <c r="J805" s="47"/>
      <c r="K805" s="47"/>
      <c r="L805" s="47"/>
      <c r="M805" s="47"/>
      <c r="N805" s="47"/>
      <c r="O805" s="48"/>
      <c r="P805" s="47"/>
      <c r="Q805" s="49"/>
      <c r="R805" s="50"/>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row>
    <row r="806" spans="1:92" ht="15" customHeight="1" x14ac:dyDescent="0.3">
      <c r="A806" s="51" t="s">
        <v>39</v>
      </c>
      <c r="B806" s="51" t="s">
        <v>488</v>
      </c>
      <c r="C806" s="52">
        <v>0.78819444444444453</v>
      </c>
      <c r="D806" s="51" t="s">
        <v>47</v>
      </c>
      <c r="E806" s="51" t="s">
        <v>66</v>
      </c>
      <c r="F806" s="51" t="s">
        <v>48</v>
      </c>
      <c r="G806" s="310"/>
      <c r="H806" s="46"/>
      <c r="I806" s="47"/>
      <c r="J806" s="47"/>
      <c r="K806" s="47"/>
      <c r="L806" s="47"/>
      <c r="M806" s="47"/>
      <c r="N806" s="47"/>
      <c r="O806" s="48"/>
      <c r="P806" s="47"/>
      <c r="Q806" s="49"/>
      <c r="R806" s="50"/>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row>
    <row r="807" spans="1:92" ht="15" customHeight="1" x14ac:dyDescent="0.3">
      <c r="A807" s="55" t="s">
        <v>39</v>
      </c>
      <c r="B807" s="55" t="s">
        <v>497</v>
      </c>
      <c r="C807" s="56">
        <v>0.88888888888888884</v>
      </c>
      <c r="D807" s="55" t="s">
        <v>41</v>
      </c>
      <c r="E807" s="55" t="s">
        <v>502</v>
      </c>
      <c r="F807" s="55" t="s">
        <v>725</v>
      </c>
      <c r="G807" s="310"/>
      <c r="H807" s="46"/>
      <c r="I807" s="47"/>
      <c r="J807" s="47"/>
      <c r="K807" s="47"/>
      <c r="L807" s="47"/>
      <c r="M807" s="47"/>
      <c r="N807" s="47"/>
      <c r="O807" s="48"/>
      <c r="P807" s="47"/>
      <c r="Q807" s="49"/>
      <c r="R807" s="50"/>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row>
    <row r="808" spans="1:92" ht="15" customHeight="1" x14ac:dyDescent="0.3">
      <c r="A808" s="51" t="s">
        <v>39</v>
      </c>
      <c r="B808" s="51" t="s">
        <v>497</v>
      </c>
      <c r="C808" s="52">
        <v>0.88888888888888884</v>
      </c>
      <c r="D808" s="51" t="s">
        <v>44</v>
      </c>
      <c r="E808" s="51" t="s">
        <v>503</v>
      </c>
      <c r="F808" s="51" t="s">
        <v>176</v>
      </c>
      <c r="G808" s="310"/>
      <c r="H808" s="46"/>
      <c r="I808" s="47"/>
      <c r="J808" s="47"/>
      <c r="K808" s="47"/>
      <c r="L808" s="47"/>
      <c r="M808" s="47"/>
      <c r="N808" s="47"/>
      <c r="O808" s="48"/>
      <c r="P808" s="47"/>
      <c r="Q808" s="49"/>
      <c r="R808" s="50"/>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row>
    <row r="809" spans="1:92" ht="15" customHeight="1" x14ac:dyDescent="0.3">
      <c r="A809" s="51" t="s">
        <v>39</v>
      </c>
      <c r="B809" s="51" t="s">
        <v>497</v>
      </c>
      <c r="C809" s="52">
        <v>0.88888888888888884</v>
      </c>
      <c r="D809" s="51" t="s">
        <v>47</v>
      </c>
      <c r="E809" s="51" t="s">
        <v>503</v>
      </c>
      <c r="F809" s="51" t="s">
        <v>48</v>
      </c>
      <c r="G809" s="310"/>
      <c r="H809" s="46"/>
      <c r="I809" s="47"/>
      <c r="J809" s="47"/>
      <c r="K809" s="47"/>
      <c r="L809" s="47"/>
      <c r="M809" s="47"/>
      <c r="N809" s="47"/>
      <c r="O809" s="48"/>
      <c r="P809" s="47"/>
      <c r="Q809" s="49"/>
      <c r="R809" s="50"/>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row>
    <row r="810" spans="1:92" ht="15" customHeight="1" x14ac:dyDescent="0.3">
      <c r="A810" s="55" t="s">
        <v>39</v>
      </c>
      <c r="B810" s="55" t="s">
        <v>495</v>
      </c>
      <c r="C810" s="56">
        <v>0.30208333333333331</v>
      </c>
      <c r="D810" s="55" t="s">
        <v>41</v>
      </c>
      <c r="E810" s="55" t="s">
        <v>78</v>
      </c>
      <c r="F810" s="55" t="s">
        <v>492</v>
      </c>
      <c r="G810" s="310"/>
      <c r="H810" s="46"/>
      <c r="I810" s="47"/>
      <c r="J810" s="47"/>
      <c r="K810" s="47"/>
      <c r="L810" s="47"/>
      <c r="M810" s="47"/>
      <c r="N810" s="47"/>
      <c r="O810" s="48"/>
      <c r="P810" s="47"/>
      <c r="Q810" s="49"/>
      <c r="R810" s="50"/>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row>
    <row r="811" spans="1:92" ht="15" customHeight="1" x14ac:dyDescent="0.3">
      <c r="A811" s="51" t="s">
        <v>39</v>
      </c>
      <c r="B811" s="51" t="s">
        <v>495</v>
      </c>
      <c r="C811" s="52">
        <v>0.30208333333333331</v>
      </c>
      <c r="D811" s="51" t="s">
        <v>44</v>
      </c>
      <c r="E811" s="51" t="s">
        <v>124</v>
      </c>
      <c r="F811" s="51" t="s">
        <v>494</v>
      </c>
      <c r="G811" s="310"/>
      <c r="H811" s="46"/>
      <c r="I811" s="47"/>
      <c r="J811" s="47"/>
      <c r="K811" s="47"/>
      <c r="L811" s="47"/>
      <c r="M811" s="47"/>
      <c r="N811" s="47"/>
      <c r="O811" s="48"/>
      <c r="P811" s="47"/>
      <c r="Q811" s="49"/>
      <c r="R811" s="50"/>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row>
    <row r="812" spans="1:92" ht="15" customHeight="1" x14ac:dyDescent="0.3">
      <c r="A812" s="51" t="s">
        <v>39</v>
      </c>
      <c r="B812" s="51" t="s">
        <v>495</v>
      </c>
      <c r="C812" s="52">
        <v>0.30208333333333331</v>
      </c>
      <c r="D812" s="51" t="s">
        <v>47</v>
      </c>
      <c r="E812" s="51" t="s">
        <v>124</v>
      </c>
      <c r="F812" s="51" t="s">
        <v>48</v>
      </c>
      <c r="G812" s="310"/>
      <c r="H812" s="46"/>
      <c r="I812" s="47"/>
      <c r="J812" s="47"/>
      <c r="K812" s="47"/>
      <c r="L812" s="47"/>
      <c r="M812" s="47"/>
      <c r="N812" s="47"/>
      <c r="O812" s="48"/>
      <c r="P812" s="47"/>
      <c r="Q812" s="49"/>
      <c r="R812" s="50"/>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row>
    <row r="813" spans="1:92" ht="15" customHeight="1" x14ac:dyDescent="0.3">
      <c r="A813" s="53" t="s">
        <v>60</v>
      </c>
      <c r="B813" s="53" t="s">
        <v>507</v>
      </c>
      <c r="C813" s="54">
        <v>0.30208333333333331</v>
      </c>
      <c r="D813" s="53" t="s">
        <v>62</v>
      </c>
      <c r="E813" s="53" t="s">
        <v>536</v>
      </c>
      <c r="F813" s="53" t="s">
        <v>726</v>
      </c>
      <c r="G813" s="310"/>
      <c r="H813" s="46"/>
      <c r="I813" s="47"/>
      <c r="J813" s="47"/>
      <c r="K813" s="47"/>
      <c r="L813" s="47"/>
      <c r="M813" s="47"/>
      <c r="N813" s="47"/>
      <c r="O813" s="48"/>
      <c r="P813" s="47"/>
      <c r="Q813" s="49"/>
      <c r="R813" s="50"/>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row>
    <row r="814" spans="1:92" ht="15" customHeight="1" x14ac:dyDescent="0.3">
      <c r="A814" s="51" t="s">
        <v>60</v>
      </c>
      <c r="B814" s="51" t="s">
        <v>507</v>
      </c>
      <c r="C814" s="52">
        <v>0.30208333333333331</v>
      </c>
      <c r="D814" s="51" t="s">
        <v>65</v>
      </c>
      <c r="E814" s="51" t="s">
        <v>503</v>
      </c>
      <c r="F814" s="51" t="s">
        <v>496</v>
      </c>
      <c r="G814" s="310"/>
      <c r="H814" s="46"/>
      <c r="I814" s="47"/>
      <c r="J814" s="47"/>
      <c r="K814" s="47"/>
      <c r="L814" s="47"/>
      <c r="M814" s="47"/>
      <c r="N814" s="47"/>
      <c r="O814" s="48"/>
      <c r="P814" s="47"/>
      <c r="Q814" s="49"/>
      <c r="R814" s="50"/>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row>
    <row r="815" spans="1:92" ht="15" customHeight="1" x14ac:dyDescent="0.3">
      <c r="A815" s="51" t="s">
        <v>60</v>
      </c>
      <c r="B815" s="51" t="s">
        <v>507</v>
      </c>
      <c r="C815" s="52">
        <v>0.30208333333333331</v>
      </c>
      <c r="D815" s="51" t="s">
        <v>68</v>
      </c>
      <c r="E815" s="51" t="s">
        <v>503</v>
      </c>
      <c r="F815" s="51" t="s">
        <v>494</v>
      </c>
      <c r="G815" s="310"/>
      <c r="H815" s="46"/>
      <c r="I815" s="47"/>
      <c r="J815" s="47"/>
      <c r="K815" s="47"/>
      <c r="L815" s="47"/>
      <c r="M815" s="47"/>
      <c r="N815" s="47"/>
      <c r="O815" s="48"/>
      <c r="P815" s="47"/>
      <c r="Q815" s="49"/>
      <c r="R815" s="50"/>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row>
    <row r="816" spans="1:92" ht="15" customHeight="1" x14ac:dyDescent="0.3">
      <c r="A816" s="55" t="s">
        <v>60</v>
      </c>
      <c r="B816" s="55" t="s">
        <v>498</v>
      </c>
      <c r="C816" s="56">
        <v>0.25694444444444448</v>
      </c>
      <c r="D816" s="55" t="s">
        <v>62</v>
      </c>
      <c r="E816" s="55" t="s">
        <v>502</v>
      </c>
      <c r="F816" s="55" t="s">
        <v>492</v>
      </c>
      <c r="G816" s="310"/>
      <c r="H816" s="46"/>
      <c r="I816" s="47"/>
      <c r="J816" s="47"/>
      <c r="K816" s="47"/>
      <c r="L816" s="47"/>
      <c r="M816" s="47"/>
      <c r="N816" s="47"/>
      <c r="O816" s="48"/>
      <c r="P816" s="47"/>
      <c r="Q816" s="49"/>
      <c r="R816" s="50"/>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row>
    <row r="817" spans="1:92" ht="15" customHeight="1" x14ac:dyDescent="0.3">
      <c r="A817" s="51" t="s">
        <v>60</v>
      </c>
      <c r="B817" s="51" t="s">
        <v>498</v>
      </c>
      <c r="C817" s="52">
        <v>0.25694444444444448</v>
      </c>
      <c r="D817" s="51" t="s">
        <v>65</v>
      </c>
      <c r="E817" s="51" t="s">
        <v>503</v>
      </c>
      <c r="F817" s="51" t="s">
        <v>577</v>
      </c>
      <c r="G817" s="310"/>
      <c r="H817" s="46"/>
      <c r="I817" s="47"/>
      <c r="J817" s="47"/>
      <c r="K817" s="47"/>
      <c r="L817" s="47"/>
      <c r="M817" s="47"/>
      <c r="N817" s="47"/>
      <c r="O817" s="48"/>
      <c r="P817" s="47"/>
      <c r="Q817" s="49"/>
      <c r="R817" s="50"/>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row>
    <row r="818" spans="1:92" ht="15" customHeight="1" x14ac:dyDescent="0.3">
      <c r="A818" s="51" t="s">
        <v>60</v>
      </c>
      <c r="B818" s="51" t="s">
        <v>498</v>
      </c>
      <c r="C818" s="52">
        <v>0.25694444444444448</v>
      </c>
      <c r="D818" s="51" t="s">
        <v>68</v>
      </c>
      <c r="E818" s="51" t="s">
        <v>503</v>
      </c>
      <c r="F818" s="51" t="s">
        <v>183</v>
      </c>
      <c r="G818" s="310"/>
      <c r="H818" s="46"/>
      <c r="I818" s="47"/>
      <c r="J818" s="47"/>
      <c r="K818" s="47"/>
      <c r="L818" s="47"/>
      <c r="M818" s="47"/>
      <c r="N818" s="47"/>
      <c r="O818" s="48"/>
      <c r="P818" s="47"/>
      <c r="Q818" s="49"/>
      <c r="R818" s="50"/>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row>
    <row r="819" spans="1:92" ht="15" customHeight="1" x14ac:dyDescent="0.3">
      <c r="A819" s="55" t="s">
        <v>60</v>
      </c>
      <c r="B819" s="55" t="s">
        <v>501</v>
      </c>
      <c r="C819" s="56">
        <v>0.90277777777777779</v>
      </c>
      <c r="D819" s="55" t="s">
        <v>62</v>
      </c>
      <c r="E819" s="55" t="s">
        <v>502</v>
      </c>
      <c r="F819" s="55" t="s">
        <v>492</v>
      </c>
      <c r="G819" s="310"/>
      <c r="H819" s="46"/>
      <c r="I819" s="47"/>
      <c r="J819" s="47"/>
      <c r="K819" s="47"/>
      <c r="L819" s="47"/>
      <c r="M819" s="47"/>
      <c r="N819" s="47"/>
      <c r="O819" s="48"/>
      <c r="P819" s="47"/>
      <c r="Q819" s="49"/>
      <c r="R819" s="50"/>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row>
    <row r="820" spans="1:92" ht="15" customHeight="1" x14ac:dyDescent="0.3">
      <c r="A820" s="51" t="s">
        <v>60</v>
      </c>
      <c r="B820" s="51" t="s">
        <v>501</v>
      </c>
      <c r="C820" s="52">
        <v>0.90277777777777779</v>
      </c>
      <c r="D820" s="51" t="s">
        <v>65</v>
      </c>
      <c r="E820" s="51" t="s">
        <v>503</v>
      </c>
      <c r="F820" s="51" t="s">
        <v>577</v>
      </c>
      <c r="G820" s="310"/>
      <c r="H820" s="46"/>
      <c r="I820" s="47"/>
      <c r="J820" s="47"/>
      <c r="K820" s="47"/>
      <c r="L820" s="47"/>
      <c r="M820" s="47"/>
      <c r="N820" s="47"/>
      <c r="O820" s="48"/>
      <c r="P820" s="47"/>
      <c r="Q820" s="49"/>
      <c r="R820" s="50"/>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row>
    <row r="821" spans="1:92" ht="15" customHeight="1" x14ac:dyDescent="0.3">
      <c r="A821" s="51" t="s">
        <v>60</v>
      </c>
      <c r="B821" s="51" t="s">
        <v>501</v>
      </c>
      <c r="C821" s="52">
        <v>0.90277777777777779</v>
      </c>
      <c r="D821" s="51" t="s">
        <v>68</v>
      </c>
      <c r="E821" s="51" t="s">
        <v>503</v>
      </c>
      <c r="F821" s="51" t="s">
        <v>183</v>
      </c>
      <c r="G821" s="310"/>
      <c r="H821" s="46"/>
      <c r="I821" s="47"/>
      <c r="J821" s="47"/>
      <c r="K821" s="47"/>
      <c r="L821" s="47"/>
      <c r="M821" s="47"/>
      <c r="N821" s="47"/>
      <c r="O821" s="48"/>
      <c r="P821" s="47"/>
      <c r="Q821" s="49"/>
      <c r="R821" s="50"/>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row>
    <row r="822" spans="1:92" ht="15" customHeight="1" x14ac:dyDescent="0.3">
      <c r="A822" s="55" t="s">
        <v>60</v>
      </c>
      <c r="B822" s="55" t="s">
        <v>506</v>
      </c>
      <c r="C822" s="56">
        <v>0.39583333333333331</v>
      </c>
      <c r="D822" s="55" t="s">
        <v>62</v>
      </c>
      <c r="E822" s="55" t="s">
        <v>127</v>
      </c>
      <c r="F822" s="55" t="s">
        <v>492</v>
      </c>
      <c r="G822" s="310"/>
      <c r="H822" s="46"/>
      <c r="I822" s="47"/>
      <c r="J822" s="47"/>
      <c r="K822" s="47"/>
      <c r="L822" s="47"/>
      <c r="M822" s="47"/>
      <c r="N822" s="47"/>
      <c r="O822" s="48"/>
      <c r="P822" s="47"/>
      <c r="Q822" s="49"/>
      <c r="R822" s="50"/>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row>
    <row r="823" spans="1:92" ht="15" customHeight="1" x14ac:dyDescent="0.3">
      <c r="A823" s="51" t="s">
        <v>60</v>
      </c>
      <c r="B823" s="51" t="s">
        <v>506</v>
      </c>
      <c r="C823" s="52">
        <v>0.39583333333333331</v>
      </c>
      <c r="D823" s="51" t="s">
        <v>65</v>
      </c>
      <c r="E823" s="51" t="s">
        <v>66</v>
      </c>
      <c r="F823" s="51" t="s">
        <v>577</v>
      </c>
      <c r="G823" s="310"/>
      <c r="H823" s="46"/>
      <c r="I823" s="47"/>
      <c r="J823" s="47"/>
      <c r="K823" s="47"/>
      <c r="L823" s="47"/>
      <c r="M823" s="47"/>
      <c r="N823" s="47"/>
      <c r="O823" s="48"/>
      <c r="P823" s="47"/>
      <c r="Q823" s="49"/>
      <c r="R823" s="50"/>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row>
    <row r="824" spans="1:92" ht="15" customHeight="1" x14ac:dyDescent="0.3">
      <c r="A824" s="51" t="s">
        <v>60</v>
      </c>
      <c r="B824" s="51" t="s">
        <v>506</v>
      </c>
      <c r="C824" s="52">
        <v>0.39583333333333331</v>
      </c>
      <c r="D824" s="51" t="s">
        <v>68</v>
      </c>
      <c r="E824" s="51" t="s">
        <v>66</v>
      </c>
      <c r="F824" s="51" t="s">
        <v>183</v>
      </c>
      <c r="G824" s="310"/>
      <c r="H824" s="46"/>
      <c r="I824" s="47"/>
      <c r="J824" s="47"/>
      <c r="K824" s="47"/>
      <c r="L824" s="47"/>
      <c r="M824" s="47"/>
      <c r="N824" s="47"/>
      <c r="O824" s="48"/>
      <c r="P824" s="47"/>
      <c r="Q824" s="49"/>
      <c r="R824" s="50"/>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row>
    <row r="825" spans="1:92" ht="15" customHeight="1" x14ac:dyDescent="0.3">
      <c r="A825" s="55" t="s">
        <v>60</v>
      </c>
      <c r="B825" s="55" t="s">
        <v>508</v>
      </c>
      <c r="C825" s="56">
        <v>0.79861111111111116</v>
      </c>
      <c r="D825" s="55" t="s">
        <v>62</v>
      </c>
      <c r="E825" s="55" t="s">
        <v>502</v>
      </c>
      <c r="F825" s="55" t="s">
        <v>492</v>
      </c>
      <c r="G825" s="310"/>
      <c r="H825" s="46"/>
      <c r="I825" s="47"/>
      <c r="J825" s="47"/>
      <c r="K825" s="47"/>
      <c r="L825" s="47"/>
      <c r="M825" s="47"/>
      <c r="N825" s="47"/>
      <c r="O825" s="48"/>
      <c r="P825" s="47"/>
      <c r="Q825" s="49"/>
      <c r="R825" s="50"/>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row>
    <row r="826" spans="1:92" ht="15" customHeight="1" x14ac:dyDescent="0.3">
      <c r="A826" s="51" t="s">
        <v>60</v>
      </c>
      <c r="B826" s="51" t="s">
        <v>508</v>
      </c>
      <c r="C826" s="52">
        <v>0.79861111111111116</v>
      </c>
      <c r="D826" s="51" t="s">
        <v>65</v>
      </c>
      <c r="E826" s="51" t="s">
        <v>503</v>
      </c>
      <c r="F826" s="51" t="s">
        <v>577</v>
      </c>
      <c r="G826" s="310"/>
      <c r="H826" s="46"/>
      <c r="I826" s="47"/>
      <c r="J826" s="47"/>
      <c r="K826" s="47"/>
      <c r="L826" s="47"/>
      <c r="M826" s="47"/>
      <c r="N826" s="47"/>
      <c r="O826" s="48"/>
      <c r="P826" s="47"/>
      <c r="Q826" s="49"/>
      <c r="R826" s="50"/>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row>
    <row r="827" spans="1:92" ht="15" customHeight="1" x14ac:dyDescent="0.3">
      <c r="A827" s="51" t="s">
        <v>60</v>
      </c>
      <c r="B827" s="51" t="s">
        <v>508</v>
      </c>
      <c r="C827" s="52">
        <v>0.79861111111111116</v>
      </c>
      <c r="D827" s="51" t="s">
        <v>68</v>
      </c>
      <c r="E827" s="51" t="s">
        <v>503</v>
      </c>
      <c r="F827" s="51" t="s">
        <v>183</v>
      </c>
      <c r="G827" s="310"/>
      <c r="H827" s="46"/>
      <c r="I827" s="47"/>
      <c r="J827" s="47"/>
      <c r="K827" s="47"/>
      <c r="L827" s="47"/>
      <c r="M827" s="47"/>
      <c r="N827" s="47"/>
      <c r="O827" s="48"/>
      <c r="P827" s="47"/>
      <c r="Q827" s="49"/>
      <c r="R827" s="50"/>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row>
    <row r="828" spans="1:92" ht="15" customHeight="1" x14ac:dyDescent="0.3">
      <c r="A828" s="55" t="s">
        <v>60</v>
      </c>
      <c r="B828" s="55" t="s">
        <v>509</v>
      </c>
      <c r="C828" s="56">
        <v>0.85416666666666663</v>
      </c>
      <c r="D828" s="55" t="s">
        <v>62</v>
      </c>
      <c r="E828" s="55" t="s">
        <v>502</v>
      </c>
      <c r="F828" s="55" t="s">
        <v>499</v>
      </c>
      <c r="G828" s="310"/>
      <c r="H828" s="46"/>
      <c r="I828" s="47"/>
      <c r="J828" s="47"/>
      <c r="K828" s="47"/>
      <c r="L828" s="47"/>
      <c r="M828" s="47"/>
      <c r="N828" s="47"/>
      <c r="O828" s="48"/>
      <c r="P828" s="47"/>
      <c r="Q828" s="49"/>
      <c r="R828" s="50"/>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row>
    <row r="829" spans="1:92" ht="15" customHeight="1" x14ac:dyDescent="0.3">
      <c r="A829" s="51" t="s">
        <v>60</v>
      </c>
      <c r="B829" s="51" t="s">
        <v>509</v>
      </c>
      <c r="C829" s="52">
        <v>0.85416666666666663</v>
      </c>
      <c r="D829" s="51" t="s">
        <v>65</v>
      </c>
      <c r="E829" s="51" t="s">
        <v>503</v>
      </c>
      <c r="F829" s="51" t="s">
        <v>500</v>
      </c>
      <c r="G829" s="310"/>
      <c r="H829" s="46"/>
      <c r="I829" s="47"/>
      <c r="J829" s="47"/>
      <c r="K829" s="47"/>
      <c r="L829" s="47"/>
      <c r="M829" s="47"/>
      <c r="N829" s="47"/>
      <c r="O829" s="48"/>
      <c r="P829" s="47"/>
      <c r="Q829" s="49"/>
      <c r="R829" s="50"/>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row>
    <row r="830" spans="1:92" ht="15" customHeight="1" x14ac:dyDescent="0.3">
      <c r="A830" s="51" t="s">
        <v>60</v>
      </c>
      <c r="B830" s="51" t="s">
        <v>509</v>
      </c>
      <c r="C830" s="52">
        <v>0.85416666666666663</v>
      </c>
      <c r="D830" s="51" t="s">
        <v>68</v>
      </c>
      <c r="E830" s="51" t="s">
        <v>503</v>
      </c>
      <c r="F830" s="51" t="s">
        <v>91</v>
      </c>
      <c r="G830" s="310"/>
      <c r="H830" s="46"/>
      <c r="I830" s="47"/>
      <c r="J830" s="47"/>
      <c r="K830" s="47"/>
      <c r="L830" s="47"/>
      <c r="M830" s="47"/>
      <c r="N830" s="47"/>
      <c r="O830" s="48"/>
      <c r="P830" s="47"/>
      <c r="Q830" s="49"/>
      <c r="R830" s="50"/>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row>
    <row r="831" spans="1:92" ht="15" customHeight="1" x14ac:dyDescent="0.3">
      <c r="A831" s="55" t="s">
        <v>60</v>
      </c>
      <c r="B831" s="55" t="s">
        <v>504</v>
      </c>
      <c r="C831" s="56">
        <v>0.64583333333333337</v>
      </c>
      <c r="D831" s="55" t="s">
        <v>62</v>
      </c>
      <c r="E831" s="55" t="s">
        <v>502</v>
      </c>
      <c r="F831" s="55" t="s">
        <v>510</v>
      </c>
      <c r="G831" s="310"/>
      <c r="H831" s="46"/>
      <c r="I831" s="47"/>
      <c r="J831" s="47"/>
      <c r="K831" s="47"/>
      <c r="L831" s="47"/>
      <c r="M831" s="47"/>
      <c r="N831" s="47"/>
      <c r="O831" s="48"/>
      <c r="P831" s="47"/>
      <c r="Q831" s="49"/>
      <c r="R831" s="50"/>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row>
    <row r="832" spans="1:92" ht="15" customHeight="1" x14ac:dyDescent="0.3">
      <c r="A832" s="51" t="s">
        <v>60</v>
      </c>
      <c r="B832" s="51" t="s">
        <v>504</v>
      </c>
      <c r="C832" s="52">
        <v>0.64583333333333337</v>
      </c>
      <c r="D832" s="51" t="s">
        <v>65</v>
      </c>
      <c r="E832" s="51" t="s">
        <v>503</v>
      </c>
      <c r="F832" s="51" t="s">
        <v>511</v>
      </c>
      <c r="G832" s="310"/>
      <c r="H832" s="46"/>
      <c r="I832" s="47"/>
      <c r="J832" s="47"/>
      <c r="K832" s="47"/>
      <c r="L832" s="47"/>
      <c r="M832" s="47"/>
      <c r="N832" s="47"/>
      <c r="O832" s="48"/>
      <c r="P832" s="47"/>
      <c r="Q832" s="49"/>
      <c r="R832" s="50"/>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row>
    <row r="833" spans="1:92" ht="15" customHeight="1" x14ac:dyDescent="0.3">
      <c r="A833" s="51" t="s">
        <v>60</v>
      </c>
      <c r="B833" s="51" t="s">
        <v>504</v>
      </c>
      <c r="C833" s="52">
        <v>0.64583333333333337</v>
      </c>
      <c r="D833" s="51" t="s">
        <v>68</v>
      </c>
      <c r="E833" s="51" t="s">
        <v>503</v>
      </c>
      <c r="F833" s="51" t="s">
        <v>115</v>
      </c>
      <c r="G833" s="310"/>
      <c r="H833" s="46"/>
      <c r="I833" s="47"/>
      <c r="J833" s="47"/>
      <c r="K833" s="47"/>
      <c r="L833" s="47"/>
      <c r="M833" s="47"/>
      <c r="N833" s="47"/>
      <c r="O833" s="48"/>
      <c r="P833" s="47"/>
      <c r="Q833" s="49"/>
      <c r="R833" s="50"/>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row>
    <row r="834" spans="1:92" ht="15" customHeight="1" x14ac:dyDescent="0.3">
      <c r="A834" s="55" t="s">
        <v>60</v>
      </c>
      <c r="B834" s="55" t="s">
        <v>505</v>
      </c>
      <c r="C834" s="56">
        <v>0.51736111111111105</v>
      </c>
      <c r="D834" s="55" t="s">
        <v>62</v>
      </c>
      <c r="E834" s="55" t="s">
        <v>502</v>
      </c>
      <c r="F834" s="55" t="s">
        <v>727</v>
      </c>
      <c r="G834" s="310"/>
      <c r="H834" s="46"/>
      <c r="I834" s="47"/>
      <c r="J834" s="47"/>
      <c r="K834" s="47"/>
      <c r="L834" s="47"/>
      <c r="M834" s="47"/>
      <c r="N834" s="47"/>
      <c r="O834" s="48"/>
      <c r="P834" s="47"/>
      <c r="Q834" s="49"/>
      <c r="R834" s="50"/>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row>
    <row r="835" spans="1:92" ht="15" customHeight="1" x14ac:dyDescent="0.3">
      <c r="A835" s="51" t="s">
        <v>60</v>
      </c>
      <c r="B835" s="51" t="s">
        <v>505</v>
      </c>
      <c r="C835" s="52">
        <v>0.51736111111111105</v>
      </c>
      <c r="D835" s="51" t="s">
        <v>65</v>
      </c>
      <c r="E835" s="51" t="s">
        <v>503</v>
      </c>
      <c r="F835" s="51" t="s">
        <v>171</v>
      </c>
      <c r="G835" s="310"/>
      <c r="H835" s="46"/>
      <c r="I835" s="47"/>
      <c r="J835" s="47"/>
      <c r="K835" s="47"/>
      <c r="L835" s="47"/>
      <c r="M835" s="47"/>
      <c r="N835" s="47"/>
      <c r="O835" s="48"/>
      <c r="P835" s="47"/>
      <c r="Q835" s="49"/>
      <c r="R835" s="50"/>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row>
    <row r="836" spans="1:92" ht="15" customHeight="1" x14ac:dyDescent="0.3">
      <c r="A836" s="51" t="s">
        <v>60</v>
      </c>
      <c r="B836" s="51" t="s">
        <v>505</v>
      </c>
      <c r="C836" s="52">
        <v>0.51736111111111105</v>
      </c>
      <c r="D836" s="51" t="s">
        <v>68</v>
      </c>
      <c r="E836" s="51" t="s">
        <v>503</v>
      </c>
      <c r="F836" s="51" t="s">
        <v>728</v>
      </c>
      <c r="G836" s="310"/>
      <c r="H836" s="46"/>
      <c r="I836" s="47"/>
      <c r="J836" s="47"/>
      <c r="K836" s="47"/>
      <c r="L836" s="47"/>
      <c r="M836" s="47"/>
      <c r="N836" s="47"/>
      <c r="O836" s="48"/>
      <c r="P836" s="47"/>
      <c r="Q836" s="49"/>
      <c r="R836" s="50"/>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row>
    <row r="837" spans="1:92" ht="15" customHeight="1" x14ac:dyDescent="0.3">
      <c r="A837" s="53" t="s">
        <v>512</v>
      </c>
      <c r="B837" s="53" t="s">
        <v>582</v>
      </c>
      <c r="C837" s="54">
        <v>0.53819444444444442</v>
      </c>
      <c r="D837" s="53" t="s">
        <v>514</v>
      </c>
      <c r="E837" s="53" t="s">
        <v>340</v>
      </c>
      <c r="F837" s="53" t="s">
        <v>515</v>
      </c>
      <c r="G837" s="310"/>
      <c r="H837" s="46"/>
      <c r="I837" s="47"/>
      <c r="J837" s="47"/>
      <c r="K837" s="47"/>
      <c r="L837" s="47"/>
      <c r="M837" s="47"/>
      <c r="N837" s="47"/>
      <c r="O837" s="48"/>
      <c r="P837" s="47"/>
      <c r="Q837" s="49"/>
      <c r="R837" s="50"/>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row>
    <row r="838" spans="1:92" ht="15" customHeight="1" x14ac:dyDescent="0.3">
      <c r="A838" s="55" t="s">
        <v>512</v>
      </c>
      <c r="B838" s="55" t="s">
        <v>583</v>
      </c>
      <c r="C838" s="56">
        <v>0.86111111111111116</v>
      </c>
      <c r="D838" s="55" t="s">
        <v>514</v>
      </c>
      <c r="E838" s="55" t="s">
        <v>55</v>
      </c>
      <c r="F838" s="55" t="s">
        <v>610</v>
      </c>
      <c r="G838" s="310"/>
      <c r="H838" s="46"/>
      <c r="I838" s="47"/>
      <c r="J838" s="47"/>
      <c r="K838" s="47"/>
      <c r="L838" s="47"/>
      <c r="M838" s="47"/>
      <c r="N838" s="47"/>
      <c r="O838" s="48"/>
      <c r="P838" s="47"/>
      <c r="Q838" s="49"/>
      <c r="R838" s="50"/>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row>
    <row r="839" spans="1:92" ht="15" customHeight="1" x14ac:dyDescent="0.3">
      <c r="A839" s="55" t="s">
        <v>512</v>
      </c>
      <c r="B839" s="55" t="s">
        <v>678</v>
      </c>
      <c r="C839" s="56">
        <v>0.97569444444444453</v>
      </c>
      <c r="D839" s="55" t="s">
        <v>514</v>
      </c>
      <c r="E839" s="55" t="s">
        <v>55</v>
      </c>
      <c r="F839" s="55" t="s">
        <v>679</v>
      </c>
      <c r="G839" s="310"/>
      <c r="H839" s="46"/>
      <c r="I839" s="47"/>
      <c r="J839" s="47"/>
      <c r="K839" s="47"/>
      <c r="L839" s="47"/>
      <c r="M839" s="47"/>
      <c r="N839" s="47"/>
      <c r="O839" s="48"/>
      <c r="P839" s="47"/>
      <c r="Q839" s="49"/>
      <c r="R839" s="50"/>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row>
    <row r="840" spans="1:92" ht="15" customHeight="1" x14ac:dyDescent="0.3">
      <c r="A840" s="53" t="s">
        <v>533</v>
      </c>
      <c r="B840" s="53" t="s">
        <v>534</v>
      </c>
      <c r="C840" s="54">
        <v>0.3923611111111111</v>
      </c>
      <c r="D840" s="53" t="s">
        <v>535</v>
      </c>
      <c r="E840" s="53" t="s">
        <v>536</v>
      </c>
      <c r="F840" s="53" t="s">
        <v>729</v>
      </c>
      <c r="G840" s="310"/>
      <c r="H840" s="46"/>
      <c r="I840" s="47"/>
      <c r="J840" s="47"/>
      <c r="K840" s="47"/>
      <c r="L840" s="47"/>
      <c r="M840" s="47"/>
      <c r="N840" s="47"/>
      <c r="O840" s="48"/>
      <c r="P840" s="47"/>
      <c r="Q840" s="49"/>
      <c r="R840" s="50"/>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row>
    <row r="841" spans="1:92" ht="15" customHeight="1" x14ac:dyDescent="0.3">
      <c r="A841" s="51" t="s">
        <v>533</v>
      </c>
      <c r="B841" s="51" t="s">
        <v>534</v>
      </c>
      <c r="C841" s="52">
        <v>0.3923611111111111</v>
      </c>
      <c r="D841" s="51" t="s">
        <v>47</v>
      </c>
      <c r="E841" s="51" t="s">
        <v>503</v>
      </c>
      <c r="F841" s="51" t="s">
        <v>730</v>
      </c>
      <c r="G841" s="310"/>
      <c r="H841" s="46"/>
      <c r="I841" s="47"/>
      <c r="J841" s="47"/>
      <c r="K841" s="47"/>
      <c r="L841" s="47"/>
      <c r="M841" s="47"/>
      <c r="N841" s="47"/>
      <c r="O841" s="48"/>
      <c r="P841" s="47"/>
      <c r="Q841" s="49"/>
      <c r="R841" s="50"/>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row>
    <row r="842" spans="1:92" ht="15" customHeight="1" x14ac:dyDescent="0.3">
      <c r="A842" s="53" t="s">
        <v>70</v>
      </c>
      <c r="B842" s="53" t="s">
        <v>549</v>
      </c>
      <c r="C842" s="54">
        <v>0.23958333333333329</v>
      </c>
      <c r="D842" s="53" t="s">
        <v>731</v>
      </c>
      <c r="E842" s="53" t="s">
        <v>52</v>
      </c>
      <c r="F842" s="53" t="s">
        <v>413</v>
      </c>
      <c r="G842" s="310"/>
      <c r="H842" s="46"/>
      <c r="I842" s="47"/>
      <c r="J842" s="47"/>
      <c r="K842" s="47"/>
      <c r="L842" s="47"/>
      <c r="M842" s="47"/>
      <c r="N842" s="47"/>
      <c r="O842" s="48"/>
      <c r="P842" s="47"/>
      <c r="Q842" s="49"/>
      <c r="R842" s="50"/>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row>
    <row r="843" spans="1:92" ht="15" customHeight="1" x14ac:dyDescent="0.3">
      <c r="A843" s="51" t="s">
        <v>70</v>
      </c>
      <c r="B843" s="51" t="s">
        <v>549</v>
      </c>
      <c r="C843" s="52">
        <v>0.23958333333333329</v>
      </c>
      <c r="D843" s="51" t="s">
        <v>72</v>
      </c>
      <c r="E843" s="51" t="s">
        <v>75</v>
      </c>
      <c r="F843" s="51" t="s">
        <v>732</v>
      </c>
      <c r="G843" s="310"/>
      <c r="H843" s="46"/>
      <c r="I843" s="47"/>
      <c r="J843" s="47"/>
      <c r="K843" s="47"/>
      <c r="L843" s="47"/>
      <c r="M843" s="47"/>
      <c r="N843" s="47"/>
      <c r="O843" s="48"/>
      <c r="P843" s="47"/>
      <c r="Q843" s="49"/>
      <c r="R843" s="50"/>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row>
    <row r="844" spans="1:92" ht="15" customHeight="1" x14ac:dyDescent="0.3">
      <c r="A844" s="51" t="s">
        <v>70</v>
      </c>
      <c r="B844" s="51" t="s">
        <v>549</v>
      </c>
      <c r="C844" s="52">
        <v>0.23958333333333329</v>
      </c>
      <c r="D844" s="51" t="s">
        <v>74</v>
      </c>
      <c r="E844" s="51" t="s">
        <v>75</v>
      </c>
      <c r="F844" s="51" t="s">
        <v>733</v>
      </c>
      <c r="G844" s="310"/>
      <c r="H844" s="46"/>
      <c r="I844" s="47"/>
      <c r="J844" s="47"/>
      <c r="K844" s="47"/>
      <c r="L844" s="47"/>
      <c r="M844" s="47"/>
      <c r="N844" s="47"/>
      <c r="O844" s="48"/>
      <c r="P844" s="47"/>
      <c r="Q844" s="49"/>
      <c r="R844" s="50"/>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row>
    <row r="845" spans="1:92" ht="15" customHeight="1" x14ac:dyDescent="0.3">
      <c r="A845" s="55" t="s">
        <v>70</v>
      </c>
      <c r="B845" s="55" t="s">
        <v>550</v>
      </c>
      <c r="C845" s="56">
        <v>0.1423611111111111</v>
      </c>
      <c r="D845" s="55" t="s">
        <v>731</v>
      </c>
      <c r="E845" s="55" t="s">
        <v>55</v>
      </c>
      <c r="F845" s="55" t="s">
        <v>413</v>
      </c>
      <c r="G845" s="310"/>
      <c r="H845" s="46"/>
      <c r="I845" s="47"/>
      <c r="J845" s="47"/>
      <c r="K845" s="47"/>
      <c r="L845" s="47"/>
      <c r="M845" s="47"/>
      <c r="N845" s="47"/>
      <c r="O845" s="48"/>
      <c r="P845" s="47"/>
      <c r="Q845" s="49"/>
      <c r="R845" s="50"/>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row>
    <row r="846" spans="1:92" ht="15" customHeight="1" x14ac:dyDescent="0.3">
      <c r="A846" s="51" t="s">
        <v>70</v>
      </c>
      <c r="B846" s="51" t="s">
        <v>550</v>
      </c>
      <c r="C846" s="52">
        <v>0.1423611111111111</v>
      </c>
      <c r="D846" s="51" t="s">
        <v>72</v>
      </c>
      <c r="E846" s="51" t="s">
        <v>75</v>
      </c>
      <c r="F846" s="51" t="s">
        <v>732</v>
      </c>
      <c r="G846" s="310"/>
      <c r="H846" s="46"/>
      <c r="I846" s="47"/>
      <c r="J846" s="47"/>
      <c r="K846" s="47"/>
      <c r="L846" s="47"/>
      <c r="M846" s="47"/>
      <c r="N846" s="47"/>
      <c r="O846" s="48"/>
      <c r="P846" s="47"/>
      <c r="Q846" s="49"/>
      <c r="R846" s="50"/>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row>
    <row r="847" spans="1:92" ht="15" customHeight="1" x14ac:dyDescent="0.3">
      <c r="A847" s="51" t="s">
        <v>70</v>
      </c>
      <c r="B847" s="51" t="s">
        <v>550</v>
      </c>
      <c r="C847" s="52">
        <v>0.1423611111111111</v>
      </c>
      <c r="D847" s="51" t="s">
        <v>74</v>
      </c>
      <c r="E847" s="51" t="s">
        <v>75</v>
      </c>
      <c r="F847" s="51" t="s">
        <v>733</v>
      </c>
      <c r="G847" s="310"/>
      <c r="H847" s="46"/>
      <c r="I847" s="47"/>
      <c r="J847" s="47"/>
      <c r="K847" s="47"/>
      <c r="L847" s="47"/>
      <c r="M847" s="47"/>
      <c r="N847" s="47"/>
      <c r="O847" s="48"/>
      <c r="P847" s="47"/>
      <c r="Q847" s="49"/>
      <c r="R847" s="50"/>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row>
    <row r="848" spans="1:92" ht="15" customHeight="1" x14ac:dyDescent="0.3">
      <c r="A848" s="55" t="s">
        <v>70</v>
      </c>
      <c r="B848" s="55" t="s">
        <v>546</v>
      </c>
      <c r="C848" s="56">
        <v>0.37847222222222232</v>
      </c>
      <c r="D848" s="55" t="s">
        <v>72</v>
      </c>
      <c r="E848" s="55" t="s">
        <v>55</v>
      </c>
      <c r="F848" s="55" t="s">
        <v>642</v>
      </c>
      <c r="G848" s="310"/>
      <c r="H848" s="46"/>
      <c r="I848" s="47"/>
      <c r="J848" s="47"/>
      <c r="K848" s="47"/>
      <c r="L848" s="47"/>
      <c r="M848" s="47"/>
      <c r="N848" s="47"/>
      <c r="O848" s="48"/>
      <c r="P848" s="47"/>
      <c r="Q848" s="49"/>
      <c r="R848" s="50"/>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row>
    <row r="849" spans="1:92" ht="15" customHeight="1" x14ac:dyDescent="0.3">
      <c r="A849" s="51" t="s">
        <v>70</v>
      </c>
      <c r="B849" s="51" t="s">
        <v>546</v>
      </c>
      <c r="C849" s="52">
        <v>0.37847222222222232</v>
      </c>
      <c r="D849" s="51" t="s">
        <v>74</v>
      </c>
      <c r="E849" s="51" t="s">
        <v>75</v>
      </c>
      <c r="F849" s="51" t="s">
        <v>43</v>
      </c>
      <c r="G849" s="310"/>
      <c r="H849" s="46"/>
      <c r="I849" s="47"/>
      <c r="J849" s="47"/>
      <c r="K849" s="47"/>
      <c r="L849" s="47"/>
      <c r="M849" s="47"/>
      <c r="N849" s="47"/>
      <c r="O849" s="48"/>
      <c r="P849" s="47"/>
      <c r="Q849" s="49"/>
      <c r="R849" s="50"/>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row>
    <row r="850" spans="1:92" ht="15" customHeight="1" x14ac:dyDescent="0.3">
      <c r="A850" s="55" t="s">
        <v>70</v>
      </c>
      <c r="B850" s="55" t="s">
        <v>563</v>
      </c>
      <c r="C850" s="56">
        <v>0.61111111111111105</v>
      </c>
      <c r="D850" s="55" t="s">
        <v>72</v>
      </c>
      <c r="E850" s="55" t="s">
        <v>55</v>
      </c>
      <c r="F850" s="55" t="s">
        <v>547</v>
      </c>
      <c r="G850" s="310"/>
      <c r="H850" s="46"/>
      <c r="I850" s="47"/>
      <c r="J850" s="47"/>
      <c r="K850" s="47"/>
      <c r="L850" s="47"/>
      <c r="M850" s="47"/>
      <c r="N850" s="47"/>
      <c r="O850" s="48"/>
      <c r="P850" s="47"/>
      <c r="Q850" s="49"/>
      <c r="R850" s="50"/>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row>
    <row r="851" spans="1:92" ht="15" customHeight="1" x14ac:dyDescent="0.3">
      <c r="A851" s="51" t="s">
        <v>70</v>
      </c>
      <c r="B851" s="51" t="s">
        <v>563</v>
      </c>
      <c r="C851" s="52">
        <v>0.61111111111111105</v>
      </c>
      <c r="D851" s="51" t="s">
        <v>74</v>
      </c>
      <c r="E851" s="51" t="s">
        <v>75</v>
      </c>
      <c r="F851" s="51" t="s">
        <v>548</v>
      </c>
      <c r="G851" s="310"/>
      <c r="H851" s="46"/>
      <c r="I851" s="47"/>
      <c r="J851" s="47"/>
      <c r="K851" s="47"/>
      <c r="L851" s="47"/>
      <c r="M851" s="47"/>
      <c r="N851" s="47"/>
      <c r="O851" s="48"/>
      <c r="P851" s="47"/>
      <c r="Q851" s="49"/>
      <c r="R851" s="50"/>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row>
    <row r="852" spans="1:92" ht="15" customHeight="1" x14ac:dyDescent="0.3">
      <c r="A852" s="55" t="s">
        <v>70</v>
      </c>
      <c r="B852" s="55" t="s">
        <v>567</v>
      </c>
      <c r="C852" s="56">
        <v>6.9444444444444441E-3</v>
      </c>
      <c r="D852" s="55" t="s">
        <v>72</v>
      </c>
      <c r="E852" s="55" t="s">
        <v>55</v>
      </c>
      <c r="F852" s="55" t="s">
        <v>547</v>
      </c>
      <c r="G852" s="310"/>
      <c r="H852" s="46"/>
      <c r="I852" s="47"/>
      <c r="J852" s="47"/>
      <c r="K852" s="47"/>
      <c r="L852" s="47"/>
      <c r="M852" s="47"/>
      <c r="N852" s="47"/>
      <c r="O852" s="48"/>
      <c r="P852" s="47"/>
      <c r="Q852" s="49"/>
      <c r="R852" s="50"/>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row>
    <row r="853" spans="1:92" ht="15" customHeight="1" x14ac:dyDescent="0.3">
      <c r="A853" s="51" t="s">
        <v>70</v>
      </c>
      <c r="B853" s="51" t="s">
        <v>567</v>
      </c>
      <c r="C853" s="52">
        <v>6.9444444444444441E-3</v>
      </c>
      <c r="D853" s="51" t="s">
        <v>74</v>
      </c>
      <c r="E853" s="51" t="s">
        <v>75</v>
      </c>
      <c r="F853" s="51" t="s">
        <v>548</v>
      </c>
      <c r="G853" s="310"/>
      <c r="H853" s="46"/>
      <c r="I853" s="47"/>
      <c r="J853" s="47"/>
      <c r="K853" s="47"/>
      <c r="L853" s="47"/>
      <c r="M853" s="47"/>
      <c r="N853" s="47"/>
      <c r="O853" s="48"/>
      <c r="P853" s="47"/>
      <c r="Q853" s="49"/>
      <c r="R853" s="50"/>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row>
    <row r="854" spans="1:92" ht="15" customHeight="1" x14ac:dyDescent="0.3">
      <c r="A854" s="55" t="s">
        <v>70</v>
      </c>
      <c r="B854" s="55" t="s">
        <v>564</v>
      </c>
      <c r="C854" s="56">
        <v>0.82986111111111116</v>
      </c>
      <c r="D854" s="55" t="s">
        <v>72</v>
      </c>
      <c r="E854" s="55" t="s">
        <v>55</v>
      </c>
      <c r="F854" s="55" t="s">
        <v>547</v>
      </c>
      <c r="G854" s="310"/>
      <c r="H854" s="46"/>
      <c r="I854" s="47"/>
      <c r="J854" s="47"/>
      <c r="K854" s="47"/>
      <c r="L854" s="47"/>
      <c r="M854" s="47"/>
      <c r="N854" s="47"/>
      <c r="O854" s="48"/>
      <c r="P854" s="47"/>
      <c r="Q854" s="49"/>
      <c r="R854" s="50"/>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row>
    <row r="855" spans="1:92" ht="15" customHeight="1" x14ac:dyDescent="0.3">
      <c r="A855" s="51" t="s">
        <v>70</v>
      </c>
      <c r="B855" s="51" t="s">
        <v>564</v>
      </c>
      <c r="C855" s="52">
        <v>0.82986111111111116</v>
      </c>
      <c r="D855" s="51" t="s">
        <v>74</v>
      </c>
      <c r="E855" s="51" t="s">
        <v>75</v>
      </c>
      <c r="F855" s="51" t="s">
        <v>548</v>
      </c>
      <c r="G855" s="310"/>
      <c r="H855" s="46"/>
      <c r="I855" s="47"/>
      <c r="J855" s="47"/>
      <c r="K855" s="47"/>
      <c r="L855" s="47"/>
      <c r="M855" s="47"/>
      <c r="N855" s="47"/>
      <c r="O855" s="48"/>
      <c r="P855" s="47"/>
      <c r="Q855" s="49"/>
      <c r="R855" s="50"/>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row>
    <row r="856" spans="1:92" ht="15" customHeight="1" x14ac:dyDescent="0.3">
      <c r="A856" s="55" t="s">
        <v>70</v>
      </c>
      <c r="B856" s="55" t="s">
        <v>560</v>
      </c>
      <c r="C856" s="56">
        <v>0.71875</v>
      </c>
      <c r="D856" s="55" t="s">
        <v>72</v>
      </c>
      <c r="E856" s="55" t="s">
        <v>55</v>
      </c>
      <c r="F856" s="55" t="s">
        <v>552</v>
      </c>
      <c r="G856" s="310"/>
      <c r="H856" s="46"/>
      <c r="I856" s="47"/>
      <c r="J856" s="47"/>
      <c r="K856" s="47"/>
      <c r="L856" s="47"/>
      <c r="M856" s="47"/>
      <c r="N856" s="47"/>
      <c r="O856" s="48"/>
      <c r="P856" s="47"/>
      <c r="Q856" s="49"/>
      <c r="R856" s="50"/>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row>
    <row r="857" spans="1:92" ht="15" customHeight="1" x14ac:dyDescent="0.3">
      <c r="A857" s="51" t="s">
        <v>70</v>
      </c>
      <c r="B857" s="51" t="s">
        <v>560</v>
      </c>
      <c r="C857" s="52">
        <v>0.71875</v>
      </c>
      <c r="D857" s="51" t="s">
        <v>74</v>
      </c>
      <c r="E857" s="51" t="s">
        <v>75</v>
      </c>
      <c r="F857" s="51" t="s">
        <v>553</v>
      </c>
      <c r="G857" s="310"/>
      <c r="H857" s="46"/>
      <c r="I857" s="47"/>
      <c r="J857" s="47"/>
      <c r="K857" s="47"/>
      <c r="L857" s="47"/>
      <c r="M857" s="47"/>
      <c r="N857" s="47"/>
      <c r="O857" s="48"/>
      <c r="P857" s="47"/>
      <c r="Q857" s="49"/>
      <c r="R857" s="50"/>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row>
    <row r="858" spans="1:92" ht="15" customHeight="1" x14ac:dyDescent="0.3">
      <c r="A858" s="55" t="s">
        <v>70</v>
      </c>
      <c r="B858" s="55" t="s">
        <v>551</v>
      </c>
      <c r="C858" s="56">
        <v>0.93055555555555547</v>
      </c>
      <c r="D858" s="55" t="s">
        <v>72</v>
      </c>
      <c r="E858" s="55" t="s">
        <v>55</v>
      </c>
      <c r="F858" s="55" t="s">
        <v>552</v>
      </c>
      <c r="G858" s="310"/>
      <c r="H858" s="46"/>
      <c r="I858" s="47"/>
      <c r="J858" s="47"/>
      <c r="K858" s="47"/>
      <c r="L858" s="47"/>
      <c r="M858" s="47"/>
      <c r="N858" s="47"/>
      <c r="O858" s="48"/>
      <c r="P858" s="47"/>
      <c r="Q858" s="49"/>
      <c r="R858" s="50"/>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row>
    <row r="859" spans="1:92" ht="15" customHeight="1" x14ac:dyDescent="0.3">
      <c r="A859" s="51" t="s">
        <v>70</v>
      </c>
      <c r="B859" s="51" t="s">
        <v>551</v>
      </c>
      <c r="C859" s="52">
        <v>0.93055555555555547</v>
      </c>
      <c r="D859" s="51" t="s">
        <v>74</v>
      </c>
      <c r="E859" s="51" t="s">
        <v>75</v>
      </c>
      <c r="F859" s="51" t="s">
        <v>553</v>
      </c>
      <c r="G859" s="310"/>
      <c r="H859" s="46"/>
      <c r="I859" s="47"/>
      <c r="J859" s="47"/>
      <c r="K859" s="47"/>
      <c r="L859" s="47"/>
      <c r="M859" s="47"/>
      <c r="N859" s="47"/>
      <c r="O859" s="48"/>
      <c r="P859" s="47"/>
      <c r="Q859" s="49"/>
      <c r="R859" s="50"/>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row>
    <row r="860" spans="1:92" ht="15" customHeight="1" x14ac:dyDescent="0.3">
      <c r="A860" s="55" t="s">
        <v>70</v>
      </c>
      <c r="B860" s="55" t="s">
        <v>565</v>
      </c>
      <c r="C860" s="56">
        <v>0.88888888888888884</v>
      </c>
      <c r="D860" s="55" t="s">
        <v>74</v>
      </c>
      <c r="E860" s="55" t="s">
        <v>78</v>
      </c>
      <c r="F860" s="55" t="s">
        <v>666</v>
      </c>
      <c r="G860" s="310"/>
      <c r="H860" s="46"/>
      <c r="I860" s="47"/>
      <c r="J860" s="47"/>
      <c r="K860" s="47"/>
      <c r="L860" s="47"/>
      <c r="M860" s="47"/>
      <c r="N860" s="47"/>
      <c r="O860" s="48"/>
      <c r="P860" s="47"/>
      <c r="Q860" s="49"/>
      <c r="R860" s="50"/>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row>
    <row r="861" spans="1:92" ht="15" customHeight="1" x14ac:dyDescent="0.3">
      <c r="A861" s="55" t="s">
        <v>70</v>
      </c>
      <c r="B861" s="55" t="s">
        <v>556</v>
      </c>
      <c r="C861" s="56">
        <v>0.12847222222222221</v>
      </c>
      <c r="D861" s="55" t="s">
        <v>74</v>
      </c>
      <c r="E861" s="55" t="s">
        <v>78</v>
      </c>
      <c r="F861" s="55" t="s">
        <v>666</v>
      </c>
      <c r="G861" s="310"/>
      <c r="H861" s="46"/>
      <c r="I861" s="47"/>
      <c r="J861" s="47"/>
      <c r="K861" s="47"/>
      <c r="L861" s="47"/>
      <c r="M861" s="47"/>
      <c r="N861" s="47"/>
      <c r="O861" s="48"/>
      <c r="P861" s="47"/>
      <c r="Q861" s="49"/>
      <c r="R861" s="50"/>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row>
    <row r="862" spans="1:92" ht="15" customHeight="1" x14ac:dyDescent="0.3">
      <c r="A862" s="55" t="s">
        <v>70</v>
      </c>
      <c r="B862" s="55" t="s">
        <v>554</v>
      </c>
      <c r="C862" s="56">
        <v>0.78819444444444453</v>
      </c>
      <c r="D862" s="55" t="s">
        <v>74</v>
      </c>
      <c r="E862" s="55" t="s">
        <v>78</v>
      </c>
      <c r="F862" s="55" t="s">
        <v>666</v>
      </c>
      <c r="G862" s="310"/>
      <c r="H862" s="46"/>
      <c r="I862" s="47"/>
      <c r="J862" s="47"/>
      <c r="K862" s="47"/>
      <c r="L862" s="47"/>
      <c r="M862" s="47"/>
      <c r="N862" s="47"/>
      <c r="O862" s="48"/>
      <c r="P862" s="47"/>
      <c r="Q862" s="49"/>
      <c r="R862" s="50"/>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row>
    <row r="863" spans="1:92" ht="15" customHeight="1" x14ac:dyDescent="0.3">
      <c r="A863" s="55" t="s">
        <v>70</v>
      </c>
      <c r="B863" s="55" t="s">
        <v>558</v>
      </c>
      <c r="C863" s="56">
        <v>0.30208333333333331</v>
      </c>
      <c r="D863" s="55" t="s">
        <v>74</v>
      </c>
      <c r="E863" s="55" t="s">
        <v>78</v>
      </c>
      <c r="F863" s="55" t="s">
        <v>557</v>
      </c>
      <c r="G863" s="310"/>
      <c r="H863" s="46"/>
      <c r="I863" s="47"/>
      <c r="J863" s="47"/>
      <c r="K863" s="47"/>
      <c r="L863" s="47"/>
      <c r="M863" s="47"/>
      <c r="N863" s="47"/>
      <c r="O863" s="48"/>
      <c r="P863" s="47"/>
      <c r="Q863" s="49"/>
      <c r="R863" s="50"/>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row>
    <row r="864" spans="1:92" ht="15" customHeight="1" x14ac:dyDescent="0.3">
      <c r="A864" s="114" t="s">
        <v>25</v>
      </c>
      <c r="B864" s="114" t="s">
        <v>524</v>
      </c>
      <c r="C864" s="115">
        <v>0.52083333333333337</v>
      </c>
      <c r="D864" s="114" t="s">
        <v>96</v>
      </c>
      <c r="E864" s="114" t="s">
        <v>155</v>
      </c>
      <c r="F864" s="114" t="s">
        <v>519</v>
      </c>
      <c r="G864" s="310"/>
      <c r="H864" s="21" t="s">
        <v>455</v>
      </c>
      <c r="I864" s="117">
        <v>0.86029999999999995</v>
      </c>
      <c r="J864" s="23">
        <v>154</v>
      </c>
      <c r="K864" s="24">
        <v>45987</v>
      </c>
      <c r="L864" s="23">
        <v>6</v>
      </c>
      <c r="M864" s="23">
        <v>2</v>
      </c>
      <c r="N864" s="23">
        <v>0</v>
      </c>
      <c r="O864" s="25" t="s">
        <v>259</v>
      </c>
      <c r="P864" s="26">
        <v>0.52083333333333337</v>
      </c>
      <c r="Q864" s="23">
        <v>179</v>
      </c>
      <c r="R864" s="27" t="s">
        <v>734</v>
      </c>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row>
    <row r="865" spans="1:92" ht="15" customHeight="1" x14ac:dyDescent="0.3">
      <c r="A865" s="118" t="s">
        <v>25</v>
      </c>
      <c r="B865" s="118" t="s">
        <v>518</v>
      </c>
      <c r="C865" s="119">
        <v>0.47916666666666669</v>
      </c>
      <c r="D865" s="118" t="s">
        <v>96</v>
      </c>
      <c r="E865" s="118" t="s">
        <v>55</v>
      </c>
      <c r="F865" s="118" t="s">
        <v>519</v>
      </c>
      <c r="G865" s="310"/>
      <c r="H865" s="121" t="s">
        <v>451</v>
      </c>
      <c r="I865" s="285">
        <v>0.62570000000000003</v>
      </c>
      <c r="J865" s="123">
        <v>112</v>
      </c>
      <c r="K865" s="124">
        <v>45983</v>
      </c>
      <c r="L865" s="123">
        <v>5</v>
      </c>
      <c r="M865" s="123">
        <v>0</v>
      </c>
      <c r="N865" s="123">
        <v>0</v>
      </c>
      <c r="O865" s="125" t="s">
        <v>241</v>
      </c>
      <c r="P865" s="126">
        <v>0.47916666666666669</v>
      </c>
      <c r="Q865" s="123">
        <v>179</v>
      </c>
      <c r="R865" s="127" t="s">
        <v>735</v>
      </c>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row>
    <row r="866" spans="1:92" ht="15" customHeight="1" x14ac:dyDescent="0.3">
      <c r="A866" s="90" t="s">
        <v>25</v>
      </c>
      <c r="B866" s="90" t="s">
        <v>527</v>
      </c>
      <c r="C866" s="91">
        <v>0.61458333333333337</v>
      </c>
      <c r="D866" s="90" t="s">
        <v>96</v>
      </c>
      <c r="E866" s="90" t="s">
        <v>55</v>
      </c>
      <c r="F866" s="90" t="s">
        <v>522</v>
      </c>
      <c r="G866" s="310"/>
      <c r="H866" s="93" t="s">
        <v>453</v>
      </c>
      <c r="I866" s="273">
        <v>0.61450000000000005</v>
      </c>
      <c r="J866" s="95">
        <v>110</v>
      </c>
      <c r="K866" s="96">
        <v>45980</v>
      </c>
      <c r="L866" s="95">
        <v>3</v>
      </c>
      <c r="M866" s="95">
        <v>0</v>
      </c>
      <c r="N866" s="95">
        <v>0</v>
      </c>
      <c r="O866" s="97" t="s">
        <v>418</v>
      </c>
      <c r="P866" s="98">
        <v>0.61458333333333337</v>
      </c>
      <c r="Q866" s="95">
        <v>179</v>
      </c>
      <c r="R866" s="99" t="s">
        <v>736</v>
      </c>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row>
    <row r="867" spans="1:92" ht="15" customHeight="1" x14ac:dyDescent="0.3">
      <c r="A867" s="53" t="s">
        <v>531</v>
      </c>
      <c r="B867" s="53" t="s">
        <v>532</v>
      </c>
      <c r="C867" s="54">
        <v>0.66666666666666663</v>
      </c>
      <c r="D867" s="53" t="s">
        <v>514</v>
      </c>
      <c r="E867" s="53" t="s">
        <v>155</v>
      </c>
      <c r="F867" s="53" t="s">
        <v>592</v>
      </c>
      <c r="G867" s="310"/>
      <c r="H867" s="46"/>
      <c r="I867" s="47"/>
      <c r="J867" s="47"/>
      <c r="K867" s="47"/>
      <c r="L867" s="47"/>
      <c r="M867" s="47"/>
      <c r="N867" s="47"/>
      <c r="O867" s="48"/>
      <c r="P867" s="47"/>
      <c r="Q867" s="49"/>
      <c r="R867" s="50"/>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row>
    <row r="868" spans="1:92" ht="15" customHeight="1" x14ac:dyDescent="0.3">
      <c r="A868" s="55" t="s">
        <v>531</v>
      </c>
      <c r="B868" s="55" t="s">
        <v>737</v>
      </c>
      <c r="C868" s="56">
        <v>0.37152777777777768</v>
      </c>
      <c r="D868" s="55" t="s">
        <v>514</v>
      </c>
      <c r="E868" s="55" t="s">
        <v>118</v>
      </c>
      <c r="F868" s="55" t="s">
        <v>592</v>
      </c>
      <c r="G868" s="310"/>
      <c r="H868" s="46"/>
      <c r="I868" s="47"/>
      <c r="J868" s="47"/>
      <c r="K868" s="47"/>
      <c r="L868" s="47"/>
      <c r="M868" s="47"/>
      <c r="N868" s="47"/>
      <c r="O868" s="48"/>
      <c r="P868" s="47"/>
      <c r="Q868" s="49"/>
      <c r="R868" s="50"/>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row>
    <row r="869" spans="1:92" ht="15" customHeight="1" x14ac:dyDescent="0.3">
      <c r="A869" s="53" t="s">
        <v>49</v>
      </c>
      <c r="B869" s="53" t="s">
        <v>591</v>
      </c>
      <c r="C869" s="54">
        <v>0.4861111111111111</v>
      </c>
      <c r="D869" s="53" t="s">
        <v>361</v>
      </c>
      <c r="E869" s="53" t="s">
        <v>52</v>
      </c>
      <c r="F869" s="53" t="s">
        <v>704</v>
      </c>
      <c r="G869" s="310"/>
      <c r="H869" s="46"/>
      <c r="I869" s="47"/>
      <c r="J869" s="47"/>
      <c r="K869" s="47"/>
      <c r="L869" s="47"/>
      <c r="M869" s="47"/>
      <c r="N869" s="47"/>
      <c r="O869" s="48"/>
      <c r="P869" s="47"/>
      <c r="Q869" s="49"/>
      <c r="R869" s="50"/>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row>
    <row r="870" spans="1:92" ht="15" customHeight="1" x14ac:dyDescent="0.3">
      <c r="A870" s="55" t="s">
        <v>49</v>
      </c>
      <c r="B870" s="55" t="s">
        <v>594</v>
      </c>
      <c r="C870" s="56">
        <v>1.388888888888889E-2</v>
      </c>
      <c r="D870" s="55" t="s">
        <v>51</v>
      </c>
      <c r="E870" s="55" t="s">
        <v>55</v>
      </c>
      <c r="F870" s="55" t="s">
        <v>683</v>
      </c>
      <c r="G870" s="310"/>
      <c r="H870" s="46"/>
      <c r="I870" s="47"/>
      <c r="J870" s="47"/>
      <c r="K870" s="47"/>
      <c r="L870" s="47"/>
      <c r="M870" s="47"/>
      <c r="N870" s="47"/>
      <c r="O870" s="48"/>
      <c r="P870" s="47"/>
      <c r="Q870" s="49"/>
      <c r="R870" s="50"/>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row>
    <row r="871" spans="1:92" ht="15" customHeight="1" x14ac:dyDescent="0.3">
      <c r="A871" s="55" t="s">
        <v>49</v>
      </c>
      <c r="B871" s="55" t="s">
        <v>593</v>
      </c>
      <c r="C871" s="56">
        <v>0.14583333333333329</v>
      </c>
      <c r="D871" s="55" t="s">
        <v>51</v>
      </c>
      <c r="E871" s="55" t="s">
        <v>55</v>
      </c>
      <c r="F871" s="55" t="s">
        <v>620</v>
      </c>
      <c r="G871" s="310"/>
      <c r="H871" s="46"/>
      <c r="I871" s="47"/>
      <c r="J871" s="47"/>
      <c r="K871" s="47"/>
      <c r="L871" s="47"/>
      <c r="M871" s="47"/>
      <c r="N871" s="47"/>
      <c r="O871" s="48"/>
      <c r="P871" s="47"/>
      <c r="Q871" s="49"/>
      <c r="R871" s="50"/>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row>
    <row r="872" spans="1:92" ht="15" customHeight="1" x14ac:dyDescent="0.3">
      <c r="A872" s="55" t="s">
        <v>49</v>
      </c>
      <c r="B872" s="55" t="s">
        <v>604</v>
      </c>
      <c r="C872" s="56">
        <v>0.51388888888888895</v>
      </c>
      <c r="D872" s="55" t="s">
        <v>51</v>
      </c>
      <c r="E872" s="55" t="s">
        <v>55</v>
      </c>
      <c r="F872" s="55" t="s">
        <v>623</v>
      </c>
      <c r="G872" s="310"/>
      <c r="H872" s="46"/>
      <c r="I872" s="47"/>
      <c r="J872" s="47"/>
      <c r="K872" s="47"/>
      <c r="L872" s="47"/>
      <c r="M872" s="47"/>
      <c r="N872" s="47"/>
      <c r="O872" s="48"/>
      <c r="P872" s="47"/>
      <c r="Q872" s="49"/>
      <c r="R872" s="50"/>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row>
    <row r="873" spans="1:92" ht="15" customHeight="1" x14ac:dyDescent="0.3">
      <c r="A873" s="55" t="s">
        <v>49</v>
      </c>
      <c r="B873" s="55" t="s">
        <v>541</v>
      </c>
      <c r="C873" s="56">
        <v>0.27777777777777779</v>
      </c>
      <c r="D873" s="55" t="s">
        <v>51</v>
      </c>
      <c r="E873" s="55" t="s">
        <v>55</v>
      </c>
      <c r="F873" s="55" t="s">
        <v>624</v>
      </c>
      <c r="G873" s="310"/>
      <c r="H873" s="46"/>
      <c r="I873" s="47"/>
      <c r="J873" s="47"/>
      <c r="K873" s="47"/>
      <c r="L873" s="47"/>
      <c r="M873" s="47"/>
      <c r="N873" s="47"/>
      <c r="O873" s="48"/>
      <c r="P873" s="47"/>
      <c r="Q873" s="49"/>
      <c r="R873" s="50"/>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row>
    <row r="874" spans="1:92" ht="15" customHeight="1" x14ac:dyDescent="0.3">
      <c r="A874" s="55" t="s">
        <v>49</v>
      </c>
      <c r="B874" s="55" t="s">
        <v>539</v>
      </c>
      <c r="C874" s="56">
        <v>0.95833333333333337</v>
      </c>
      <c r="D874" s="55" t="s">
        <v>51</v>
      </c>
      <c r="E874" s="55" t="s">
        <v>55</v>
      </c>
      <c r="F874" s="55" t="s">
        <v>626</v>
      </c>
      <c r="G874" s="310"/>
      <c r="H874" s="46"/>
      <c r="I874" s="47"/>
      <c r="J874" s="47"/>
      <c r="K874" s="47"/>
      <c r="L874" s="47"/>
      <c r="M874" s="47"/>
      <c r="N874" s="47"/>
      <c r="O874" s="48"/>
      <c r="P874" s="47"/>
      <c r="Q874" s="49"/>
      <c r="R874" s="50"/>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row>
    <row r="875" spans="1:92" ht="15" customHeight="1" x14ac:dyDescent="0.3">
      <c r="A875" s="76" t="s">
        <v>49</v>
      </c>
      <c r="B875" s="76" t="s">
        <v>543</v>
      </c>
      <c r="C875" s="77">
        <v>0.77083333333333337</v>
      </c>
      <c r="D875" s="76" t="s">
        <v>51</v>
      </c>
      <c r="E875" s="76" t="s">
        <v>55</v>
      </c>
      <c r="F875" s="76" t="s">
        <v>636</v>
      </c>
      <c r="G875" s="311"/>
      <c r="H875" s="59"/>
      <c r="I875" s="60"/>
      <c r="J875" s="60"/>
      <c r="K875" s="60"/>
      <c r="L875" s="60"/>
      <c r="M875" s="60"/>
      <c r="N875" s="60"/>
      <c r="O875" s="61"/>
      <c r="P875" s="60"/>
      <c r="Q875" s="62"/>
      <c r="R875" s="6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row>
    <row r="876" spans="1:92" ht="14.4" customHeight="1" x14ac:dyDescent="0.3">
      <c r="A876" s="303"/>
      <c r="B876" s="304"/>
      <c r="C876" s="304"/>
      <c r="D876" s="304"/>
      <c r="E876" s="304"/>
      <c r="F876" s="304"/>
      <c r="G876" s="305"/>
      <c r="H876" s="306"/>
      <c r="I876" s="306"/>
      <c r="J876" s="306"/>
      <c r="K876" s="306"/>
      <c r="L876" s="306"/>
      <c r="M876" s="306"/>
      <c r="N876" s="306"/>
      <c r="O876" s="307"/>
      <c r="P876" s="306"/>
      <c r="Q876" s="305"/>
      <c r="R876" s="308"/>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row>
    <row r="877" spans="1:92" ht="22.05" customHeight="1" x14ac:dyDescent="0.3">
      <c r="A877" s="314" t="s">
        <v>5</v>
      </c>
      <c r="B877" s="315"/>
      <c r="C877" s="315"/>
      <c r="D877" s="315"/>
      <c r="E877" s="315"/>
      <c r="F877" s="315"/>
      <c r="G877" s="5">
        <v>46016</v>
      </c>
      <c r="H877" s="312" t="s">
        <v>6</v>
      </c>
      <c r="I877" s="313"/>
      <c r="J877" s="313"/>
      <c r="K877" s="313"/>
      <c r="L877" s="313"/>
      <c r="M877" s="313"/>
      <c r="N877" s="313"/>
      <c r="O877" s="313"/>
      <c r="P877" s="313"/>
      <c r="Q877" s="313"/>
      <c r="R877" s="31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row>
    <row r="878" spans="1:92" ht="24" customHeight="1" x14ac:dyDescent="0.3">
      <c r="A878" s="38" t="s">
        <v>7</v>
      </c>
      <c r="B878" s="38" t="s">
        <v>8</v>
      </c>
      <c r="C878" s="39" t="s">
        <v>9</v>
      </c>
      <c r="D878" s="38" t="s">
        <v>10</v>
      </c>
      <c r="E878" s="38" t="s">
        <v>11</v>
      </c>
      <c r="F878" s="38" t="s">
        <v>12</v>
      </c>
      <c r="G878" s="40" t="s">
        <v>13</v>
      </c>
      <c r="H878" s="38" t="s">
        <v>14</v>
      </c>
      <c r="I878" s="41" t="s">
        <v>15</v>
      </c>
      <c r="J878" s="42" t="s">
        <v>16</v>
      </c>
      <c r="K878" s="43" t="s">
        <v>17</v>
      </c>
      <c r="L878" s="42" t="s">
        <v>18</v>
      </c>
      <c r="M878" s="42" t="s">
        <v>19</v>
      </c>
      <c r="N878" s="42" t="s">
        <v>20</v>
      </c>
      <c r="O878" s="38" t="s">
        <v>21</v>
      </c>
      <c r="P878" s="39" t="s">
        <v>22</v>
      </c>
      <c r="Q878" s="42" t="s">
        <v>23</v>
      </c>
      <c r="R878" s="38" t="s">
        <v>24</v>
      </c>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row>
    <row r="879" spans="1:92" ht="15" customHeight="1" x14ac:dyDescent="0.3">
      <c r="A879" s="44" t="s">
        <v>39</v>
      </c>
      <c r="B879" s="44" t="s">
        <v>490</v>
      </c>
      <c r="C879" s="45">
        <v>0.12847222222222221</v>
      </c>
      <c r="D879" s="44" t="s">
        <v>41</v>
      </c>
      <c r="E879" s="44" t="s">
        <v>146</v>
      </c>
      <c r="F879" s="44" t="s">
        <v>725</v>
      </c>
      <c r="G879" s="309"/>
      <c r="H879" s="46"/>
      <c r="I879" s="47"/>
      <c r="J879" s="47"/>
      <c r="K879" s="47"/>
      <c r="L879" s="47"/>
      <c r="M879" s="47"/>
      <c r="N879" s="47"/>
      <c r="O879" s="48"/>
      <c r="P879" s="47"/>
      <c r="Q879" s="49"/>
      <c r="R879" s="50"/>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row>
    <row r="880" spans="1:92" ht="15" customHeight="1" x14ac:dyDescent="0.3">
      <c r="A880" s="51" t="s">
        <v>39</v>
      </c>
      <c r="B880" s="51" t="s">
        <v>490</v>
      </c>
      <c r="C880" s="52">
        <v>0.12847222222222221</v>
      </c>
      <c r="D880" s="51" t="s">
        <v>44</v>
      </c>
      <c r="E880" s="51" t="s">
        <v>147</v>
      </c>
      <c r="F880" s="51" t="s">
        <v>176</v>
      </c>
      <c r="G880" s="310"/>
      <c r="H880" s="46"/>
      <c r="I880" s="47"/>
      <c r="J880" s="47"/>
      <c r="K880" s="47"/>
      <c r="L880" s="47"/>
      <c r="M880" s="47"/>
      <c r="N880" s="47"/>
      <c r="O880" s="48"/>
      <c r="P880" s="47"/>
      <c r="Q880" s="49"/>
      <c r="R880" s="50"/>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row>
    <row r="881" spans="1:92" ht="15" customHeight="1" x14ac:dyDescent="0.3">
      <c r="A881" s="51" t="s">
        <v>39</v>
      </c>
      <c r="B881" s="51" t="s">
        <v>490</v>
      </c>
      <c r="C881" s="52">
        <v>0.12847222222222221</v>
      </c>
      <c r="D881" s="51" t="s">
        <v>47</v>
      </c>
      <c r="E881" s="51" t="s">
        <v>147</v>
      </c>
      <c r="F881" s="51" t="s">
        <v>48</v>
      </c>
      <c r="G881" s="310"/>
      <c r="H881" s="46"/>
      <c r="I881" s="47"/>
      <c r="J881" s="47"/>
      <c r="K881" s="47"/>
      <c r="L881" s="47"/>
      <c r="M881" s="47"/>
      <c r="N881" s="47"/>
      <c r="O881" s="48"/>
      <c r="P881" s="47"/>
      <c r="Q881" s="49"/>
      <c r="R881" s="50"/>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row>
    <row r="882" spans="1:92" ht="15" customHeight="1" x14ac:dyDescent="0.3">
      <c r="A882" s="55" t="s">
        <v>39</v>
      </c>
      <c r="B882" s="55" t="s">
        <v>495</v>
      </c>
      <c r="C882" s="56">
        <v>0.30208333333333331</v>
      </c>
      <c r="D882" s="55" t="s">
        <v>41</v>
      </c>
      <c r="E882" s="55" t="s">
        <v>659</v>
      </c>
      <c r="F882" s="55" t="s">
        <v>489</v>
      </c>
      <c r="G882" s="310"/>
      <c r="H882" s="46"/>
      <c r="I882" s="47"/>
      <c r="J882" s="47"/>
      <c r="K882" s="47"/>
      <c r="L882" s="47"/>
      <c r="M882" s="47"/>
      <c r="N882" s="47"/>
      <c r="O882" s="48"/>
      <c r="P882" s="47"/>
      <c r="Q882" s="49"/>
      <c r="R882" s="50"/>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row>
    <row r="883" spans="1:92" ht="15" customHeight="1" x14ac:dyDescent="0.3">
      <c r="A883" s="51" t="s">
        <v>39</v>
      </c>
      <c r="B883" s="51" t="s">
        <v>495</v>
      </c>
      <c r="C883" s="52">
        <v>0.30208333333333331</v>
      </c>
      <c r="D883" s="51" t="s">
        <v>44</v>
      </c>
      <c r="E883" s="51" t="s">
        <v>147</v>
      </c>
      <c r="F883" s="51" t="s">
        <v>114</v>
      </c>
      <c r="G883" s="310"/>
      <c r="H883" s="46"/>
      <c r="I883" s="47"/>
      <c r="J883" s="47"/>
      <c r="K883" s="47"/>
      <c r="L883" s="47"/>
      <c r="M883" s="47"/>
      <c r="N883" s="47"/>
      <c r="O883" s="48"/>
      <c r="P883" s="47"/>
      <c r="Q883" s="49"/>
      <c r="R883" s="50"/>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row>
    <row r="884" spans="1:92" ht="15" customHeight="1" x14ac:dyDescent="0.3">
      <c r="A884" s="51" t="s">
        <v>39</v>
      </c>
      <c r="B884" s="51" t="s">
        <v>495</v>
      </c>
      <c r="C884" s="52">
        <v>0.30208333333333331</v>
      </c>
      <c r="D884" s="51" t="s">
        <v>47</v>
      </c>
      <c r="E884" s="51" t="s">
        <v>147</v>
      </c>
      <c r="F884" s="51" t="s">
        <v>48</v>
      </c>
      <c r="G884" s="310"/>
      <c r="H884" s="46"/>
      <c r="I884" s="47"/>
      <c r="J884" s="47"/>
      <c r="K884" s="47"/>
      <c r="L884" s="47"/>
      <c r="M884" s="47"/>
      <c r="N884" s="47"/>
      <c r="O884" s="48"/>
      <c r="P884" s="47"/>
      <c r="Q884" s="49"/>
      <c r="R884" s="50"/>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row>
    <row r="885" spans="1:92" ht="15" customHeight="1" x14ac:dyDescent="0.3">
      <c r="A885" s="55" t="s">
        <v>39</v>
      </c>
      <c r="B885" s="55" t="s">
        <v>488</v>
      </c>
      <c r="C885" s="56">
        <v>0.78819444444444453</v>
      </c>
      <c r="D885" s="55" t="s">
        <v>41</v>
      </c>
      <c r="E885" s="55" t="s">
        <v>110</v>
      </c>
      <c r="F885" s="55" t="s">
        <v>646</v>
      </c>
      <c r="G885" s="310"/>
      <c r="H885" s="46"/>
      <c r="I885" s="47"/>
      <c r="J885" s="47"/>
      <c r="K885" s="47"/>
      <c r="L885" s="47"/>
      <c r="M885" s="47"/>
      <c r="N885" s="47"/>
      <c r="O885" s="48"/>
      <c r="P885" s="47"/>
      <c r="Q885" s="49"/>
      <c r="R885" s="50"/>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row>
    <row r="886" spans="1:92" ht="15" customHeight="1" x14ac:dyDescent="0.3">
      <c r="A886" s="51" t="s">
        <v>39</v>
      </c>
      <c r="B886" s="51" t="s">
        <v>488</v>
      </c>
      <c r="C886" s="52">
        <v>0.78819444444444453</v>
      </c>
      <c r="D886" s="51" t="s">
        <v>44</v>
      </c>
      <c r="E886" s="51" t="s">
        <v>112</v>
      </c>
      <c r="F886" s="51" t="s">
        <v>511</v>
      </c>
      <c r="G886" s="310"/>
      <c r="H886" s="46"/>
      <c r="I886" s="47"/>
      <c r="J886" s="47"/>
      <c r="K886" s="47"/>
      <c r="L886" s="47"/>
      <c r="M886" s="47"/>
      <c r="N886" s="47"/>
      <c r="O886" s="48"/>
      <c r="P886" s="47"/>
      <c r="Q886" s="49"/>
      <c r="R886" s="50"/>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row>
    <row r="887" spans="1:92" ht="15" customHeight="1" x14ac:dyDescent="0.3">
      <c r="A887" s="51" t="s">
        <v>39</v>
      </c>
      <c r="B887" s="51" t="s">
        <v>488</v>
      </c>
      <c r="C887" s="52">
        <v>0.78819444444444453</v>
      </c>
      <c r="D887" s="51" t="s">
        <v>47</v>
      </c>
      <c r="E887" s="51" t="s">
        <v>112</v>
      </c>
      <c r="F887" s="51" t="s">
        <v>48</v>
      </c>
      <c r="G887" s="310"/>
      <c r="H887" s="46"/>
      <c r="I887" s="47"/>
      <c r="J887" s="47"/>
      <c r="K887" s="47"/>
      <c r="L887" s="47"/>
      <c r="M887" s="47"/>
      <c r="N887" s="47"/>
      <c r="O887" s="48"/>
      <c r="P887" s="47"/>
      <c r="Q887" s="49"/>
      <c r="R887" s="50"/>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row>
    <row r="888" spans="1:92" ht="15" customHeight="1" x14ac:dyDescent="0.3">
      <c r="A888" s="55" t="s">
        <v>39</v>
      </c>
      <c r="B888" s="55" t="s">
        <v>497</v>
      </c>
      <c r="C888" s="56">
        <v>0.88888888888888884</v>
      </c>
      <c r="D888" s="55" t="s">
        <v>41</v>
      </c>
      <c r="E888" s="55" t="s">
        <v>675</v>
      </c>
      <c r="F888" s="55" t="s">
        <v>496</v>
      </c>
      <c r="G888" s="310"/>
      <c r="H888" s="46"/>
      <c r="I888" s="47"/>
      <c r="J888" s="47"/>
      <c r="K888" s="47"/>
      <c r="L888" s="47"/>
      <c r="M888" s="47"/>
      <c r="N888" s="47"/>
      <c r="O888" s="48"/>
      <c r="P888" s="47"/>
      <c r="Q888" s="49"/>
      <c r="R888" s="50"/>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row>
    <row r="889" spans="1:92" ht="15" customHeight="1" x14ac:dyDescent="0.3">
      <c r="A889" s="51" t="s">
        <v>39</v>
      </c>
      <c r="B889" s="51" t="s">
        <v>497</v>
      </c>
      <c r="C889" s="52">
        <v>0.88888888888888884</v>
      </c>
      <c r="D889" s="51" t="s">
        <v>44</v>
      </c>
      <c r="E889" s="51" t="s">
        <v>130</v>
      </c>
      <c r="F889" s="51" t="s">
        <v>178</v>
      </c>
      <c r="G889" s="310"/>
      <c r="H889" s="46"/>
      <c r="I889" s="47"/>
      <c r="J889" s="47"/>
      <c r="K889" s="47"/>
      <c r="L889" s="47"/>
      <c r="M889" s="47"/>
      <c r="N889" s="47"/>
      <c r="O889" s="48"/>
      <c r="P889" s="47"/>
      <c r="Q889" s="49"/>
      <c r="R889" s="50"/>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row>
    <row r="890" spans="1:92" ht="15" customHeight="1" x14ac:dyDescent="0.3">
      <c r="A890" s="51" t="s">
        <v>39</v>
      </c>
      <c r="B890" s="51" t="s">
        <v>497</v>
      </c>
      <c r="C890" s="52">
        <v>0.88888888888888884</v>
      </c>
      <c r="D890" s="51" t="s">
        <v>47</v>
      </c>
      <c r="E890" s="51" t="s">
        <v>130</v>
      </c>
      <c r="F890" s="51" t="s">
        <v>48</v>
      </c>
      <c r="G890" s="310"/>
      <c r="H890" s="46"/>
      <c r="I890" s="47"/>
      <c r="J890" s="47"/>
      <c r="K890" s="47"/>
      <c r="L890" s="47"/>
      <c r="M890" s="47"/>
      <c r="N890" s="47"/>
      <c r="O890" s="48"/>
      <c r="P890" s="47"/>
      <c r="Q890" s="49"/>
      <c r="R890" s="50"/>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row>
    <row r="891" spans="1:92" ht="15" customHeight="1" x14ac:dyDescent="0.3">
      <c r="A891" s="53" t="s">
        <v>60</v>
      </c>
      <c r="B891" s="53" t="s">
        <v>498</v>
      </c>
      <c r="C891" s="54">
        <v>0.25694444444444448</v>
      </c>
      <c r="D891" s="53" t="s">
        <v>62</v>
      </c>
      <c r="E891" s="53" t="s">
        <v>536</v>
      </c>
      <c r="F891" s="53" t="s">
        <v>492</v>
      </c>
      <c r="G891" s="310"/>
      <c r="H891" s="46"/>
      <c r="I891" s="47"/>
      <c r="J891" s="47"/>
      <c r="K891" s="47"/>
      <c r="L891" s="47"/>
      <c r="M891" s="47"/>
      <c r="N891" s="47"/>
      <c r="O891" s="48"/>
      <c r="P891" s="47"/>
      <c r="Q891" s="49"/>
      <c r="R891" s="50"/>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row>
    <row r="892" spans="1:92" ht="15" customHeight="1" x14ac:dyDescent="0.3">
      <c r="A892" s="51" t="s">
        <v>60</v>
      </c>
      <c r="B892" s="51" t="s">
        <v>498</v>
      </c>
      <c r="C892" s="52">
        <v>0.25694444444444448</v>
      </c>
      <c r="D892" s="51" t="s">
        <v>65</v>
      </c>
      <c r="E892" s="51" t="s">
        <v>503</v>
      </c>
      <c r="F892" s="51" t="s">
        <v>577</v>
      </c>
      <c r="G892" s="310"/>
      <c r="H892" s="46"/>
      <c r="I892" s="47"/>
      <c r="J892" s="47"/>
      <c r="K892" s="47"/>
      <c r="L892" s="47"/>
      <c r="M892" s="47"/>
      <c r="N892" s="47"/>
      <c r="O892" s="48"/>
      <c r="P892" s="47"/>
      <c r="Q892" s="49"/>
      <c r="R892" s="50"/>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row>
    <row r="893" spans="1:92" ht="15" customHeight="1" x14ac:dyDescent="0.3">
      <c r="A893" s="51" t="s">
        <v>60</v>
      </c>
      <c r="B893" s="51" t="s">
        <v>498</v>
      </c>
      <c r="C893" s="52">
        <v>0.25694444444444448</v>
      </c>
      <c r="D893" s="51" t="s">
        <v>68</v>
      </c>
      <c r="E893" s="51" t="s">
        <v>503</v>
      </c>
      <c r="F893" s="51" t="s">
        <v>183</v>
      </c>
      <c r="G893" s="310"/>
      <c r="H893" s="46"/>
      <c r="I893" s="47"/>
      <c r="J893" s="47"/>
      <c r="K893" s="47"/>
      <c r="L893" s="47"/>
      <c r="M893" s="47"/>
      <c r="N893" s="47"/>
      <c r="O893" s="48"/>
      <c r="P893" s="47"/>
      <c r="Q893" s="49"/>
      <c r="R893" s="50"/>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row>
    <row r="894" spans="1:92" ht="15" customHeight="1" x14ac:dyDescent="0.3">
      <c r="A894" s="55" t="s">
        <v>60</v>
      </c>
      <c r="B894" s="55" t="s">
        <v>506</v>
      </c>
      <c r="C894" s="56">
        <v>0.39583333333333331</v>
      </c>
      <c r="D894" s="55" t="s">
        <v>62</v>
      </c>
      <c r="E894" s="55" t="s">
        <v>127</v>
      </c>
      <c r="F894" s="55" t="s">
        <v>492</v>
      </c>
      <c r="G894" s="310"/>
      <c r="H894" s="46"/>
      <c r="I894" s="47"/>
      <c r="J894" s="47"/>
      <c r="K894" s="47"/>
      <c r="L894" s="47"/>
      <c r="M894" s="47"/>
      <c r="N894" s="47"/>
      <c r="O894" s="48"/>
      <c r="P894" s="47"/>
      <c r="Q894" s="49"/>
      <c r="R894" s="50"/>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row>
    <row r="895" spans="1:92" ht="15" customHeight="1" x14ac:dyDescent="0.3">
      <c r="A895" s="51" t="s">
        <v>60</v>
      </c>
      <c r="B895" s="51" t="s">
        <v>506</v>
      </c>
      <c r="C895" s="52">
        <v>0.39583333333333331</v>
      </c>
      <c r="D895" s="51" t="s">
        <v>65</v>
      </c>
      <c r="E895" s="51" t="s">
        <v>66</v>
      </c>
      <c r="F895" s="51" t="s">
        <v>577</v>
      </c>
      <c r="G895" s="310"/>
      <c r="H895" s="46"/>
      <c r="I895" s="47"/>
      <c r="J895" s="47"/>
      <c r="K895" s="47"/>
      <c r="L895" s="47"/>
      <c r="M895" s="47"/>
      <c r="N895" s="47"/>
      <c r="O895" s="48"/>
      <c r="P895" s="47"/>
      <c r="Q895" s="49"/>
      <c r="R895" s="50"/>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row>
    <row r="896" spans="1:92" ht="15" customHeight="1" x14ac:dyDescent="0.3">
      <c r="A896" s="51" t="s">
        <v>60</v>
      </c>
      <c r="B896" s="51" t="s">
        <v>506</v>
      </c>
      <c r="C896" s="52">
        <v>0.39583333333333331</v>
      </c>
      <c r="D896" s="51" t="s">
        <v>68</v>
      </c>
      <c r="E896" s="51" t="s">
        <v>66</v>
      </c>
      <c r="F896" s="51" t="s">
        <v>183</v>
      </c>
      <c r="G896" s="310"/>
      <c r="H896" s="46"/>
      <c r="I896" s="47"/>
      <c r="J896" s="47"/>
      <c r="K896" s="47"/>
      <c r="L896" s="47"/>
      <c r="M896" s="47"/>
      <c r="N896" s="47"/>
      <c r="O896" s="48"/>
      <c r="P896" s="47"/>
      <c r="Q896" s="49"/>
      <c r="R896" s="50"/>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row>
    <row r="897" spans="1:92" ht="15" customHeight="1" x14ac:dyDescent="0.3">
      <c r="A897" s="55" t="s">
        <v>60</v>
      </c>
      <c r="B897" s="55" t="s">
        <v>507</v>
      </c>
      <c r="C897" s="56">
        <v>0.30208333333333331</v>
      </c>
      <c r="D897" s="55" t="s">
        <v>62</v>
      </c>
      <c r="E897" s="55" t="s">
        <v>127</v>
      </c>
      <c r="F897" s="55" t="s">
        <v>492</v>
      </c>
      <c r="G897" s="310"/>
      <c r="H897" s="46"/>
      <c r="I897" s="47"/>
      <c r="J897" s="47"/>
      <c r="K897" s="47"/>
      <c r="L897" s="47"/>
      <c r="M897" s="47"/>
      <c r="N897" s="47"/>
      <c r="O897" s="48"/>
      <c r="P897" s="47"/>
      <c r="Q897" s="49"/>
      <c r="R897" s="50"/>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row>
    <row r="898" spans="1:92" ht="15" customHeight="1" x14ac:dyDescent="0.3">
      <c r="A898" s="51" t="s">
        <v>60</v>
      </c>
      <c r="B898" s="51" t="s">
        <v>507</v>
      </c>
      <c r="C898" s="52">
        <v>0.30208333333333331</v>
      </c>
      <c r="D898" s="51" t="s">
        <v>65</v>
      </c>
      <c r="E898" s="51" t="s">
        <v>66</v>
      </c>
      <c r="F898" s="51" t="s">
        <v>577</v>
      </c>
      <c r="G898" s="310"/>
      <c r="H898" s="46"/>
      <c r="I898" s="47"/>
      <c r="J898" s="47"/>
      <c r="K898" s="47"/>
      <c r="L898" s="47"/>
      <c r="M898" s="47"/>
      <c r="N898" s="47"/>
      <c r="O898" s="48"/>
      <c r="P898" s="47"/>
      <c r="Q898" s="49"/>
      <c r="R898" s="50"/>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row>
    <row r="899" spans="1:92" ht="15" customHeight="1" x14ac:dyDescent="0.3">
      <c r="A899" s="51" t="s">
        <v>60</v>
      </c>
      <c r="B899" s="51" t="s">
        <v>507</v>
      </c>
      <c r="C899" s="52">
        <v>0.30208333333333331</v>
      </c>
      <c r="D899" s="51" t="s">
        <v>68</v>
      </c>
      <c r="E899" s="51" t="s">
        <v>66</v>
      </c>
      <c r="F899" s="51" t="s">
        <v>183</v>
      </c>
      <c r="G899" s="310"/>
      <c r="H899" s="46"/>
      <c r="I899" s="47"/>
      <c r="J899" s="47"/>
      <c r="K899" s="47"/>
      <c r="L899" s="47"/>
      <c r="M899" s="47"/>
      <c r="N899" s="47"/>
      <c r="O899" s="48"/>
      <c r="P899" s="47"/>
      <c r="Q899" s="49"/>
      <c r="R899" s="50"/>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row>
    <row r="900" spans="1:92" ht="15" customHeight="1" x14ac:dyDescent="0.3">
      <c r="A900" s="55" t="s">
        <v>60</v>
      </c>
      <c r="B900" s="55" t="s">
        <v>501</v>
      </c>
      <c r="C900" s="56">
        <v>0.90277777777777779</v>
      </c>
      <c r="D900" s="55" t="s">
        <v>62</v>
      </c>
      <c r="E900" s="55" t="s">
        <v>84</v>
      </c>
      <c r="F900" s="55" t="s">
        <v>510</v>
      </c>
      <c r="G900" s="310"/>
      <c r="H900" s="46"/>
      <c r="I900" s="47"/>
      <c r="J900" s="47"/>
      <c r="K900" s="47"/>
      <c r="L900" s="47"/>
      <c r="M900" s="47"/>
      <c r="N900" s="47"/>
      <c r="O900" s="48"/>
      <c r="P900" s="47"/>
      <c r="Q900" s="49"/>
      <c r="R900" s="50"/>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row>
    <row r="901" spans="1:92" ht="15" customHeight="1" x14ac:dyDescent="0.3">
      <c r="A901" s="51" t="s">
        <v>60</v>
      </c>
      <c r="B901" s="51" t="s">
        <v>501</v>
      </c>
      <c r="C901" s="52">
        <v>0.90277777777777779</v>
      </c>
      <c r="D901" s="51" t="s">
        <v>65</v>
      </c>
      <c r="E901" s="51" t="s">
        <v>85</v>
      </c>
      <c r="F901" s="51" t="s">
        <v>511</v>
      </c>
      <c r="G901" s="310"/>
      <c r="H901" s="46"/>
      <c r="I901" s="47"/>
      <c r="J901" s="47"/>
      <c r="K901" s="47"/>
      <c r="L901" s="47"/>
      <c r="M901" s="47"/>
      <c r="N901" s="47"/>
      <c r="O901" s="48"/>
      <c r="P901" s="47"/>
      <c r="Q901" s="49"/>
      <c r="R901" s="50"/>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row>
    <row r="902" spans="1:92" ht="15" customHeight="1" x14ac:dyDescent="0.3">
      <c r="A902" s="51" t="s">
        <v>60</v>
      </c>
      <c r="B902" s="51" t="s">
        <v>501</v>
      </c>
      <c r="C902" s="52">
        <v>0.90277777777777779</v>
      </c>
      <c r="D902" s="51" t="s">
        <v>68</v>
      </c>
      <c r="E902" s="51" t="s">
        <v>85</v>
      </c>
      <c r="F902" s="51" t="s">
        <v>115</v>
      </c>
      <c r="G902" s="310"/>
      <c r="H902" s="46"/>
      <c r="I902" s="47"/>
      <c r="J902" s="47"/>
      <c r="K902" s="47"/>
      <c r="L902" s="47"/>
      <c r="M902" s="47"/>
      <c r="N902" s="47"/>
      <c r="O902" s="48"/>
      <c r="P902" s="47"/>
      <c r="Q902" s="49"/>
      <c r="R902" s="50"/>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row>
    <row r="903" spans="1:92" ht="15" customHeight="1" x14ac:dyDescent="0.3">
      <c r="A903" s="55" t="s">
        <v>60</v>
      </c>
      <c r="B903" s="55" t="s">
        <v>508</v>
      </c>
      <c r="C903" s="56">
        <v>0.79861111111111116</v>
      </c>
      <c r="D903" s="55" t="s">
        <v>62</v>
      </c>
      <c r="E903" s="55" t="s">
        <v>118</v>
      </c>
      <c r="F903" s="55" t="s">
        <v>510</v>
      </c>
      <c r="G903" s="310"/>
      <c r="H903" s="46"/>
      <c r="I903" s="47"/>
      <c r="J903" s="47"/>
      <c r="K903" s="47"/>
      <c r="L903" s="47"/>
      <c r="M903" s="47"/>
      <c r="N903" s="47"/>
      <c r="O903" s="48"/>
      <c r="P903" s="47"/>
      <c r="Q903" s="49"/>
      <c r="R903" s="50"/>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row>
    <row r="904" spans="1:92" ht="15" customHeight="1" x14ac:dyDescent="0.3">
      <c r="A904" s="51" t="s">
        <v>60</v>
      </c>
      <c r="B904" s="51" t="s">
        <v>508</v>
      </c>
      <c r="C904" s="52">
        <v>0.79861111111111116</v>
      </c>
      <c r="D904" s="51" t="s">
        <v>65</v>
      </c>
      <c r="E904" s="51" t="s">
        <v>117</v>
      </c>
      <c r="F904" s="51" t="s">
        <v>511</v>
      </c>
      <c r="G904" s="310"/>
      <c r="H904" s="46"/>
      <c r="I904" s="47"/>
      <c r="J904" s="47"/>
      <c r="K904" s="47"/>
      <c r="L904" s="47"/>
      <c r="M904" s="47"/>
      <c r="N904" s="47"/>
      <c r="O904" s="48"/>
      <c r="P904" s="47"/>
      <c r="Q904" s="49"/>
      <c r="R904" s="50"/>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row>
    <row r="905" spans="1:92" ht="15" customHeight="1" x14ac:dyDescent="0.3">
      <c r="A905" s="51" t="s">
        <v>60</v>
      </c>
      <c r="B905" s="51" t="s">
        <v>508</v>
      </c>
      <c r="C905" s="52">
        <v>0.79861111111111116</v>
      </c>
      <c r="D905" s="51" t="s">
        <v>68</v>
      </c>
      <c r="E905" s="51" t="s">
        <v>117</v>
      </c>
      <c r="F905" s="51" t="s">
        <v>115</v>
      </c>
      <c r="G905" s="310"/>
      <c r="H905" s="46"/>
      <c r="I905" s="47"/>
      <c r="J905" s="47"/>
      <c r="K905" s="47"/>
      <c r="L905" s="47"/>
      <c r="M905" s="47"/>
      <c r="N905" s="47"/>
      <c r="O905" s="48"/>
      <c r="P905" s="47"/>
      <c r="Q905" s="49"/>
      <c r="R905" s="50"/>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row>
    <row r="906" spans="1:92" ht="15" customHeight="1" x14ac:dyDescent="0.3">
      <c r="A906" s="55" t="s">
        <v>60</v>
      </c>
      <c r="B906" s="55" t="s">
        <v>509</v>
      </c>
      <c r="C906" s="56">
        <v>0.85416666666666663</v>
      </c>
      <c r="D906" s="55" t="s">
        <v>62</v>
      </c>
      <c r="E906" s="55" t="s">
        <v>127</v>
      </c>
      <c r="F906" s="55" t="s">
        <v>738</v>
      </c>
      <c r="G906" s="310"/>
      <c r="H906" s="46"/>
      <c r="I906" s="47"/>
      <c r="J906" s="47"/>
      <c r="K906" s="47"/>
      <c r="L906" s="47"/>
      <c r="M906" s="47"/>
      <c r="N906" s="47"/>
      <c r="O906" s="48"/>
      <c r="P906" s="47"/>
      <c r="Q906" s="49"/>
      <c r="R906" s="50"/>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row>
    <row r="907" spans="1:92" ht="15" customHeight="1" x14ac:dyDescent="0.3">
      <c r="A907" s="51" t="s">
        <v>60</v>
      </c>
      <c r="B907" s="51" t="s">
        <v>509</v>
      </c>
      <c r="C907" s="52">
        <v>0.85416666666666663</v>
      </c>
      <c r="D907" s="51" t="s">
        <v>65</v>
      </c>
      <c r="E907" s="51" t="s">
        <v>66</v>
      </c>
      <c r="F907" s="51" t="s">
        <v>739</v>
      </c>
      <c r="G907" s="310"/>
      <c r="H907" s="46"/>
      <c r="I907" s="47"/>
      <c r="J907" s="47"/>
      <c r="K907" s="47"/>
      <c r="L907" s="47"/>
      <c r="M907" s="47"/>
      <c r="N907" s="47"/>
      <c r="O907" s="48"/>
      <c r="P907" s="47"/>
      <c r="Q907" s="49"/>
      <c r="R907" s="50"/>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row>
    <row r="908" spans="1:92" ht="15" customHeight="1" x14ac:dyDescent="0.3">
      <c r="A908" s="51" t="s">
        <v>60</v>
      </c>
      <c r="B908" s="51" t="s">
        <v>509</v>
      </c>
      <c r="C908" s="52">
        <v>0.85416666666666663</v>
      </c>
      <c r="D908" s="51" t="s">
        <v>68</v>
      </c>
      <c r="E908" s="51" t="s">
        <v>66</v>
      </c>
      <c r="F908" s="51" t="s">
        <v>740</v>
      </c>
      <c r="G908" s="310"/>
      <c r="H908" s="46"/>
      <c r="I908" s="47"/>
      <c r="J908" s="47"/>
      <c r="K908" s="47"/>
      <c r="L908" s="47"/>
      <c r="M908" s="47"/>
      <c r="N908" s="47"/>
      <c r="O908" s="48"/>
      <c r="P908" s="47"/>
      <c r="Q908" s="49"/>
      <c r="R908" s="50"/>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row>
    <row r="909" spans="1:92" ht="15" customHeight="1" x14ac:dyDescent="0.3">
      <c r="A909" s="55" t="s">
        <v>60</v>
      </c>
      <c r="B909" s="55" t="s">
        <v>504</v>
      </c>
      <c r="C909" s="56">
        <v>0.64583333333333337</v>
      </c>
      <c r="D909" s="55" t="s">
        <v>62</v>
      </c>
      <c r="E909" s="55" t="s">
        <v>58</v>
      </c>
      <c r="F909" s="55" t="s">
        <v>741</v>
      </c>
      <c r="G909" s="310"/>
      <c r="H909" s="46"/>
      <c r="I909" s="47"/>
      <c r="J909" s="47"/>
      <c r="K909" s="47"/>
      <c r="L909" s="47"/>
      <c r="M909" s="47"/>
      <c r="N909" s="47"/>
      <c r="O909" s="48"/>
      <c r="P909" s="47"/>
      <c r="Q909" s="49"/>
      <c r="R909" s="50"/>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row>
    <row r="910" spans="1:92" ht="15" customHeight="1" x14ac:dyDescent="0.3">
      <c r="A910" s="51" t="s">
        <v>60</v>
      </c>
      <c r="B910" s="51" t="s">
        <v>504</v>
      </c>
      <c r="C910" s="52">
        <v>0.64583333333333337</v>
      </c>
      <c r="D910" s="51" t="s">
        <v>65</v>
      </c>
      <c r="E910" s="51" t="s">
        <v>104</v>
      </c>
      <c r="F910" s="51" t="s">
        <v>46</v>
      </c>
      <c r="G910" s="310"/>
      <c r="H910" s="46"/>
      <c r="I910" s="47"/>
      <c r="J910" s="47"/>
      <c r="K910" s="47"/>
      <c r="L910" s="47"/>
      <c r="M910" s="47"/>
      <c r="N910" s="47"/>
      <c r="O910" s="48"/>
      <c r="P910" s="47"/>
      <c r="Q910" s="49"/>
      <c r="R910" s="50"/>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row>
    <row r="911" spans="1:92" ht="15" customHeight="1" x14ac:dyDescent="0.3">
      <c r="A911" s="51" t="s">
        <v>60</v>
      </c>
      <c r="B911" s="51" t="s">
        <v>504</v>
      </c>
      <c r="C911" s="52">
        <v>0.64583333333333337</v>
      </c>
      <c r="D911" s="51" t="s">
        <v>68</v>
      </c>
      <c r="E911" s="51" t="s">
        <v>104</v>
      </c>
      <c r="F911" s="51" t="s">
        <v>742</v>
      </c>
      <c r="G911" s="310"/>
      <c r="H911" s="46"/>
      <c r="I911" s="47"/>
      <c r="J911" s="47"/>
      <c r="K911" s="47"/>
      <c r="L911" s="47"/>
      <c r="M911" s="47"/>
      <c r="N911" s="47"/>
      <c r="O911" s="48"/>
      <c r="P911" s="47"/>
      <c r="Q911" s="49"/>
      <c r="R911" s="50"/>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row>
    <row r="912" spans="1:92" ht="15" customHeight="1" x14ac:dyDescent="0.3">
      <c r="A912" s="55" t="s">
        <v>60</v>
      </c>
      <c r="B912" s="55" t="s">
        <v>505</v>
      </c>
      <c r="C912" s="56">
        <v>0.51736111111111105</v>
      </c>
      <c r="D912" s="55" t="s">
        <v>62</v>
      </c>
      <c r="E912" s="55" t="s">
        <v>127</v>
      </c>
      <c r="F912" s="55" t="s">
        <v>741</v>
      </c>
      <c r="G912" s="310"/>
      <c r="H912" s="46"/>
      <c r="I912" s="47"/>
      <c r="J912" s="47"/>
      <c r="K912" s="47"/>
      <c r="L912" s="47"/>
      <c r="M912" s="47"/>
      <c r="N912" s="47"/>
      <c r="O912" s="48"/>
      <c r="P912" s="47"/>
      <c r="Q912" s="49"/>
      <c r="R912" s="50"/>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row>
    <row r="913" spans="1:92" ht="15" customHeight="1" x14ac:dyDescent="0.3">
      <c r="A913" s="51" t="s">
        <v>60</v>
      </c>
      <c r="B913" s="51" t="s">
        <v>505</v>
      </c>
      <c r="C913" s="52">
        <v>0.51736111111111105</v>
      </c>
      <c r="D913" s="51" t="s">
        <v>65</v>
      </c>
      <c r="E913" s="51" t="s">
        <v>66</v>
      </c>
      <c r="F913" s="51" t="s">
        <v>46</v>
      </c>
      <c r="G913" s="310"/>
      <c r="H913" s="46"/>
      <c r="I913" s="47"/>
      <c r="J913" s="47"/>
      <c r="K913" s="47"/>
      <c r="L913" s="47"/>
      <c r="M913" s="47"/>
      <c r="N913" s="47"/>
      <c r="O913" s="48"/>
      <c r="P913" s="47"/>
      <c r="Q913" s="49"/>
      <c r="R913" s="50"/>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row>
    <row r="914" spans="1:92" ht="15" customHeight="1" x14ac:dyDescent="0.3">
      <c r="A914" s="51" t="s">
        <v>60</v>
      </c>
      <c r="B914" s="51" t="s">
        <v>505</v>
      </c>
      <c r="C914" s="52">
        <v>0.51736111111111105</v>
      </c>
      <c r="D914" s="51" t="s">
        <v>68</v>
      </c>
      <c r="E914" s="51" t="s">
        <v>66</v>
      </c>
      <c r="F914" s="51" t="s">
        <v>742</v>
      </c>
      <c r="G914" s="310"/>
      <c r="H914" s="46"/>
      <c r="I914" s="47"/>
      <c r="J914" s="47"/>
      <c r="K914" s="47"/>
      <c r="L914" s="47"/>
      <c r="M914" s="47"/>
      <c r="N914" s="47"/>
      <c r="O914" s="48"/>
      <c r="P914" s="47"/>
      <c r="Q914" s="49"/>
      <c r="R914" s="50"/>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row>
    <row r="915" spans="1:92" ht="15" customHeight="1" x14ac:dyDescent="0.3">
      <c r="A915" s="53" t="s">
        <v>512</v>
      </c>
      <c r="B915" s="53" t="s">
        <v>582</v>
      </c>
      <c r="C915" s="54">
        <v>0.29166666666666669</v>
      </c>
      <c r="D915" s="53" t="s">
        <v>514</v>
      </c>
      <c r="E915" s="53" t="s">
        <v>52</v>
      </c>
      <c r="F915" s="53" t="s">
        <v>515</v>
      </c>
      <c r="G915" s="310"/>
      <c r="H915" s="46"/>
      <c r="I915" s="47"/>
      <c r="J915" s="47"/>
      <c r="K915" s="47"/>
      <c r="L915" s="47"/>
      <c r="M915" s="47"/>
      <c r="N915" s="47"/>
      <c r="O915" s="48"/>
      <c r="P915" s="47"/>
      <c r="Q915" s="49"/>
      <c r="R915" s="50"/>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row>
    <row r="916" spans="1:92" ht="15" customHeight="1" x14ac:dyDescent="0.3">
      <c r="A916" s="55" t="s">
        <v>512</v>
      </c>
      <c r="B916" s="55" t="s">
        <v>583</v>
      </c>
      <c r="C916" s="56">
        <v>0.59375</v>
      </c>
      <c r="D916" s="55" t="s">
        <v>514</v>
      </c>
      <c r="E916" s="55" t="s">
        <v>55</v>
      </c>
      <c r="F916" s="55" t="s">
        <v>610</v>
      </c>
      <c r="G916" s="310"/>
      <c r="H916" s="46"/>
      <c r="I916" s="47"/>
      <c r="J916" s="47"/>
      <c r="K916" s="47"/>
      <c r="L916" s="47"/>
      <c r="M916" s="47"/>
      <c r="N916" s="47"/>
      <c r="O916" s="48"/>
      <c r="P916" s="47"/>
      <c r="Q916" s="49"/>
      <c r="R916" s="50"/>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row>
    <row r="917" spans="1:92" ht="15" customHeight="1" x14ac:dyDescent="0.3">
      <c r="A917" s="141" t="s">
        <v>25</v>
      </c>
      <c r="B917" s="141" t="s">
        <v>516</v>
      </c>
      <c r="C917" s="142">
        <v>4.8611111111111112E-2</v>
      </c>
      <c r="D917" s="141" t="s">
        <v>96</v>
      </c>
      <c r="E917" s="141" t="s">
        <v>102</v>
      </c>
      <c r="F917" s="141" t="s">
        <v>409</v>
      </c>
      <c r="G917" s="310"/>
      <c r="H917" s="93" t="s">
        <v>462</v>
      </c>
      <c r="I917" s="267">
        <v>0.30730000000000002</v>
      </c>
      <c r="J917" s="95">
        <v>55</v>
      </c>
      <c r="K917" s="96">
        <v>45984</v>
      </c>
      <c r="L917" s="95">
        <v>3</v>
      </c>
      <c r="M917" s="95">
        <v>0</v>
      </c>
      <c r="N917" s="95">
        <v>0</v>
      </c>
      <c r="O917" s="97" t="s">
        <v>415</v>
      </c>
      <c r="P917" s="98">
        <v>4.8611111111111112E-2</v>
      </c>
      <c r="Q917" s="95">
        <v>179</v>
      </c>
      <c r="R917" s="99" t="s">
        <v>743</v>
      </c>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row>
    <row r="918" spans="1:92" ht="15" customHeight="1" x14ac:dyDescent="0.3">
      <c r="A918" s="118" t="s">
        <v>25</v>
      </c>
      <c r="B918" s="118" t="s">
        <v>521</v>
      </c>
      <c r="C918" s="119">
        <v>0.36458333333333331</v>
      </c>
      <c r="D918" s="118" t="s">
        <v>96</v>
      </c>
      <c r="E918" s="118" t="s">
        <v>78</v>
      </c>
      <c r="F918" s="118" t="s">
        <v>519</v>
      </c>
      <c r="G918" s="310"/>
      <c r="H918" s="121" t="s">
        <v>474</v>
      </c>
      <c r="I918" s="285">
        <v>0.81559999999999999</v>
      </c>
      <c r="J918" s="123">
        <v>146</v>
      </c>
      <c r="K918" s="124">
        <v>45985</v>
      </c>
      <c r="L918" s="123">
        <v>5</v>
      </c>
      <c r="M918" s="123">
        <v>0</v>
      </c>
      <c r="N918" s="123">
        <v>0</v>
      </c>
      <c r="O918" s="125" t="s">
        <v>259</v>
      </c>
      <c r="P918" s="126">
        <v>0.36458333333333331</v>
      </c>
      <c r="Q918" s="123">
        <v>179</v>
      </c>
      <c r="R918" s="127" t="s">
        <v>744</v>
      </c>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row>
    <row r="919" spans="1:92" ht="15" customHeight="1" x14ac:dyDescent="0.3">
      <c r="A919" s="73" t="s">
        <v>25</v>
      </c>
      <c r="B919" s="73" t="s">
        <v>613</v>
      </c>
      <c r="C919" s="74">
        <v>0.25347222222222221</v>
      </c>
      <c r="D919" s="73" t="s">
        <v>96</v>
      </c>
      <c r="E919" s="73" t="s">
        <v>55</v>
      </c>
      <c r="F919" s="73" t="s">
        <v>519</v>
      </c>
      <c r="G919" s="310"/>
      <c r="H919" s="11" t="s">
        <v>471</v>
      </c>
      <c r="I919" s="266">
        <v>6.1499999999999999E-2</v>
      </c>
      <c r="J919" s="13">
        <v>11</v>
      </c>
      <c r="K919" s="14">
        <v>45984</v>
      </c>
      <c r="L919" s="13">
        <v>7</v>
      </c>
      <c r="M919" s="13">
        <v>0</v>
      </c>
      <c r="N919" s="13">
        <v>0</v>
      </c>
      <c r="O919" s="15" t="s">
        <v>241</v>
      </c>
      <c r="P919" s="16">
        <v>0.25347222222222221</v>
      </c>
      <c r="Q919" s="13">
        <v>179</v>
      </c>
      <c r="R919" s="17" t="s">
        <v>745</v>
      </c>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row>
    <row r="920" spans="1:92" ht="15" customHeight="1" x14ac:dyDescent="0.3">
      <c r="A920" s="18" t="s">
        <v>25</v>
      </c>
      <c r="B920" s="18" t="s">
        <v>585</v>
      </c>
      <c r="C920" s="19">
        <v>0.1145833333333333</v>
      </c>
      <c r="D920" s="18" t="s">
        <v>96</v>
      </c>
      <c r="E920" s="18" t="s">
        <v>55</v>
      </c>
      <c r="F920" s="18" t="s">
        <v>519</v>
      </c>
      <c r="G920" s="310"/>
      <c r="H920" s="21" t="s">
        <v>457</v>
      </c>
      <c r="I920" s="269">
        <v>5.5899999999999998E-2</v>
      </c>
      <c r="J920" s="23">
        <v>10</v>
      </c>
      <c r="K920" s="24">
        <v>45980</v>
      </c>
      <c r="L920" s="23">
        <v>3</v>
      </c>
      <c r="M920" s="23">
        <v>0</v>
      </c>
      <c r="N920" s="23">
        <v>0</v>
      </c>
      <c r="O920" s="25" t="s">
        <v>241</v>
      </c>
      <c r="P920" s="26">
        <v>0.1145833333333333</v>
      </c>
      <c r="Q920" s="23">
        <v>179</v>
      </c>
      <c r="R920" s="27" t="s">
        <v>238</v>
      </c>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row>
    <row r="921" spans="1:92" ht="15" customHeight="1" x14ac:dyDescent="0.3">
      <c r="A921" s="90" t="s">
        <v>25</v>
      </c>
      <c r="B921" s="90" t="s">
        <v>518</v>
      </c>
      <c r="C921" s="91">
        <v>0.33333333333333331</v>
      </c>
      <c r="D921" s="90" t="s">
        <v>96</v>
      </c>
      <c r="E921" s="90" t="s">
        <v>55</v>
      </c>
      <c r="F921" s="90" t="s">
        <v>519</v>
      </c>
      <c r="G921" s="310"/>
      <c r="H921" s="93" t="s">
        <v>451</v>
      </c>
      <c r="I921" s="273">
        <v>0.79330000000000001</v>
      </c>
      <c r="J921" s="95">
        <v>142</v>
      </c>
      <c r="K921" s="96">
        <v>45984</v>
      </c>
      <c r="L921" s="95">
        <v>2</v>
      </c>
      <c r="M921" s="95">
        <v>0</v>
      </c>
      <c r="N921" s="95">
        <v>0</v>
      </c>
      <c r="O921" s="97" t="s">
        <v>241</v>
      </c>
      <c r="P921" s="98">
        <v>0.33333333333333331</v>
      </c>
      <c r="Q921" s="95">
        <v>179</v>
      </c>
      <c r="R921" s="99" t="s">
        <v>746</v>
      </c>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row>
    <row r="922" spans="1:92" ht="15" customHeight="1" x14ac:dyDescent="0.3">
      <c r="A922" s="274" t="s">
        <v>25</v>
      </c>
      <c r="B922" s="274" t="s">
        <v>527</v>
      </c>
      <c r="C922" s="275">
        <v>0.58333333333333337</v>
      </c>
      <c r="D922" s="274" t="s">
        <v>96</v>
      </c>
      <c r="E922" s="274" t="s">
        <v>55</v>
      </c>
      <c r="F922" s="274" t="s">
        <v>522</v>
      </c>
      <c r="G922" s="310"/>
      <c r="H922" s="66" t="s">
        <v>453</v>
      </c>
      <c r="I922" s="265">
        <v>0.5978</v>
      </c>
      <c r="J922" s="68">
        <v>107</v>
      </c>
      <c r="K922" s="69">
        <v>45985</v>
      </c>
      <c r="L922" s="68">
        <v>6</v>
      </c>
      <c r="M922" s="68">
        <v>0</v>
      </c>
      <c r="N922" s="68">
        <v>0</v>
      </c>
      <c r="O922" s="70" t="s">
        <v>418</v>
      </c>
      <c r="P922" s="71">
        <v>0.58333333333333337</v>
      </c>
      <c r="Q922" s="68">
        <v>179</v>
      </c>
      <c r="R922" s="72" t="s">
        <v>747</v>
      </c>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row>
    <row r="923" spans="1:92" ht="15" customHeight="1" x14ac:dyDescent="0.3">
      <c r="A923" s="90" t="s">
        <v>25</v>
      </c>
      <c r="B923" s="90" t="s">
        <v>588</v>
      </c>
      <c r="C923" s="91">
        <v>0.73958333333333337</v>
      </c>
      <c r="D923" s="90" t="s">
        <v>96</v>
      </c>
      <c r="E923" s="90" t="s">
        <v>55</v>
      </c>
      <c r="F923" s="90" t="s">
        <v>522</v>
      </c>
      <c r="G923" s="310"/>
      <c r="H923" s="93" t="s">
        <v>449</v>
      </c>
      <c r="I923" s="267">
        <v>0.36870000000000003</v>
      </c>
      <c r="J923" s="95">
        <v>66</v>
      </c>
      <c r="K923" s="96">
        <v>45986</v>
      </c>
      <c r="L923" s="95">
        <v>5</v>
      </c>
      <c r="M923" s="95">
        <v>0</v>
      </c>
      <c r="N923" s="95">
        <v>2</v>
      </c>
      <c r="O923" s="97" t="s">
        <v>418</v>
      </c>
      <c r="P923" s="98">
        <v>0.73958333333333337</v>
      </c>
      <c r="Q923" s="95">
        <v>179</v>
      </c>
      <c r="R923" s="99" t="s">
        <v>748</v>
      </c>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row>
    <row r="924" spans="1:92" ht="15" customHeight="1" x14ac:dyDescent="0.3">
      <c r="A924" s="53" t="s">
        <v>533</v>
      </c>
      <c r="B924" s="53" t="s">
        <v>534</v>
      </c>
      <c r="C924" s="54">
        <v>0.3298611111111111</v>
      </c>
      <c r="D924" s="53" t="s">
        <v>535</v>
      </c>
      <c r="E924" s="53" t="s">
        <v>536</v>
      </c>
      <c r="F924" s="53" t="s">
        <v>749</v>
      </c>
      <c r="G924" s="310"/>
      <c r="H924" s="46"/>
      <c r="I924" s="47"/>
      <c r="J924" s="47"/>
      <c r="K924" s="47"/>
      <c r="L924" s="47"/>
      <c r="M924" s="47"/>
      <c r="N924" s="47"/>
      <c r="O924" s="48"/>
      <c r="P924" s="47"/>
      <c r="Q924" s="49"/>
      <c r="R924" s="50"/>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row>
    <row r="925" spans="1:92" ht="15" customHeight="1" x14ac:dyDescent="0.3">
      <c r="A925" s="51" t="s">
        <v>533</v>
      </c>
      <c r="B925" s="51" t="s">
        <v>534</v>
      </c>
      <c r="C925" s="52">
        <v>0.3298611111111111</v>
      </c>
      <c r="D925" s="51" t="s">
        <v>47</v>
      </c>
      <c r="E925" s="51" t="s">
        <v>503</v>
      </c>
      <c r="F925" s="51" t="s">
        <v>750</v>
      </c>
      <c r="G925" s="310"/>
      <c r="H925" s="46"/>
      <c r="I925" s="47"/>
      <c r="J925" s="47"/>
      <c r="K925" s="47"/>
      <c r="L925" s="47"/>
      <c r="M925" s="47"/>
      <c r="N925" s="47"/>
      <c r="O925" s="48"/>
      <c r="P925" s="47"/>
      <c r="Q925" s="49"/>
      <c r="R925" s="50"/>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row>
    <row r="926" spans="1:92" ht="15" customHeight="1" x14ac:dyDescent="0.3">
      <c r="A926" s="53" t="s">
        <v>70</v>
      </c>
      <c r="B926" s="53" t="s">
        <v>549</v>
      </c>
      <c r="C926" s="54">
        <v>0.24305555555555561</v>
      </c>
      <c r="D926" s="53" t="s">
        <v>72</v>
      </c>
      <c r="E926" s="53" t="s">
        <v>52</v>
      </c>
      <c r="F926" s="53" t="s">
        <v>642</v>
      </c>
      <c r="G926" s="310"/>
      <c r="H926" s="46"/>
      <c r="I926" s="47"/>
      <c r="J926" s="47"/>
      <c r="K926" s="47"/>
      <c r="L926" s="47"/>
      <c r="M926" s="47"/>
      <c r="N926" s="47"/>
      <c r="O926" s="48"/>
      <c r="P926" s="47"/>
      <c r="Q926" s="49"/>
      <c r="R926" s="50"/>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row>
    <row r="927" spans="1:92" ht="15" customHeight="1" x14ac:dyDescent="0.3">
      <c r="A927" s="51" t="s">
        <v>70</v>
      </c>
      <c r="B927" s="51" t="s">
        <v>549</v>
      </c>
      <c r="C927" s="52">
        <v>0.24305555555555561</v>
      </c>
      <c r="D927" s="51" t="s">
        <v>74</v>
      </c>
      <c r="E927" s="51" t="s">
        <v>75</v>
      </c>
      <c r="F927" s="51" t="s">
        <v>43</v>
      </c>
      <c r="G927" s="310"/>
      <c r="H927" s="46"/>
      <c r="I927" s="47"/>
      <c r="J927" s="47"/>
      <c r="K927" s="47"/>
      <c r="L927" s="47"/>
      <c r="M927" s="47"/>
      <c r="N927" s="47"/>
      <c r="O927" s="48"/>
      <c r="P927" s="47"/>
      <c r="Q927" s="49"/>
      <c r="R927" s="50"/>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row>
    <row r="928" spans="1:92" ht="15" customHeight="1" x14ac:dyDescent="0.3">
      <c r="A928" s="55" t="s">
        <v>70</v>
      </c>
      <c r="B928" s="55" t="s">
        <v>546</v>
      </c>
      <c r="C928" s="56">
        <v>0.37847222222222232</v>
      </c>
      <c r="D928" s="55" t="s">
        <v>72</v>
      </c>
      <c r="E928" s="55" t="s">
        <v>55</v>
      </c>
      <c r="F928" s="55" t="s">
        <v>547</v>
      </c>
      <c r="G928" s="310"/>
      <c r="H928" s="46"/>
      <c r="I928" s="47"/>
      <c r="J928" s="47"/>
      <c r="K928" s="47"/>
      <c r="L928" s="47"/>
      <c r="M928" s="47"/>
      <c r="N928" s="47"/>
      <c r="O928" s="48"/>
      <c r="P928" s="47"/>
      <c r="Q928" s="49"/>
      <c r="R928" s="50"/>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row>
    <row r="929" spans="1:92" ht="15" customHeight="1" x14ac:dyDescent="0.3">
      <c r="A929" s="51" t="s">
        <v>70</v>
      </c>
      <c r="B929" s="51" t="s">
        <v>546</v>
      </c>
      <c r="C929" s="52">
        <v>0.37847222222222232</v>
      </c>
      <c r="D929" s="51" t="s">
        <v>74</v>
      </c>
      <c r="E929" s="51" t="s">
        <v>75</v>
      </c>
      <c r="F929" s="51" t="s">
        <v>548</v>
      </c>
      <c r="G929" s="310"/>
      <c r="H929" s="46"/>
      <c r="I929" s="47"/>
      <c r="J929" s="47"/>
      <c r="K929" s="47"/>
      <c r="L929" s="47"/>
      <c r="M929" s="47"/>
      <c r="N929" s="47"/>
      <c r="O929" s="48"/>
      <c r="P929" s="47"/>
      <c r="Q929" s="49"/>
      <c r="R929" s="50"/>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row>
    <row r="930" spans="1:92" ht="15" customHeight="1" x14ac:dyDescent="0.3">
      <c r="A930" s="55" t="s">
        <v>70</v>
      </c>
      <c r="B930" s="55" t="s">
        <v>563</v>
      </c>
      <c r="C930" s="56">
        <v>0.61111111111111105</v>
      </c>
      <c r="D930" s="55" t="s">
        <v>72</v>
      </c>
      <c r="E930" s="55" t="s">
        <v>55</v>
      </c>
      <c r="F930" s="55" t="s">
        <v>547</v>
      </c>
      <c r="G930" s="310"/>
      <c r="H930" s="46"/>
      <c r="I930" s="47"/>
      <c r="J930" s="47"/>
      <c r="K930" s="47"/>
      <c r="L930" s="47"/>
      <c r="M930" s="47"/>
      <c r="N930" s="47"/>
      <c r="O930" s="48"/>
      <c r="P930" s="47"/>
      <c r="Q930" s="49"/>
      <c r="R930" s="50"/>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row>
    <row r="931" spans="1:92" ht="15" customHeight="1" x14ac:dyDescent="0.3">
      <c r="A931" s="51" t="s">
        <v>70</v>
      </c>
      <c r="B931" s="51" t="s">
        <v>563</v>
      </c>
      <c r="C931" s="52">
        <v>0.61111111111111105</v>
      </c>
      <c r="D931" s="51" t="s">
        <v>74</v>
      </c>
      <c r="E931" s="51" t="s">
        <v>75</v>
      </c>
      <c r="F931" s="51" t="s">
        <v>548</v>
      </c>
      <c r="G931" s="310"/>
      <c r="H931" s="46"/>
      <c r="I931" s="47"/>
      <c r="J931" s="47"/>
      <c r="K931" s="47"/>
      <c r="L931" s="47"/>
      <c r="M931" s="47"/>
      <c r="N931" s="47"/>
      <c r="O931" s="48"/>
      <c r="P931" s="47"/>
      <c r="Q931" s="49"/>
      <c r="R931" s="50"/>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row>
    <row r="932" spans="1:92" ht="15" customHeight="1" x14ac:dyDescent="0.3">
      <c r="A932" s="55" t="s">
        <v>70</v>
      </c>
      <c r="B932" s="55" t="s">
        <v>560</v>
      </c>
      <c r="C932" s="56">
        <v>0.71875</v>
      </c>
      <c r="D932" s="55" t="s">
        <v>72</v>
      </c>
      <c r="E932" s="55" t="s">
        <v>55</v>
      </c>
      <c r="F932" s="55" t="s">
        <v>751</v>
      </c>
      <c r="G932" s="310"/>
      <c r="H932" s="46"/>
      <c r="I932" s="47"/>
      <c r="J932" s="47"/>
      <c r="K932" s="47"/>
      <c r="L932" s="47"/>
      <c r="M932" s="47"/>
      <c r="N932" s="47"/>
      <c r="O932" s="48"/>
      <c r="P932" s="47"/>
      <c r="Q932" s="49"/>
      <c r="R932" s="50"/>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row>
    <row r="933" spans="1:92" ht="15" customHeight="1" x14ac:dyDescent="0.3">
      <c r="A933" s="51" t="s">
        <v>70</v>
      </c>
      <c r="B933" s="51" t="s">
        <v>560</v>
      </c>
      <c r="C933" s="52">
        <v>0.71875</v>
      </c>
      <c r="D933" s="51" t="s">
        <v>74</v>
      </c>
      <c r="E933" s="51" t="s">
        <v>75</v>
      </c>
      <c r="F933" s="51" t="s">
        <v>752</v>
      </c>
      <c r="G933" s="310"/>
      <c r="H933" s="46"/>
      <c r="I933" s="47"/>
      <c r="J933" s="47"/>
      <c r="K933" s="47"/>
      <c r="L933" s="47"/>
      <c r="M933" s="47"/>
      <c r="N933" s="47"/>
      <c r="O933" s="48"/>
      <c r="P933" s="47"/>
      <c r="Q933" s="49"/>
      <c r="R933" s="50"/>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row>
    <row r="934" spans="1:92" ht="15" customHeight="1" x14ac:dyDescent="0.3">
      <c r="A934" s="55" t="s">
        <v>70</v>
      </c>
      <c r="B934" s="55" t="s">
        <v>567</v>
      </c>
      <c r="C934" s="56">
        <v>6.9444444444444441E-3</v>
      </c>
      <c r="D934" s="55" t="s">
        <v>72</v>
      </c>
      <c r="E934" s="55" t="s">
        <v>55</v>
      </c>
      <c r="F934" s="55" t="s">
        <v>552</v>
      </c>
      <c r="G934" s="310"/>
      <c r="H934" s="46"/>
      <c r="I934" s="47"/>
      <c r="J934" s="47"/>
      <c r="K934" s="47"/>
      <c r="L934" s="47"/>
      <c r="M934" s="47"/>
      <c r="N934" s="47"/>
      <c r="O934" s="48"/>
      <c r="P934" s="47"/>
      <c r="Q934" s="49"/>
      <c r="R934" s="50"/>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row>
    <row r="935" spans="1:92" ht="15" customHeight="1" x14ac:dyDescent="0.3">
      <c r="A935" s="51" t="s">
        <v>70</v>
      </c>
      <c r="B935" s="51" t="s">
        <v>567</v>
      </c>
      <c r="C935" s="52">
        <v>6.9444444444444441E-3</v>
      </c>
      <c r="D935" s="51" t="s">
        <v>74</v>
      </c>
      <c r="E935" s="51" t="s">
        <v>75</v>
      </c>
      <c r="F935" s="51" t="s">
        <v>553</v>
      </c>
      <c r="G935" s="310"/>
      <c r="H935" s="46"/>
      <c r="I935" s="47"/>
      <c r="J935" s="47"/>
      <c r="K935" s="47"/>
      <c r="L935" s="47"/>
      <c r="M935" s="47"/>
      <c r="N935" s="47"/>
      <c r="O935" s="48"/>
      <c r="P935" s="47"/>
      <c r="Q935" s="49"/>
      <c r="R935" s="50"/>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row>
    <row r="936" spans="1:92" ht="15" customHeight="1" x14ac:dyDescent="0.3">
      <c r="A936" s="55" t="s">
        <v>70</v>
      </c>
      <c r="B936" s="55" t="s">
        <v>550</v>
      </c>
      <c r="C936" s="56">
        <v>0.1423611111111111</v>
      </c>
      <c r="D936" s="55" t="s">
        <v>72</v>
      </c>
      <c r="E936" s="55" t="s">
        <v>55</v>
      </c>
      <c r="F936" s="55" t="s">
        <v>552</v>
      </c>
      <c r="G936" s="310"/>
      <c r="H936" s="46"/>
      <c r="I936" s="47"/>
      <c r="J936" s="47"/>
      <c r="K936" s="47"/>
      <c r="L936" s="47"/>
      <c r="M936" s="47"/>
      <c r="N936" s="47"/>
      <c r="O936" s="48"/>
      <c r="P936" s="47"/>
      <c r="Q936" s="49"/>
      <c r="R936" s="50"/>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row>
    <row r="937" spans="1:92" ht="15" customHeight="1" x14ac:dyDescent="0.3">
      <c r="A937" s="51" t="s">
        <v>70</v>
      </c>
      <c r="B937" s="51" t="s">
        <v>550</v>
      </c>
      <c r="C937" s="52">
        <v>0.1423611111111111</v>
      </c>
      <c r="D937" s="51" t="s">
        <v>74</v>
      </c>
      <c r="E937" s="51" t="s">
        <v>75</v>
      </c>
      <c r="F937" s="51" t="s">
        <v>553</v>
      </c>
      <c r="G937" s="310"/>
      <c r="H937" s="46"/>
      <c r="I937" s="47"/>
      <c r="J937" s="47"/>
      <c r="K937" s="47"/>
      <c r="L937" s="47"/>
      <c r="M937" s="47"/>
      <c r="N937" s="47"/>
      <c r="O937" s="48"/>
      <c r="P937" s="47"/>
      <c r="Q937" s="49"/>
      <c r="R937" s="50"/>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row>
    <row r="938" spans="1:92" ht="15" customHeight="1" x14ac:dyDescent="0.3">
      <c r="A938" s="55" t="s">
        <v>70</v>
      </c>
      <c r="B938" s="55" t="s">
        <v>551</v>
      </c>
      <c r="C938" s="56">
        <v>0.93055555555555547</v>
      </c>
      <c r="D938" s="55" t="s">
        <v>72</v>
      </c>
      <c r="E938" s="55" t="s">
        <v>55</v>
      </c>
      <c r="F938" s="55" t="s">
        <v>552</v>
      </c>
      <c r="G938" s="310"/>
      <c r="H938" s="46"/>
      <c r="I938" s="47"/>
      <c r="J938" s="47"/>
      <c r="K938" s="47"/>
      <c r="L938" s="47"/>
      <c r="M938" s="47"/>
      <c r="N938" s="47"/>
      <c r="O938" s="48"/>
      <c r="P938" s="47"/>
      <c r="Q938" s="49"/>
      <c r="R938" s="50"/>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row>
    <row r="939" spans="1:92" ht="15" customHeight="1" x14ac:dyDescent="0.3">
      <c r="A939" s="51" t="s">
        <v>70</v>
      </c>
      <c r="B939" s="51" t="s">
        <v>551</v>
      </c>
      <c r="C939" s="52">
        <v>0.93055555555555547</v>
      </c>
      <c r="D939" s="51" t="s">
        <v>74</v>
      </c>
      <c r="E939" s="51" t="s">
        <v>75</v>
      </c>
      <c r="F939" s="51" t="s">
        <v>553</v>
      </c>
      <c r="G939" s="310"/>
      <c r="H939" s="46"/>
      <c r="I939" s="47"/>
      <c r="J939" s="47"/>
      <c r="K939" s="47"/>
      <c r="L939" s="47"/>
      <c r="M939" s="47"/>
      <c r="N939" s="47"/>
      <c r="O939" s="48"/>
      <c r="P939" s="47"/>
      <c r="Q939" s="49"/>
      <c r="R939" s="50"/>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row>
    <row r="940" spans="1:92" ht="15" customHeight="1" x14ac:dyDescent="0.3">
      <c r="A940" s="55" t="s">
        <v>70</v>
      </c>
      <c r="B940" s="55" t="s">
        <v>556</v>
      </c>
      <c r="C940" s="56">
        <v>0.12847222222222221</v>
      </c>
      <c r="D940" s="55" t="s">
        <v>74</v>
      </c>
      <c r="E940" s="55" t="s">
        <v>78</v>
      </c>
      <c r="F940" s="55" t="s">
        <v>666</v>
      </c>
      <c r="G940" s="310"/>
      <c r="H940" s="46"/>
      <c r="I940" s="47"/>
      <c r="J940" s="47"/>
      <c r="K940" s="47"/>
      <c r="L940" s="47"/>
      <c r="M940" s="47"/>
      <c r="N940" s="47"/>
      <c r="O940" s="48"/>
      <c r="P940" s="47"/>
      <c r="Q940" s="49"/>
      <c r="R940" s="50"/>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row>
    <row r="941" spans="1:92" ht="15" customHeight="1" x14ac:dyDescent="0.3">
      <c r="A941" s="55" t="s">
        <v>70</v>
      </c>
      <c r="B941" s="55" t="s">
        <v>564</v>
      </c>
      <c r="C941" s="56">
        <v>0.82986111111111116</v>
      </c>
      <c r="D941" s="55" t="s">
        <v>72</v>
      </c>
      <c r="E941" s="55" t="s">
        <v>55</v>
      </c>
      <c r="F941" s="55" t="s">
        <v>753</v>
      </c>
      <c r="G941" s="310"/>
      <c r="H941" s="46"/>
      <c r="I941" s="47"/>
      <c r="J941" s="47"/>
      <c r="K941" s="47"/>
      <c r="L941" s="47"/>
      <c r="M941" s="47"/>
      <c r="N941" s="47"/>
      <c r="O941" s="48"/>
      <c r="P941" s="47"/>
      <c r="Q941" s="49"/>
      <c r="R941" s="50"/>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row>
    <row r="942" spans="1:92" ht="15" customHeight="1" x14ac:dyDescent="0.3">
      <c r="A942" s="51" t="s">
        <v>70</v>
      </c>
      <c r="B942" s="51" t="s">
        <v>564</v>
      </c>
      <c r="C942" s="52">
        <v>0.82986111111111116</v>
      </c>
      <c r="D942" s="51" t="s">
        <v>74</v>
      </c>
      <c r="E942" s="51" t="s">
        <v>75</v>
      </c>
      <c r="F942" s="51" t="s">
        <v>754</v>
      </c>
      <c r="G942" s="310"/>
      <c r="H942" s="46"/>
      <c r="I942" s="47"/>
      <c r="J942" s="47"/>
      <c r="K942" s="47"/>
      <c r="L942" s="47"/>
      <c r="M942" s="47"/>
      <c r="N942" s="47"/>
      <c r="O942" s="48"/>
      <c r="P942" s="47"/>
      <c r="Q942" s="49"/>
      <c r="R942" s="50"/>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row>
    <row r="943" spans="1:92" ht="15" customHeight="1" x14ac:dyDescent="0.3">
      <c r="A943" s="55" t="s">
        <v>70</v>
      </c>
      <c r="B943" s="55" t="s">
        <v>558</v>
      </c>
      <c r="C943" s="56">
        <v>0.30208333333333331</v>
      </c>
      <c r="D943" s="55" t="s">
        <v>74</v>
      </c>
      <c r="E943" s="55" t="s">
        <v>78</v>
      </c>
      <c r="F943" s="55" t="s">
        <v>555</v>
      </c>
      <c r="G943" s="310"/>
      <c r="H943" s="46"/>
      <c r="I943" s="47"/>
      <c r="J943" s="47"/>
      <c r="K943" s="47"/>
      <c r="L943" s="47"/>
      <c r="M943" s="47"/>
      <c r="N943" s="47"/>
      <c r="O943" s="48"/>
      <c r="P943" s="47"/>
      <c r="Q943" s="49"/>
      <c r="R943" s="50"/>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row>
    <row r="944" spans="1:92" ht="15" customHeight="1" x14ac:dyDescent="0.3">
      <c r="A944" s="55" t="s">
        <v>70</v>
      </c>
      <c r="B944" s="55" t="s">
        <v>554</v>
      </c>
      <c r="C944" s="56">
        <v>0.78819444444444453</v>
      </c>
      <c r="D944" s="55" t="s">
        <v>74</v>
      </c>
      <c r="E944" s="55" t="s">
        <v>78</v>
      </c>
      <c r="F944" s="55" t="s">
        <v>607</v>
      </c>
      <c r="G944" s="310"/>
      <c r="H944" s="46"/>
      <c r="I944" s="47"/>
      <c r="J944" s="47"/>
      <c r="K944" s="47"/>
      <c r="L944" s="47"/>
      <c r="M944" s="47"/>
      <c r="N944" s="47"/>
      <c r="O944" s="48"/>
      <c r="P944" s="47"/>
      <c r="Q944" s="49"/>
      <c r="R944" s="50"/>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row>
    <row r="945" spans="1:92" ht="15" customHeight="1" x14ac:dyDescent="0.3">
      <c r="A945" s="55" t="s">
        <v>70</v>
      </c>
      <c r="B945" s="55" t="s">
        <v>565</v>
      </c>
      <c r="C945" s="56">
        <v>0.88888888888888884</v>
      </c>
      <c r="D945" s="55" t="s">
        <v>74</v>
      </c>
      <c r="E945" s="55" t="s">
        <v>78</v>
      </c>
      <c r="F945" s="55" t="s">
        <v>559</v>
      </c>
      <c r="G945" s="310"/>
      <c r="H945" s="46"/>
      <c r="I945" s="47"/>
      <c r="J945" s="47"/>
      <c r="K945" s="47"/>
      <c r="L945" s="47"/>
      <c r="M945" s="47"/>
      <c r="N945" s="47"/>
      <c r="O945" s="48"/>
      <c r="P945" s="47"/>
      <c r="Q945" s="49"/>
      <c r="R945" s="50"/>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row>
    <row r="946" spans="1:92" ht="15" customHeight="1" x14ac:dyDescent="0.3">
      <c r="A946" s="53" t="s">
        <v>531</v>
      </c>
      <c r="B946" s="53" t="s">
        <v>532</v>
      </c>
      <c r="C946" s="54">
        <v>0.66666666666666663</v>
      </c>
      <c r="D946" s="53" t="s">
        <v>514</v>
      </c>
      <c r="E946" s="53" t="s">
        <v>52</v>
      </c>
      <c r="F946" s="53" t="s">
        <v>619</v>
      </c>
      <c r="G946" s="310"/>
      <c r="H946" s="46"/>
      <c r="I946" s="47"/>
      <c r="J946" s="47"/>
      <c r="K946" s="47"/>
      <c r="L946" s="47"/>
      <c r="M946" s="47"/>
      <c r="N946" s="47"/>
      <c r="O946" s="48"/>
      <c r="P946" s="47"/>
      <c r="Q946" s="49"/>
      <c r="R946" s="50"/>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row>
    <row r="947" spans="1:92" ht="15" customHeight="1" x14ac:dyDescent="0.3">
      <c r="A947" s="53" t="s">
        <v>49</v>
      </c>
      <c r="B947" s="53" t="s">
        <v>591</v>
      </c>
      <c r="C947" s="54">
        <v>0.4861111111111111</v>
      </c>
      <c r="D947" s="53" t="s">
        <v>51</v>
      </c>
      <c r="E947" s="53" t="s">
        <v>52</v>
      </c>
      <c r="F947" s="53" t="s">
        <v>683</v>
      </c>
      <c r="G947" s="310"/>
      <c r="H947" s="46"/>
      <c r="I947" s="47"/>
      <c r="J947" s="47"/>
      <c r="K947" s="47"/>
      <c r="L947" s="47"/>
      <c r="M947" s="47"/>
      <c r="N947" s="47"/>
      <c r="O947" s="48"/>
      <c r="P947" s="47"/>
      <c r="Q947" s="49"/>
      <c r="R947" s="50"/>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row>
    <row r="948" spans="1:92" ht="15" customHeight="1" x14ac:dyDescent="0.3">
      <c r="A948" s="55" t="s">
        <v>49</v>
      </c>
      <c r="B948" s="55" t="s">
        <v>604</v>
      </c>
      <c r="C948" s="56">
        <v>0.51388888888888895</v>
      </c>
      <c r="D948" s="55" t="s">
        <v>51</v>
      </c>
      <c r="E948" s="55" t="s">
        <v>55</v>
      </c>
      <c r="F948" s="55" t="s">
        <v>620</v>
      </c>
      <c r="G948" s="310"/>
      <c r="H948" s="46"/>
      <c r="I948" s="47"/>
      <c r="J948" s="47"/>
      <c r="K948" s="47"/>
      <c r="L948" s="47"/>
      <c r="M948" s="47"/>
      <c r="N948" s="47"/>
      <c r="O948" s="48"/>
      <c r="P948" s="47"/>
      <c r="Q948" s="49"/>
      <c r="R948" s="50"/>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row>
    <row r="949" spans="1:92" ht="15" customHeight="1" x14ac:dyDescent="0.3">
      <c r="A949" s="55" t="s">
        <v>49</v>
      </c>
      <c r="B949" s="55" t="s">
        <v>539</v>
      </c>
      <c r="C949" s="56">
        <v>0.95833333333333337</v>
      </c>
      <c r="D949" s="55" t="s">
        <v>51</v>
      </c>
      <c r="E949" s="55" t="s">
        <v>55</v>
      </c>
      <c r="F949" s="55" t="s">
        <v>620</v>
      </c>
      <c r="G949" s="310"/>
      <c r="H949" s="46"/>
      <c r="I949" s="47"/>
      <c r="J949" s="47"/>
      <c r="K949" s="47"/>
      <c r="L949" s="47"/>
      <c r="M949" s="47"/>
      <c r="N949" s="47"/>
      <c r="O949" s="48"/>
      <c r="P949" s="47"/>
      <c r="Q949" s="49"/>
      <c r="R949" s="50"/>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row>
    <row r="950" spans="1:92" ht="15" customHeight="1" x14ac:dyDescent="0.3">
      <c r="A950" s="55" t="s">
        <v>49</v>
      </c>
      <c r="B950" s="55" t="s">
        <v>541</v>
      </c>
      <c r="C950" s="56">
        <v>0.27777777777777779</v>
      </c>
      <c r="D950" s="55" t="s">
        <v>51</v>
      </c>
      <c r="E950" s="55" t="s">
        <v>55</v>
      </c>
      <c r="F950" s="55" t="s">
        <v>622</v>
      </c>
      <c r="G950" s="310"/>
      <c r="H950" s="46"/>
      <c r="I950" s="47"/>
      <c r="J950" s="47"/>
      <c r="K950" s="47"/>
      <c r="L950" s="47"/>
      <c r="M950" s="47"/>
      <c r="N950" s="47"/>
      <c r="O950" s="48"/>
      <c r="P950" s="47"/>
      <c r="Q950" s="49"/>
      <c r="R950" s="50"/>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row>
    <row r="951" spans="1:92" ht="15" customHeight="1" x14ac:dyDescent="0.3">
      <c r="A951" s="55" t="s">
        <v>49</v>
      </c>
      <c r="B951" s="55" t="s">
        <v>543</v>
      </c>
      <c r="C951" s="56">
        <v>0.77083333333333337</v>
      </c>
      <c r="D951" s="55" t="s">
        <v>51</v>
      </c>
      <c r="E951" s="55" t="s">
        <v>55</v>
      </c>
      <c r="F951" s="55" t="s">
        <v>622</v>
      </c>
      <c r="G951" s="310"/>
      <c r="H951" s="46"/>
      <c r="I951" s="47"/>
      <c r="J951" s="47"/>
      <c r="K951" s="47"/>
      <c r="L951" s="47"/>
      <c r="M951" s="47"/>
      <c r="N951" s="47"/>
      <c r="O951" s="48"/>
      <c r="P951" s="47"/>
      <c r="Q951" s="49"/>
      <c r="R951" s="50"/>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row>
    <row r="952" spans="1:92" ht="15" customHeight="1" x14ac:dyDescent="0.3">
      <c r="A952" s="55" t="s">
        <v>49</v>
      </c>
      <c r="B952" s="55" t="s">
        <v>594</v>
      </c>
      <c r="C952" s="56">
        <v>1.388888888888889E-2</v>
      </c>
      <c r="D952" s="55" t="s">
        <v>51</v>
      </c>
      <c r="E952" s="55" t="s">
        <v>55</v>
      </c>
      <c r="F952" s="55" t="s">
        <v>623</v>
      </c>
      <c r="G952" s="310"/>
      <c r="H952" s="46"/>
      <c r="I952" s="47"/>
      <c r="J952" s="47"/>
      <c r="K952" s="47"/>
      <c r="L952" s="47"/>
      <c r="M952" s="47"/>
      <c r="N952" s="47"/>
      <c r="O952" s="48"/>
      <c r="P952" s="47"/>
      <c r="Q952" s="49"/>
      <c r="R952" s="50"/>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row>
    <row r="953" spans="1:92" ht="15" customHeight="1" x14ac:dyDescent="0.3">
      <c r="A953" s="55" t="s">
        <v>49</v>
      </c>
      <c r="B953" s="55" t="s">
        <v>545</v>
      </c>
      <c r="C953" s="56">
        <v>0.22916666666666671</v>
      </c>
      <c r="D953" s="55" t="s">
        <v>51</v>
      </c>
      <c r="E953" s="55" t="s">
        <v>55</v>
      </c>
      <c r="F953" s="55" t="s">
        <v>624</v>
      </c>
      <c r="G953" s="310"/>
      <c r="H953" s="46"/>
      <c r="I953" s="47"/>
      <c r="J953" s="47"/>
      <c r="K953" s="47"/>
      <c r="L953" s="47"/>
      <c r="M953" s="47"/>
      <c r="N953" s="47"/>
      <c r="O953" s="48"/>
      <c r="P953" s="47"/>
      <c r="Q953" s="49"/>
      <c r="R953" s="50"/>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row>
    <row r="954" spans="1:92" ht="15" customHeight="1" x14ac:dyDescent="0.3">
      <c r="A954" s="76" t="s">
        <v>49</v>
      </c>
      <c r="B954" s="76" t="s">
        <v>593</v>
      </c>
      <c r="C954" s="77">
        <v>0.14583333333333329</v>
      </c>
      <c r="D954" s="76" t="s">
        <v>51</v>
      </c>
      <c r="E954" s="76" t="s">
        <v>55</v>
      </c>
      <c r="F954" s="76" t="s">
        <v>667</v>
      </c>
      <c r="G954" s="311"/>
      <c r="H954" s="59"/>
      <c r="I954" s="60"/>
      <c r="J954" s="60"/>
      <c r="K954" s="60"/>
      <c r="L954" s="60"/>
      <c r="M954" s="60"/>
      <c r="N954" s="60"/>
      <c r="O954" s="61"/>
      <c r="P954" s="60"/>
      <c r="Q954" s="62"/>
      <c r="R954" s="6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row>
    <row r="955" spans="1:92" ht="14.4" customHeight="1" x14ac:dyDescent="0.3">
      <c r="A955" s="303"/>
      <c r="B955" s="304"/>
      <c r="C955" s="304"/>
      <c r="D955" s="304"/>
      <c r="E955" s="304"/>
      <c r="F955" s="304"/>
      <c r="G955" s="305"/>
      <c r="H955" s="306"/>
      <c r="I955" s="306"/>
      <c r="J955" s="306"/>
      <c r="K955" s="306"/>
      <c r="L955" s="306"/>
      <c r="M955" s="306"/>
      <c r="N955" s="306"/>
      <c r="O955" s="307"/>
      <c r="P955" s="306"/>
      <c r="Q955" s="305"/>
      <c r="R955" s="308"/>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row>
    <row r="956" spans="1:92" ht="22.05" customHeight="1" x14ac:dyDescent="0.3">
      <c r="A956" s="314" t="s">
        <v>5</v>
      </c>
      <c r="B956" s="315"/>
      <c r="C956" s="315"/>
      <c r="D956" s="315"/>
      <c r="E956" s="315"/>
      <c r="F956" s="315"/>
      <c r="G956" s="5">
        <v>46017</v>
      </c>
      <c r="H956" s="312" t="s">
        <v>6</v>
      </c>
      <c r="I956" s="313"/>
      <c r="J956" s="313"/>
      <c r="K956" s="313"/>
      <c r="L956" s="313"/>
      <c r="M956" s="313"/>
      <c r="N956" s="313"/>
      <c r="O956" s="313"/>
      <c r="P956" s="313"/>
      <c r="Q956" s="313"/>
      <c r="R956" s="31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row>
    <row r="957" spans="1:92" ht="24" customHeight="1" x14ac:dyDescent="0.3">
      <c r="A957" s="38" t="s">
        <v>7</v>
      </c>
      <c r="B957" s="38" t="s">
        <v>8</v>
      </c>
      <c r="C957" s="39" t="s">
        <v>9</v>
      </c>
      <c r="D957" s="38" t="s">
        <v>10</v>
      </c>
      <c r="E957" s="38" t="s">
        <v>11</v>
      </c>
      <c r="F957" s="38" t="s">
        <v>12</v>
      </c>
      <c r="G957" s="40" t="s">
        <v>13</v>
      </c>
      <c r="H957" s="38" t="s">
        <v>14</v>
      </c>
      <c r="I957" s="41" t="s">
        <v>15</v>
      </c>
      <c r="J957" s="42" t="s">
        <v>16</v>
      </c>
      <c r="K957" s="43" t="s">
        <v>17</v>
      </c>
      <c r="L957" s="42" t="s">
        <v>18</v>
      </c>
      <c r="M957" s="42" t="s">
        <v>19</v>
      </c>
      <c r="N957" s="42" t="s">
        <v>20</v>
      </c>
      <c r="O957" s="38" t="s">
        <v>21</v>
      </c>
      <c r="P957" s="39" t="s">
        <v>22</v>
      </c>
      <c r="Q957" s="42" t="s">
        <v>23</v>
      </c>
      <c r="R957" s="38" t="s">
        <v>24</v>
      </c>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row>
    <row r="958" spans="1:92" ht="15" customHeight="1" x14ac:dyDescent="0.3">
      <c r="A958" s="44" t="s">
        <v>39</v>
      </c>
      <c r="B958" s="44" t="s">
        <v>495</v>
      </c>
      <c r="C958" s="45">
        <v>0.30208333333333331</v>
      </c>
      <c r="D958" s="44" t="s">
        <v>41</v>
      </c>
      <c r="E958" s="44" t="s">
        <v>42</v>
      </c>
      <c r="F958" s="44" t="s">
        <v>725</v>
      </c>
      <c r="G958" s="309"/>
      <c r="H958" s="46"/>
      <c r="I958" s="47"/>
      <c r="J958" s="47"/>
      <c r="K958" s="47"/>
      <c r="L958" s="47"/>
      <c r="M958" s="47"/>
      <c r="N958" s="47"/>
      <c r="O958" s="48"/>
      <c r="P958" s="47"/>
      <c r="Q958" s="49"/>
      <c r="R958" s="50"/>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row>
    <row r="959" spans="1:92" ht="15" customHeight="1" x14ac:dyDescent="0.3">
      <c r="A959" s="51" t="s">
        <v>39</v>
      </c>
      <c r="B959" s="51" t="s">
        <v>495</v>
      </c>
      <c r="C959" s="52">
        <v>0.30208333333333331</v>
      </c>
      <c r="D959" s="51" t="s">
        <v>44</v>
      </c>
      <c r="E959" s="51" t="s">
        <v>45</v>
      </c>
      <c r="F959" s="51" t="s">
        <v>176</v>
      </c>
      <c r="G959" s="310"/>
      <c r="H959" s="46"/>
      <c r="I959" s="47"/>
      <c r="J959" s="47"/>
      <c r="K959" s="47"/>
      <c r="L959" s="47"/>
      <c r="M959" s="47"/>
      <c r="N959" s="47"/>
      <c r="O959" s="48"/>
      <c r="P959" s="47"/>
      <c r="Q959" s="49"/>
      <c r="R959" s="50"/>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row>
    <row r="960" spans="1:92" ht="15" customHeight="1" x14ac:dyDescent="0.3">
      <c r="A960" s="51" t="s">
        <v>39</v>
      </c>
      <c r="B960" s="51" t="s">
        <v>495</v>
      </c>
      <c r="C960" s="52">
        <v>0.30208333333333331</v>
      </c>
      <c r="D960" s="51" t="s">
        <v>47</v>
      </c>
      <c r="E960" s="51" t="s">
        <v>45</v>
      </c>
      <c r="F960" s="51" t="s">
        <v>48</v>
      </c>
      <c r="G960" s="310"/>
      <c r="H960" s="46"/>
      <c r="I960" s="47"/>
      <c r="J960" s="47"/>
      <c r="K960" s="47"/>
      <c r="L960" s="47"/>
      <c r="M960" s="47"/>
      <c r="N960" s="47"/>
      <c r="O960" s="48"/>
      <c r="P960" s="47"/>
      <c r="Q960" s="49"/>
      <c r="R960" s="50"/>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row>
    <row r="961" spans="1:92" ht="15" customHeight="1" x14ac:dyDescent="0.3">
      <c r="A961" s="55" t="s">
        <v>39</v>
      </c>
      <c r="B961" s="55" t="s">
        <v>490</v>
      </c>
      <c r="C961" s="56">
        <v>0.12847222222222221</v>
      </c>
      <c r="D961" s="55" t="s">
        <v>41</v>
      </c>
      <c r="E961" s="55" t="s">
        <v>647</v>
      </c>
      <c r="F961" s="55" t="s">
        <v>489</v>
      </c>
      <c r="G961" s="310"/>
      <c r="H961" s="46"/>
      <c r="I961" s="47"/>
      <c r="J961" s="47"/>
      <c r="K961" s="47"/>
      <c r="L961" s="47"/>
      <c r="M961" s="47"/>
      <c r="N961" s="47"/>
      <c r="O961" s="48"/>
      <c r="P961" s="47"/>
      <c r="Q961" s="49"/>
      <c r="R961" s="50"/>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row>
    <row r="962" spans="1:92" ht="15" customHeight="1" x14ac:dyDescent="0.3">
      <c r="A962" s="51" t="s">
        <v>39</v>
      </c>
      <c r="B962" s="51" t="s">
        <v>490</v>
      </c>
      <c r="C962" s="52">
        <v>0.12847222222222221</v>
      </c>
      <c r="D962" s="51" t="s">
        <v>44</v>
      </c>
      <c r="E962" s="51" t="s">
        <v>648</v>
      </c>
      <c r="F962" s="51" t="s">
        <v>114</v>
      </c>
      <c r="G962" s="310"/>
      <c r="H962" s="46"/>
      <c r="I962" s="47"/>
      <c r="J962" s="47"/>
      <c r="K962" s="47"/>
      <c r="L962" s="47"/>
      <c r="M962" s="47"/>
      <c r="N962" s="47"/>
      <c r="O962" s="48"/>
      <c r="P962" s="47"/>
      <c r="Q962" s="49"/>
      <c r="R962" s="50"/>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row>
    <row r="963" spans="1:92" ht="15" customHeight="1" x14ac:dyDescent="0.3">
      <c r="A963" s="51" t="s">
        <v>39</v>
      </c>
      <c r="B963" s="51" t="s">
        <v>490</v>
      </c>
      <c r="C963" s="52">
        <v>0.12847222222222221</v>
      </c>
      <c r="D963" s="51" t="s">
        <v>47</v>
      </c>
      <c r="E963" s="51" t="s">
        <v>648</v>
      </c>
      <c r="F963" s="51" t="s">
        <v>48</v>
      </c>
      <c r="G963" s="310"/>
      <c r="H963" s="46"/>
      <c r="I963" s="47"/>
      <c r="J963" s="47"/>
      <c r="K963" s="47"/>
      <c r="L963" s="47"/>
      <c r="M963" s="47"/>
      <c r="N963" s="47"/>
      <c r="O963" s="48"/>
      <c r="P963" s="47"/>
      <c r="Q963" s="49"/>
      <c r="R963" s="50"/>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row>
    <row r="964" spans="1:92" ht="15" customHeight="1" x14ac:dyDescent="0.3">
      <c r="A964" s="55" t="s">
        <v>39</v>
      </c>
      <c r="B964" s="55" t="s">
        <v>497</v>
      </c>
      <c r="C964" s="56">
        <v>0.88888888888888884</v>
      </c>
      <c r="D964" s="55" t="s">
        <v>41</v>
      </c>
      <c r="E964" s="55" t="s">
        <v>84</v>
      </c>
      <c r="F964" s="55" t="s">
        <v>489</v>
      </c>
      <c r="G964" s="310"/>
      <c r="H964" s="46"/>
      <c r="I964" s="47"/>
      <c r="J964" s="47"/>
      <c r="K964" s="47"/>
      <c r="L964" s="47"/>
      <c r="M964" s="47"/>
      <c r="N964" s="47"/>
      <c r="O964" s="48"/>
      <c r="P964" s="47"/>
      <c r="Q964" s="49"/>
      <c r="R964" s="50"/>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row>
    <row r="965" spans="1:92" ht="15" customHeight="1" x14ac:dyDescent="0.3">
      <c r="A965" s="51" t="s">
        <v>39</v>
      </c>
      <c r="B965" s="51" t="s">
        <v>497</v>
      </c>
      <c r="C965" s="52">
        <v>0.88888888888888884</v>
      </c>
      <c r="D965" s="51" t="s">
        <v>44</v>
      </c>
      <c r="E965" s="51" t="s">
        <v>85</v>
      </c>
      <c r="F965" s="51" t="s">
        <v>114</v>
      </c>
      <c r="G965" s="310"/>
      <c r="H965" s="46"/>
      <c r="I965" s="47"/>
      <c r="J965" s="47"/>
      <c r="K965" s="47"/>
      <c r="L965" s="47"/>
      <c r="M965" s="47"/>
      <c r="N965" s="47"/>
      <c r="O965" s="48"/>
      <c r="P965" s="47"/>
      <c r="Q965" s="49"/>
      <c r="R965" s="50"/>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row>
    <row r="966" spans="1:92" ht="15" customHeight="1" x14ac:dyDescent="0.3">
      <c r="A966" s="51" t="s">
        <v>39</v>
      </c>
      <c r="B966" s="51" t="s">
        <v>497</v>
      </c>
      <c r="C966" s="52">
        <v>0.88888888888888884</v>
      </c>
      <c r="D966" s="51" t="s">
        <v>47</v>
      </c>
      <c r="E966" s="51" t="s">
        <v>85</v>
      </c>
      <c r="F966" s="51" t="s">
        <v>48</v>
      </c>
      <c r="G966" s="310"/>
      <c r="H966" s="46"/>
      <c r="I966" s="47"/>
      <c r="J966" s="47"/>
      <c r="K966" s="47"/>
      <c r="L966" s="47"/>
      <c r="M966" s="47"/>
      <c r="N966" s="47"/>
      <c r="O966" s="48"/>
      <c r="P966" s="47"/>
      <c r="Q966" s="49"/>
      <c r="R966" s="50"/>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row>
    <row r="967" spans="1:92" ht="15" customHeight="1" x14ac:dyDescent="0.3">
      <c r="A967" s="55" t="s">
        <v>39</v>
      </c>
      <c r="B967" s="55" t="s">
        <v>488</v>
      </c>
      <c r="C967" s="56">
        <v>0.78819444444444453</v>
      </c>
      <c r="D967" s="55" t="s">
        <v>41</v>
      </c>
      <c r="E967" s="55" t="s">
        <v>502</v>
      </c>
      <c r="F967" s="55" t="s">
        <v>492</v>
      </c>
      <c r="G967" s="310"/>
      <c r="H967" s="46"/>
      <c r="I967" s="47"/>
      <c r="J967" s="47"/>
      <c r="K967" s="47"/>
      <c r="L967" s="47"/>
      <c r="M967" s="47"/>
      <c r="N967" s="47"/>
      <c r="O967" s="48"/>
      <c r="P967" s="47"/>
      <c r="Q967" s="49"/>
      <c r="R967" s="50"/>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row>
    <row r="968" spans="1:92" ht="15" customHeight="1" x14ac:dyDescent="0.3">
      <c r="A968" s="51" t="s">
        <v>39</v>
      </c>
      <c r="B968" s="51" t="s">
        <v>488</v>
      </c>
      <c r="C968" s="52">
        <v>0.78819444444444453</v>
      </c>
      <c r="D968" s="51" t="s">
        <v>44</v>
      </c>
      <c r="E968" s="51" t="s">
        <v>503</v>
      </c>
      <c r="F968" s="51" t="s">
        <v>494</v>
      </c>
      <c r="G968" s="310"/>
      <c r="H968" s="46"/>
      <c r="I968" s="47"/>
      <c r="J968" s="47"/>
      <c r="K968" s="47"/>
      <c r="L968" s="47"/>
      <c r="M968" s="47"/>
      <c r="N968" s="47"/>
      <c r="O968" s="48"/>
      <c r="P968" s="47"/>
      <c r="Q968" s="49"/>
      <c r="R968" s="50"/>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row>
    <row r="969" spans="1:92" ht="15" customHeight="1" x14ac:dyDescent="0.3">
      <c r="A969" s="51" t="s">
        <v>39</v>
      </c>
      <c r="B969" s="51" t="s">
        <v>488</v>
      </c>
      <c r="C969" s="52">
        <v>0.78819444444444453</v>
      </c>
      <c r="D969" s="51" t="s">
        <v>47</v>
      </c>
      <c r="E969" s="51" t="s">
        <v>503</v>
      </c>
      <c r="F969" s="51" t="s">
        <v>48</v>
      </c>
      <c r="G969" s="310"/>
      <c r="H969" s="46"/>
      <c r="I969" s="47"/>
      <c r="J969" s="47"/>
      <c r="K969" s="47"/>
      <c r="L969" s="47"/>
      <c r="M969" s="47"/>
      <c r="N969" s="47"/>
      <c r="O969" s="48"/>
      <c r="P969" s="47"/>
      <c r="Q969" s="49"/>
      <c r="R969" s="50"/>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row>
    <row r="970" spans="1:92" ht="15" customHeight="1" x14ac:dyDescent="0.3">
      <c r="A970" s="53" t="s">
        <v>60</v>
      </c>
      <c r="B970" s="53" t="s">
        <v>506</v>
      </c>
      <c r="C970" s="54">
        <v>0.39583333333333331</v>
      </c>
      <c r="D970" s="53" t="s">
        <v>62</v>
      </c>
      <c r="E970" s="53" t="s">
        <v>42</v>
      </c>
      <c r="F970" s="53" t="s">
        <v>726</v>
      </c>
      <c r="G970" s="310"/>
      <c r="H970" s="46"/>
      <c r="I970" s="47"/>
      <c r="J970" s="47"/>
      <c r="K970" s="47"/>
      <c r="L970" s="47"/>
      <c r="M970" s="47"/>
      <c r="N970" s="47"/>
      <c r="O970" s="48"/>
      <c r="P970" s="47"/>
      <c r="Q970" s="49"/>
      <c r="R970" s="50"/>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row>
    <row r="971" spans="1:92" ht="15" customHeight="1" x14ac:dyDescent="0.3">
      <c r="A971" s="51" t="s">
        <v>60</v>
      </c>
      <c r="B971" s="51" t="s">
        <v>506</v>
      </c>
      <c r="C971" s="52">
        <v>0.39583333333333331</v>
      </c>
      <c r="D971" s="51" t="s">
        <v>65</v>
      </c>
      <c r="E971" s="51" t="s">
        <v>45</v>
      </c>
      <c r="F971" s="51" t="s">
        <v>496</v>
      </c>
      <c r="G971" s="310"/>
      <c r="H971" s="46"/>
      <c r="I971" s="47"/>
      <c r="J971" s="47"/>
      <c r="K971" s="47"/>
      <c r="L971" s="47"/>
      <c r="M971" s="47"/>
      <c r="N971" s="47"/>
      <c r="O971" s="48"/>
      <c r="P971" s="47"/>
      <c r="Q971" s="49"/>
      <c r="R971" s="50"/>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row>
    <row r="972" spans="1:92" ht="15" customHeight="1" x14ac:dyDescent="0.3">
      <c r="A972" s="51" t="s">
        <v>60</v>
      </c>
      <c r="B972" s="51" t="s">
        <v>506</v>
      </c>
      <c r="C972" s="52">
        <v>0.39583333333333331</v>
      </c>
      <c r="D972" s="51" t="s">
        <v>68</v>
      </c>
      <c r="E972" s="51" t="s">
        <v>45</v>
      </c>
      <c r="F972" s="51" t="s">
        <v>494</v>
      </c>
      <c r="G972" s="310"/>
      <c r="H972" s="46"/>
      <c r="I972" s="47"/>
      <c r="J972" s="47"/>
      <c r="K972" s="47"/>
      <c r="L972" s="47"/>
      <c r="M972" s="47"/>
      <c r="N972" s="47"/>
      <c r="O972" s="48"/>
      <c r="P972" s="47"/>
      <c r="Q972" s="49"/>
      <c r="R972" s="50"/>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row>
    <row r="973" spans="1:92" ht="15" customHeight="1" x14ac:dyDescent="0.3">
      <c r="A973" s="55" t="s">
        <v>60</v>
      </c>
      <c r="B973" s="55" t="s">
        <v>498</v>
      </c>
      <c r="C973" s="56">
        <v>0.25694444444444448</v>
      </c>
      <c r="D973" s="55" t="s">
        <v>62</v>
      </c>
      <c r="E973" s="55" t="s">
        <v>502</v>
      </c>
      <c r="F973" s="55" t="s">
        <v>492</v>
      </c>
      <c r="G973" s="310"/>
      <c r="H973" s="46"/>
      <c r="I973" s="47"/>
      <c r="J973" s="47"/>
      <c r="K973" s="47"/>
      <c r="L973" s="47"/>
      <c r="M973" s="47"/>
      <c r="N973" s="47"/>
      <c r="O973" s="48"/>
      <c r="P973" s="47"/>
      <c r="Q973" s="49"/>
      <c r="R973" s="50"/>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row>
    <row r="974" spans="1:92" ht="15" customHeight="1" x14ac:dyDescent="0.3">
      <c r="A974" s="51" t="s">
        <v>60</v>
      </c>
      <c r="B974" s="51" t="s">
        <v>498</v>
      </c>
      <c r="C974" s="52">
        <v>0.25694444444444448</v>
      </c>
      <c r="D974" s="51" t="s">
        <v>65</v>
      </c>
      <c r="E974" s="51" t="s">
        <v>503</v>
      </c>
      <c r="F974" s="51" t="s">
        <v>577</v>
      </c>
      <c r="G974" s="310"/>
      <c r="H974" s="46"/>
      <c r="I974" s="47"/>
      <c r="J974" s="47"/>
      <c r="K974" s="47"/>
      <c r="L974" s="47"/>
      <c r="M974" s="47"/>
      <c r="N974" s="47"/>
      <c r="O974" s="48"/>
      <c r="P974" s="47"/>
      <c r="Q974" s="49"/>
      <c r="R974" s="50"/>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row>
    <row r="975" spans="1:92" ht="15" customHeight="1" x14ac:dyDescent="0.3">
      <c r="A975" s="51" t="s">
        <v>60</v>
      </c>
      <c r="B975" s="51" t="s">
        <v>498</v>
      </c>
      <c r="C975" s="52">
        <v>0.25694444444444448</v>
      </c>
      <c r="D975" s="51" t="s">
        <v>68</v>
      </c>
      <c r="E975" s="51" t="s">
        <v>503</v>
      </c>
      <c r="F975" s="51" t="s">
        <v>183</v>
      </c>
      <c r="G975" s="310"/>
      <c r="H975" s="46"/>
      <c r="I975" s="47"/>
      <c r="J975" s="47"/>
      <c r="K975" s="47"/>
      <c r="L975" s="47"/>
      <c r="M975" s="47"/>
      <c r="N975" s="47"/>
      <c r="O975" s="48"/>
      <c r="P975" s="47"/>
      <c r="Q975" s="49"/>
      <c r="R975" s="50"/>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row>
    <row r="976" spans="1:92" ht="15" customHeight="1" x14ac:dyDescent="0.3">
      <c r="A976" s="55" t="s">
        <v>60</v>
      </c>
      <c r="B976" s="55" t="s">
        <v>501</v>
      </c>
      <c r="C976" s="56">
        <v>0.90277777777777779</v>
      </c>
      <c r="D976" s="55" t="s">
        <v>62</v>
      </c>
      <c r="E976" s="55" t="s">
        <v>110</v>
      </c>
      <c r="F976" s="55" t="s">
        <v>492</v>
      </c>
      <c r="G976" s="310"/>
      <c r="H976" s="46"/>
      <c r="I976" s="47"/>
      <c r="J976" s="47"/>
      <c r="K976" s="47"/>
      <c r="L976" s="47"/>
      <c r="M976" s="47"/>
      <c r="N976" s="47"/>
      <c r="O976" s="48"/>
      <c r="P976" s="47"/>
      <c r="Q976" s="49"/>
      <c r="R976" s="50"/>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row>
    <row r="977" spans="1:92" ht="15" customHeight="1" x14ac:dyDescent="0.3">
      <c r="A977" s="51" t="s">
        <v>60</v>
      </c>
      <c r="B977" s="51" t="s">
        <v>501</v>
      </c>
      <c r="C977" s="52">
        <v>0.90277777777777779</v>
      </c>
      <c r="D977" s="51" t="s">
        <v>65</v>
      </c>
      <c r="E977" s="51" t="s">
        <v>112</v>
      </c>
      <c r="F977" s="51" t="s">
        <v>577</v>
      </c>
      <c r="G977" s="310"/>
      <c r="H977" s="46"/>
      <c r="I977" s="47"/>
      <c r="J977" s="47"/>
      <c r="K977" s="47"/>
      <c r="L977" s="47"/>
      <c r="M977" s="47"/>
      <c r="N977" s="47"/>
      <c r="O977" s="48"/>
      <c r="P977" s="47"/>
      <c r="Q977" s="49"/>
      <c r="R977" s="50"/>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row>
    <row r="978" spans="1:92" ht="15" customHeight="1" x14ac:dyDescent="0.3">
      <c r="A978" s="51" t="s">
        <v>60</v>
      </c>
      <c r="B978" s="51" t="s">
        <v>501</v>
      </c>
      <c r="C978" s="52">
        <v>0.90277777777777779</v>
      </c>
      <c r="D978" s="51" t="s">
        <v>68</v>
      </c>
      <c r="E978" s="51" t="s">
        <v>112</v>
      </c>
      <c r="F978" s="51" t="s">
        <v>183</v>
      </c>
      <c r="G978" s="310"/>
      <c r="H978" s="46"/>
      <c r="I978" s="47"/>
      <c r="J978" s="47"/>
      <c r="K978" s="47"/>
      <c r="L978" s="47"/>
      <c r="M978" s="47"/>
      <c r="N978" s="47"/>
      <c r="O978" s="48"/>
      <c r="P978" s="47"/>
      <c r="Q978" s="49"/>
      <c r="R978" s="50"/>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row>
    <row r="979" spans="1:92" ht="15" customHeight="1" x14ac:dyDescent="0.3">
      <c r="A979" s="55" t="s">
        <v>60</v>
      </c>
      <c r="B979" s="55" t="s">
        <v>504</v>
      </c>
      <c r="C979" s="56">
        <v>0.64583333333333337</v>
      </c>
      <c r="D979" s="55" t="s">
        <v>62</v>
      </c>
      <c r="E979" s="55" t="s">
        <v>502</v>
      </c>
      <c r="F979" s="55" t="s">
        <v>492</v>
      </c>
      <c r="G979" s="310"/>
      <c r="H979" s="46"/>
      <c r="I979" s="47"/>
      <c r="J979" s="47"/>
      <c r="K979" s="47"/>
      <c r="L979" s="47"/>
      <c r="M979" s="47"/>
      <c r="N979" s="47"/>
      <c r="O979" s="48"/>
      <c r="P979" s="47"/>
      <c r="Q979" s="49"/>
      <c r="R979" s="50"/>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row>
    <row r="980" spans="1:92" ht="15" customHeight="1" x14ac:dyDescent="0.3">
      <c r="A980" s="51" t="s">
        <v>60</v>
      </c>
      <c r="B980" s="51" t="s">
        <v>504</v>
      </c>
      <c r="C980" s="52">
        <v>0.64583333333333337</v>
      </c>
      <c r="D980" s="51" t="s">
        <v>65</v>
      </c>
      <c r="E980" s="51" t="s">
        <v>503</v>
      </c>
      <c r="F980" s="51" t="s">
        <v>577</v>
      </c>
      <c r="G980" s="310"/>
      <c r="H980" s="46"/>
      <c r="I980" s="47"/>
      <c r="J980" s="47"/>
      <c r="K980" s="47"/>
      <c r="L980" s="47"/>
      <c r="M980" s="47"/>
      <c r="N980" s="47"/>
      <c r="O980" s="48"/>
      <c r="P980" s="47"/>
      <c r="Q980" s="49"/>
      <c r="R980" s="50"/>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row>
    <row r="981" spans="1:92" ht="15" customHeight="1" x14ac:dyDescent="0.3">
      <c r="A981" s="51" t="s">
        <v>60</v>
      </c>
      <c r="B981" s="51" t="s">
        <v>504</v>
      </c>
      <c r="C981" s="52">
        <v>0.64583333333333337</v>
      </c>
      <c r="D981" s="51" t="s">
        <v>68</v>
      </c>
      <c r="E981" s="51" t="s">
        <v>503</v>
      </c>
      <c r="F981" s="51" t="s">
        <v>183</v>
      </c>
      <c r="G981" s="310"/>
      <c r="H981" s="46"/>
      <c r="I981" s="47"/>
      <c r="J981" s="47"/>
      <c r="K981" s="47"/>
      <c r="L981" s="47"/>
      <c r="M981" s="47"/>
      <c r="N981" s="47"/>
      <c r="O981" s="48"/>
      <c r="P981" s="47"/>
      <c r="Q981" s="49"/>
      <c r="R981" s="50"/>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row>
    <row r="982" spans="1:92" ht="15" customHeight="1" x14ac:dyDescent="0.3">
      <c r="A982" s="55" t="s">
        <v>60</v>
      </c>
      <c r="B982" s="55" t="s">
        <v>509</v>
      </c>
      <c r="C982" s="56">
        <v>0.85416666666666663</v>
      </c>
      <c r="D982" s="55" t="s">
        <v>62</v>
      </c>
      <c r="E982" s="55" t="s">
        <v>127</v>
      </c>
      <c r="F982" s="55" t="s">
        <v>492</v>
      </c>
      <c r="G982" s="310"/>
      <c r="H982" s="46"/>
      <c r="I982" s="47"/>
      <c r="J982" s="47"/>
      <c r="K982" s="47"/>
      <c r="L982" s="47"/>
      <c r="M982" s="47"/>
      <c r="N982" s="47"/>
      <c r="O982" s="48"/>
      <c r="P982" s="47"/>
      <c r="Q982" s="49"/>
      <c r="R982" s="50"/>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row>
    <row r="983" spans="1:92" ht="15" customHeight="1" x14ac:dyDescent="0.3">
      <c r="A983" s="51" t="s">
        <v>60</v>
      </c>
      <c r="B983" s="51" t="s">
        <v>509</v>
      </c>
      <c r="C983" s="52">
        <v>0.85416666666666663</v>
      </c>
      <c r="D983" s="51" t="s">
        <v>65</v>
      </c>
      <c r="E983" s="51" t="s">
        <v>66</v>
      </c>
      <c r="F983" s="51" t="s">
        <v>577</v>
      </c>
      <c r="G983" s="310"/>
      <c r="H983" s="46"/>
      <c r="I983" s="47"/>
      <c r="J983" s="47"/>
      <c r="K983" s="47"/>
      <c r="L983" s="47"/>
      <c r="M983" s="47"/>
      <c r="N983" s="47"/>
      <c r="O983" s="48"/>
      <c r="P983" s="47"/>
      <c r="Q983" s="49"/>
      <c r="R983" s="50"/>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row>
    <row r="984" spans="1:92" ht="15" customHeight="1" x14ac:dyDescent="0.3">
      <c r="A984" s="51" t="s">
        <v>60</v>
      </c>
      <c r="B984" s="51" t="s">
        <v>509</v>
      </c>
      <c r="C984" s="52">
        <v>0.85416666666666663</v>
      </c>
      <c r="D984" s="51" t="s">
        <v>68</v>
      </c>
      <c r="E984" s="51" t="s">
        <v>66</v>
      </c>
      <c r="F984" s="51" t="s">
        <v>183</v>
      </c>
      <c r="G984" s="310"/>
      <c r="H984" s="46"/>
      <c r="I984" s="47"/>
      <c r="J984" s="47"/>
      <c r="K984" s="47"/>
      <c r="L984" s="47"/>
      <c r="M984" s="47"/>
      <c r="N984" s="47"/>
      <c r="O984" s="48"/>
      <c r="P984" s="47"/>
      <c r="Q984" s="49"/>
      <c r="R984" s="50"/>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row>
    <row r="985" spans="1:92" ht="15" customHeight="1" x14ac:dyDescent="0.3">
      <c r="A985" s="55" t="s">
        <v>60</v>
      </c>
      <c r="B985" s="55" t="s">
        <v>507</v>
      </c>
      <c r="C985" s="56">
        <v>0.46875</v>
      </c>
      <c r="D985" s="55" t="s">
        <v>62</v>
      </c>
      <c r="E985" s="55" t="s">
        <v>110</v>
      </c>
      <c r="F985" s="55" t="s">
        <v>492</v>
      </c>
      <c r="G985" s="310"/>
      <c r="H985" s="46"/>
      <c r="I985" s="47"/>
      <c r="J985" s="47"/>
      <c r="K985" s="47"/>
      <c r="L985" s="47"/>
      <c r="M985" s="47"/>
      <c r="N985" s="47"/>
      <c r="O985" s="48"/>
      <c r="P985" s="47"/>
      <c r="Q985" s="49"/>
      <c r="R985" s="50"/>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row>
    <row r="986" spans="1:92" ht="15" customHeight="1" x14ac:dyDescent="0.3">
      <c r="A986" s="51" t="s">
        <v>60</v>
      </c>
      <c r="B986" s="51" t="s">
        <v>507</v>
      </c>
      <c r="C986" s="52">
        <v>0.46875</v>
      </c>
      <c r="D986" s="51" t="s">
        <v>65</v>
      </c>
      <c r="E986" s="51" t="s">
        <v>112</v>
      </c>
      <c r="F986" s="51" t="s">
        <v>577</v>
      </c>
      <c r="G986" s="310"/>
      <c r="H986" s="46"/>
      <c r="I986" s="47"/>
      <c r="J986" s="47"/>
      <c r="K986" s="47"/>
      <c r="L986" s="47"/>
      <c r="M986" s="47"/>
      <c r="N986" s="47"/>
      <c r="O986" s="48"/>
      <c r="P986" s="47"/>
      <c r="Q986" s="49"/>
      <c r="R986" s="50"/>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row>
    <row r="987" spans="1:92" ht="15" customHeight="1" x14ac:dyDescent="0.3">
      <c r="A987" s="51" t="s">
        <v>60</v>
      </c>
      <c r="B987" s="51" t="s">
        <v>507</v>
      </c>
      <c r="C987" s="52">
        <v>0.46875</v>
      </c>
      <c r="D987" s="51" t="s">
        <v>68</v>
      </c>
      <c r="E987" s="51" t="s">
        <v>112</v>
      </c>
      <c r="F987" s="51" t="s">
        <v>183</v>
      </c>
      <c r="G987" s="310"/>
      <c r="H987" s="46"/>
      <c r="I987" s="47"/>
      <c r="J987" s="47"/>
      <c r="K987" s="47"/>
      <c r="L987" s="47"/>
      <c r="M987" s="47"/>
      <c r="N987" s="47"/>
      <c r="O987" s="48"/>
      <c r="P987" s="47"/>
      <c r="Q987" s="49"/>
      <c r="R987" s="50"/>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row>
    <row r="988" spans="1:92" ht="15" customHeight="1" x14ac:dyDescent="0.3">
      <c r="A988" s="55" t="s">
        <v>60</v>
      </c>
      <c r="B988" s="55" t="s">
        <v>508</v>
      </c>
      <c r="C988" s="56">
        <v>0.79861111111111116</v>
      </c>
      <c r="D988" s="55" t="s">
        <v>62</v>
      </c>
      <c r="E988" s="55" t="s">
        <v>127</v>
      </c>
      <c r="F988" s="55" t="s">
        <v>492</v>
      </c>
      <c r="G988" s="310"/>
      <c r="H988" s="46"/>
      <c r="I988" s="47"/>
      <c r="J988" s="47"/>
      <c r="K988" s="47"/>
      <c r="L988" s="47"/>
      <c r="M988" s="47"/>
      <c r="N988" s="47"/>
      <c r="O988" s="48"/>
      <c r="P988" s="47"/>
      <c r="Q988" s="49"/>
      <c r="R988" s="50"/>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row>
    <row r="989" spans="1:92" ht="15" customHeight="1" x14ac:dyDescent="0.3">
      <c r="A989" s="51" t="s">
        <v>60</v>
      </c>
      <c r="B989" s="51" t="s">
        <v>508</v>
      </c>
      <c r="C989" s="52">
        <v>0.79861111111111116</v>
      </c>
      <c r="D989" s="51" t="s">
        <v>65</v>
      </c>
      <c r="E989" s="51" t="s">
        <v>66</v>
      </c>
      <c r="F989" s="51" t="s">
        <v>577</v>
      </c>
      <c r="G989" s="310"/>
      <c r="H989" s="46"/>
      <c r="I989" s="47"/>
      <c r="J989" s="47"/>
      <c r="K989" s="47"/>
      <c r="L989" s="47"/>
      <c r="M989" s="47"/>
      <c r="N989" s="47"/>
      <c r="O989" s="48"/>
      <c r="P989" s="47"/>
      <c r="Q989" s="49"/>
      <c r="R989" s="50"/>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row>
    <row r="990" spans="1:92" ht="15" customHeight="1" x14ac:dyDescent="0.3">
      <c r="A990" s="51" t="s">
        <v>60</v>
      </c>
      <c r="B990" s="51" t="s">
        <v>508</v>
      </c>
      <c r="C990" s="52">
        <v>0.79861111111111116</v>
      </c>
      <c r="D990" s="51" t="s">
        <v>68</v>
      </c>
      <c r="E990" s="51" t="s">
        <v>66</v>
      </c>
      <c r="F990" s="51" t="s">
        <v>183</v>
      </c>
      <c r="G990" s="310"/>
      <c r="H990" s="46"/>
      <c r="I990" s="47"/>
      <c r="J990" s="47"/>
      <c r="K990" s="47"/>
      <c r="L990" s="47"/>
      <c r="M990" s="47"/>
      <c r="N990" s="47"/>
      <c r="O990" s="48"/>
      <c r="P990" s="47"/>
      <c r="Q990" s="49"/>
      <c r="R990" s="50"/>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row>
    <row r="991" spans="1:92" ht="15" customHeight="1" x14ac:dyDescent="0.3">
      <c r="A991" s="55" t="s">
        <v>60</v>
      </c>
      <c r="B991" s="55" t="s">
        <v>505</v>
      </c>
      <c r="C991" s="56">
        <v>0.51736111111111105</v>
      </c>
      <c r="D991" s="55" t="s">
        <v>62</v>
      </c>
      <c r="E991" s="55" t="s">
        <v>118</v>
      </c>
      <c r="F991" s="55" t="s">
        <v>499</v>
      </c>
      <c r="G991" s="310"/>
      <c r="H991" s="46"/>
      <c r="I991" s="47"/>
      <c r="J991" s="47"/>
      <c r="K991" s="47"/>
      <c r="L991" s="47"/>
      <c r="M991" s="47"/>
      <c r="N991" s="47"/>
      <c r="O991" s="48"/>
      <c r="P991" s="47"/>
      <c r="Q991" s="49"/>
      <c r="R991" s="50"/>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row>
    <row r="992" spans="1:92" ht="15" customHeight="1" x14ac:dyDescent="0.3">
      <c r="A992" s="51" t="s">
        <v>60</v>
      </c>
      <c r="B992" s="51" t="s">
        <v>505</v>
      </c>
      <c r="C992" s="52">
        <v>0.51736111111111105</v>
      </c>
      <c r="D992" s="51" t="s">
        <v>65</v>
      </c>
      <c r="E992" s="51" t="s">
        <v>117</v>
      </c>
      <c r="F992" s="51" t="s">
        <v>500</v>
      </c>
      <c r="G992" s="310"/>
      <c r="H992" s="46"/>
      <c r="I992" s="47"/>
      <c r="J992" s="47"/>
      <c r="K992" s="47"/>
      <c r="L992" s="47"/>
      <c r="M992" s="47"/>
      <c r="N992" s="47"/>
      <c r="O992" s="48"/>
      <c r="P992" s="47"/>
      <c r="Q992" s="49"/>
      <c r="R992" s="50"/>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row>
    <row r="993" spans="1:92" ht="15" customHeight="1" x14ac:dyDescent="0.3">
      <c r="A993" s="51" t="s">
        <v>60</v>
      </c>
      <c r="B993" s="51" t="s">
        <v>505</v>
      </c>
      <c r="C993" s="52">
        <v>0.51736111111111105</v>
      </c>
      <c r="D993" s="51" t="s">
        <v>68</v>
      </c>
      <c r="E993" s="51" t="s">
        <v>117</v>
      </c>
      <c r="F993" s="51" t="s">
        <v>91</v>
      </c>
      <c r="G993" s="310"/>
      <c r="H993" s="46"/>
      <c r="I993" s="47"/>
      <c r="J993" s="47"/>
      <c r="K993" s="47"/>
      <c r="L993" s="47"/>
      <c r="M993" s="47"/>
      <c r="N993" s="47"/>
      <c r="O993" s="48"/>
      <c r="P993" s="47"/>
      <c r="Q993" s="49"/>
      <c r="R993" s="50"/>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row>
    <row r="994" spans="1:92" ht="15" customHeight="1" x14ac:dyDescent="0.3">
      <c r="A994" s="53" t="s">
        <v>533</v>
      </c>
      <c r="B994" s="53" t="s">
        <v>694</v>
      </c>
      <c r="C994" s="54">
        <v>0.97569444444444453</v>
      </c>
      <c r="D994" s="53" t="s">
        <v>535</v>
      </c>
      <c r="E994" s="53" t="s">
        <v>536</v>
      </c>
      <c r="F994" s="53" t="s">
        <v>707</v>
      </c>
      <c r="G994" s="310"/>
      <c r="H994" s="46"/>
      <c r="I994" s="47"/>
      <c r="J994" s="47"/>
      <c r="K994" s="47"/>
      <c r="L994" s="47"/>
      <c r="M994" s="47"/>
      <c r="N994" s="47"/>
      <c r="O994" s="48"/>
      <c r="P994" s="47"/>
      <c r="Q994" s="49"/>
      <c r="R994" s="50"/>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row>
    <row r="995" spans="1:92" ht="15" customHeight="1" x14ac:dyDescent="0.3">
      <c r="A995" s="51" t="s">
        <v>533</v>
      </c>
      <c r="B995" s="51" t="s">
        <v>694</v>
      </c>
      <c r="C995" s="52">
        <v>0.97569444444444453</v>
      </c>
      <c r="D995" s="51" t="s">
        <v>47</v>
      </c>
      <c r="E995" s="51" t="s">
        <v>503</v>
      </c>
      <c r="F995" s="51" t="s">
        <v>755</v>
      </c>
      <c r="G995" s="310"/>
      <c r="H995" s="46"/>
      <c r="I995" s="47"/>
      <c r="J995" s="47"/>
      <c r="K995" s="47"/>
      <c r="L995" s="47"/>
      <c r="M995" s="47"/>
      <c r="N995" s="47"/>
      <c r="O995" s="48"/>
      <c r="P995" s="47"/>
      <c r="Q995" s="49"/>
      <c r="R995" s="50"/>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row>
    <row r="996" spans="1:92" ht="15" customHeight="1" x14ac:dyDescent="0.3">
      <c r="A996" s="55" t="s">
        <v>533</v>
      </c>
      <c r="B996" s="55" t="s">
        <v>534</v>
      </c>
      <c r="C996" s="56">
        <v>0.3923611111111111</v>
      </c>
      <c r="D996" s="55" t="s">
        <v>535</v>
      </c>
      <c r="E996" s="55" t="s">
        <v>502</v>
      </c>
      <c r="F996" s="55" t="s">
        <v>695</v>
      </c>
      <c r="G996" s="310"/>
      <c r="H996" s="46"/>
      <c r="I996" s="47"/>
      <c r="J996" s="47"/>
      <c r="K996" s="47"/>
      <c r="L996" s="47"/>
      <c r="M996" s="47"/>
      <c r="N996" s="47"/>
      <c r="O996" s="48"/>
      <c r="P996" s="47"/>
      <c r="Q996" s="49"/>
      <c r="R996" s="50"/>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row>
    <row r="997" spans="1:92" ht="15" customHeight="1" x14ac:dyDescent="0.3">
      <c r="A997" s="51" t="s">
        <v>533</v>
      </c>
      <c r="B997" s="51" t="s">
        <v>534</v>
      </c>
      <c r="C997" s="52">
        <v>0.3923611111111111</v>
      </c>
      <c r="D997" s="51" t="s">
        <v>47</v>
      </c>
      <c r="E997" s="51" t="s">
        <v>503</v>
      </c>
      <c r="F997" s="51" t="s">
        <v>704</v>
      </c>
      <c r="G997" s="310"/>
      <c r="H997" s="46"/>
      <c r="I997" s="47"/>
      <c r="J997" s="47"/>
      <c r="K997" s="47"/>
      <c r="L997" s="47"/>
      <c r="M997" s="47"/>
      <c r="N997" s="47"/>
      <c r="O997" s="48"/>
      <c r="P997" s="47"/>
      <c r="Q997" s="49"/>
      <c r="R997" s="50"/>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row>
    <row r="998" spans="1:92" ht="15" customHeight="1" x14ac:dyDescent="0.3">
      <c r="A998" s="55" t="s">
        <v>533</v>
      </c>
      <c r="B998" s="55" t="s">
        <v>697</v>
      </c>
      <c r="C998" s="56">
        <v>0.67708333333333337</v>
      </c>
      <c r="D998" s="55" t="s">
        <v>535</v>
      </c>
      <c r="E998" s="55" t="s">
        <v>502</v>
      </c>
      <c r="F998" s="55" t="s">
        <v>698</v>
      </c>
      <c r="G998" s="310"/>
      <c r="H998" s="46"/>
      <c r="I998" s="47"/>
      <c r="J998" s="47"/>
      <c r="K998" s="47"/>
      <c r="L998" s="47"/>
      <c r="M998" s="47"/>
      <c r="N998" s="47"/>
      <c r="O998" s="48"/>
      <c r="P998" s="47"/>
      <c r="Q998" s="49"/>
      <c r="R998" s="50"/>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row>
    <row r="999" spans="1:92" ht="15" customHeight="1" x14ac:dyDescent="0.3">
      <c r="A999" s="51" t="s">
        <v>533</v>
      </c>
      <c r="B999" s="51" t="s">
        <v>697</v>
      </c>
      <c r="C999" s="52">
        <v>0.67708333333333337</v>
      </c>
      <c r="D999" s="51" t="s">
        <v>47</v>
      </c>
      <c r="E999" s="51" t="s">
        <v>503</v>
      </c>
      <c r="F999" s="51" t="s">
        <v>756</v>
      </c>
      <c r="G999" s="310"/>
      <c r="H999" s="46"/>
      <c r="I999" s="47"/>
      <c r="J999" s="47"/>
      <c r="K999" s="47"/>
      <c r="L999" s="47"/>
      <c r="M999" s="47"/>
      <c r="N999" s="47"/>
      <c r="O999" s="48"/>
      <c r="P999" s="47"/>
      <c r="Q999" s="49"/>
      <c r="R999" s="50"/>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row>
    <row r="1000" spans="1:92" ht="15" customHeight="1" x14ac:dyDescent="0.3">
      <c r="A1000" s="53" t="s">
        <v>512</v>
      </c>
      <c r="B1000" s="53" t="s">
        <v>582</v>
      </c>
      <c r="C1000" s="54">
        <v>0.27083333333333331</v>
      </c>
      <c r="D1000" s="53" t="s">
        <v>514</v>
      </c>
      <c r="E1000" s="53" t="s">
        <v>52</v>
      </c>
      <c r="F1000" s="53" t="s">
        <v>515</v>
      </c>
      <c r="G1000" s="310"/>
      <c r="H1000" s="46"/>
      <c r="I1000" s="47"/>
      <c r="J1000" s="47"/>
      <c r="K1000" s="47"/>
      <c r="L1000" s="47"/>
      <c r="M1000" s="47"/>
      <c r="N1000" s="47"/>
      <c r="O1000" s="48"/>
      <c r="P1000" s="47"/>
      <c r="Q1000" s="49"/>
      <c r="R1000" s="50"/>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row>
    <row r="1001" spans="1:92" ht="15" customHeight="1" x14ac:dyDescent="0.3">
      <c r="A1001" s="53" t="s">
        <v>70</v>
      </c>
      <c r="B1001" s="53" t="s">
        <v>549</v>
      </c>
      <c r="C1001" s="54">
        <v>0.23958333333333329</v>
      </c>
      <c r="D1001" s="53" t="s">
        <v>731</v>
      </c>
      <c r="E1001" s="53" t="s">
        <v>63</v>
      </c>
      <c r="F1001" s="53" t="s">
        <v>413</v>
      </c>
      <c r="G1001" s="310"/>
      <c r="H1001" s="46"/>
      <c r="I1001" s="47"/>
      <c r="J1001" s="47"/>
      <c r="K1001" s="47"/>
      <c r="L1001" s="47"/>
      <c r="M1001" s="47"/>
      <c r="N1001" s="47"/>
      <c r="O1001" s="48"/>
      <c r="P1001" s="47"/>
      <c r="Q1001" s="49"/>
      <c r="R1001" s="50"/>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3"/>
      <c r="CF1001" s="3"/>
      <c r="CG1001" s="3"/>
      <c r="CH1001" s="3"/>
      <c r="CI1001" s="3"/>
      <c r="CJ1001" s="3"/>
      <c r="CK1001" s="3"/>
      <c r="CL1001" s="3"/>
      <c r="CM1001" s="3"/>
      <c r="CN1001" s="3"/>
    </row>
    <row r="1002" spans="1:92" ht="15" customHeight="1" x14ac:dyDescent="0.3">
      <c r="A1002" s="51" t="s">
        <v>70</v>
      </c>
      <c r="B1002" s="51" t="s">
        <v>549</v>
      </c>
      <c r="C1002" s="52">
        <v>0.23958333333333329</v>
      </c>
      <c r="D1002" s="51" t="s">
        <v>72</v>
      </c>
      <c r="E1002" s="51" t="s">
        <v>66</v>
      </c>
      <c r="F1002" s="51" t="s">
        <v>732</v>
      </c>
      <c r="G1002" s="310"/>
      <c r="H1002" s="46"/>
      <c r="I1002" s="47"/>
      <c r="J1002" s="47"/>
      <c r="K1002" s="47"/>
      <c r="L1002" s="47"/>
      <c r="M1002" s="47"/>
      <c r="N1002" s="47"/>
      <c r="O1002" s="48"/>
      <c r="P1002" s="47"/>
      <c r="Q1002" s="49"/>
      <c r="R1002" s="50"/>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3"/>
      <c r="CF1002" s="3"/>
      <c r="CG1002" s="3"/>
      <c r="CH1002" s="3"/>
      <c r="CI1002" s="3"/>
      <c r="CJ1002" s="3"/>
      <c r="CK1002" s="3"/>
      <c r="CL1002" s="3"/>
      <c r="CM1002" s="3"/>
      <c r="CN1002" s="3"/>
    </row>
    <row r="1003" spans="1:92" ht="15" customHeight="1" x14ac:dyDescent="0.3">
      <c r="A1003" s="51" t="s">
        <v>70</v>
      </c>
      <c r="B1003" s="51" t="s">
        <v>549</v>
      </c>
      <c r="C1003" s="52">
        <v>0.23958333333333329</v>
      </c>
      <c r="D1003" s="51" t="s">
        <v>74</v>
      </c>
      <c r="E1003" s="51" t="s">
        <v>66</v>
      </c>
      <c r="F1003" s="51" t="s">
        <v>733</v>
      </c>
      <c r="G1003" s="310"/>
      <c r="H1003" s="46"/>
      <c r="I1003" s="47"/>
      <c r="J1003" s="47"/>
      <c r="K1003" s="47"/>
      <c r="L1003" s="47"/>
      <c r="M1003" s="47"/>
      <c r="N1003" s="47"/>
      <c r="O1003" s="48"/>
      <c r="P1003" s="47"/>
      <c r="Q1003" s="49"/>
      <c r="R1003" s="50"/>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c r="CB1003" s="3"/>
      <c r="CC1003" s="3"/>
      <c r="CD1003" s="3"/>
      <c r="CE1003" s="3"/>
      <c r="CF1003" s="3"/>
      <c r="CG1003" s="3"/>
      <c r="CH1003" s="3"/>
      <c r="CI1003" s="3"/>
      <c r="CJ1003" s="3"/>
      <c r="CK1003" s="3"/>
      <c r="CL1003" s="3"/>
      <c r="CM1003" s="3"/>
      <c r="CN1003" s="3"/>
    </row>
    <row r="1004" spans="1:92" ht="15" customHeight="1" x14ac:dyDescent="0.3">
      <c r="A1004" s="55" t="s">
        <v>70</v>
      </c>
      <c r="B1004" s="55" t="s">
        <v>546</v>
      </c>
      <c r="C1004" s="56">
        <v>0.37847222222222232</v>
      </c>
      <c r="D1004" s="55" t="s">
        <v>72</v>
      </c>
      <c r="E1004" s="55" t="s">
        <v>55</v>
      </c>
      <c r="F1004" s="55" t="s">
        <v>642</v>
      </c>
      <c r="G1004" s="310"/>
      <c r="H1004" s="46"/>
      <c r="I1004" s="47"/>
      <c r="J1004" s="47"/>
      <c r="K1004" s="47"/>
      <c r="L1004" s="47"/>
      <c r="M1004" s="47"/>
      <c r="N1004" s="47"/>
      <c r="O1004" s="48"/>
      <c r="P1004" s="47"/>
      <c r="Q1004" s="49"/>
      <c r="R1004" s="50"/>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c r="CB1004" s="3"/>
      <c r="CC1004" s="3"/>
      <c r="CD1004" s="3"/>
      <c r="CE1004" s="3"/>
      <c r="CF1004" s="3"/>
      <c r="CG1004" s="3"/>
      <c r="CH1004" s="3"/>
      <c r="CI1004" s="3"/>
      <c r="CJ1004" s="3"/>
      <c r="CK1004" s="3"/>
      <c r="CL1004" s="3"/>
      <c r="CM1004" s="3"/>
      <c r="CN1004" s="3"/>
    </row>
    <row r="1005" spans="1:92" ht="15" customHeight="1" x14ac:dyDescent="0.3">
      <c r="A1005" s="51" t="s">
        <v>70</v>
      </c>
      <c r="B1005" s="51" t="s">
        <v>546</v>
      </c>
      <c r="C1005" s="52">
        <v>0.37847222222222232</v>
      </c>
      <c r="D1005" s="51" t="s">
        <v>74</v>
      </c>
      <c r="E1005" s="51" t="s">
        <v>75</v>
      </c>
      <c r="F1005" s="51" t="s">
        <v>43</v>
      </c>
      <c r="G1005" s="310"/>
      <c r="H1005" s="46"/>
      <c r="I1005" s="47"/>
      <c r="J1005" s="47"/>
      <c r="K1005" s="47"/>
      <c r="L1005" s="47"/>
      <c r="M1005" s="47"/>
      <c r="N1005" s="47"/>
      <c r="O1005" s="48"/>
      <c r="P1005" s="47"/>
      <c r="Q1005" s="49"/>
      <c r="R1005" s="50"/>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c r="CB1005" s="3"/>
      <c r="CC1005" s="3"/>
      <c r="CD1005" s="3"/>
      <c r="CE1005" s="3"/>
      <c r="CF1005" s="3"/>
      <c r="CG1005" s="3"/>
      <c r="CH1005" s="3"/>
      <c r="CI1005" s="3"/>
      <c r="CJ1005" s="3"/>
      <c r="CK1005" s="3"/>
      <c r="CL1005" s="3"/>
      <c r="CM1005" s="3"/>
      <c r="CN1005" s="3"/>
    </row>
    <row r="1006" spans="1:92" ht="15" customHeight="1" x14ac:dyDescent="0.3">
      <c r="A1006" s="55" t="s">
        <v>70</v>
      </c>
      <c r="B1006" s="55" t="s">
        <v>560</v>
      </c>
      <c r="C1006" s="56">
        <v>0.71875</v>
      </c>
      <c r="D1006" s="55" t="s">
        <v>72</v>
      </c>
      <c r="E1006" s="55" t="s">
        <v>55</v>
      </c>
      <c r="F1006" s="55" t="s">
        <v>642</v>
      </c>
      <c r="G1006" s="310"/>
      <c r="H1006" s="46"/>
      <c r="I1006" s="47"/>
      <c r="J1006" s="47"/>
      <c r="K1006" s="47"/>
      <c r="L1006" s="47"/>
      <c r="M1006" s="47"/>
      <c r="N1006" s="47"/>
      <c r="O1006" s="48"/>
      <c r="P1006" s="47"/>
      <c r="Q1006" s="49"/>
      <c r="R1006" s="50"/>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c r="CB1006" s="3"/>
      <c r="CC1006" s="3"/>
      <c r="CD1006" s="3"/>
      <c r="CE1006" s="3"/>
      <c r="CF1006" s="3"/>
      <c r="CG1006" s="3"/>
      <c r="CH1006" s="3"/>
      <c r="CI1006" s="3"/>
      <c r="CJ1006" s="3"/>
      <c r="CK1006" s="3"/>
      <c r="CL1006" s="3"/>
      <c r="CM1006" s="3"/>
      <c r="CN1006" s="3"/>
    </row>
    <row r="1007" spans="1:92" ht="15" customHeight="1" x14ac:dyDescent="0.3">
      <c r="A1007" s="51" t="s">
        <v>70</v>
      </c>
      <c r="B1007" s="51" t="s">
        <v>560</v>
      </c>
      <c r="C1007" s="52">
        <v>0.71875</v>
      </c>
      <c r="D1007" s="51" t="s">
        <v>74</v>
      </c>
      <c r="E1007" s="51" t="s">
        <v>75</v>
      </c>
      <c r="F1007" s="51" t="s">
        <v>43</v>
      </c>
      <c r="G1007" s="310"/>
      <c r="H1007" s="46"/>
      <c r="I1007" s="47"/>
      <c r="J1007" s="47"/>
      <c r="K1007" s="47"/>
      <c r="L1007" s="47"/>
      <c r="M1007" s="47"/>
      <c r="N1007" s="47"/>
      <c r="O1007" s="48"/>
      <c r="P1007" s="47"/>
      <c r="Q1007" s="49"/>
      <c r="R1007" s="50"/>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c r="CB1007" s="3"/>
      <c r="CC1007" s="3"/>
      <c r="CD1007" s="3"/>
      <c r="CE1007" s="3"/>
      <c r="CF1007" s="3"/>
      <c r="CG1007" s="3"/>
      <c r="CH1007" s="3"/>
      <c r="CI1007" s="3"/>
      <c r="CJ1007" s="3"/>
      <c r="CK1007" s="3"/>
      <c r="CL1007" s="3"/>
      <c r="CM1007" s="3"/>
      <c r="CN1007" s="3"/>
    </row>
    <row r="1008" spans="1:92" ht="15" customHeight="1" x14ac:dyDescent="0.3">
      <c r="A1008" s="55" t="s">
        <v>70</v>
      </c>
      <c r="B1008" s="55" t="s">
        <v>563</v>
      </c>
      <c r="C1008" s="56">
        <v>0.61111111111111105</v>
      </c>
      <c r="D1008" s="55" t="s">
        <v>72</v>
      </c>
      <c r="E1008" s="55" t="s">
        <v>55</v>
      </c>
      <c r="F1008" s="55" t="s">
        <v>642</v>
      </c>
      <c r="G1008" s="310"/>
      <c r="H1008" s="46"/>
      <c r="I1008" s="47"/>
      <c r="J1008" s="47"/>
      <c r="K1008" s="47"/>
      <c r="L1008" s="47"/>
      <c r="M1008" s="47"/>
      <c r="N1008" s="47"/>
      <c r="O1008" s="48"/>
      <c r="P1008" s="47"/>
      <c r="Q1008" s="49"/>
      <c r="R1008" s="50"/>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3"/>
      <c r="CF1008" s="3"/>
      <c r="CG1008" s="3"/>
      <c r="CH1008" s="3"/>
      <c r="CI1008" s="3"/>
      <c r="CJ1008" s="3"/>
      <c r="CK1008" s="3"/>
      <c r="CL1008" s="3"/>
      <c r="CM1008" s="3"/>
      <c r="CN1008" s="3"/>
    </row>
    <row r="1009" spans="1:92" ht="15" customHeight="1" x14ac:dyDescent="0.3">
      <c r="A1009" s="51" t="s">
        <v>70</v>
      </c>
      <c r="B1009" s="51" t="s">
        <v>563</v>
      </c>
      <c r="C1009" s="52">
        <v>0.61111111111111105</v>
      </c>
      <c r="D1009" s="51" t="s">
        <v>74</v>
      </c>
      <c r="E1009" s="51" t="s">
        <v>75</v>
      </c>
      <c r="F1009" s="51" t="s">
        <v>43</v>
      </c>
      <c r="G1009" s="310"/>
      <c r="H1009" s="46"/>
      <c r="I1009" s="47"/>
      <c r="J1009" s="47"/>
      <c r="K1009" s="47"/>
      <c r="L1009" s="47"/>
      <c r="M1009" s="47"/>
      <c r="N1009" s="47"/>
      <c r="O1009" s="48"/>
      <c r="P1009" s="47"/>
      <c r="Q1009" s="49"/>
      <c r="R1009" s="50"/>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c r="CA1009" s="3"/>
      <c r="CB1009" s="3"/>
      <c r="CC1009" s="3"/>
      <c r="CD1009" s="3"/>
      <c r="CE1009" s="3"/>
      <c r="CF1009" s="3"/>
      <c r="CG1009" s="3"/>
      <c r="CH1009" s="3"/>
      <c r="CI1009" s="3"/>
      <c r="CJ1009" s="3"/>
      <c r="CK1009" s="3"/>
      <c r="CL1009" s="3"/>
      <c r="CM1009" s="3"/>
      <c r="CN1009" s="3"/>
    </row>
    <row r="1010" spans="1:92" ht="15" customHeight="1" x14ac:dyDescent="0.3">
      <c r="A1010" s="55" t="s">
        <v>70</v>
      </c>
      <c r="B1010" s="55" t="s">
        <v>567</v>
      </c>
      <c r="C1010" s="56">
        <v>6.9444444444444441E-3</v>
      </c>
      <c r="D1010" s="55" t="s">
        <v>72</v>
      </c>
      <c r="E1010" s="55" t="s">
        <v>55</v>
      </c>
      <c r="F1010" s="55" t="s">
        <v>552</v>
      </c>
      <c r="G1010" s="310"/>
      <c r="H1010" s="46"/>
      <c r="I1010" s="47"/>
      <c r="J1010" s="47"/>
      <c r="K1010" s="47"/>
      <c r="L1010" s="47"/>
      <c r="M1010" s="47"/>
      <c r="N1010" s="47"/>
      <c r="O1010" s="48"/>
      <c r="P1010" s="47"/>
      <c r="Q1010" s="49"/>
      <c r="R1010" s="50"/>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c r="CB1010" s="3"/>
      <c r="CC1010" s="3"/>
      <c r="CD1010" s="3"/>
      <c r="CE1010" s="3"/>
      <c r="CF1010" s="3"/>
      <c r="CG1010" s="3"/>
      <c r="CH1010" s="3"/>
      <c r="CI1010" s="3"/>
      <c r="CJ1010" s="3"/>
      <c r="CK1010" s="3"/>
      <c r="CL1010" s="3"/>
      <c r="CM1010" s="3"/>
      <c r="CN1010" s="3"/>
    </row>
    <row r="1011" spans="1:92" ht="15" customHeight="1" x14ac:dyDescent="0.3">
      <c r="A1011" s="51" t="s">
        <v>70</v>
      </c>
      <c r="B1011" s="51" t="s">
        <v>567</v>
      </c>
      <c r="C1011" s="52">
        <v>6.9444444444444441E-3</v>
      </c>
      <c r="D1011" s="51" t="s">
        <v>74</v>
      </c>
      <c r="E1011" s="51" t="s">
        <v>75</v>
      </c>
      <c r="F1011" s="51" t="s">
        <v>553</v>
      </c>
      <c r="G1011" s="310"/>
      <c r="H1011" s="46"/>
      <c r="I1011" s="47"/>
      <c r="J1011" s="47"/>
      <c r="K1011" s="47"/>
      <c r="L1011" s="47"/>
      <c r="M1011" s="47"/>
      <c r="N1011" s="47"/>
      <c r="O1011" s="48"/>
      <c r="P1011" s="47"/>
      <c r="Q1011" s="49"/>
      <c r="R1011" s="50"/>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c r="CA1011" s="3"/>
      <c r="CB1011" s="3"/>
      <c r="CC1011" s="3"/>
      <c r="CD1011" s="3"/>
      <c r="CE1011" s="3"/>
      <c r="CF1011" s="3"/>
      <c r="CG1011" s="3"/>
      <c r="CH1011" s="3"/>
      <c r="CI1011" s="3"/>
      <c r="CJ1011" s="3"/>
      <c r="CK1011" s="3"/>
      <c r="CL1011" s="3"/>
      <c r="CM1011" s="3"/>
      <c r="CN1011" s="3"/>
    </row>
    <row r="1012" spans="1:92" ht="15" customHeight="1" x14ac:dyDescent="0.3">
      <c r="A1012" s="55" t="s">
        <v>70</v>
      </c>
      <c r="B1012" s="55" t="s">
        <v>550</v>
      </c>
      <c r="C1012" s="56">
        <v>0.1423611111111111</v>
      </c>
      <c r="D1012" s="55" t="s">
        <v>72</v>
      </c>
      <c r="E1012" s="55" t="s">
        <v>55</v>
      </c>
      <c r="F1012" s="55" t="s">
        <v>552</v>
      </c>
      <c r="G1012" s="310"/>
      <c r="H1012" s="46"/>
      <c r="I1012" s="47"/>
      <c r="J1012" s="47"/>
      <c r="K1012" s="47"/>
      <c r="L1012" s="47"/>
      <c r="M1012" s="47"/>
      <c r="N1012" s="47"/>
      <c r="O1012" s="48"/>
      <c r="P1012" s="47"/>
      <c r="Q1012" s="49"/>
      <c r="R1012" s="50"/>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3"/>
      <c r="CF1012" s="3"/>
      <c r="CG1012" s="3"/>
      <c r="CH1012" s="3"/>
      <c r="CI1012" s="3"/>
      <c r="CJ1012" s="3"/>
      <c r="CK1012" s="3"/>
      <c r="CL1012" s="3"/>
      <c r="CM1012" s="3"/>
      <c r="CN1012" s="3"/>
    </row>
    <row r="1013" spans="1:92" ht="15" customHeight="1" x14ac:dyDescent="0.3">
      <c r="A1013" s="51" t="s">
        <v>70</v>
      </c>
      <c r="B1013" s="51" t="s">
        <v>550</v>
      </c>
      <c r="C1013" s="52">
        <v>0.1423611111111111</v>
      </c>
      <c r="D1013" s="51" t="s">
        <v>74</v>
      </c>
      <c r="E1013" s="51" t="s">
        <v>75</v>
      </c>
      <c r="F1013" s="51" t="s">
        <v>553</v>
      </c>
      <c r="G1013" s="310"/>
      <c r="H1013" s="46"/>
      <c r="I1013" s="47"/>
      <c r="J1013" s="47"/>
      <c r="K1013" s="47"/>
      <c r="L1013" s="47"/>
      <c r="M1013" s="47"/>
      <c r="N1013" s="47"/>
      <c r="O1013" s="48"/>
      <c r="P1013" s="47"/>
      <c r="Q1013" s="49"/>
      <c r="R1013" s="50"/>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c r="CB1013" s="3"/>
      <c r="CC1013" s="3"/>
      <c r="CD1013" s="3"/>
      <c r="CE1013" s="3"/>
      <c r="CF1013" s="3"/>
      <c r="CG1013" s="3"/>
      <c r="CH1013" s="3"/>
      <c r="CI1013" s="3"/>
      <c r="CJ1013" s="3"/>
      <c r="CK1013" s="3"/>
      <c r="CL1013" s="3"/>
      <c r="CM1013" s="3"/>
      <c r="CN1013" s="3"/>
    </row>
    <row r="1014" spans="1:92" ht="15" customHeight="1" x14ac:dyDescent="0.3">
      <c r="A1014" s="55" t="s">
        <v>70</v>
      </c>
      <c r="B1014" s="55" t="s">
        <v>551</v>
      </c>
      <c r="C1014" s="56">
        <v>0.93055555555555547</v>
      </c>
      <c r="D1014" s="55" t="s">
        <v>72</v>
      </c>
      <c r="E1014" s="55" t="s">
        <v>55</v>
      </c>
      <c r="F1014" s="55" t="s">
        <v>552</v>
      </c>
      <c r="G1014" s="310"/>
      <c r="H1014" s="46"/>
      <c r="I1014" s="47"/>
      <c r="J1014" s="47"/>
      <c r="K1014" s="47"/>
      <c r="L1014" s="47"/>
      <c r="M1014" s="47"/>
      <c r="N1014" s="47"/>
      <c r="O1014" s="48"/>
      <c r="P1014" s="47"/>
      <c r="Q1014" s="49"/>
      <c r="R1014" s="50"/>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c r="CB1014" s="3"/>
      <c r="CC1014" s="3"/>
      <c r="CD1014" s="3"/>
      <c r="CE1014" s="3"/>
      <c r="CF1014" s="3"/>
      <c r="CG1014" s="3"/>
      <c r="CH1014" s="3"/>
      <c r="CI1014" s="3"/>
      <c r="CJ1014" s="3"/>
      <c r="CK1014" s="3"/>
      <c r="CL1014" s="3"/>
      <c r="CM1014" s="3"/>
      <c r="CN1014" s="3"/>
    </row>
    <row r="1015" spans="1:92" ht="15" customHeight="1" x14ac:dyDescent="0.3">
      <c r="A1015" s="51" t="s">
        <v>70</v>
      </c>
      <c r="B1015" s="51" t="s">
        <v>551</v>
      </c>
      <c r="C1015" s="52">
        <v>0.93055555555555547</v>
      </c>
      <c r="D1015" s="51" t="s">
        <v>74</v>
      </c>
      <c r="E1015" s="51" t="s">
        <v>75</v>
      </c>
      <c r="F1015" s="51" t="s">
        <v>553</v>
      </c>
      <c r="G1015" s="310"/>
      <c r="H1015" s="46"/>
      <c r="I1015" s="47"/>
      <c r="J1015" s="47"/>
      <c r="K1015" s="47"/>
      <c r="L1015" s="47"/>
      <c r="M1015" s="47"/>
      <c r="N1015" s="47"/>
      <c r="O1015" s="48"/>
      <c r="P1015" s="47"/>
      <c r="Q1015" s="49"/>
      <c r="R1015" s="50"/>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c r="CB1015" s="3"/>
      <c r="CC1015" s="3"/>
      <c r="CD1015" s="3"/>
      <c r="CE1015" s="3"/>
      <c r="CF1015" s="3"/>
      <c r="CG1015" s="3"/>
      <c r="CH1015" s="3"/>
      <c r="CI1015" s="3"/>
      <c r="CJ1015" s="3"/>
      <c r="CK1015" s="3"/>
      <c r="CL1015" s="3"/>
      <c r="CM1015" s="3"/>
      <c r="CN1015" s="3"/>
    </row>
    <row r="1016" spans="1:92" ht="15" customHeight="1" x14ac:dyDescent="0.3">
      <c r="A1016" s="55" t="s">
        <v>70</v>
      </c>
      <c r="B1016" s="55" t="s">
        <v>564</v>
      </c>
      <c r="C1016" s="56">
        <v>0.82986111111111116</v>
      </c>
      <c r="D1016" s="55" t="s">
        <v>72</v>
      </c>
      <c r="E1016" s="55" t="s">
        <v>55</v>
      </c>
      <c r="F1016" s="55" t="s">
        <v>552</v>
      </c>
      <c r="G1016" s="310"/>
      <c r="H1016" s="46"/>
      <c r="I1016" s="47"/>
      <c r="J1016" s="47"/>
      <c r="K1016" s="47"/>
      <c r="L1016" s="47"/>
      <c r="M1016" s="47"/>
      <c r="N1016" s="47"/>
      <c r="O1016" s="48"/>
      <c r="P1016" s="47"/>
      <c r="Q1016" s="49"/>
      <c r="R1016" s="50"/>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c r="CB1016" s="3"/>
      <c r="CC1016" s="3"/>
      <c r="CD1016" s="3"/>
      <c r="CE1016" s="3"/>
      <c r="CF1016" s="3"/>
      <c r="CG1016" s="3"/>
      <c r="CH1016" s="3"/>
      <c r="CI1016" s="3"/>
      <c r="CJ1016" s="3"/>
      <c r="CK1016" s="3"/>
      <c r="CL1016" s="3"/>
      <c r="CM1016" s="3"/>
      <c r="CN1016" s="3"/>
    </row>
    <row r="1017" spans="1:92" ht="15" customHeight="1" x14ac:dyDescent="0.3">
      <c r="A1017" s="51" t="s">
        <v>70</v>
      </c>
      <c r="B1017" s="51" t="s">
        <v>564</v>
      </c>
      <c r="C1017" s="52">
        <v>0.82986111111111116</v>
      </c>
      <c r="D1017" s="51" t="s">
        <v>74</v>
      </c>
      <c r="E1017" s="51" t="s">
        <v>75</v>
      </c>
      <c r="F1017" s="51" t="s">
        <v>553</v>
      </c>
      <c r="G1017" s="310"/>
      <c r="H1017" s="46"/>
      <c r="I1017" s="47"/>
      <c r="J1017" s="47"/>
      <c r="K1017" s="47"/>
      <c r="L1017" s="47"/>
      <c r="M1017" s="47"/>
      <c r="N1017" s="47"/>
      <c r="O1017" s="48"/>
      <c r="P1017" s="47"/>
      <c r="Q1017" s="49"/>
      <c r="R1017" s="50"/>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3"/>
      <c r="CF1017" s="3"/>
      <c r="CG1017" s="3"/>
      <c r="CH1017" s="3"/>
      <c r="CI1017" s="3"/>
      <c r="CJ1017" s="3"/>
      <c r="CK1017" s="3"/>
      <c r="CL1017" s="3"/>
      <c r="CM1017" s="3"/>
      <c r="CN1017" s="3"/>
    </row>
    <row r="1018" spans="1:92" ht="15" customHeight="1" x14ac:dyDescent="0.3">
      <c r="A1018" s="55" t="s">
        <v>70</v>
      </c>
      <c r="B1018" s="55" t="s">
        <v>558</v>
      </c>
      <c r="C1018" s="56">
        <v>0.30208333333333331</v>
      </c>
      <c r="D1018" s="55" t="s">
        <v>74</v>
      </c>
      <c r="E1018" s="55" t="s">
        <v>78</v>
      </c>
      <c r="F1018" s="55" t="s">
        <v>555</v>
      </c>
      <c r="G1018" s="310"/>
      <c r="H1018" s="46"/>
      <c r="I1018" s="47"/>
      <c r="J1018" s="47"/>
      <c r="K1018" s="47"/>
      <c r="L1018" s="47"/>
      <c r="M1018" s="47"/>
      <c r="N1018" s="47"/>
      <c r="O1018" s="48"/>
      <c r="P1018" s="47"/>
      <c r="Q1018" s="49"/>
      <c r="R1018" s="50"/>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c r="CB1018" s="3"/>
      <c r="CC1018" s="3"/>
      <c r="CD1018" s="3"/>
      <c r="CE1018" s="3"/>
      <c r="CF1018" s="3"/>
      <c r="CG1018" s="3"/>
      <c r="CH1018" s="3"/>
      <c r="CI1018" s="3"/>
      <c r="CJ1018" s="3"/>
      <c r="CK1018" s="3"/>
      <c r="CL1018" s="3"/>
      <c r="CM1018" s="3"/>
      <c r="CN1018" s="3"/>
    </row>
    <row r="1019" spans="1:92" ht="15" customHeight="1" x14ac:dyDescent="0.3">
      <c r="A1019" s="55" t="s">
        <v>70</v>
      </c>
      <c r="B1019" s="55" t="s">
        <v>556</v>
      </c>
      <c r="C1019" s="56">
        <v>0.12847222222222221</v>
      </c>
      <c r="D1019" s="55" t="s">
        <v>74</v>
      </c>
      <c r="E1019" s="55" t="s">
        <v>78</v>
      </c>
      <c r="F1019" s="55" t="s">
        <v>555</v>
      </c>
      <c r="G1019" s="310"/>
      <c r="H1019" s="46"/>
      <c r="I1019" s="47"/>
      <c r="J1019" s="47"/>
      <c r="K1019" s="47"/>
      <c r="L1019" s="47"/>
      <c r="M1019" s="47"/>
      <c r="N1019" s="47"/>
      <c r="O1019" s="48"/>
      <c r="P1019" s="47"/>
      <c r="Q1019" s="49"/>
      <c r="R1019" s="50"/>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3"/>
      <c r="CF1019" s="3"/>
      <c r="CG1019" s="3"/>
      <c r="CH1019" s="3"/>
      <c r="CI1019" s="3"/>
      <c r="CJ1019" s="3"/>
      <c r="CK1019" s="3"/>
      <c r="CL1019" s="3"/>
      <c r="CM1019" s="3"/>
      <c r="CN1019" s="3"/>
    </row>
    <row r="1020" spans="1:92" ht="15" customHeight="1" x14ac:dyDescent="0.3">
      <c r="A1020" s="55" t="s">
        <v>70</v>
      </c>
      <c r="B1020" s="55" t="s">
        <v>565</v>
      </c>
      <c r="C1020" s="56">
        <v>0.88888888888888884</v>
      </c>
      <c r="D1020" s="55" t="s">
        <v>74</v>
      </c>
      <c r="E1020" s="55" t="s">
        <v>78</v>
      </c>
      <c r="F1020" s="55" t="s">
        <v>557</v>
      </c>
      <c r="G1020" s="310"/>
      <c r="H1020" s="46"/>
      <c r="I1020" s="47"/>
      <c r="J1020" s="47"/>
      <c r="K1020" s="47"/>
      <c r="L1020" s="47"/>
      <c r="M1020" s="47"/>
      <c r="N1020" s="47"/>
      <c r="O1020" s="48"/>
      <c r="P1020" s="47"/>
      <c r="Q1020" s="49"/>
      <c r="R1020" s="50"/>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c r="CA1020" s="3"/>
      <c r="CB1020" s="3"/>
      <c r="CC1020" s="3"/>
      <c r="CD1020" s="3"/>
      <c r="CE1020" s="3"/>
      <c r="CF1020" s="3"/>
      <c r="CG1020" s="3"/>
      <c r="CH1020" s="3"/>
      <c r="CI1020" s="3"/>
      <c r="CJ1020" s="3"/>
      <c r="CK1020" s="3"/>
      <c r="CL1020" s="3"/>
      <c r="CM1020" s="3"/>
      <c r="CN1020" s="3"/>
    </row>
    <row r="1021" spans="1:92" ht="15" customHeight="1" x14ac:dyDescent="0.3">
      <c r="A1021" s="55" t="s">
        <v>70</v>
      </c>
      <c r="B1021" s="55" t="s">
        <v>554</v>
      </c>
      <c r="C1021" s="56">
        <v>0.78819444444444453</v>
      </c>
      <c r="D1021" s="55" t="s">
        <v>74</v>
      </c>
      <c r="E1021" s="55" t="s">
        <v>78</v>
      </c>
      <c r="F1021" s="55" t="s">
        <v>557</v>
      </c>
      <c r="G1021" s="310"/>
      <c r="H1021" s="46"/>
      <c r="I1021" s="47"/>
      <c r="J1021" s="47"/>
      <c r="K1021" s="47"/>
      <c r="L1021" s="47"/>
      <c r="M1021" s="47"/>
      <c r="N1021" s="47"/>
      <c r="O1021" s="48"/>
      <c r="P1021" s="47"/>
      <c r="Q1021" s="49"/>
      <c r="R1021" s="50"/>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c r="CA1021" s="3"/>
      <c r="CB1021" s="3"/>
      <c r="CC1021" s="3"/>
      <c r="CD1021" s="3"/>
      <c r="CE1021" s="3"/>
      <c r="CF1021" s="3"/>
      <c r="CG1021" s="3"/>
      <c r="CH1021" s="3"/>
      <c r="CI1021" s="3"/>
      <c r="CJ1021" s="3"/>
      <c r="CK1021" s="3"/>
      <c r="CL1021" s="3"/>
      <c r="CM1021" s="3"/>
      <c r="CN1021" s="3"/>
    </row>
    <row r="1022" spans="1:92" ht="15" customHeight="1" x14ac:dyDescent="0.3">
      <c r="A1022" s="141" t="s">
        <v>25</v>
      </c>
      <c r="B1022" s="141" t="s">
        <v>516</v>
      </c>
      <c r="C1022" s="142">
        <v>0.1145833333333333</v>
      </c>
      <c r="D1022" s="141" t="s">
        <v>96</v>
      </c>
      <c r="E1022" s="141" t="s">
        <v>52</v>
      </c>
      <c r="F1022" s="141" t="s">
        <v>519</v>
      </c>
      <c r="G1022" s="310"/>
      <c r="H1022" s="93" t="s">
        <v>462</v>
      </c>
      <c r="I1022" s="267">
        <v>6.1499999999999999E-2</v>
      </c>
      <c r="J1022" s="95">
        <v>11</v>
      </c>
      <c r="K1022" s="96">
        <v>45981</v>
      </c>
      <c r="L1022" s="95">
        <v>7</v>
      </c>
      <c r="M1022" s="95">
        <v>0</v>
      </c>
      <c r="N1022" s="95">
        <v>0</v>
      </c>
      <c r="O1022" s="97" t="s">
        <v>241</v>
      </c>
      <c r="P1022" s="98">
        <v>0.1145833333333333</v>
      </c>
      <c r="Q1022" s="95">
        <v>179</v>
      </c>
      <c r="R1022" s="99" t="s">
        <v>757</v>
      </c>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c r="CA1022" s="3"/>
      <c r="CB1022" s="3"/>
      <c r="CC1022" s="3"/>
      <c r="CD1022" s="3"/>
      <c r="CE1022" s="3"/>
      <c r="CF1022" s="3"/>
      <c r="CG1022" s="3"/>
      <c r="CH1022" s="3"/>
      <c r="CI1022" s="3"/>
      <c r="CJ1022" s="3"/>
      <c r="CK1022" s="3"/>
      <c r="CL1022" s="3"/>
      <c r="CM1022" s="3"/>
      <c r="CN1022" s="3"/>
    </row>
    <row r="1023" spans="1:92" ht="15" customHeight="1" x14ac:dyDescent="0.3">
      <c r="A1023" s="18" t="s">
        <v>25</v>
      </c>
      <c r="B1023" s="18" t="s">
        <v>524</v>
      </c>
      <c r="C1023" s="19">
        <v>0.9375</v>
      </c>
      <c r="D1023" s="18" t="s">
        <v>96</v>
      </c>
      <c r="E1023" s="18" t="s">
        <v>55</v>
      </c>
      <c r="F1023" s="18" t="s">
        <v>519</v>
      </c>
      <c r="G1023" s="310"/>
      <c r="H1023" s="21" t="s">
        <v>455</v>
      </c>
      <c r="I1023" s="269">
        <v>0.30730000000000002</v>
      </c>
      <c r="J1023" s="23">
        <v>55</v>
      </c>
      <c r="K1023" s="24">
        <v>45983</v>
      </c>
      <c r="L1023" s="23">
        <v>3</v>
      </c>
      <c r="M1023" s="23">
        <v>0</v>
      </c>
      <c r="N1023" s="23">
        <v>0</v>
      </c>
      <c r="O1023" s="25" t="s">
        <v>241</v>
      </c>
      <c r="P1023" s="26">
        <v>0.9375</v>
      </c>
      <c r="Q1023" s="23">
        <v>179</v>
      </c>
      <c r="R1023" s="27" t="s">
        <v>721</v>
      </c>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c r="CA1023" s="3"/>
      <c r="CB1023" s="3"/>
      <c r="CC1023" s="3"/>
      <c r="CD1023" s="3"/>
      <c r="CE1023" s="3"/>
      <c r="CF1023" s="3"/>
      <c r="CG1023" s="3"/>
      <c r="CH1023" s="3"/>
      <c r="CI1023" s="3"/>
      <c r="CJ1023" s="3"/>
      <c r="CK1023" s="3"/>
      <c r="CL1023" s="3"/>
      <c r="CM1023" s="3"/>
      <c r="CN1023" s="3"/>
    </row>
    <row r="1024" spans="1:92" ht="15" customHeight="1" x14ac:dyDescent="0.3">
      <c r="A1024" s="274" t="s">
        <v>25</v>
      </c>
      <c r="B1024" s="274" t="s">
        <v>585</v>
      </c>
      <c r="C1024" s="275">
        <v>0.73611111111111116</v>
      </c>
      <c r="D1024" s="274" t="s">
        <v>96</v>
      </c>
      <c r="E1024" s="274" t="s">
        <v>110</v>
      </c>
      <c r="F1024" s="274" t="s">
        <v>519</v>
      </c>
      <c r="G1024" s="310"/>
      <c r="H1024" s="66" t="s">
        <v>457</v>
      </c>
      <c r="I1024" s="67">
        <v>7.2599999999999998E-2</v>
      </c>
      <c r="J1024" s="68">
        <v>13</v>
      </c>
      <c r="K1024" s="69">
        <v>45982</v>
      </c>
      <c r="L1024" s="68">
        <v>2</v>
      </c>
      <c r="M1024" s="68">
        <v>0</v>
      </c>
      <c r="N1024" s="68">
        <v>0</v>
      </c>
      <c r="O1024" s="70" t="s">
        <v>225</v>
      </c>
      <c r="P1024" s="71">
        <v>0.73611111111111116</v>
      </c>
      <c r="Q1024" s="68">
        <v>179</v>
      </c>
      <c r="R1024" s="72" t="s">
        <v>758</v>
      </c>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c r="CA1024" s="3"/>
      <c r="CB1024" s="3"/>
      <c r="CC1024" s="3"/>
      <c r="CD1024" s="3"/>
      <c r="CE1024" s="3"/>
      <c r="CF1024" s="3"/>
      <c r="CG1024" s="3"/>
      <c r="CH1024" s="3"/>
      <c r="CI1024" s="3"/>
      <c r="CJ1024" s="3"/>
      <c r="CK1024" s="3"/>
      <c r="CL1024" s="3"/>
      <c r="CM1024" s="3"/>
      <c r="CN1024" s="3"/>
    </row>
    <row r="1025" spans="1:92" ht="15" customHeight="1" x14ac:dyDescent="0.3">
      <c r="A1025" s="18" t="s">
        <v>25</v>
      </c>
      <c r="B1025" s="18" t="s">
        <v>518</v>
      </c>
      <c r="C1025" s="19">
        <v>0.31944444444444448</v>
      </c>
      <c r="D1025" s="18" t="s">
        <v>96</v>
      </c>
      <c r="E1025" s="18" t="s">
        <v>55</v>
      </c>
      <c r="F1025" s="18" t="s">
        <v>519</v>
      </c>
      <c r="G1025" s="310"/>
      <c r="H1025" s="21" t="s">
        <v>451</v>
      </c>
      <c r="I1025" s="269">
        <v>5.5899999999999998E-2</v>
      </c>
      <c r="J1025" s="23">
        <v>10</v>
      </c>
      <c r="K1025" s="24">
        <v>45984</v>
      </c>
      <c r="L1025" s="23">
        <v>3</v>
      </c>
      <c r="M1025" s="23">
        <v>0</v>
      </c>
      <c r="N1025" s="23">
        <v>0</v>
      </c>
      <c r="O1025" s="25" t="s">
        <v>241</v>
      </c>
      <c r="P1025" s="26">
        <v>0.31944444444444448</v>
      </c>
      <c r="Q1025" s="23">
        <v>179</v>
      </c>
      <c r="R1025" s="27" t="s">
        <v>238</v>
      </c>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c r="CB1025" s="3"/>
      <c r="CC1025" s="3"/>
      <c r="CD1025" s="3"/>
      <c r="CE1025" s="3"/>
      <c r="CF1025" s="3"/>
      <c r="CG1025" s="3"/>
      <c r="CH1025" s="3"/>
      <c r="CI1025" s="3"/>
      <c r="CJ1025" s="3"/>
      <c r="CK1025" s="3"/>
      <c r="CL1025" s="3"/>
      <c r="CM1025" s="3"/>
      <c r="CN1025" s="3"/>
    </row>
    <row r="1026" spans="1:92" ht="15" customHeight="1" x14ac:dyDescent="0.3">
      <c r="A1026" s="274" t="s">
        <v>25</v>
      </c>
      <c r="B1026" s="274" t="s">
        <v>527</v>
      </c>
      <c r="C1026" s="275">
        <v>0.45833333333333331</v>
      </c>
      <c r="D1026" s="274" t="s">
        <v>96</v>
      </c>
      <c r="E1026" s="274" t="s">
        <v>55</v>
      </c>
      <c r="F1026" s="274" t="s">
        <v>519</v>
      </c>
      <c r="G1026" s="310"/>
      <c r="H1026" s="66" t="s">
        <v>453</v>
      </c>
      <c r="I1026" s="67">
        <v>5.5899999999999998E-2</v>
      </c>
      <c r="J1026" s="68">
        <v>10</v>
      </c>
      <c r="K1026" s="69">
        <v>45979</v>
      </c>
      <c r="L1026" s="68">
        <v>0</v>
      </c>
      <c r="M1026" s="68">
        <v>0</v>
      </c>
      <c r="N1026" s="68">
        <v>0</v>
      </c>
      <c r="O1026" s="70" t="s">
        <v>241</v>
      </c>
      <c r="P1026" s="71">
        <v>0.45833333333333331</v>
      </c>
      <c r="Q1026" s="68">
        <v>179</v>
      </c>
      <c r="R1026" s="72" t="s">
        <v>238</v>
      </c>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c r="CA1026" s="3"/>
      <c r="CB1026" s="3"/>
      <c r="CC1026" s="3"/>
      <c r="CD1026" s="3"/>
      <c r="CE1026" s="3"/>
      <c r="CF1026" s="3"/>
      <c r="CG1026" s="3"/>
      <c r="CH1026" s="3"/>
      <c r="CI1026" s="3"/>
      <c r="CJ1026" s="3"/>
      <c r="CK1026" s="3"/>
      <c r="CL1026" s="3"/>
      <c r="CM1026" s="3"/>
      <c r="CN1026" s="3"/>
    </row>
    <row r="1027" spans="1:92" ht="15" customHeight="1" x14ac:dyDescent="0.3">
      <c r="A1027" s="118" t="s">
        <v>25</v>
      </c>
      <c r="B1027" s="118" t="s">
        <v>588</v>
      </c>
      <c r="C1027" s="119">
        <v>0.61458333333333337</v>
      </c>
      <c r="D1027" s="118" t="s">
        <v>96</v>
      </c>
      <c r="E1027" s="118" t="s">
        <v>55</v>
      </c>
      <c r="F1027" s="118" t="s">
        <v>519</v>
      </c>
      <c r="G1027" s="310"/>
      <c r="H1027" s="121" t="s">
        <v>449</v>
      </c>
      <c r="I1027" s="272">
        <v>5.5899999999999998E-2</v>
      </c>
      <c r="J1027" s="123">
        <v>10</v>
      </c>
      <c r="K1027" s="124">
        <v>45984</v>
      </c>
      <c r="L1027" s="123">
        <v>1</v>
      </c>
      <c r="M1027" s="123">
        <v>0</v>
      </c>
      <c r="N1027" s="123">
        <v>0</v>
      </c>
      <c r="O1027" s="125" t="s">
        <v>241</v>
      </c>
      <c r="P1027" s="126">
        <v>0.61458333333333337</v>
      </c>
      <c r="Q1027" s="123">
        <v>179</v>
      </c>
      <c r="R1027" s="127" t="s">
        <v>238</v>
      </c>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c r="CA1027" s="3"/>
      <c r="CB1027" s="3"/>
      <c r="CC1027" s="3"/>
      <c r="CD1027" s="3"/>
      <c r="CE1027" s="3"/>
      <c r="CF1027" s="3"/>
      <c r="CG1027" s="3"/>
      <c r="CH1027" s="3"/>
      <c r="CI1027" s="3"/>
      <c r="CJ1027" s="3"/>
      <c r="CK1027" s="3"/>
      <c r="CL1027" s="3"/>
      <c r="CM1027" s="3"/>
      <c r="CN1027" s="3"/>
    </row>
    <row r="1028" spans="1:92" ht="15" customHeight="1" x14ac:dyDescent="0.3">
      <c r="A1028" s="53" t="s">
        <v>531</v>
      </c>
      <c r="B1028" s="53" t="s">
        <v>532</v>
      </c>
      <c r="C1028" s="54">
        <v>0.66666666666666663</v>
      </c>
      <c r="D1028" s="53" t="s">
        <v>514</v>
      </c>
      <c r="E1028" s="53" t="s">
        <v>42</v>
      </c>
      <c r="F1028" s="53" t="s">
        <v>592</v>
      </c>
      <c r="G1028" s="310"/>
      <c r="H1028" s="46"/>
      <c r="I1028" s="47"/>
      <c r="J1028" s="47"/>
      <c r="K1028" s="47"/>
      <c r="L1028" s="47"/>
      <c r="M1028" s="47"/>
      <c r="N1028" s="47"/>
      <c r="O1028" s="48"/>
      <c r="P1028" s="47"/>
      <c r="Q1028" s="49"/>
      <c r="R1028" s="50"/>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c r="CB1028" s="3"/>
      <c r="CC1028" s="3"/>
      <c r="CD1028" s="3"/>
      <c r="CE1028" s="3"/>
      <c r="CF1028" s="3"/>
      <c r="CG1028" s="3"/>
      <c r="CH1028" s="3"/>
      <c r="CI1028" s="3"/>
      <c r="CJ1028" s="3"/>
      <c r="CK1028" s="3"/>
      <c r="CL1028" s="3"/>
      <c r="CM1028" s="3"/>
      <c r="CN1028" s="3"/>
    </row>
    <row r="1029" spans="1:92" ht="15" customHeight="1" x14ac:dyDescent="0.3">
      <c r="A1029" s="53" t="s">
        <v>49</v>
      </c>
      <c r="B1029" s="53" t="s">
        <v>593</v>
      </c>
      <c r="C1029" s="54">
        <v>0.14583333333333329</v>
      </c>
      <c r="D1029" s="53" t="s">
        <v>361</v>
      </c>
      <c r="E1029" s="53" t="s">
        <v>52</v>
      </c>
      <c r="F1029" s="53" t="s">
        <v>704</v>
      </c>
      <c r="G1029" s="310"/>
      <c r="H1029" s="46"/>
      <c r="I1029" s="47"/>
      <c r="J1029" s="47"/>
      <c r="K1029" s="47"/>
      <c r="L1029" s="47"/>
      <c r="M1029" s="47"/>
      <c r="N1029" s="47"/>
      <c r="O1029" s="48"/>
      <c r="P1029" s="47"/>
      <c r="Q1029" s="49"/>
      <c r="R1029" s="50"/>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c r="CA1029" s="3"/>
      <c r="CB1029" s="3"/>
      <c r="CC1029" s="3"/>
      <c r="CD1029" s="3"/>
      <c r="CE1029" s="3"/>
      <c r="CF1029" s="3"/>
      <c r="CG1029" s="3"/>
      <c r="CH1029" s="3"/>
      <c r="CI1029" s="3"/>
      <c r="CJ1029" s="3"/>
      <c r="CK1029" s="3"/>
      <c r="CL1029" s="3"/>
      <c r="CM1029" s="3"/>
      <c r="CN1029" s="3"/>
    </row>
    <row r="1030" spans="1:92" ht="15" customHeight="1" x14ac:dyDescent="0.3">
      <c r="A1030" s="55" t="s">
        <v>49</v>
      </c>
      <c r="B1030" s="55" t="s">
        <v>594</v>
      </c>
      <c r="C1030" s="56">
        <v>1.388888888888889E-2</v>
      </c>
      <c r="D1030" s="55" t="s">
        <v>51</v>
      </c>
      <c r="E1030" s="55" t="s">
        <v>55</v>
      </c>
      <c r="F1030" s="55" t="s">
        <v>620</v>
      </c>
      <c r="G1030" s="310"/>
      <c r="H1030" s="46"/>
      <c r="I1030" s="47"/>
      <c r="J1030" s="47"/>
      <c r="K1030" s="47"/>
      <c r="L1030" s="47"/>
      <c r="M1030" s="47"/>
      <c r="N1030" s="47"/>
      <c r="O1030" s="48"/>
      <c r="P1030" s="47"/>
      <c r="Q1030" s="49"/>
      <c r="R1030" s="50"/>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c r="CA1030" s="3"/>
      <c r="CB1030" s="3"/>
      <c r="CC1030" s="3"/>
      <c r="CD1030" s="3"/>
      <c r="CE1030" s="3"/>
      <c r="CF1030" s="3"/>
      <c r="CG1030" s="3"/>
      <c r="CH1030" s="3"/>
      <c r="CI1030" s="3"/>
      <c r="CJ1030" s="3"/>
      <c r="CK1030" s="3"/>
      <c r="CL1030" s="3"/>
      <c r="CM1030" s="3"/>
      <c r="CN1030" s="3"/>
    </row>
    <row r="1031" spans="1:92" ht="15" customHeight="1" x14ac:dyDescent="0.3">
      <c r="A1031" s="55" t="s">
        <v>49</v>
      </c>
      <c r="B1031" s="55" t="s">
        <v>591</v>
      </c>
      <c r="C1031" s="56">
        <v>0.4861111111111111</v>
      </c>
      <c r="D1031" s="55" t="s">
        <v>51</v>
      </c>
      <c r="E1031" s="55" t="s">
        <v>55</v>
      </c>
      <c r="F1031" s="55" t="s">
        <v>620</v>
      </c>
      <c r="G1031" s="310"/>
      <c r="H1031" s="46"/>
      <c r="I1031" s="47"/>
      <c r="J1031" s="47"/>
      <c r="K1031" s="47"/>
      <c r="L1031" s="47"/>
      <c r="M1031" s="47"/>
      <c r="N1031" s="47"/>
      <c r="O1031" s="48"/>
      <c r="P1031" s="47"/>
      <c r="Q1031" s="49"/>
      <c r="R1031" s="50"/>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c r="CA1031" s="3"/>
      <c r="CB1031" s="3"/>
      <c r="CC1031" s="3"/>
      <c r="CD1031" s="3"/>
      <c r="CE1031" s="3"/>
      <c r="CF1031" s="3"/>
      <c r="CG1031" s="3"/>
      <c r="CH1031" s="3"/>
      <c r="CI1031" s="3"/>
      <c r="CJ1031" s="3"/>
      <c r="CK1031" s="3"/>
      <c r="CL1031" s="3"/>
      <c r="CM1031" s="3"/>
      <c r="CN1031" s="3"/>
    </row>
    <row r="1032" spans="1:92" ht="15" customHeight="1" x14ac:dyDescent="0.3">
      <c r="A1032" s="55" t="s">
        <v>49</v>
      </c>
      <c r="B1032" s="55" t="s">
        <v>541</v>
      </c>
      <c r="C1032" s="56">
        <v>0.27777777777777779</v>
      </c>
      <c r="D1032" s="55" t="s">
        <v>51</v>
      </c>
      <c r="E1032" s="55" t="s">
        <v>55</v>
      </c>
      <c r="F1032" s="55" t="s">
        <v>620</v>
      </c>
      <c r="G1032" s="310"/>
      <c r="H1032" s="46"/>
      <c r="I1032" s="47"/>
      <c r="J1032" s="47"/>
      <c r="K1032" s="47"/>
      <c r="L1032" s="47"/>
      <c r="M1032" s="47"/>
      <c r="N1032" s="47"/>
      <c r="O1032" s="48"/>
      <c r="P1032" s="47"/>
      <c r="Q1032" s="49"/>
      <c r="R1032" s="50"/>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c r="CB1032" s="3"/>
      <c r="CC1032" s="3"/>
      <c r="CD1032" s="3"/>
      <c r="CE1032" s="3"/>
      <c r="CF1032" s="3"/>
      <c r="CG1032" s="3"/>
      <c r="CH1032" s="3"/>
      <c r="CI1032" s="3"/>
      <c r="CJ1032" s="3"/>
      <c r="CK1032" s="3"/>
      <c r="CL1032" s="3"/>
      <c r="CM1032" s="3"/>
      <c r="CN1032" s="3"/>
    </row>
    <row r="1033" spans="1:92" ht="15" customHeight="1" x14ac:dyDescent="0.3">
      <c r="A1033" s="55" t="s">
        <v>49</v>
      </c>
      <c r="B1033" s="55" t="s">
        <v>543</v>
      </c>
      <c r="C1033" s="56">
        <v>0.77083333333333337</v>
      </c>
      <c r="D1033" s="55" t="s">
        <v>51</v>
      </c>
      <c r="E1033" s="55" t="s">
        <v>55</v>
      </c>
      <c r="F1033" s="55" t="s">
        <v>620</v>
      </c>
      <c r="G1033" s="310"/>
      <c r="H1033" s="46"/>
      <c r="I1033" s="47"/>
      <c r="J1033" s="47"/>
      <c r="K1033" s="47"/>
      <c r="L1033" s="47"/>
      <c r="M1033" s="47"/>
      <c r="N1033" s="47"/>
      <c r="O1033" s="48"/>
      <c r="P1033" s="47"/>
      <c r="Q1033" s="49"/>
      <c r="R1033" s="50"/>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c r="CB1033" s="3"/>
      <c r="CC1033" s="3"/>
      <c r="CD1033" s="3"/>
      <c r="CE1033" s="3"/>
      <c r="CF1033" s="3"/>
      <c r="CG1033" s="3"/>
      <c r="CH1033" s="3"/>
      <c r="CI1033" s="3"/>
      <c r="CJ1033" s="3"/>
      <c r="CK1033" s="3"/>
      <c r="CL1033" s="3"/>
      <c r="CM1033" s="3"/>
      <c r="CN1033" s="3"/>
    </row>
    <row r="1034" spans="1:92" ht="15" customHeight="1" x14ac:dyDescent="0.3">
      <c r="A1034" s="55" t="s">
        <v>49</v>
      </c>
      <c r="B1034" s="55" t="s">
        <v>539</v>
      </c>
      <c r="C1034" s="56">
        <v>0.95833333333333337</v>
      </c>
      <c r="D1034" s="55" t="s">
        <v>51</v>
      </c>
      <c r="E1034" s="55" t="s">
        <v>55</v>
      </c>
      <c r="F1034" s="55" t="s">
        <v>621</v>
      </c>
      <c r="G1034" s="310"/>
      <c r="H1034" s="46"/>
      <c r="I1034" s="47"/>
      <c r="J1034" s="47"/>
      <c r="K1034" s="47"/>
      <c r="L1034" s="47"/>
      <c r="M1034" s="47"/>
      <c r="N1034" s="47"/>
      <c r="O1034" s="48"/>
      <c r="P1034" s="47"/>
      <c r="Q1034" s="49"/>
      <c r="R1034" s="50"/>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c r="CA1034" s="3"/>
      <c r="CB1034" s="3"/>
      <c r="CC1034" s="3"/>
      <c r="CD1034" s="3"/>
      <c r="CE1034" s="3"/>
      <c r="CF1034" s="3"/>
      <c r="CG1034" s="3"/>
      <c r="CH1034" s="3"/>
      <c r="CI1034" s="3"/>
      <c r="CJ1034" s="3"/>
      <c r="CK1034" s="3"/>
      <c r="CL1034" s="3"/>
      <c r="CM1034" s="3"/>
      <c r="CN1034" s="3"/>
    </row>
    <row r="1035" spans="1:92" ht="15" customHeight="1" x14ac:dyDescent="0.3">
      <c r="A1035" s="76" t="s">
        <v>49</v>
      </c>
      <c r="B1035" s="76" t="s">
        <v>545</v>
      </c>
      <c r="C1035" s="77">
        <v>0.22916666666666671</v>
      </c>
      <c r="D1035" s="76" t="s">
        <v>51</v>
      </c>
      <c r="E1035" s="76" t="s">
        <v>55</v>
      </c>
      <c r="F1035" s="76" t="s">
        <v>624</v>
      </c>
      <c r="G1035" s="311"/>
      <c r="H1035" s="59"/>
      <c r="I1035" s="60"/>
      <c r="J1035" s="60"/>
      <c r="K1035" s="60"/>
      <c r="L1035" s="60"/>
      <c r="M1035" s="60"/>
      <c r="N1035" s="60"/>
      <c r="O1035" s="61"/>
      <c r="P1035" s="60"/>
      <c r="Q1035" s="62"/>
      <c r="R1035" s="63"/>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c r="CA1035" s="3"/>
      <c r="CB1035" s="3"/>
      <c r="CC1035" s="3"/>
      <c r="CD1035" s="3"/>
      <c r="CE1035" s="3"/>
      <c r="CF1035" s="3"/>
      <c r="CG1035" s="3"/>
      <c r="CH1035" s="3"/>
      <c r="CI1035" s="3"/>
      <c r="CJ1035" s="3"/>
      <c r="CK1035" s="3"/>
      <c r="CL1035" s="3"/>
      <c r="CM1035" s="3"/>
      <c r="CN1035" s="3"/>
    </row>
    <row r="1036" spans="1:92" ht="14.4" customHeight="1" x14ac:dyDescent="0.3">
      <c r="A1036" s="303"/>
      <c r="B1036" s="304"/>
      <c r="C1036" s="304"/>
      <c r="D1036" s="304"/>
      <c r="E1036" s="304"/>
      <c r="F1036" s="304"/>
      <c r="G1036" s="305"/>
      <c r="H1036" s="306"/>
      <c r="I1036" s="306"/>
      <c r="J1036" s="306"/>
      <c r="K1036" s="306"/>
      <c r="L1036" s="306"/>
      <c r="M1036" s="306"/>
      <c r="N1036" s="306"/>
      <c r="O1036" s="307"/>
      <c r="P1036" s="306"/>
      <c r="Q1036" s="305"/>
      <c r="R1036" s="308"/>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c r="CA1036" s="3"/>
      <c r="CB1036" s="3"/>
      <c r="CC1036" s="3"/>
      <c r="CD1036" s="3"/>
      <c r="CE1036" s="3"/>
      <c r="CF1036" s="3"/>
      <c r="CG1036" s="3"/>
      <c r="CH1036" s="3"/>
      <c r="CI1036" s="3"/>
      <c r="CJ1036" s="3"/>
      <c r="CK1036" s="3"/>
      <c r="CL1036" s="3"/>
      <c r="CM1036" s="3"/>
      <c r="CN1036" s="3"/>
    </row>
    <row r="1037" spans="1:92" ht="22.05" customHeight="1" x14ac:dyDescent="0.3">
      <c r="A1037" s="314" t="s">
        <v>5</v>
      </c>
      <c r="B1037" s="315"/>
      <c r="C1037" s="315"/>
      <c r="D1037" s="315"/>
      <c r="E1037" s="315"/>
      <c r="F1037" s="315"/>
      <c r="G1037" s="5">
        <v>46018</v>
      </c>
      <c r="H1037" s="312" t="s">
        <v>6</v>
      </c>
      <c r="I1037" s="313"/>
      <c r="J1037" s="313"/>
      <c r="K1037" s="313"/>
      <c r="L1037" s="313"/>
      <c r="M1037" s="313"/>
      <c r="N1037" s="313"/>
      <c r="O1037" s="313"/>
      <c r="P1037" s="313"/>
      <c r="Q1037" s="313"/>
      <c r="R1037" s="313"/>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c r="CA1037" s="3"/>
      <c r="CB1037" s="3"/>
      <c r="CC1037" s="3"/>
      <c r="CD1037" s="3"/>
      <c r="CE1037" s="3"/>
      <c r="CF1037" s="3"/>
      <c r="CG1037" s="3"/>
      <c r="CH1037" s="3"/>
      <c r="CI1037" s="3"/>
      <c r="CJ1037" s="3"/>
      <c r="CK1037" s="3"/>
      <c r="CL1037" s="3"/>
      <c r="CM1037" s="3"/>
      <c r="CN1037" s="3"/>
    </row>
    <row r="1038" spans="1:92" ht="24" customHeight="1" x14ac:dyDescent="0.3">
      <c r="A1038" s="38" t="s">
        <v>7</v>
      </c>
      <c r="B1038" s="38" t="s">
        <v>8</v>
      </c>
      <c r="C1038" s="39" t="s">
        <v>9</v>
      </c>
      <c r="D1038" s="38" t="s">
        <v>10</v>
      </c>
      <c r="E1038" s="38" t="s">
        <v>11</v>
      </c>
      <c r="F1038" s="38" t="s">
        <v>12</v>
      </c>
      <c r="G1038" s="40" t="s">
        <v>13</v>
      </c>
      <c r="H1038" s="38" t="s">
        <v>14</v>
      </c>
      <c r="I1038" s="41" t="s">
        <v>15</v>
      </c>
      <c r="J1038" s="42" t="s">
        <v>16</v>
      </c>
      <c r="K1038" s="43" t="s">
        <v>17</v>
      </c>
      <c r="L1038" s="42" t="s">
        <v>18</v>
      </c>
      <c r="M1038" s="42" t="s">
        <v>19</v>
      </c>
      <c r="N1038" s="42" t="s">
        <v>20</v>
      </c>
      <c r="O1038" s="38" t="s">
        <v>21</v>
      </c>
      <c r="P1038" s="39" t="s">
        <v>22</v>
      </c>
      <c r="Q1038" s="42" t="s">
        <v>23</v>
      </c>
      <c r="R1038" s="38" t="s">
        <v>24</v>
      </c>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c r="CA1038" s="3"/>
      <c r="CB1038" s="3"/>
      <c r="CC1038" s="3"/>
      <c r="CD1038" s="3"/>
      <c r="CE1038" s="3"/>
      <c r="CF1038" s="3"/>
      <c r="CG1038" s="3"/>
      <c r="CH1038" s="3"/>
      <c r="CI1038" s="3"/>
      <c r="CJ1038" s="3"/>
      <c r="CK1038" s="3"/>
      <c r="CL1038" s="3"/>
      <c r="CM1038" s="3"/>
      <c r="CN1038" s="3"/>
    </row>
    <row r="1039" spans="1:92" ht="15" customHeight="1" x14ac:dyDescent="0.3">
      <c r="A1039" s="44" t="s">
        <v>39</v>
      </c>
      <c r="B1039" s="44" t="s">
        <v>495</v>
      </c>
      <c r="C1039" s="45">
        <v>0.30208333333333331</v>
      </c>
      <c r="D1039" s="44" t="s">
        <v>41</v>
      </c>
      <c r="E1039" s="44" t="s">
        <v>42</v>
      </c>
      <c r="F1039" s="44" t="s">
        <v>489</v>
      </c>
      <c r="G1039" s="309"/>
      <c r="H1039" s="46"/>
      <c r="I1039" s="47"/>
      <c r="J1039" s="47"/>
      <c r="K1039" s="47"/>
      <c r="L1039" s="47"/>
      <c r="M1039" s="47"/>
      <c r="N1039" s="47"/>
      <c r="O1039" s="48"/>
      <c r="P1039" s="47"/>
      <c r="Q1039" s="49"/>
      <c r="R1039" s="50"/>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c r="CB1039" s="3"/>
      <c r="CC1039" s="3"/>
      <c r="CD1039" s="3"/>
      <c r="CE1039" s="3"/>
      <c r="CF1039" s="3"/>
      <c r="CG1039" s="3"/>
      <c r="CH1039" s="3"/>
      <c r="CI1039" s="3"/>
      <c r="CJ1039" s="3"/>
      <c r="CK1039" s="3"/>
      <c r="CL1039" s="3"/>
      <c r="CM1039" s="3"/>
      <c r="CN1039" s="3"/>
    </row>
    <row r="1040" spans="1:92" ht="15" customHeight="1" x14ac:dyDescent="0.3">
      <c r="A1040" s="51" t="s">
        <v>39</v>
      </c>
      <c r="B1040" s="51" t="s">
        <v>495</v>
      </c>
      <c r="C1040" s="52">
        <v>0.30208333333333331</v>
      </c>
      <c r="D1040" s="51" t="s">
        <v>44</v>
      </c>
      <c r="E1040" s="51" t="s">
        <v>45</v>
      </c>
      <c r="F1040" s="51" t="s">
        <v>114</v>
      </c>
      <c r="G1040" s="310"/>
      <c r="H1040" s="46"/>
      <c r="I1040" s="47"/>
      <c r="J1040" s="47"/>
      <c r="K1040" s="47"/>
      <c r="L1040" s="47"/>
      <c r="M1040" s="47"/>
      <c r="N1040" s="47"/>
      <c r="O1040" s="48"/>
      <c r="P1040" s="47"/>
      <c r="Q1040" s="49"/>
      <c r="R1040" s="50"/>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c r="CB1040" s="3"/>
      <c r="CC1040" s="3"/>
      <c r="CD1040" s="3"/>
      <c r="CE1040" s="3"/>
      <c r="CF1040" s="3"/>
      <c r="CG1040" s="3"/>
      <c r="CH1040" s="3"/>
      <c r="CI1040" s="3"/>
      <c r="CJ1040" s="3"/>
      <c r="CK1040" s="3"/>
      <c r="CL1040" s="3"/>
      <c r="CM1040" s="3"/>
      <c r="CN1040" s="3"/>
    </row>
    <row r="1041" spans="1:92" ht="15" customHeight="1" x14ac:dyDescent="0.3">
      <c r="A1041" s="51" t="s">
        <v>39</v>
      </c>
      <c r="B1041" s="51" t="s">
        <v>495</v>
      </c>
      <c r="C1041" s="52">
        <v>0.30208333333333331</v>
      </c>
      <c r="D1041" s="51" t="s">
        <v>47</v>
      </c>
      <c r="E1041" s="51" t="s">
        <v>45</v>
      </c>
      <c r="F1041" s="51" t="s">
        <v>48</v>
      </c>
      <c r="G1041" s="310"/>
      <c r="H1041" s="46"/>
      <c r="I1041" s="47"/>
      <c r="J1041" s="47"/>
      <c r="K1041" s="47"/>
      <c r="L1041" s="47"/>
      <c r="M1041" s="47"/>
      <c r="N1041" s="47"/>
      <c r="O1041" s="48"/>
      <c r="P1041" s="47"/>
      <c r="Q1041" s="49"/>
      <c r="R1041" s="50"/>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c r="CB1041" s="3"/>
      <c r="CC1041" s="3"/>
      <c r="CD1041" s="3"/>
      <c r="CE1041" s="3"/>
      <c r="CF1041" s="3"/>
      <c r="CG1041" s="3"/>
      <c r="CH1041" s="3"/>
      <c r="CI1041" s="3"/>
      <c r="CJ1041" s="3"/>
      <c r="CK1041" s="3"/>
      <c r="CL1041" s="3"/>
      <c r="CM1041" s="3"/>
      <c r="CN1041" s="3"/>
    </row>
    <row r="1042" spans="1:92" ht="15" customHeight="1" x14ac:dyDescent="0.3">
      <c r="A1042" s="55" t="s">
        <v>39</v>
      </c>
      <c r="B1042" s="55" t="s">
        <v>490</v>
      </c>
      <c r="C1042" s="56">
        <v>0.12847222222222221</v>
      </c>
      <c r="D1042" s="55" t="s">
        <v>41</v>
      </c>
      <c r="E1042" s="55" t="s">
        <v>127</v>
      </c>
      <c r="F1042" s="55" t="s">
        <v>489</v>
      </c>
      <c r="G1042" s="310"/>
      <c r="H1042" s="46"/>
      <c r="I1042" s="47"/>
      <c r="J1042" s="47"/>
      <c r="K1042" s="47"/>
      <c r="L1042" s="47"/>
      <c r="M1042" s="47"/>
      <c r="N1042" s="47"/>
      <c r="O1042" s="48"/>
      <c r="P1042" s="47"/>
      <c r="Q1042" s="49"/>
      <c r="R1042" s="50"/>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c r="CA1042" s="3"/>
      <c r="CB1042" s="3"/>
      <c r="CC1042" s="3"/>
      <c r="CD1042" s="3"/>
      <c r="CE1042" s="3"/>
      <c r="CF1042" s="3"/>
      <c r="CG1042" s="3"/>
      <c r="CH1042" s="3"/>
      <c r="CI1042" s="3"/>
      <c r="CJ1042" s="3"/>
      <c r="CK1042" s="3"/>
      <c r="CL1042" s="3"/>
      <c r="CM1042" s="3"/>
      <c r="CN1042" s="3"/>
    </row>
    <row r="1043" spans="1:92" ht="15" customHeight="1" x14ac:dyDescent="0.3">
      <c r="A1043" s="51" t="s">
        <v>39</v>
      </c>
      <c r="B1043" s="51" t="s">
        <v>490</v>
      </c>
      <c r="C1043" s="52">
        <v>0.12847222222222221</v>
      </c>
      <c r="D1043" s="51" t="s">
        <v>44</v>
      </c>
      <c r="E1043" s="51" t="s">
        <v>66</v>
      </c>
      <c r="F1043" s="51" t="s">
        <v>114</v>
      </c>
      <c r="G1043" s="310"/>
      <c r="H1043" s="46"/>
      <c r="I1043" s="47"/>
      <c r="J1043" s="47"/>
      <c r="K1043" s="47"/>
      <c r="L1043" s="47"/>
      <c r="M1043" s="47"/>
      <c r="N1043" s="47"/>
      <c r="O1043" s="48"/>
      <c r="P1043" s="47"/>
      <c r="Q1043" s="49"/>
      <c r="R1043" s="50"/>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c r="CA1043" s="3"/>
      <c r="CB1043" s="3"/>
      <c r="CC1043" s="3"/>
      <c r="CD1043" s="3"/>
      <c r="CE1043" s="3"/>
      <c r="CF1043" s="3"/>
      <c r="CG1043" s="3"/>
      <c r="CH1043" s="3"/>
      <c r="CI1043" s="3"/>
      <c r="CJ1043" s="3"/>
      <c r="CK1043" s="3"/>
      <c r="CL1043" s="3"/>
      <c r="CM1043" s="3"/>
      <c r="CN1043" s="3"/>
    </row>
    <row r="1044" spans="1:92" ht="15" customHeight="1" x14ac:dyDescent="0.3">
      <c r="A1044" s="51" t="s">
        <v>39</v>
      </c>
      <c r="B1044" s="51" t="s">
        <v>490</v>
      </c>
      <c r="C1044" s="52">
        <v>0.12847222222222221</v>
      </c>
      <c r="D1044" s="51" t="s">
        <v>47</v>
      </c>
      <c r="E1044" s="51" t="s">
        <v>66</v>
      </c>
      <c r="F1044" s="51" t="s">
        <v>48</v>
      </c>
      <c r="G1044" s="310"/>
      <c r="H1044" s="46"/>
      <c r="I1044" s="47"/>
      <c r="J1044" s="47"/>
      <c r="K1044" s="47"/>
      <c r="L1044" s="47"/>
      <c r="M1044" s="47"/>
      <c r="N1044" s="47"/>
      <c r="O1044" s="48"/>
      <c r="P1044" s="47"/>
      <c r="Q1044" s="49"/>
      <c r="R1044" s="50"/>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c r="CA1044" s="3"/>
      <c r="CB1044" s="3"/>
      <c r="CC1044" s="3"/>
      <c r="CD1044" s="3"/>
      <c r="CE1044" s="3"/>
      <c r="CF1044" s="3"/>
      <c r="CG1044" s="3"/>
      <c r="CH1044" s="3"/>
      <c r="CI1044" s="3"/>
      <c r="CJ1044" s="3"/>
      <c r="CK1044" s="3"/>
      <c r="CL1044" s="3"/>
      <c r="CM1044" s="3"/>
      <c r="CN1044" s="3"/>
    </row>
    <row r="1045" spans="1:92" ht="15" customHeight="1" x14ac:dyDescent="0.3">
      <c r="A1045" s="55" t="s">
        <v>39</v>
      </c>
      <c r="B1045" s="55" t="s">
        <v>488</v>
      </c>
      <c r="C1045" s="56">
        <v>0.78819444444444453</v>
      </c>
      <c r="D1045" s="55" t="s">
        <v>41</v>
      </c>
      <c r="E1045" s="55" t="s">
        <v>502</v>
      </c>
      <c r="F1045" s="55" t="s">
        <v>492</v>
      </c>
      <c r="G1045" s="310"/>
      <c r="H1045" s="46"/>
      <c r="I1045" s="47"/>
      <c r="J1045" s="47"/>
      <c r="K1045" s="47"/>
      <c r="L1045" s="47"/>
      <c r="M1045" s="47"/>
      <c r="N1045" s="47"/>
      <c r="O1045" s="48"/>
      <c r="P1045" s="47"/>
      <c r="Q1045" s="49"/>
      <c r="R1045" s="50"/>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c r="CA1045" s="3"/>
      <c r="CB1045" s="3"/>
      <c r="CC1045" s="3"/>
      <c r="CD1045" s="3"/>
      <c r="CE1045" s="3"/>
      <c r="CF1045" s="3"/>
      <c r="CG1045" s="3"/>
      <c r="CH1045" s="3"/>
      <c r="CI1045" s="3"/>
      <c r="CJ1045" s="3"/>
      <c r="CK1045" s="3"/>
      <c r="CL1045" s="3"/>
      <c r="CM1045" s="3"/>
      <c r="CN1045" s="3"/>
    </row>
    <row r="1046" spans="1:92" ht="15" customHeight="1" x14ac:dyDescent="0.3">
      <c r="A1046" s="51" t="s">
        <v>39</v>
      </c>
      <c r="B1046" s="51" t="s">
        <v>488</v>
      </c>
      <c r="C1046" s="52">
        <v>0.78819444444444453</v>
      </c>
      <c r="D1046" s="51" t="s">
        <v>44</v>
      </c>
      <c r="E1046" s="51" t="s">
        <v>503</v>
      </c>
      <c r="F1046" s="51" t="s">
        <v>494</v>
      </c>
      <c r="G1046" s="310"/>
      <c r="H1046" s="46"/>
      <c r="I1046" s="47"/>
      <c r="J1046" s="47"/>
      <c r="K1046" s="47"/>
      <c r="L1046" s="47"/>
      <c r="M1046" s="47"/>
      <c r="N1046" s="47"/>
      <c r="O1046" s="48"/>
      <c r="P1046" s="47"/>
      <c r="Q1046" s="49"/>
      <c r="R1046" s="50"/>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c r="CB1046" s="3"/>
      <c r="CC1046" s="3"/>
      <c r="CD1046" s="3"/>
      <c r="CE1046" s="3"/>
      <c r="CF1046" s="3"/>
      <c r="CG1046" s="3"/>
      <c r="CH1046" s="3"/>
      <c r="CI1046" s="3"/>
      <c r="CJ1046" s="3"/>
      <c r="CK1046" s="3"/>
      <c r="CL1046" s="3"/>
      <c r="CM1046" s="3"/>
      <c r="CN1046" s="3"/>
    </row>
    <row r="1047" spans="1:92" ht="15" customHeight="1" x14ac:dyDescent="0.3">
      <c r="A1047" s="51" t="s">
        <v>39</v>
      </c>
      <c r="B1047" s="51" t="s">
        <v>488</v>
      </c>
      <c r="C1047" s="52">
        <v>0.78819444444444453</v>
      </c>
      <c r="D1047" s="51" t="s">
        <v>47</v>
      </c>
      <c r="E1047" s="51" t="s">
        <v>503</v>
      </c>
      <c r="F1047" s="51" t="s">
        <v>48</v>
      </c>
      <c r="G1047" s="310"/>
      <c r="H1047" s="46"/>
      <c r="I1047" s="47"/>
      <c r="J1047" s="47"/>
      <c r="K1047" s="47"/>
      <c r="L1047" s="47"/>
      <c r="M1047" s="47"/>
      <c r="N1047" s="47"/>
      <c r="O1047" s="48"/>
      <c r="P1047" s="47"/>
      <c r="Q1047" s="49"/>
      <c r="R1047" s="50"/>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c r="CA1047" s="3"/>
      <c r="CB1047" s="3"/>
      <c r="CC1047" s="3"/>
      <c r="CD1047" s="3"/>
      <c r="CE1047" s="3"/>
      <c r="CF1047" s="3"/>
      <c r="CG1047" s="3"/>
      <c r="CH1047" s="3"/>
      <c r="CI1047" s="3"/>
      <c r="CJ1047" s="3"/>
      <c r="CK1047" s="3"/>
      <c r="CL1047" s="3"/>
      <c r="CM1047" s="3"/>
      <c r="CN1047" s="3"/>
    </row>
    <row r="1048" spans="1:92" ht="15" customHeight="1" x14ac:dyDescent="0.3">
      <c r="A1048" s="55" t="s">
        <v>39</v>
      </c>
      <c r="B1048" s="55" t="s">
        <v>497</v>
      </c>
      <c r="C1048" s="56">
        <v>0.88888888888888884</v>
      </c>
      <c r="D1048" s="55" t="s">
        <v>41</v>
      </c>
      <c r="E1048" s="55" t="s">
        <v>120</v>
      </c>
      <c r="F1048" s="55" t="s">
        <v>492</v>
      </c>
      <c r="G1048" s="310"/>
      <c r="H1048" s="46"/>
      <c r="I1048" s="47"/>
      <c r="J1048" s="47"/>
      <c r="K1048" s="47"/>
      <c r="L1048" s="47"/>
      <c r="M1048" s="47"/>
      <c r="N1048" s="47"/>
      <c r="O1048" s="48"/>
      <c r="P1048" s="47"/>
      <c r="Q1048" s="49"/>
      <c r="R1048" s="50"/>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c r="CA1048" s="3"/>
      <c r="CB1048" s="3"/>
      <c r="CC1048" s="3"/>
      <c r="CD1048" s="3"/>
      <c r="CE1048" s="3"/>
      <c r="CF1048" s="3"/>
      <c r="CG1048" s="3"/>
      <c r="CH1048" s="3"/>
      <c r="CI1048" s="3"/>
      <c r="CJ1048" s="3"/>
      <c r="CK1048" s="3"/>
      <c r="CL1048" s="3"/>
      <c r="CM1048" s="3"/>
      <c r="CN1048" s="3"/>
    </row>
    <row r="1049" spans="1:92" ht="15" customHeight="1" x14ac:dyDescent="0.3">
      <c r="A1049" s="51" t="s">
        <v>39</v>
      </c>
      <c r="B1049" s="51" t="s">
        <v>497</v>
      </c>
      <c r="C1049" s="52">
        <v>0.88888888888888884</v>
      </c>
      <c r="D1049" s="51" t="s">
        <v>44</v>
      </c>
      <c r="E1049" s="51" t="s">
        <v>45</v>
      </c>
      <c r="F1049" s="51" t="s">
        <v>494</v>
      </c>
      <c r="G1049" s="310"/>
      <c r="H1049" s="46"/>
      <c r="I1049" s="47"/>
      <c r="J1049" s="47"/>
      <c r="K1049" s="47"/>
      <c r="L1049" s="47"/>
      <c r="M1049" s="47"/>
      <c r="N1049" s="47"/>
      <c r="O1049" s="48"/>
      <c r="P1049" s="47"/>
      <c r="Q1049" s="49"/>
      <c r="R1049" s="50"/>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c r="CB1049" s="3"/>
      <c r="CC1049" s="3"/>
      <c r="CD1049" s="3"/>
      <c r="CE1049" s="3"/>
      <c r="CF1049" s="3"/>
      <c r="CG1049" s="3"/>
      <c r="CH1049" s="3"/>
      <c r="CI1049" s="3"/>
      <c r="CJ1049" s="3"/>
      <c r="CK1049" s="3"/>
      <c r="CL1049" s="3"/>
      <c r="CM1049" s="3"/>
      <c r="CN1049" s="3"/>
    </row>
    <row r="1050" spans="1:92" ht="15" customHeight="1" x14ac:dyDescent="0.3">
      <c r="A1050" s="51" t="s">
        <v>39</v>
      </c>
      <c r="B1050" s="51" t="s">
        <v>497</v>
      </c>
      <c r="C1050" s="52">
        <v>0.88888888888888884</v>
      </c>
      <c r="D1050" s="51" t="s">
        <v>47</v>
      </c>
      <c r="E1050" s="51" t="s">
        <v>45</v>
      </c>
      <c r="F1050" s="51" t="s">
        <v>48</v>
      </c>
      <c r="G1050" s="310"/>
      <c r="H1050" s="46"/>
      <c r="I1050" s="47"/>
      <c r="J1050" s="47"/>
      <c r="K1050" s="47"/>
      <c r="L1050" s="47"/>
      <c r="M1050" s="47"/>
      <c r="N1050" s="47"/>
      <c r="O1050" s="48"/>
      <c r="P1050" s="47"/>
      <c r="Q1050" s="49"/>
      <c r="R1050" s="50"/>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c r="CB1050" s="3"/>
      <c r="CC1050" s="3"/>
      <c r="CD1050" s="3"/>
      <c r="CE1050" s="3"/>
      <c r="CF1050" s="3"/>
      <c r="CG1050" s="3"/>
      <c r="CH1050" s="3"/>
      <c r="CI1050" s="3"/>
      <c r="CJ1050" s="3"/>
      <c r="CK1050" s="3"/>
      <c r="CL1050" s="3"/>
      <c r="CM1050" s="3"/>
      <c r="CN1050" s="3"/>
    </row>
    <row r="1051" spans="1:92" ht="15" customHeight="1" x14ac:dyDescent="0.3">
      <c r="A1051" s="53" t="s">
        <v>60</v>
      </c>
      <c r="B1051" s="53" t="s">
        <v>498</v>
      </c>
      <c r="C1051" s="54">
        <v>0.25694444444444448</v>
      </c>
      <c r="D1051" s="53" t="s">
        <v>62</v>
      </c>
      <c r="E1051" s="53" t="s">
        <v>63</v>
      </c>
      <c r="F1051" s="53" t="s">
        <v>492</v>
      </c>
      <c r="G1051" s="310"/>
      <c r="H1051" s="46"/>
      <c r="I1051" s="47"/>
      <c r="J1051" s="47"/>
      <c r="K1051" s="47"/>
      <c r="L1051" s="47"/>
      <c r="M1051" s="47"/>
      <c r="N1051" s="47"/>
      <c r="O1051" s="48"/>
      <c r="P1051" s="47"/>
      <c r="Q1051" s="49"/>
      <c r="R1051" s="50"/>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c r="CA1051" s="3"/>
      <c r="CB1051" s="3"/>
      <c r="CC1051" s="3"/>
      <c r="CD1051" s="3"/>
      <c r="CE1051" s="3"/>
      <c r="CF1051" s="3"/>
      <c r="CG1051" s="3"/>
      <c r="CH1051" s="3"/>
      <c r="CI1051" s="3"/>
      <c r="CJ1051" s="3"/>
      <c r="CK1051" s="3"/>
      <c r="CL1051" s="3"/>
      <c r="CM1051" s="3"/>
      <c r="CN1051" s="3"/>
    </row>
    <row r="1052" spans="1:92" ht="15" customHeight="1" x14ac:dyDescent="0.3">
      <c r="A1052" s="51" t="s">
        <v>60</v>
      </c>
      <c r="B1052" s="51" t="s">
        <v>498</v>
      </c>
      <c r="C1052" s="52">
        <v>0.25694444444444448</v>
      </c>
      <c r="D1052" s="51" t="s">
        <v>65</v>
      </c>
      <c r="E1052" s="51" t="s">
        <v>66</v>
      </c>
      <c r="F1052" s="51" t="s">
        <v>577</v>
      </c>
      <c r="G1052" s="310"/>
      <c r="H1052" s="46"/>
      <c r="I1052" s="47"/>
      <c r="J1052" s="47"/>
      <c r="K1052" s="47"/>
      <c r="L1052" s="47"/>
      <c r="M1052" s="47"/>
      <c r="N1052" s="47"/>
      <c r="O1052" s="48"/>
      <c r="P1052" s="47"/>
      <c r="Q1052" s="49"/>
      <c r="R1052" s="50"/>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row>
    <row r="1053" spans="1:92" ht="15" customHeight="1" x14ac:dyDescent="0.3">
      <c r="A1053" s="51" t="s">
        <v>60</v>
      </c>
      <c r="B1053" s="51" t="s">
        <v>498</v>
      </c>
      <c r="C1053" s="52">
        <v>0.25694444444444448</v>
      </c>
      <c r="D1053" s="51" t="s">
        <v>68</v>
      </c>
      <c r="E1053" s="51" t="s">
        <v>66</v>
      </c>
      <c r="F1053" s="51" t="s">
        <v>183</v>
      </c>
      <c r="G1053" s="310"/>
      <c r="H1053" s="46"/>
      <c r="I1053" s="47"/>
      <c r="J1053" s="47"/>
      <c r="K1053" s="47"/>
      <c r="L1053" s="47"/>
      <c r="M1053" s="47"/>
      <c r="N1053" s="47"/>
      <c r="O1053" s="48"/>
      <c r="P1053" s="47"/>
      <c r="Q1053" s="49"/>
      <c r="R1053" s="50"/>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c r="CA1053" s="3"/>
      <c r="CB1053" s="3"/>
      <c r="CC1053" s="3"/>
      <c r="CD1053" s="3"/>
      <c r="CE1053" s="3"/>
      <c r="CF1053" s="3"/>
      <c r="CG1053" s="3"/>
      <c r="CH1053" s="3"/>
      <c r="CI1053" s="3"/>
      <c r="CJ1053" s="3"/>
      <c r="CK1053" s="3"/>
      <c r="CL1053" s="3"/>
      <c r="CM1053" s="3"/>
      <c r="CN1053" s="3"/>
    </row>
    <row r="1054" spans="1:92" ht="15" customHeight="1" x14ac:dyDescent="0.3">
      <c r="A1054" s="55" t="s">
        <v>60</v>
      </c>
      <c r="B1054" s="55" t="s">
        <v>501</v>
      </c>
      <c r="C1054" s="56">
        <v>0.90277777777777779</v>
      </c>
      <c r="D1054" s="55" t="s">
        <v>62</v>
      </c>
      <c r="E1054" s="55" t="s">
        <v>110</v>
      </c>
      <c r="F1054" s="55" t="s">
        <v>492</v>
      </c>
      <c r="G1054" s="310"/>
      <c r="H1054" s="46"/>
      <c r="I1054" s="47"/>
      <c r="J1054" s="47"/>
      <c r="K1054" s="47"/>
      <c r="L1054" s="47"/>
      <c r="M1054" s="47"/>
      <c r="N1054" s="47"/>
      <c r="O1054" s="48"/>
      <c r="P1054" s="47"/>
      <c r="Q1054" s="49"/>
      <c r="R1054" s="50"/>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c r="CA1054" s="3"/>
      <c r="CB1054" s="3"/>
      <c r="CC1054" s="3"/>
      <c r="CD1054" s="3"/>
      <c r="CE1054" s="3"/>
      <c r="CF1054" s="3"/>
      <c r="CG1054" s="3"/>
      <c r="CH1054" s="3"/>
      <c r="CI1054" s="3"/>
      <c r="CJ1054" s="3"/>
      <c r="CK1054" s="3"/>
      <c r="CL1054" s="3"/>
      <c r="CM1054" s="3"/>
      <c r="CN1054" s="3"/>
    </row>
    <row r="1055" spans="1:92" ht="15" customHeight="1" x14ac:dyDescent="0.3">
      <c r="A1055" s="51" t="s">
        <v>60</v>
      </c>
      <c r="B1055" s="51" t="s">
        <v>501</v>
      </c>
      <c r="C1055" s="52">
        <v>0.90277777777777779</v>
      </c>
      <c r="D1055" s="51" t="s">
        <v>65</v>
      </c>
      <c r="E1055" s="51" t="s">
        <v>112</v>
      </c>
      <c r="F1055" s="51" t="s">
        <v>577</v>
      </c>
      <c r="G1055" s="310"/>
      <c r="H1055" s="46"/>
      <c r="I1055" s="47"/>
      <c r="J1055" s="47"/>
      <c r="K1055" s="47"/>
      <c r="L1055" s="47"/>
      <c r="M1055" s="47"/>
      <c r="N1055" s="47"/>
      <c r="O1055" s="48"/>
      <c r="P1055" s="47"/>
      <c r="Q1055" s="49"/>
      <c r="R1055" s="50"/>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c r="CA1055" s="3"/>
      <c r="CB1055" s="3"/>
      <c r="CC1055" s="3"/>
      <c r="CD1055" s="3"/>
      <c r="CE1055" s="3"/>
      <c r="CF1055" s="3"/>
      <c r="CG1055" s="3"/>
      <c r="CH1055" s="3"/>
      <c r="CI1055" s="3"/>
      <c r="CJ1055" s="3"/>
      <c r="CK1055" s="3"/>
      <c r="CL1055" s="3"/>
      <c r="CM1055" s="3"/>
      <c r="CN1055" s="3"/>
    </row>
    <row r="1056" spans="1:92" ht="15" customHeight="1" x14ac:dyDescent="0.3">
      <c r="A1056" s="51" t="s">
        <v>60</v>
      </c>
      <c r="B1056" s="51" t="s">
        <v>501</v>
      </c>
      <c r="C1056" s="52">
        <v>0.90277777777777779</v>
      </c>
      <c r="D1056" s="51" t="s">
        <v>68</v>
      </c>
      <c r="E1056" s="51" t="s">
        <v>112</v>
      </c>
      <c r="F1056" s="51" t="s">
        <v>183</v>
      </c>
      <c r="G1056" s="310"/>
      <c r="H1056" s="46"/>
      <c r="I1056" s="47"/>
      <c r="J1056" s="47"/>
      <c r="K1056" s="47"/>
      <c r="L1056" s="47"/>
      <c r="M1056" s="47"/>
      <c r="N1056" s="47"/>
      <c r="O1056" s="48"/>
      <c r="P1056" s="47"/>
      <c r="Q1056" s="49"/>
      <c r="R1056" s="50"/>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c r="CB1056" s="3"/>
      <c r="CC1056" s="3"/>
      <c r="CD1056" s="3"/>
      <c r="CE1056" s="3"/>
      <c r="CF1056" s="3"/>
      <c r="CG1056" s="3"/>
      <c r="CH1056" s="3"/>
      <c r="CI1056" s="3"/>
      <c r="CJ1056" s="3"/>
      <c r="CK1056" s="3"/>
      <c r="CL1056" s="3"/>
      <c r="CM1056" s="3"/>
      <c r="CN1056" s="3"/>
    </row>
    <row r="1057" spans="1:92" ht="15" customHeight="1" x14ac:dyDescent="0.3">
      <c r="A1057" s="55" t="s">
        <v>60</v>
      </c>
      <c r="B1057" s="55" t="s">
        <v>504</v>
      </c>
      <c r="C1057" s="56">
        <v>0.64583333333333337</v>
      </c>
      <c r="D1057" s="55" t="s">
        <v>62</v>
      </c>
      <c r="E1057" s="55" t="s">
        <v>84</v>
      </c>
      <c r="F1057" s="55" t="s">
        <v>492</v>
      </c>
      <c r="G1057" s="310"/>
      <c r="H1057" s="46"/>
      <c r="I1057" s="47"/>
      <c r="J1057" s="47"/>
      <c r="K1057" s="47"/>
      <c r="L1057" s="47"/>
      <c r="M1057" s="47"/>
      <c r="N1057" s="47"/>
      <c r="O1057" s="48"/>
      <c r="P1057" s="47"/>
      <c r="Q1057" s="49"/>
      <c r="R1057" s="50"/>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c r="CA1057" s="3"/>
      <c r="CB1057" s="3"/>
      <c r="CC1057" s="3"/>
      <c r="CD1057" s="3"/>
      <c r="CE1057" s="3"/>
      <c r="CF1057" s="3"/>
      <c r="CG1057" s="3"/>
      <c r="CH1057" s="3"/>
      <c r="CI1057" s="3"/>
      <c r="CJ1057" s="3"/>
      <c r="CK1057" s="3"/>
      <c r="CL1057" s="3"/>
      <c r="CM1057" s="3"/>
      <c r="CN1057" s="3"/>
    </row>
    <row r="1058" spans="1:92" ht="15" customHeight="1" x14ac:dyDescent="0.3">
      <c r="A1058" s="51" t="s">
        <v>60</v>
      </c>
      <c r="B1058" s="51" t="s">
        <v>504</v>
      </c>
      <c r="C1058" s="52">
        <v>0.64583333333333337</v>
      </c>
      <c r="D1058" s="51" t="s">
        <v>65</v>
      </c>
      <c r="E1058" s="51" t="s">
        <v>85</v>
      </c>
      <c r="F1058" s="51" t="s">
        <v>577</v>
      </c>
      <c r="G1058" s="310"/>
      <c r="H1058" s="46"/>
      <c r="I1058" s="47"/>
      <c r="J1058" s="47"/>
      <c r="K1058" s="47"/>
      <c r="L1058" s="47"/>
      <c r="M1058" s="47"/>
      <c r="N1058" s="47"/>
      <c r="O1058" s="48"/>
      <c r="P1058" s="47"/>
      <c r="Q1058" s="49"/>
      <c r="R1058" s="50"/>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c r="CB1058" s="3"/>
      <c r="CC1058" s="3"/>
      <c r="CD1058" s="3"/>
      <c r="CE1058" s="3"/>
      <c r="CF1058" s="3"/>
      <c r="CG1058" s="3"/>
      <c r="CH1058" s="3"/>
      <c r="CI1058" s="3"/>
      <c r="CJ1058" s="3"/>
      <c r="CK1058" s="3"/>
      <c r="CL1058" s="3"/>
      <c r="CM1058" s="3"/>
      <c r="CN1058" s="3"/>
    </row>
    <row r="1059" spans="1:92" ht="15" customHeight="1" x14ac:dyDescent="0.3">
      <c r="A1059" s="51" t="s">
        <v>60</v>
      </c>
      <c r="B1059" s="51" t="s">
        <v>504</v>
      </c>
      <c r="C1059" s="52">
        <v>0.64583333333333337</v>
      </c>
      <c r="D1059" s="51" t="s">
        <v>68</v>
      </c>
      <c r="E1059" s="51" t="s">
        <v>85</v>
      </c>
      <c r="F1059" s="51" t="s">
        <v>183</v>
      </c>
      <c r="G1059" s="310"/>
      <c r="H1059" s="46"/>
      <c r="I1059" s="47"/>
      <c r="J1059" s="47"/>
      <c r="K1059" s="47"/>
      <c r="L1059" s="47"/>
      <c r="M1059" s="47"/>
      <c r="N1059" s="47"/>
      <c r="O1059" s="48"/>
      <c r="P1059" s="47"/>
      <c r="Q1059" s="49"/>
      <c r="R1059" s="50"/>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c r="CB1059" s="3"/>
      <c r="CC1059" s="3"/>
      <c r="CD1059" s="3"/>
      <c r="CE1059" s="3"/>
      <c r="CF1059" s="3"/>
      <c r="CG1059" s="3"/>
      <c r="CH1059" s="3"/>
      <c r="CI1059" s="3"/>
      <c r="CJ1059" s="3"/>
      <c r="CK1059" s="3"/>
      <c r="CL1059" s="3"/>
      <c r="CM1059" s="3"/>
      <c r="CN1059" s="3"/>
    </row>
    <row r="1060" spans="1:92" ht="15" customHeight="1" x14ac:dyDescent="0.3">
      <c r="A1060" s="55" t="s">
        <v>60</v>
      </c>
      <c r="B1060" s="55" t="s">
        <v>509</v>
      </c>
      <c r="C1060" s="56">
        <v>0.85416666666666663</v>
      </c>
      <c r="D1060" s="55" t="s">
        <v>62</v>
      </c>
      <c r="E1060" s="55" t="s">
        <v>127</v>
      </c>
      <c r="F1060" s="55" t="s">
        <v>492</v>
      </c>
      <c r="G1060" s="310"/>
      <c r="H1060" s="46"/>
      <c r="I1060" s="47"/>
      <c r="J1060" s="47"/>
      <c r="K1060" s="47"/>
      <c r="L1060" s="47"/>
      <c r="M1060" s="47"/>
      <c r="N1060" s="47"/>
      <c r="O1060" s="48"/>
      <c r="P1060" s="47"/>
      <c r="Q1060" s="49"/>
      <c r="R1060" s="50"/>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c r="CA1060" s="3"/>
      <c r="CB1060" s="3"/>
      <c r="CC1060" s="3"/>
      <c r="CD1060" s="3"/>
      <c r="CE1060" s="3"/>
      <c r="CF1060" s="3"/>
      <c r="CG1060" s="3"/>
      <c r="CH1060" s="3"/>
      <c r="CI1060" s="3"/>
      <c r="CJ1060" s="3"/>
      <c r="CK1060" s="3"/>
      <c r="CL1060" s="3"/>
      <c r="CM1060" s="3"/>
      <c r="CN1060" s="3"/>
    </row>
    <row r="1061" spans="1:92" ht="15" customHeight="1" x14ac:dyDescent="0.3">
      <c r="A1061" s="51" t="s">
        <v>60</v>
      </c>
      <c r="B1061" s="51" t="s">
        <v>509</v>
      </c>
      <c r="C1061" s="52">
        <v>0.85416666666666663</v>
      </c>
      <c r="D1061" s="51" t="s">
        <v>65</v>
      </c>
      <c r="E1061" s="51" t="s">
        <v>66</v>
      </c>
      <c r="F1061" s="51" t="s">
        <v>577</v>
      </c>
      <c r="G1061" s="310"/>
      <c r="H1061" s="46"/>
      <c r="I1061" s="47"/>
      <c r="J1061" s="47"/>
      <c r="K1061" s="47"/>
      <c r="L1061" s="47"/>
      <c r="M1061" s="47"/>
      <c r="N1061" s="47"/>
      <c r="O1061" s="48"/>
      <c r="P1061" s="47"/>
      <c r="Q1061" s="49"/>
      <c r="R1061" s="50"/>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c r="CA1061" s="3"/>
      <c r="CB1061" s="3"/>
      <c r="CC1061" s="3"/>
      <c r="CD1061" s="3"/>
      <c r="CE1061" s="3"/>
      <c r="CF1061" s="3"/>
      <c r="CG1061" s="3"/>
      <c r="CH1061" s="3"/>
      <c r="CI1061" s="3"/>
      <c r="CJ1061" s="3"/>
      <c r="CK1061" s="3"/>
      <c r="CL1061" s="3"/>
      <c r="CM1061" s="3"/>
      <c r="CN1061" s="3"/>
    </row>
    <row r="1062" spans="1:92" ht="15" customHeight="1" x14ac:dyDescent="0.3">
      <c r="A1062" s="51" t="s">
        <v>60</v>
      </c>
      <c r="B1062" s="51" t="s">
        <v>509</v>
      </c>
      <c r="C1062" s="52">
        <v>0.85416666666666663</v>
      </c>
      <c r="D1062" s="51" t="s">
        <v>68</v>
      </c>
      <c r="E1062" s="51" t="s">
        <v>66</v>
      </c>
      <c r="F1062" s="51" t="s">
        <v>183</v>
      </c>
      <c r="G1062" s="310"/>
      <c r="H1062" s="46"/>
      <c r="I1062" s="47"/>
      <c r="J1062" s="47"/>
      <c r="K1062" s="47"/>
      <c r="L1062" s="47"/>
      <c r="M1062" s="47"/>
      <c r="N1062" s="47"/>
      <c r="O1062" s="48"/>
      <c r="P1062" s="47"/>
      <c r="Q1062" s="49"/>
      <c r="R1062" s="50"/>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c r="CA1062" s="3"/>
      <c r="CB1062" s="3"/>
      <c r="CC1062" s="3"/>
      <c r="CD1062" s="3"/>
      <c r="CE1062" s="3"/>
      <c r="CF1062" s="3"/>
      <c r="CG1062" s="3"/>
      <c r="CH1062" s="3"/>
      <c r="CI1062" s="3"/>
      <c r="CJ1062" s="3"/>
      <c r="CK1062" s="3"/>
      <c r="CL1062" s="3"/>
      <c r="CM1062" s="3"/>
      <c r="CN1062" s="3"/>
    </row>
    <row r="1063" spans="1:92" ht="15" customHeight="1" x14ac:dyDescent="0.3">
      <c r="A1063" s="55" t="s">
        <v>60</v>
      </c>
      <c r="B1063" s="55" t="s">
        <v>506</v>
      </c>
      <c r="C1063" s="56">
        <v>0.39583333333333331</v>
      </c>
      <c r="D1063" s="55" t="s">
        <v>62</v>
      </c>
      <c r="E1063" s="55" t="s">
        <v>118</v>
      </c>
      <c r="F1063" s="55" t="s">
        <v>492</v>
      </c>
      <c r="G1063" s="310"/>
      <c r="H1063" s="46"/>
      <c r="I1063" s="47"/>
      <c r="J1063" s="47"/>
      <c r="K1063" s="47"/>
      <c r="L1063" s="47"/>
      <c r="M1063" s="47"/>
      <c r="N1063" s="47"/>
      <c r="O1063" s="48"/>
      <c r="P1063" s="47"/>
      <c r="Q1063" s="49"/>
      <c r="R1063" s="50"/>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c r="CA1063" s="3"/>
      <c r="CB1063" s="3"/>
      <c r="CC1063" s="3"/>
      <c r="CD1063" s="3"/>
      <c r="CE1063" s="3"/>
      <c r="CF1063" s="3"/>
      <c r="CG1063" s="3"/>
      <c r="CH1063" s="3"/>
      <c r="CI1063" s="3"/>
      <c r="CJ1063" s="3"/>
      <c r="CK1063" s="3"/>
      <c r="CL1063" s="3"/>
      <c r="CM1063" s="3"/>
      <c r="CN1063" s="3"/>
    </row>
    <row r="1064" spans="1:92" ht="15" customHeight="1" x14ac:dyDescent="0.3">
      <c r="A1064" s="51" t="s">
        <v>60</v>
      </c>
      <c r="B1064" s="51" t="s">
        <v>506</v>
      </c>
      <c r="C1064" s="52">
        <v>0.39583333333333331</v>
      </c>
      <c r="D1064" s="51" t="s">
        <v>65</v>
      </c>
      <c r="E1064" s="51" t="s">
        <v>117</v>
      </c>
      <c r="F1064" s="51" t="s">
        <v>577</v>
      </c>
      <c r="G1064" s="310"/>
      <c r="H1064" s="46"/>
      <c r="I1064" s="47"/>
      <c r="J1064" s="47"/>
      <c r="K1064" s="47"/>
      <c r="L1064" s="47"/>
      <c r="M1064" s="47"/>
      <c r="N1064" s="47"/>
      <c r="O1064" s="48"/>
      <c r="P1064" s="47"/>
      <c r="Q1064" s="49"/>
      <c r="R1064" s="50"/>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c r="CA1064" s="3"/>
      <c r="CB1064" s="3"/>
      <c r="CC1064" s="3"/>
      <c r="CD1064" s="3"/>
      <c r="CE1064" s="3"/>
      <c r="CF1064" s="3"/>
      <c r="CG1064" s="3"/>
      <c r="CH1064" s="3"/>
      <c r="CI1064" s="3"/>
      <c r="CJ1064" s="3"/>
      <c r="CK1064" s="3"/>
      <c r="CL1064" s="3"/>
      <c r="CM1064" s="3"/>
      <c r="CN1064" s="3"/>
    </row>
    <row r="1065" spans="1:92" ht="15" customHeight="1" x14ac:dyDescent="0.3">
      <c r="A1065" s="51" t="s">
        <v>60</v>
      </c>
      <c r="B1065" s="51" t="s">
        <v>506</v>
      </c>
      <c r="C1065" s="52">
        <v>0.39583333333333331</v>
      </c>
      <c r="D1065" s="51" t="s">
        <v>68</v>
      </c>
      <c r="E1065" s="51" t="s">
        <v>117</v>
      </c>
      <c r="F1065" s="51" t="s">
        <v>183</v>
      </c>
      <c r="G1065" s="310"/>
      <c r="H1065" s="46"/>
      <c r="I1065" s="47"/>
      <c r="J1065" s="47"/>
      <c r="K1065" s="47"/>
      <c r="L1065" s="47"/>
      <c r="M1065" s="47"/>
      <c r="N1065" s="47"/>
      <c r="O1065" s="48"/>
      <c r="P1065" s="47"/>
      <c r="Q1065" s="49"/>
      <c r="R1065" s="50"/>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c r="CA1065" s="3"/>
      <c r="CB1065" s="3"/>
      <c r="CC1065" s="3"/>
      <c r="CD1065" s="3"/>
      <c r="CE1065" s="3"/>
      <c r="CF1065" s="3"/>
      <c r="CG1065" s="3"/>
      <c r="CH1065" s="3"/>
      <c r="CI1065" s="3"/>
      <c r="CJ1065" s="3"/>
      <c r="CK1065" s="3"/>
      <c r="CL1065" s="3"/>
      <c r="CM1065" s="3"/>
      <c r="CN1065" s="3"/>
    </row>
    <row r="1066" spans="1:92" ht="15" customHeight="1" x14ac:dyDescent="0.3">
      <c r="A1066" s="55" t="s">
        <v>60</v>
      </c>
      <c r="B1066" s="55" t="s">
        <v>507</v>
      </c>
      <c r="C1066" s="56">
        <v>0.46875</v>
      </c>
      <c r="D1066" s="55" t="s">
        <v>62</v>
      </c>
      <c r="E1066" s="55" t="s">
        <v>110</v>
      </c>
      <c r="F1066" s="55" t="s">
        <v>492</v>
      </c>
      <c r="G1066" s="310"/>
      <c r="H1066" s="46"/>
      <c r="I1066" s="47"/>
      <c r="J1066" s="47"/>
      <c r="K1066" s="47"/>
      <c r="L1066" s="47"/>
      <c r="M1066" s="47"/>
      <c r="N1066" s="47"/>
      <c r="O1066" s="48"/>
      <c r="P1066" s="47"/>
      <c r="Q1066" s="49"/>
      <c r="R1066" s="50"/>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c r="CA1066" s="3"/>
      <c r="CB1066" s="3"/>
      <c r="CC1066" s="3"/>
      <c r="CD1066" s="3"/>
      <c r="CE1066" s="3"/>
      <c r="CF1066" s="3"/>
      <c r="CG1066" s="3"/>
      <c r="CH1066" s="3"/>
      <c r="CI1066" s="3"/>
      <c r="CJ1066" s="3"/>
      <c r="CK1066" s="3"/>
      <c r="CL1066" s="3"/>
      <c r="CM1066" s="3"/>
      <c r="CN1066" s="3"/>
    </row>
    <row r="1067" spans="1:92" ht="15" customHeight="1" x14ac:dyDescent="0.3">
      <c r="A1067" s="51" t="s">
        <v>60</v>
      </c>
      <c r="B1067" s="51" t="s">
        <v>507</v>
      </c>
      <c r="C1067" s="52">
        <v>0.46875</v>
      </c>
      <c r="D1067" s="51" t="s">
        <v>65</v>
      </c>
      <c r="E1067" s="51" t="s">
        <v>112</v>
      </c>
      <c r="F1067" s="51" t="s">
        <v>577</v>
      </c>
      <c r="G1067" s="310"/>
      <c r="H1067" s="46"/>
      <c r="I1067" s="47"/>
      <c r="J1067" s="47"/>
      <c r="K1067" s="47"/>
      <c r="L1067" s="47"/>
      <c r="M1067" s="47"/>
      <c r="N1067" s="47"/>
      <c r="O1067" s="48"/>
      <c r="P1067" s="47"/>
      <c r="Q1067" s="49"/>
      <c r="R1067" s="50"/>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c r="CA1067" s="3"/>
      <c r="CB1067" s="3"/>
      <c r="CC1067" s="3"/>
      <c r="CD1067" s="3"/>
      <c r="CE1067" s="3"/>
      <c r="CF1067" s="3"/>
      <c r="CG1067" s="3"/>
      <c r="CH1067" s="3"/>
      <c r="CI1067" s="3"/>
      <c r="CJ1067" s="3"/>
      <c r="CK1067" s="3"/>
      <c r="CL1067" s="3"/>
      <c r="CM1067" s="3"/>
      <c r="CN1067" s="3"/>
    </row>
    <row r="1068" spans="1:92" ht="15" customHeight="1" x14ac:dyDescent="0.3">
      <c r="A1068" s="51" t="s">
        <v>60</v>
      </c>
      <c r="B1068" s="51" t="s">
        <v>507</v>
      </c>
      <c r="C1068" s="52">
        <v>0.46875</v>
      </c>
      <c r="D1068" s="51" t="s">
        <v>68</v>
      </c>
      <c r="E1068" s="51" t="s">
        <v>112</v>
      </c>
      <c r="F1068" s="51" t="s">
        <v>183</v>
      </c>
      <c r="G1068" s="310"/>
      <c r="H1068" s="46"/>
      <c r="I1068" s="47"/>
      <c r="J1068" s="47"/>
      <c r="K1068" s="47"/>
      <c r="L1068" s="47"/>
      <c r="M1068" s="47"/>
      <c r="N1068" s="47"/>
      <c r="O1068" s="48"/>
      <c r="P1068" s="47"/>
      <c r="Q1068" s="49"/>
      <c r="R1068" s="50"/>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c r="CA1068" s="3"/>
      <c r="CB1068" s="3"/>
      <c r="CC1068" s="3"/>
      <c r="CD1068" s="3"/>
      <c r="CE1068" s="3"/>
      <c r="CF1068" s="3"/>
      <c r="CG1068" s="3"/>
      <c r="CH1068" s="3"/>
      <c r="CI1068" s="3"/>
      <c r="CJ1068" s="3"/>
      <c r="CK1068" s="3"/>
      <c r="CL1068" s="3"/>
      <c r="CM1068" s="3"/>
      <c r="CN1068" s="3"/>
    </row>
    <row r="1069" spans="1:92" ht="15" customHeight="1" x14ac:dyDescent="0.3">
      <c r="A1069" s="55" t="s">
        <v>60</v>
      </c>
      <c r="B1069" s="55" t="s">
        <v>508</v>
      </c>
      <c r="C1069" s="56">
        <v>0.79861111111111116</v>
      </c>
      <c r="D1069" s="55" t="s">
        <v>62</v>
      </c>
      <c r="E1069" s="55" t="s">
        <v>127</v>
      </c>
      <c r="F1069" s="55" t="s">
        <v>492</v>
      </c>
      <c r="G1069" s="310"/>
      <c r="H1069" s="46"/>
      <c r="I1069" s="47"/>
      <c r="J1069" s="47"/>
      <c r="K1069" s="47"/>
      <c r="L1069" s="47"/>
      <c r="M1069" s="47"/>
      <c r="N1069" s="47"/>
      <c r="O1069" s="48"/>
      <c r="P1069" s="47"/>
      <c r="Q1069" s="49"/>
      <c r="R1069" s="50"/>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c r="CA1069" s="3"/>
      <c r="CB1069" s="3"/>
      <c r="CC1069" s="3"/>
      <c r="CD1069" s="3"/>
      <c r="CE1069" s="3"/>
      <c r="CF1069" s="3"/>
      <c r="CG1069" s="3"/>
      <c r="CH1069" s="3"/>
      <c r="CI1069" s="3"/>
      <c r="CJ1069" s="3"/>
      <c r="CK1069" s="3"/>
      <c r="CL1069" s="3"/>
      <c r="CM1069" s="3"/>
      <c r="CN1069" s="3"/>
    </row>
    <row r="1070" spans="1:92" ht="15" customHeight="1" x14ac:dyDescent="0.3">
      <c r="A1070" s="51" t="s">
        <v>60</v>
      </c>
      <c r="B1070" s="51" t="s">
        <v>508</v>
      </c>
      <c r="C1070" s="52">
        <v>0.79861111111111116</v>
      </c>
      <c r="D1070" s="51" t="s">
        <v>65</v>
      </c>
      <c r="E1070" s="51" t="s">
        <v>66</v>
      </c>
      <c r="F1070" s="51" t="s">
        <v>577</v>
      </c>
      <c r="G1070" s="310"/>
      <c r="H1070" s="46"/>
      <c r="I1070" s="47"/>
      <c r="J1070" s="47"/>
      <c r="K1070" s="47"/>
      <c r="L1070" s="47"/>
      <c r="M1070" s="47"/>
      <c r="N1070" s="47"/>
      <c r="O1070" s="48"/>
      <c r="P1070" s="47"/>
      <c r="Q1070" s="49"/>
      <c r="R1070" s="50"/>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c r="CA1070" s="3"/>
      <c r="CB1070" s="3"/>
      <c r="CC1070" s="3"/>
      <c r="CD1070" s="3"/>
      <c r="CE1070" s="3"/>
      <c r="CF1070" s="3"/>
      <c r="CG1070" s="3"/>
      <c r="CH1070" s="3"/>
      <c r="CI1070" s="3"/>
      <c r="CJ1070" s="3"/>
      <c r="CK1070" s="3"/>
      <c r="CL1070" s="3"/>
      <c r="CM1070" s="3"/>
      <c r="CN1070" s="3"/>
    </row>
    <row r="1071" spans="1:92" ht="15" customHeight="1" x14ac:dyDescent="0.3">
      <c r="A1071" s="51" t="s">
        <v>60</v>
      </c>
      <c r="B1071" s="51" t="s">
        <v>508</v>
      </c>
      <c r="C1071" s="52">
        <v>0.79861111111111116</v>
      </c>
      <c r="D1071" s="51" t="s">
        <v>68</v>
      </c>
      <c r="E1071" s="51" t="s">
        <v>66</v>
      </c>
      <c r="F1071" s="51" t="s">
        <v>183</v>
      </c>
      <c r="G1071" s="310"/>
      <c r="H1071" s="46"/>
      <c r="I1071" s="47"/>
      <c r="J1071" s="47"/>
      <c r="K1071" s="47"/>
      <c r="L1071" s="47"/>
      <c r="M1071" s="47"/>
      <c r="N1071" s="47"/>
      <c r="O1071" s="48"/>
      <c r="P1071" s="47"/>
      <c r="Q1071" s="49"/>
      <c r="R1071" s="50"/>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c r="CA1071" s="3"/>
      <c r="CB1071" s="3"/>
      <c r="CC1071" s="3"/>
      <c r="CD1071" s="3"/>
      <c r="CE1071" s="3"/>
      <c r="CF1071" s="3"/>
      <c r="CG1071" s="3"/>
      <c r="CH1071" s="3"/>
      <c r="CI1071" s="3"/>
      <c r="CJ1071" s="3"/>
      <c r="CK1071" s="3"/>
      <c r="CL1071" s="3"/>
      <c r="CM1071" s="3"/>
      <c r="CN1071" s="3"/>
    </row>
    <row r="1072" spans="1:92" ht="15" customHeight="1" x14ac:dyDescent="0.3">
      <c r="A1072" s="55" t="s">
        <v>60</v>
      </c>
      <c r="B1072" s="55" t="s">
        <v>505</v>
      </c>
      <c r="C1072" s="56">
        <v>0.51736111111111105</v>
      </c>
      <c r="D1072" s="55" t="s">
        <v>62</v>
      </c>
      <c r="E1072" s="55" t="s">
        <v>127</v>
      </c>
      <c r="F1072" s="55" t="s">
        <v>499</v>
      </c>
      <c r="G1072" s="310"/>
      <c r="H1072" s="46"/>
      <c r="I1072" s="47"/>
      <c r="J1072" s="47"/>
      <c r="K1072" s="47"/>
      <c r="L1072" s="47"/>
      <c r="M1072" s="47"/>
      <c r="N1072" s="47"/>
      <c r="O1072" s="48"/>
      <c r="P1072" s="47"/>
      <c r="Q1072" s="49"/>
      <c r="R1072" s="50"/>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c r="CA1072" s="3"/>
      <c r="CB1072" s="3"/>
      <c r="CC1072" s="3"/>
      <c r="CD1072" s="3"/>
      <c r="CE1072" s="3"/>
      <c r="CF1072" s="3"/>
      <c r="CG1072" s="3"/>
      <c r="CH1072" s="3"/>
      <c r="CI1072" s="3"/>
      <c r="CJ1072" s="3"/>
      <c r="CK1072" s="3"/>
      <c r="CL1072" s="3"/>
      <c r="CM1072" s="3"/>
      <c r="CN1072" s="3"/>
    </row>
    <row r="1073" spans="1:92" ht="15" customHeight="1" x14ac:dyDescent="0.3">
      <c r="A1073" s="51" t="s">
        <v>60</v>
      </c>
      <c r="B1073" s="51" t="s">
        <v>505</v>
      </c>
      <c r="C1073" s="52">
        <v>0.51736111111111105</v>
      </c>
      <c r="D1073" s="51" t="s">
        <v>65</v>
      </c>
      <c r="E1073" s="51" t="s">
        <v>66</v>
      </c>
      <c r="F1073" s="51" t="s">
        <v>500</v>
      </c>
      <c r="G1073" s="310"/>
      <c r="H1073" s="46"/>
      <c r="I1073" s="47"/>
      <c r="J1073" s="47"/>
      <c r="K1073" s="47"/>
      <c r="L1073" s="47"/>
      <c r="M1073" s="47"/>
      <c r="N1073" s="47"/>
      <c r="O1073" s="48"/>
      <c r="P1073" s="47"/>
      <c r="Q1073" s="49"/>
      <c r="R1073" s="50"/>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c r="CA1073" s="3"/>
      <c r="CB1073" s="3"/>
      <c r="CC1073" s="3"/>
      <c r="CD1073" s="3"/>
      <c r="CE1073" s="3"/>
      <c r="CF1073" s="3"/>
      <c r="CG1073" s="3"/>
      <c r="CH1073" s="3"/>
      <c r="CI1073" s="3"/>
      <c r="CJ1073" s="3"/>
      <c r="CK1073" s="3"/>
      <c r="CL1073" s="3"/>
      <c r="CM1073" s="3"/>
      <c r="CN1073" s="3"/>
    </row>
    <row r="1074" spans="1:92" ht="15" customHeight="1" x14ac:dyDescent="0.3">
      <c r="A1074" s="51" t="s">
        <v>60</v>
      </c>
      <c r="B1074" s="51" t="s">
        <v>505</v>
      </c>
      <c r="C1074" s="52">
        <v>0.51736111111111105</v>
      </c>
      <c r="D1074" s="51" t="s">
        <v>68</v>
      </c>
      <c r="E1074" s="51" t="s">
        <v>66</v>
      </c>
      <c r="F1074" s="51" t="s">
        <v>91</v>
      </c>
      <c r="G1074" s="310"/>
      <c r="H1074" s="46"/>
      <c r="I1074" s="47"/>
      <c r="J1074" s="47"/>
      <c r="K1074" s="47"/>
      <c r="L1074" s="47"/>
      <c r="M1074" s="47"/>
      <c r="N1074" s="47"/>
      <c r="O1074" s="48"/>
      <c r="P1074" s="47"/>
      <c r="Q1074" s="49"/>
      <c r="R1074" s="50"/>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c r="CA1074" s="3"/>
      <c r="CB1074" s="3"/>
      <c r="CC1074" s="3"/>
      <c r="CD1074" s="3"/>
      <c r="CE1074" s="3"/>
      <c r="CF1074" s="3"/>
      <c r="CG1074" s="3"/>
      <c r="CH1074" s="3"/>
      <c r="CI1074" s="3"/>
      <c r="CJ1074" s="3"/>
      <c r="CK1074" s="3"/>
      <c r="CL1074" s="3"/>
      <c r="CM1074" s="3"/>
      <c r="CN1074" s="3"/>
    </row>
    <row r="1075" spans="1:92" ht="15" customHeight="1" x14ac:dyDescent="0.3">
      <c r="A1075" s="53" t="s">
        <v>533</v>
      </c>
      <c r="B1075" s="53" t="s">
        <v>579</v>
      </c>
      <c r="C1075" s="54">
        <v>0.21527777777777779</v>
      </c>
      <c r="D1075" s="53" t="s">
        <v>535</v>
      </c>
      <c r="E1075" s="53" t="s">
        <v>536</v>
      </c>
      <c r="F1075" s="53" t="s">
        <v>707</v>
      </c>
      <c r="G1075" s="310"/>
      <c r="H1075" s="46"/>
      <c r="I1075" s="47"/>
      <c r="J1075" s="47"/>
      <c r="K1075" s="47"/>
      <c r="L1075" s="47"/>
      <c r="M1075" s="47"/>
      <c r="N1075" s="47"/>
      <c r="O1075" s="48"/>
      <c r="P1075" s="47"/>
      <c r="Q1075" s="49"/>
      <c r="R1075" s="50"/>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c r="CA1075" s="3"/>
      <c r="CB1075" s="3"/>
      <c r="CC1075" s="3"/>
      <c r="CD1075" s="3"/>
      <c r="CE1075" s="3"/>
      <c r="CF1075" s="3"/>
      <c r="CG1075" s="3"/>
      <c r="CH1075" s="3"/>
      <c r="CI1075" s="3"/>
      <c r="CJ1075" s="3"/>
      <c r="CK1075" s="3"/>
      <c r="CL1075" s="3"/>
      <c r="CM1075" s="3"/>
      <c r="CN1075" s="3"/>
    </row>
    <row r="1076" spans="1:92" ht="15" customHeight="1" x14ac:dyDescent="0.3">
      <c r="A1076" s="51" t="s">
        <v>533</v>
      </c>
      <c r="B1076" s="51" t="s">
        <v>579</v>
      </c>
      <c r="C1076" s="52">
        <v>0.21527777777777779</v>
      </c>
      <c r="D1076" s="51" t="s">
        <v>47</v>
      </c>
      <c r="E1076" s="51" t="s">
        <v>503</v>
      </c>
      <c r="F1076" s="51" t="s">
        <v>755</v>
      </c>
      <c r="G1076" s="310"/>
      <c r="H1076" s="46"/>
      <c r="I1076" s="47"/>
      <c r="J1076" s="47"/>
      <c r="K1076" s="47"/>
      <c r="L1076" s="47"/>
      <c r="M1076" s="47"/>
      <c r="N1076" s="47"/>
      <c r="O1076" s="48"/>
      <c r="P1076" s="47"/>
      <c r="Q1076" s="49"/>
      <c r="R1076" s="50"/>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c r="CA1076" s="3"/>
      <c r="CB1076" s="3"/>
      <c r="CC1076" s="3"/>
      <c r="CD1076" s="3"/>
      <c r="CE1076" s="3"/>
      <c r="CF1076" s="3"/>
      <c r="CG1076" s="3"/>
      <c r="CH1076" s="3"/>
      <c r="CI1076" s="3"/>
      <c r="CJ1076" s="3"/>
      <c r="CK1076" s="3"/>
      <c r="CL1076" s="3"/>
      <c r="CM1076" s="3"/>
      <c r="CN1076" s="3"/>
    </row>
    <row r="1077" spans="1:92" ht="15" customHeight="1" x14ac:dyDescent="0.3">
      <c r="A1077" s="55" t="s">
        <v>533</v>
      </c>
      <c r="B1077" s="55" t="s">
        <v>534</v>
      </c>
      <c r="C1077" s="56">
        <v>0.3298611111111111</v>
      </c>
      <c r="D1077" s="55" t="s">
        <v>535</v>
      </c>
      <c r="E1077" s="55" t="s">
        <v>502</v>
      </c>
      <c r="F1077" s="55" t="s">
        <v>695</v>
      </c>
      <c r="G1077" s="310"/>
      <c r="H1077" s="46"/>
      <c r="I1077" s="47"/>
      <c r="J1077" s="47"/>
      <c r="K1077" s="47"/>
      <c r="L1077" s="47"/>
      <c r="M1077" s="47"/>
      <c r="N1077" s="47"/>
      <c r="O1077" s="48"/>
      <c r="P1077" s="47"/>
      <c r="Q1077" s="49"/>
      <c r="R1077" s="50"/>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c r="CA1077" s="3"/>
      <c r="CB1077" s="3"/>
      <c r="CC1077" s="3"/>
      <c r="CD1077" s="3"/>
      <c r="CE1077" s="3"/>
      <c r="CF1077" s="3"/>
      <c r="CG1077" s="3"/>
      <c r="CH1077" s="3"/>
      <c r="CI1077" s="3"/>
      <c r="CJ1077" s="3"/>
      <c r="CK1077" s="3"/>
      <c r="CL1077" s="3"/>
      <c r="CM1077" s="3"/>
      <c r="CN1077" s="3"/>
    </row>
    <row r="1078" spans="1:92" ht="15" customHeight="1" x14ac:dyDescent="0.3">
      <c r="A1078" s="51" t="s">
        <v>533</v>
      </c>
      <c r="B1078" s="51" t="s">
        <v>534</v>
      </c>
      <c r="C1078" s="52">
        <v>0.3298611111111111</v>
      </c>
      <c r="D1078" s="51" t="s">
        <v>47</v>
      </c>
      <c r="E1078" s="51" t="s">
        <v>503</v>
      </c>
      <c r="F1078" s="51" t="s">
        <v>704</v>
      </c>
      <c r="G1078" s="310"/>
      <c r="H1078" s="46"/>
      <c r="I1078" s="47"/>
      <c r="J1078" s="47"/>
      <c r="K1078" s="47"/>
      <c r="L1078" s="47"/>
      <c r="M1078" s="47"/>
      <c r="N1078" s="47"/>
      <c r="O1078" s="48"/>
      <c r="P1078" s="47"/>
      <c r="Q1078" s="49"/>
      <c r="R1078" s="50"/>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c r="CA1078" s="3"/>
      <c r="CB1078" s="3"/>
      <c r="CC1078" s="3"/>
      <c r="CD1078" s="3"/>
      <c r="CE1078" s="3"/>
      <c r="CF1078" s="3"/>
      <c r="CG1078" s="3"/>
      <c r="CH1078" s="3"/>
      <c r="CI1078" s="3"/>
      <c r="CJ1078" s="3"/>
      <c r="CK1078" s="3"/>
      <c r="CL1078" s="3"/>
      <c r="CM1078" s="3"/>
      <c r="CN1078" s="3"/>
    </row>
    <row r="1079" spans="1:92" ht="15" customHeight="1" x14ac:dyDescent="0.3">
      <c r="A1079" s="53" t="s">
        <v>512</v>
      </c>
      <c r="B1079" s="53" t="s">
        <v>583</v>
      </c>
      <c r="C1079" s="54">
        <v>0.2361111111111111</v>
      </c>
      <c r="D1079" s="53" t="s">
        <v>514</v>
      </c>
      <c r="E1079" s="53" t="s">
        <v>340</v>
      </c>
      <c r="F1079" s="53" t="s">
        <v>515</v>
      </c>
      <c r="G1079" s="310"/>
      <c r="H1079" s="46"/>
      <c r="I1079" s="47"/>
      <c r="J1079" s="47"/>
      <c r="K1079" s="47"/>
      <c r="L1079" s="47"/>
      <c r="M1079" s="47"/>
      <c r="N1079" s="47"/>
      <c r="O1079" s="48"/>
      <c r="P1079" s="47"/>
      <c r="Q1079" s="49"/>
      <c r="R1079" s="50"/>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c r="CA1079" s="3"/>
      <c r="CB1079" s="3"/>
      <c r="CC1079" s="3"/>
      <c r="CD1079" s="3"/>
      <c r="CE1079" s="3"/>
      <c r="CF1079" s="3"/>
      <c r="CG1079" s="3"/>
      <c r="CH1079" s="3"/>
      <c r="CI1079" s="3"/>
      <c r="CJ1079" s="3"/>
      <c r="CK1079" s="3"/>
      <c r="CL1079" s="3"/>
      <c r="CM1079" s="3"/>
      <c r="CN1079" s="3"/>
    </row>
    <row r="1080" spans="1:92" ht="15" customHeight="1" x14ac:dyDescent="0.3">
      <c r="A1080" s="55" t="s">
        <v>512</v>
      </c>
      <c r="B1080" s="55" t="s">
        <v>582</v>
      </c>
      <c r="C1080" s="56">
        <v>0.27083333333333331</v>
      </c>
      <c r="D1080" s="55" t="s">
        <v>514</v>
      </c>
      <c r="E1080" s="55" t="s">
        <v>110</v>
      </c>
      <c r="F1080" s="55" t="s">
        <v>610</v>
      </c>
      <c r="G1080" s="310"/>
      <c r="H1080" s="46"/>
      <c r="I1080" s="47"/>
      <c r="J1080" s="47"/>
      <c r="K1080" s="47"/>
      <c r="L1080" s="47"/>
      <c r="M1080" s="47"/>
      <c r="N1080" s="47"/>
      <c r="O1080" s="48"/>
      <c r="P1080" s="47"/>
      <c r="Q1080" s="49"/>
      <c r="R1080" s="50"/>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c r="CA1080" s="3"/>
      <c r="CB1080" s="3"/>
      <c r="CC1080" s="3"/>
      <c r="CD1080" s="3"/>
      <c r="CE1080" s="3"/>
      <c r="CF1080" s="3"/>
      <c r="CG1080" s="3"/>
      <c r="CH1080" s="3"/>
      <c r="CI1080" s="3"/>
      <c r="CJ1080" s="3"/>
      <c r="CK1080" s="3"/>
      <c r="CL1080" s="3"/>
      <c r="CM1080" s="3"/>
      <c r="CN1080" s="3"/>
    </row>
    <row r="1081" spans="1:92" ht="15" customHeight="1" x14ac:dyDescent="0.3">
      <c r="A1081" s="114" t="s">
        <v>25</v>
      </c>
      <c r="B1081" s="114" t="s">
        <v>613</v>
      </c>
      <c r="C1081" s="115">
        <v>0.2361111111111111</v>
      </c>
      <c r="D1081" s="114" t="s">
        <v>96</v>
      </c>
      <c r="E1081" s="114" t="s">
        <v>52</v>
      </c>
      <c r="F1081" s="114" t="s">
        <v>519</v>
      </c>
      <c r="G1081" s="310"/>
      <c r="H1081" s="21" t="s">
        <v>471</v>
      </c>
      <c r="I1081" s="269">
        <v>6.4899999999999999E-2</v>
      </c>
      <c r="J1081" s="23">
        <v>12</v>
      </c>
      <c r="K1081" s="24">
        <v>45985</v>
      </c>
      <c r="L1081" s="23">
        <v>3</v>
      </c>
      <c r="M1081" s="23">
        <v>0</v>
      </c>
      <c r="N1081" s="23">
        <v>0</v>
      </c>
      <c r="O1081" s="25" t="s">
        <v>241</v>
      </c>
      <c r="P1081" s="26">
        <v>0.2361111111111111</v>
      </c>
      <c r="Q1081" s="23">
        <v>185</v>
      </c>
      <c r="R1081" s="27" t="s">
        <v>759</v>
      </c>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c r="CA1081" s="3"/>
      <c r="CB1081" s="3"/>
      <c r="CC1081" s="3"/>
      <c r="CD1081" s="3"/>
      <c r="CE1081" s="3"/>
      <c r="CF1081" s="3"/>
      <c r="CG1081" s="3"/>
      <c r="CH1081" s="3"/>
      <c r="CI1081" s="3"/>
      <c r="CJ1081" s="3"/>
      <c r="CK1081" s="3"/>
      <c r="CL1081" s="3"/>
      <c r="CM1081" s="3"/>
      <c r="CN1081" s="3"/>
    </row>
    <row r="1082" spans="1:92" ht="15" customHeight="1" x14ac:dyDescent="0.3">
      <c r="A1082" s="73" t="s">
        <v>25</v>
      </c>
      <c r="B1082" s="73" t="s">
        <v>518</v>
      </c>
      <c r="C1082" s="74">
        <v>0.33333333333333331</v>
      </c>
      <c r="D1082" s="73" t="s">
        <v>96</v>
      </c>
      <c r="E1082" s="73" t="s">
        <v>118</v>
      </c>
      <c r="F1082" s="73" t="s">
        <v>519</v>
      </c>
      <c r="G1082" s="310"/>
      <c r="H1082" s="11" t="s">
        <v>451</v>
      </c>
      <c r="I1082" s="268">
        <v>0.84919999999999995</v>
      </c>
      <c r="J1082" s="13">
        <v>152</v>
      </c>
      <c r="K1082" s="14">
        <v>45986</v>
      </c>
      <c r="L1082" s="13">
        <v>5</v>
      </c>
      <c r="M1082" s="13">
        <v>0</v>
      </c>
      <c r="N1082" s="13">
        <v>1</v>
      </c>
      <c r="O1082" s="15" t="s">
        <v>446</v>
      </c>
      <c r="P1082" s="16">
        <v>0.33333333333333331</v>
      </c>
      <c r="Q1082" s="13">
        <v>179</v>
      </c>
      <c r="R1082" s="17" t="s">
        <v>760</v>
      </c>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c r="CA1082" s="3"/>
      <c r="CB1082" s="3"/>
      <c r="CC1082" s="3"/>
      <c r="CD1082" s="3"/>
      <c r="CE1082" s="3"/>
      <c r="CF1082" s="3"/>
      <c r="CG1082" s="3"/>
      <c r="CH1082" s="3"/>
      <c r="CI1082" s="3"/>
      <c r="CJ1082" s="3"/>
      <c r="CK1082" s="3"/>
      <c r="CL1082" s="3"/>
      <c r="CM1082" s="3"/>
      <c r="CN1082" s="3"/>
    </row>
    <row r="1083" spans="1:92" ht="15" customHeight="1" x14ac:dyDescent="0.3">
      <c r="A1083" s="274" t="s">
        <v>25</v>
      </c>
      <c r="B1083" s="274" t="s">
        <v>527</v>
      </c>
      <c r="C1083" s="275">
        <v>0.68055555555555547</v>
      </c>
      <c r="D1083" s="274" t="s">
        <v>96</v>
      </c>
      <c r="E1083" s="274" t="s">
        <v>127</v>
      </c>
      <c r="F1083" s="274" t="s">
        <v>522</v>
      </c>
      <c r="G1083" s="310"/>
      <c r="H1083" s="66" t="s">
        <v>453</v>
      </c>
      <c r="I1083" s="265">
        <v>0.77649999999999997</v>
      </c>
      <c r="J1083" s="68">
        <v>139</v>
      </c>
      <c r="K1083" s="69">
        <v>45984</v>
      </c>
      <c r="L1083" s="68">
        <v>6</v>
      </c>
      <c r="M1083" s="68">
        <v>0</v>
      </c>
      <c r="N1083" s="68">
        <v>0</v>
      </c>
      <c r="O1083" s="70" t="s">
        <v>284</v>
      </c>
      <c r="P1083" s="71">
        <v>0.68055555555555547</v>
      </c>
      <c r="Q1083" s="68">
        <v>179</v>
      </c>
      <c r="R1083" s="72" t="s">
        <v>761</v>
      </c>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c r="CA1083" s="3"/>
      <c r="CB1083" s="3"/>
      <c r="CC1083" s="3"/>
      <c r="CD1083" s="3"/>
      <c r="CE1083" s="3"/>
      <c r="CF1083" s="3"/>
      <c r="CG1083" s="3"/>
      <c r="CH1083" s="3"/>
      <c r="CI1083" s="3"/>
      <c r="CJ1083" s="3"/>
      <c r="CK1083" s="3"/>
      <c r="CL1083" s="3"/>
      <c r="CM1083" s="3"/>
      <c r="CN1083" s="3"/>
    </row>
    <row r="1084" spans="1:92" ht="15" customHeight="1" x14ac:dyDescent="0.3">
      <c r="A1084" s="53" t="s">
        <v>531</v>
      </c>
      <c r="B1084" s="53" t="s">
        <v>532</v>
      </c>
      <c r="C1084" s="54">
        <v>0.66666666666666663</v>
      </c>
      <c r="D1084" s="53" t="s">
        <v>514</v>
      </c>
      <c r="E1084" s="53" t="s">
        <v>116</v>
      </c>
      <c r="F1084" s="53" t="s">
        <v>592</v>
      </c>
      <c r="G1084" s="310"/>
      <c r="H1084" s="46"/>
      <c r="I1084" s="47"/>
      <c r="J1084" s="47"/>
      <c r="K1084" s="47"/>
      <c r="L1084" s="47"/>
      <c r="M1084" s="47"/>
      <c r="N1084" s="47"/>
      <c r="O1084" s="48"/>
      <c r="P1084" s="47"/>
      <c r="Q1084" s="49"/>
      <c r="R1084" s="50"/>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c r="CA1084" s="3"/>
      <c r="CB1084" s="3"/>
      <c r="CC1084" s="3"/>
      <c r="CD1084" s="3"/>
      <c r="CE1084" s="3"/>
      <c r="CF1084" s="3"/>
      <c r="CG1084" s="3"/>
      <c r="CH1084" s="3"/>
      <c r="CI1084" s="3"/>
      <c r="CJ1084" s="3"/>
      <c r="CK1084" s="3"/>
      <c r="CL1084" s="3"/>
      <c r="CM1084" s="3"/>
      <c r="CN1084" s="3"/>
    </row>
    <row r="1085" spans="1:92" ht="15" customHeight="1" x14ac:dyDescent="0.3">
      <c r="A1085" s="53" t="s">
        <v>70</v>
      </c>
      <c r="B1085" s="53" t="s">
        <v>549</v>
      </c>
      <c r="C1085" s="54">
        <v>0.24305555555555561</v>
      </c>
      <c r="D1085" s="53" t="s">
        <v>72</v>
      </c>
      <c r="E1085" s="53" t="s">
        <v>52</v>
      </c>
      <c r="F1085" s="53" t="s">
        <v>642</v>
      </c>
      <c r="G1085" s="310"/>
      <c r="H1085" s="46"/>
      <c r="I1085" s="47"/>
      <c r="J1085" s="47"/>
      <c r="K1085" s="47"/>
      <c r="L1085" s="47"/>
      <c r="M1085" s="47"/>
      <c r="N1085" s="47"/>
      <c r="O1085" s="48"/>
      <c r="P1085" s="47"/>
      <c r="Q1085" s="49"/>
      <c r="R1085" s="50"/>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c r="CA1085" s="3"/>
      <c r="CB1085" s="3"/>
      <c r="CC1085" s="3"/>
      <c r="CD1085" s="3"/>
      <c r="CE1085" s="3"/>
      <c r="CF1085" s="3"/>
      <c r="CG1085" s="3"/>
      <c r="CH1085" s="3"/>
      <c r="CI1085" s="3"/>
      <c r="CJ1085" s="3"/>
      <c r="CK1085" s="3"/>
      <c r="CL1085" s="3"/>
      <c r="CM1085" s="3"/>
      <c r="CN1085" s="3"/>
    </row>
    <row r="1086" spans="1:92" ht="15" customHeight="1" x14ac:dyDescent="0.3">
      <c r="A1086" s="51" t="s">
        <v>70</v>
      </c>
      <c r="B1086" s="51" t="s">
        <v>549</v>
      </c>
      <c r="C1086" s="52">
        <v>0.24305555555555561</v>
      </c>
      <c r="D1086" s="51" t="s">
        <v>74</v>
      </c>
      <c r="E1086" s="51" t="s">
        <v>75</v>
      </c>
      <c r="F1086" s="51" t="s">
        <v>43</v>
      </c>
      <c r="G1086" s="310"/>
      <c r="H1086" s="46"/>
      <c r="I1086" s="47"/>
      <c r="J1086" s="47"/>
      <c r="K1086" s="47"/>
      <c r="L1086" s="47"/>
      <c r="M1086" s="47"/>
      <c r="N1086" s="47"/>
      <c r="O1086" s="48"/>
      <c r="P1086" s="47"/>
      <c r="Q1086" s="49"/>
      <c r="R1086" s="50"/>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c r="CA1086" s="3"/>
      <c r="CB1086" s="3"/>
      <c r="CC1086" s="3"/>
      <c r="CD1086" s="3"/>
      <c r="CE1086" s="3"/>
      <c r="CF1086" s="3"/>
      <c r="CG1086" s="3"/>
      <c r="CH1086" s="3"/>
      <c r="CI1086" s="3"/>
      <c r="CJ1086" s="3"/>
      <c r="CK1086" s="3"/>
      <c r="CL1086" s="3"/>
      <c r="CM1086" s="3"/>
      <c r="CN1086" s="3"/>
    </row>
    <row r="1087" spans="1:92" ht="15" customHeight="1" x14ac:dyDescent="0.3">
      <c r="A1087" s="55" t="s">
        <v>70</v>
      </c>
      <c r="B1087" s="55" t="s">
        <v>546</v>
      </c>
      <c r="C1087" s="56">
        <v>0.37847222222222232</v>
      </c>
      <c r="D1087" s="55" t="s">
        <v>72</v>
      </c>
      <c r="E1087" s="55" t="s">
        <v>55</v>
      </c>
      <c r="F1087" s="55" t="s">
        <v>547</v>
      </c>
      <c r="G1087" s="310"/>
      <c r="H1087" s="46"/>
      <c r="I1087" s="47"/>
      <c r="J1087" s="47"/>
      <c r="K1087" s="47"/>
      <c r="L1087" s="47"/>
      <c r="M1087" s="47"/>
      <c r="N1087" s="47"/>
      <c r="O1087" s="48"/>
      <c r="P1087" s="47"/>
      <c r="Q1087" s="49"/>
      <c r="R1087" s="50"/>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c r="CA1087" s="3"/>
      <c r="CB1087" s="3"/>
      <c r="CC1087" s="3"/>
      <c r="CD1087" s="3"/>
      <c r="CE1087" s="3"/>
      <c r="CF1087" s="3"/>
      <c r="CG1087" s="3"/>
      <c r="CH1087" s="3"/>
      <c r="CI1087" s="3"/>
      <c r="CJ1087" s="3"/>
      <c r="CK1087" s="3"/>
      <c r="CL1087" s="3"/>
      <c r="CM1087" s="3"/>
      <c r="CN1087" s="3"/>
    </row>
    <row r="1088" spans="1:92" ht="15" customHeight="1" x14ac:dyDescent="0.3">
      <c r="A1088" s="51" t="s">
        <v>70</v>
      </c>
      <c r="B1088" s="51" t="s">
        <v>546</v>
      </c>
      <c r="C1088" s="52">
        <v>0.37847222222222232</v>
      </c>
      <c r="D1088" s="51" t="s">
        <v>74</v>
      </c>
      <c r="E1088" s="51" t="s">
        <v>75</v>
      </c>
      <c r="F1088" s="51" t="s">
        <v>548</v>
      </c>
      <c r="G1088" s="310"/>
      <c r="H1088" s="46"/>
      <c r="I1088" s="47"/>
      <c r="J1088" s="47"/>
      <c r="K1088" s="47"/>
      <c r="L1088" s="47"/>
      <c r="M1088" s="47"/>
      <c r="N1088" s="47"/>
      <c r="O1088" s="48"/>
      <c r="P1088" s="47"/>
      <c r="Q1088" s="49"/>
      <c r="R1088" s="50"/>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c r="CA1088" s="3"/>
      <c r="CB1088" s="3"/>
      <c r="CC1088" s="3"/>
      <c r="CD1088" s="3"/>
      <c r="CE1088" s="3"/>
      <c r="CF1088" s="3"/>
      <c r="CG1088" s="3"/>
      <c r="CH1088" s="3"/>
      <c r="CI1088" s="3"/>
      <c r="CJ1088" s="3"/>
      <c r="CK1088" s="3"/>
      <c r="CL1088" s="3"/>
      <c r="CM1088" s="3"/>
      <c r="CN1088" s="3"/>
    </row>
    <row r="1089" spans="1:92" ht="15" customHeight="1" x14ac:dyDescent="0.3">
      <c r="A1089" s="55" t="s">
        <v>70</v>
      </c>
      <c r="B1089" s="55" t="s">
        <v>560</v>
      </c>
      <c r="C1089" s="56">
        <v>0.71875</v>
      </c>
      <c r="D1089" s="55" t="s">
        <v>72</v>
      </c>
      <c r="E1089" s="55" t="s">
        <v>55</v>
      </c>
      <c r="F1089" s="55" t="s">
        <v>547</v>
      </c>
      <c r="G1089" s="310"/>
      <c r="H1089" s="46"/>
      <c r="I1089" s="47"/>
      <c r="J1089" s="47"/>
      <c r="K1089" s="47"/>
      <c r="L1089" s="47"/>
      <c r="M1089" s="47"/>
      <c r="N1089" s="47"/>
      <c r="O1089" s="48"/>
      <c r="P1089" s="47"/>
      <c r="Q1089" s="49"/>
      <c r="R1089" s="50"/>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c r="CA1089" s="3"/>
      <c r="CB1089" s="3"/>
      <c r="CC1089" s="3"/>
      <c r="CD1089" s="3"/>
      <c r="CE1089" s="3"/>
      <c r="CF1089" s="3"/>
      <c r="CG1089" s="3"/>
      <c r="CH1089" s="3"/>
      <c r="CI1089" s="3"/>
      <c r="CJ1089" s="3"/>
      <c r="CK1089" s="3"/>
      <c r="CL1089" s="3"/>
      <c r="CM1089" s="3"/>
      <c r="CN1089" s="3"/>
    </row>
    <row r="1090" spans="1:92" ht="15" customHeight="1" x14ac:dyDescent="0.3">
      <c r="A1090" s="51" t="s">
        <v>70</v>
      </c>
      <c r="B1090" s="51" t="s">
        <v>560</v>
      </c>
      <c r="C1090" s="52">
        <v>0.71875</v>
      </c>
      <c r="D1090" s="51" t="s">
        <v>74</v>
      </c>
      <c r="E1090" s="51" t="s">
        <v>75</v>
      </c>
      <c r="F1090" s="51" t="s">
        <v>548</v>
      </c>
      <c r="G1090" s="310"/>
      <c r="H1090" s="46"/>
      <c r="I1090" s="47"/>
      <c r="J1090" s="47"/>
      <c r="K1090" s="47"/>
      <c r="L1090" s="47"/>
      <c r="M1090" s="47"/>
      <c r="N1090" s="47"/>
      <c r="O1090" s="48"/>
      <c r="P1090" s="47"/>
      <c r="Q1090" s="49"/>
      <c r="R1090" s="50"/>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c r="CA1090" s="3"/>
      <c r="CB1090" s="3"/>
      <c r="CC1090" s="3"/>
      <c r="CD1090" s="3"/>
      <c r="CE1090" s="3"/>
      <c r="CF1090" s="3"/>
      <c r="CG1090" s="3"/>
      <c r="CH1090" s="3"/>
      <c r="CI1090" s="3"/>
      <c r="CJ1090" s="3"/>
      <c r="CK1090" s="3"/>
      <c r="CL1090" s="3"/>
      <c r="CM1090" s="3"/>
      <c r="CN1090" s="3"/>
    </row>
    <row r="1091" spans="1:92" ht="15" customHeight="1" x14ac:dyDescent="0.3">
      <c r="A1091" s="55" t="s">
        <v>70</v>
      </c>
      <c r="B1091" s="55" t="s">
        <v>563</v>
      </c>
      <c r="C1091" s="56">
        <v>0.61111111111111105</v>
      </c>
      <c r="D1091" s="55" t="s">
        <v>72</v>
      </c>
      <c r="E1091" s="55" t="s">
        <v>55</v>
      </c>
      <c r="F1091" s="55" t="s">
        <v>547</v>
      </c>
      <c r="G1091" s="310"/>
      <c r="H1091" s="46"/>
      <c r="I1091" s="47"/>
      <c r="J1091" s="47"/>
      <c r="K1091" s="47"/>
      <c r="L1091" s="47"/>
      <c r="M1091" s="47"/>
      <c r="N1091" s="47"/>
      <c r="O1091" s="48"/>
      <c r="P1091" s="47"/>
      <c r="Q1091" s="49"/>
      <c r="R1091" s="50"/>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c r="CA1091" s="3"/>
      <c r="CB1091" s="3"/>
      <c r="CC1091" s="3"/>
      <c r="CD1091" s="3"/>
      <c r="CE1091" s="3"/>
      <c r="CF1091" s="3"/>
      <c r="CG1091" s="3"/>
      <c r="CH1091" s="3"/>
      <c r="CI1091" s="3"/>
      <c r="CJ1091" s="3"/>
      <c r="CK1091" s="3"/>
      <c r="CL1091" s="3"/>
      <c r="CM1091" s="3"/>
      <c r="CN1091" s="3"/>
    </row>
    <row r="1092" spans="1:92" ht="15" customHeight="1" x14ac:dyDescent="0.3">
      <c r="A1092" s="51" t="s">
        <v>70</v>
      </c>
      <c r="B1092" s="51" t="s">
        <v>563</v>
      </c>
      <c r="C1092" s="52">
        <v>0.61111111111111105</v>
      </c>
      <c r="D1092" s="51" t="s">
        <v>74</v>
      </c>
      <c r="E1092" s="51" t="s">
        <v>75</v>
      </c>
      <c r="F1092" s="51" t="s">
        <v>548</v>
      </c>
      <c r="G1092" s="310"/>
      <c r="H1092" s="46"/>
      <c r="I1092" s="47"/>
      <c r="J1092" s="47"/>
      <c r="K1092" s="47"/>
      <c r="L1092" s="47"/>
      <c r="M1092" s="47"/>
      <c r="N1092" s="47"/>
      <c r="O1092" s="48"/>
      <c r="P1092" s="47"/>
      <c r="Q1092" s="49"/>
      <c r="R1092" s="50"/>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c r="CA1092" s="3"/>
      <c r="CB1092" s="3"/>
      <c r="CC1092" s="3"/>
      <c r="CD1092" s="3"/>
      <c r="CE1092" s="3"/>
      <c r="CF1092" s="3"/>
      <c r="CG1092" s="3"/>
      <c r="CH1092" s="3"/>
      <c r="CI1092" s="3"/>
      <c r="CJ1092" s="3"/>
      <c r="CK1092" s="3"/>
      <c r="CL1092" s="3"/>
      <c r="CM1092" s="3"/>
      <c r="CN1092" s="3"/>
    </row>
    <row r="1093" spans="1:92" ht="15" customHeight="1" x14ac:dyDescent="0.3">
      <c r="A1093" s="55" t="s">
        <v>70</v>
      </c>
      <c r="B1093" s="55" t="s">
        <v>567</v>
      </c>
      <c r="C1093" s="56">
        <v>6.9444444444444441E-3</v>
      </c>
      <c r="D1093" s="55" t="s">
        <v>72</v>
      </c>
      <c r="E1093" s="55" t="s">
        <v>55</v>
      </c>
      <c r="F1093" s="55" t="s">
        <v>547</v>
      </c>
      <c r="G1093" s="310"/>
      <c r="H1093" s="46"/>
      <c r="I1093" s="47"/>
      <c r="J1093" s="47"/>
      <c r="K1093" s="47"/>
      <c r="L1093" s="47"/>
      <c r="M1093" s="47"/>
      <c r="N1093" s="47"/>
      <c r="O1093" s="48"/>
      <c r="P1093" s="47"/>
      <c r="Q1093" s="49"/>
      <c r="R1093" s="50"/>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c r="CA1093" s="3"/>
      <c r="CB1093" s="3"/>
      <c r="CC1093" s="3"/>
      <c r="CD1093" s="3"/>
      <c r="CE1093" s="3"/>
      <c r="CF1093" s="3"/>
      <c r="CG1093" s="3"/>
      <c r="CH1093" s="3"/>
      <c r="CI1093" s="3"/>
      <c r="CJ1093" s="3"/>
      <c r="CK1093" s="3"/>
      <c r="CL1093" s="3"/>
      <c r="CM1093" s="3"/>
      <c r="CN1093" s="3"/>
    </row>
    <row r="1094" spans="1:92" ht="15" customHeight="1" x14ac:dyDescent="0.3">
      <c r="A1094" s="51" t="s">
        <v>70</v>
      </c>
      <c r="B1094" s="51" t="s">
        <v>567</v>
      </c>
      <c r="C1094" s="52">
        <v>6.9444444444444441E-3</v>
      </c>
      <c r="D1094" s="51" t="s">
        <v>74</v>
      </c>
      <c r="E1094" s="51" t="s">
        <v>75</v>
      </c>
      <c r="F1094" s="51" t="s">
        <v>548</v>
      </c>
      <c r="G1094" s="310"/>
      <c r="H1094" s="46"/>
      <c r="I1094" s="47"/>
      <c r="J1094" s="47"/>
      <c r="K1094" s="47"/>
      <c r="L1094" s="47"/>
      <c r="M1094" s="47"/>
      <c r="N1094" s="47"/>
      <c r="O1094" s="48"/>
      <c r="P1094" s="47"/>
      <c r="Q1094" s="49"/>
      <c r="R1094" s="50"/>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c r="CA1094" s="3"/>
      <c r="CB1094" s="3"/>
      <c r="CC1094" s="3"/>
      <c r="CD1094" s="3"/>
      <c r="CE1094" s="3"/>
      <c r="CF1094" s="3"/>
      <c r="CG1094" s="3"/>
      <c r="CH1094" s="3"/>
      <c r="CI1094" s="3"/>
      <c r="CJ1094" s="3"/>
      <c r="CK1094" s="3"/>
      <c r="CL1094" s="3"/>
      <c r="CM1094" s="3"/>
      <c r="CN1094" s="3"/>
    </row>
    <row r="1095" spans="1:92" ht="15" customHeight="1" x14ac:dyDescent="0.3">
      <c r="A1095" s="55" t="s">
        <v>70</v>
      </c>
      <c r="B1095" s="55" t="s">
        <v>564</v>
      </c>
      <c r="C1095" s="56">
        <v>0.82986111111111116</v>
      </c>
      <c r="D1095" s="55" t="s">
        <v>72</v>
      </c>
      <c r="E1095" s="55" t="s">
        <v>55</v>
      </c>
      <c r="F1095" s="55" t="s">
        <v>547</v>
      </c>
      <c r="G1095" s="310"/>
      <c r="H1095" s="46"/>
      <c r="I1095" s="47"/>
      <c r="J1095" s="47"/>
      <c r="K1095" s="47"/>
      <c r="L1095" s="47"/>
      <c r="M1095" s="47"/>
      <c r="N1095" s="47"/>
      <c r="O1095" s="48"/>
      <c r="P1095" s="47"/>
      <c r="Q1095" s="49"/>
      <c r="R1095" s="50"/>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c r="CB1095" s="3"/>
      <c r="CC1095" s="3"/>
      <c r="CD1095" s="3"/>
      <c r="CE1095" s="3"/>
      <c r="CF1095" s="3"/>
      <c r="CG1095" s="3"/>
      <c r="CH1095" s="3"/>
      <c r="CI1095" s="3"/>
      <c r="CJ1095" s="3"/>
      <c r="CK1095" s="3"/>
      <c r="CL1095" s="3"/>
      <c r="CM1095" s="3"/>
      <c r="CN1095" s="3"/>
    </row>
    <row r="1096" spans="1:92" ht="15" customHeight="1" x14ac:dyDescent="0.3">
      <c r="A1096" s="51" t="s">
        <v>70</v>
      </c>
      <c r="B1096" s="51" t="s">
        <v>564</v>
      </c>
      <c r="C1096" s="52">
        <v>0.82986111111111116</v>
      </c>
      <c r="D1096" s="51" t="s">
        <v>74</v>
      </c>
      <c r="E1096" s="51" t="s">
        <v>75</v>
      </c>
      <c r="F1096" s="51" t="s">
        <v>548</v>
      </c>
      <c r="G1096" s="310"/>
      <c r="H1096" s="46"/>
      <c r="I1096" s="47"/>
      <c r="J1096" s="47"/>
      <c r="K1096" s="47"/>
      <c r="L1096" s="47"/>
      <c r="M1096" s="47"/>
      <c r="N1096" s="47"/>
      <c r="O1096" s="48"/>
      <c r="P1096" s="47"/>
      <c r="Q1096" s="49"/>
      <c r="R1096" s="50"/>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c r="CB1096" s="3"/>
      <c r="CC1096" s="3"/>
      <c r="CD1096" s="3"/>
      <c r="CE1096" s="3"/>
      <c r="CF1096" s="3"/>
      <c r="CG1096" s="3"/>
      <c r="CH1096" s="3"/>
      <c r="CI1096" s="3"/>
      <c r="CJ1096" s="3"/>
      <c r="CK1096" s="3"/>
      <c r="CL1096" s="3"/>
      <c r="CM1096" s="3"/>
      <c r="CN1096" s="3"/>
    </row>
    <row r="1097" spans="1:92" ht="15" customHeight="1" x14ac:dyDescent="0.3">
      <c r="A1097" s="55" t="s">
        <v>70</v>
      </c>
      <c r="B1097" s="55" t="s">
        <v>550</v>
      </c>
      <c r="C1097" s="56">
        <v>0.1423611111111111</v>
      </c>
      <c r="D1097" s="55" t="s">
        <v>72</v>
      </c>
      <c r="E1097" s="55" t="s">
        <v>55</v>
      </c>
      <c r="F1097" s="55" t="s">
        <v>552</v>
      </c>
      <c r="G1097" s="310"/>
      <c r="H1097" s="46"/>
      <c r="I1097" s="47"/>
      <c r="J1097" s="47"/>
      <c r="K1097" s="47"/>
      <c r="L1097" s="47"/>
      <c r="M1097" s="47"/>
      <c r="N1097" s="47"/>
      <c r="O1097" s="48"/>
      <c r="P1097" s="47"/>
      <c r="Q1097" s="49"/>
      <c r="R1097" s="50"/>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c r="CB1097" s="3"/>
      <c r="CC1097" s="3"/>
      <c r="CD1097" s="3"/>
      <c r="CE1097" s="3"/>
      <c r="CF1097" s="3"/>
      <c r="CG1097" s="3"/>
      <c r="CH1097" s="3"/>
      <c r="CI1097" s="3"/>
      <c r="CJ1097" s="3"/>
      <c r="CK1097" s="3"/>
      <c r="CL1097" s="3"/>
      <c r="CM1097" s="3"/>
      <c r="CN1097" s="3"/>
    </row>
    <row r="1098" spans="1:92" ht="15" customHeight="1" x14ac:dyDescent="0.3">
      <c r="A1098" s="51" t="s">
        <v>70</v>
      </c>
      <c r="B1098" s="51" t="s">
        <v>550</v>
      </c>
      <c r="C1098" s="52">
        <v>0.1423611111111111</v>
      </c>
      <c r="D1098" s="51" t="s">
        <v>74</v>
      </c>
      <c r="E1098" s="51" t="s">
        <v>75</v>
      </c>
      <c r="F1098" s="51" t="s">
        <v>553</v>
      </c>
      <c r="G1098" s="310"/>
      <c r="H1098" s="46"/>
      <c r="I1098" s="47"/>
      <c r="J1098" s="47"/>
      <c r="K1098" s="47"/>
      <c r="L1098" s="47"/>
      <c r="M1098" s="47"/>
      <c r="N1098" s="47"/>
      <c r="O1098" s="48"/>
      <c r="P1098" s="47"/>
      <c r="Q1098" s="49"/>
      <c r="R1098" s="50"/>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c r="CB1098" s="3"/>
      <c r="CC1098" s="3"/>
      <c r="CD1098" s="3"/>
      <c r="CE1098" s="3"/>
      <c r="CF1098" s="3"/>
      <c r="CG1098" s="3"/>
      <c r="CH1098" s="3"/>
      <c r="CI1098" s="3"/>
      <c r="CJ1098" s="3"/>
      <c r="CK1098" s="3"/>
      <c r="CL1098" s="3"/>
      <c r="CM1098" s="3"/>
      <c r="CN1098" s="3"/>
    </row>
    <row r="1099" spans="1:92" ht="15" customHeight="1" x14ac:dyDescent="0.3">
      <c r="A1099" s="55" t="s">
        <v>70</v>
      </c>
      <c r="B1099" s="55" t="s">
        <v>551</v>
      </c>
      <c r="C1099" s="56">
        <v>0.93055555555555547</v>
      </c>
      <c r="D1099" s="55" t="s">
        <v>72</v>
      </c>
      <c r="E1099" s="55" t="s">
        <v>55</v>
      </c>
      <c r="F1099" s="55" t="s">
        <v>552</v>
      </c>
      <c r="G1099" s="310"/>
      <c r="H1099" s="46"/>
      <c r="I1099" s="47"/>
      <c r="J1099" s="47"/>
      <c r="K1099" s="47"/>
      <c r="L1099" s="47"/>
      <c r="M1099" s="47"/>
      <c r="N1099" s="47"/>
      <c r="O1099" s="48"/>
      <c r="P1099" s="47"/>
      <c r="Q1099" s="49"/>
      <c r="R1099" s="50"/>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c r="CA1099" s="3"/>
      <c r="CB1099" s="3"/>
      <c r="CC1099" s="3"/>
      <c r="CD1099" s="3"/>
      <c r="CE1099" s="3"/>
      <c r="CF1099" s="3"/>
      <c r="CG1099" s="3"/>
      <c r="CH1099" s="3"/>
      <c r="CI1099" s="3"/>
      <c r="CJ1099" s="3"/>
      <c r="CK1099" s="3"/>
      <c r="CL1099" s="3"/>
      <c r="CM1099" s="3"/>
      <c r="CN1099" s="3"/>
    </row>
    <row r="1100" spans="1:92" ht="15" customHeight="1" x14ac:dyDescent="0.3">
      <c r="A1100" s="51" t="s">
        <v>70</v>
      </c>
      <c r="B1100" s="51" t="s">
        <v>551</v>
      </c>
      <c r="C1100" s="52">
        <v>0.93055555555555547</v>
      </c>
      <c r="D1100" s="51" t="s">
        <v>74</v>
      </c>
      <c r="E1100" s="51" t="s">
        <v>75</v>
      </c>
      <c r="F1100" s="51" t="s">
        <v>553</v>
      </c>
      <c r="G1100" s="310"/>
      <c r="H1100" s="46"/>
      <c r="I1100" s="47"/>
      <c r="J1100" s="47"/>
      <c r="K1100" s="47"/>
      <c r="L1100" s="47"/>
      <c r="M1100" s="47"/>
      <c r="N1100" s="47"/>
      <c r="O1100" s="48"/>
      <c r="P1100" s="47"/>
      <c r="Q1100" s="49"/>
      <c r="R1100" s="50"/>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c r="CA1100" s="3"/>
      <c r="CB1100" s="3"/>
      <c r="CC1100" s="3"/>
      <c r="CD1100" s="3"/>
      <c r="CE1100" s="3"/>
      <c r="CF1100" s="3"/>
      <c r="CG1100" s="3"/>
      <c r="CH1100" s="3"/>
      <c r="CI1100" s="3"/>
      <c r="CJ1100" s="3"/>
      <c r="CK1100" s="3"/>
      <c r="CL1100" s="3"/>
      <c r="CM1100" s="3"/>
      <c r="CN1100" s="3"/>
    </row>
    <row r="1101" spans="1:92" ht="15" customHeight="1" x14ac:dyDescent="0.3">
      <c r="A1101" s="55" t="s">
        <v>70</v>
      </c>
      <c r="B1101" s="55" t="s">
        <v>556</v>
      </c>
      <c r="C1101" s="56">
        <v>0.12847222222222221</v>
      </c>
      <c r="D1101" s="55" t="s">
        <v>74</v>
      </c>
      <c r="E1101" s="55" t="s">
        <v>78</v>
      </c>
      <c r="F1101" s="55" t="s">
        <v>555</v>
      </c>
      <c r="G1101" s="310"/>
      <c r="H1101" s="46"/>
      <c r="I1101" s="47"/>
      <c r="J1101" s="47"/>
      <c r="K1101" s="47"/>
      <c r="L1101" s="47"/>
      <c r="M1101" s="47"/>
      <c r="N1101" s="47"/>
      <c r="O1101" s="48"/>
      <c r="P1101" s="47"/>
      <c r="Q1101" s="49"/>
      <c r="R1101" s="50"/>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c r="CB1101" s="3"/>
      <c r="CC1101" s="3"/>
      <c r="CD1101" s="3"/>
      <c r="CE1101" s="3"/>
      <c r="CF1101" s="3"/>
      <c r="CG1101" s="3"/>
      <c r="CH1101" s="3"/>
      <c r="CI1101" s="3"/>
      <c r="CJ1101" s="3"/>
      <c r="CK1101" s="3"/>
      <c r="CL1101" s="3"/>
      <c r="CM1101" s="3"/>
      <c r="CN1101" s="3"/>
    </row>
    <row r="1102" spans="1:92" ht="15" customHeight="1" x14ac:dyDescent="0.3">
      <c r="A1102" s="55" t="s">
        <v>70</v>
      </c>
      <c r="B1102" s="55" t="s">
        <v>565</v>
      </c>
      <c r="C1102" s="56">
        <v>0.88888888888888884</v>
      </c>
      <c r="D1102" s="55" t="s">
        <v>74</v>
      </c>
      <c r="E1102" s="55" t="s">
        <v>78</v>
      </c>
      <c r="F1102" s="55" t="s">
        <v>557</v>
      </c>
      <c r="G1102" s="310"/>
      <c r="H1102" s="46"/>
      <c r="I1102" s="47"/>
      <c r="J1102" s="47"/>
      <c r="K1102" s="47"/>
      <c r="L1102" s="47"/>
      <c r="M1102" s="47"/>
      <c r="N1102" s="47"/>
      <c r="O1102" s="48"/>
      <c r="P1102" s="47"/>
      <c r="Q1102" s="49"/>
      <c r="R1102" s="50"/>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c r="CB1102" s="3"/>
      <c r="CC1102" s="3"/>
      <c r="CD1102" s="3"/>
      <c r="CE1102" s="3"/>
      <c r="CF1102" s="3"/>
      <c r="CG1102" s="3"/>
      <c r="CH1102" s="3"/>
      <c r="CI1102" s="3"/>
      <c r="CJ1102" s="3"/>
      <c r="CK1102" s="3"/>
      <c r="CL1102" s="3"/>
      <c r="CM1102" s="3"/>
      <c r="CN1102" s="3"/>
    </row>
    <row r="1103" spans="1:92" ht="15" customHeight="1" x14ac:dyDescent="0.3">
      <c r="A1103" s="55" t="s">
        <v>70</v>
      </c>
      <c r="B1103" s="55" t="s">
        <v>558</v>
      </c>
      <c r="C1103" s="56">
        <v>0.30208333333333331</v>
      </c>
      <c r="D1103" s="55" t="s">
        <v>74</v>
      </c>
      <c r="E1103" s="55" t="s">
        <v>78</v>
      </c>
      <c r="F1103" s="55" t="s">
        <v>557</v>
      </c>
      <c r="G1103" s="310"/>
      <c r="H1103" s="46"/>
      <c r="I1103" s="47"/>
      <c r="J1103" s="47"/>
      <c r="K1103" s="47"/>
      <c r="L1103" s="47"/>
      <c r="M1103" s="47"/>
      <c r="N1103" s="47"/>
      <c r="O1103" s="48"/>
      <c r="P1103" s="47"/>
      <c r="Q1103" s="49"/>
      <c r="R1103" s="50"/>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c r="CB1103" s="3"/>
      <c r="CC1103" s="3"/>
      <c r="CD1103" s="3"/>
      <c r="CE1103" s="3"/>
      <c r="CF1103" s="3"/>
      <c r="CG1103" s="3"/>
      <c r="CH1103" s="3"/>
      <c r="CI1103" s="3"/>
      <c r="CJ1103" s="3"/>
      <c r="CK1103" s="3"/>
      <c r="CL1103" s="3"/>
      <c r="CM1103" s="3"/>
      <c r="CN1103" s="3"/>
    </row>
    <row r="1104" spans="1:92" ht="15" customHeight="1" x14ac:dyDescent="0.3">
      <c r="A1104" s="55" t="s">
        <v>70</v>
      </c>
      <c r="B1104" s="55" t="s">
        <v>554</v>
      </c>
      <c r="C1104" s="56">
        <v>0.78819444444444453</v>
      </c>
      <c r="D1104" s="55" t="s">
        <v>74</v>
      </c>
      <c r="E1104" s="55" t="s">
        <v>78</v>
      </c>
      <c r="F1104" s="55" t="s">
        <v>557</v>
      </c>
      <c r="G1104" s="310"/>
      <c r="H1104" s="46"/>
      <c r="I1104" s="47"/>
      <c r="J1104" s="47"/>
      <c r="K1104" s="47"/>
      <c r="L1104" s="47"/>
      <c r="M1104" s="47"/>
      <c r="N1104" s="47"/>
      <c r="O1104" s="48"/>
      <c r="P1104" s="47"/>
      <c r="Q1104" s="49"/>
      <c r="R1104" s="50"/>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c r="CA1104" s="3"/>
      <c r="CB1104" s="3"/>
      <c r="CC1104" s="3"/>
      <c r="CD1104" s="3"/>
      <c r="CE1104" s="3"/>
      <c r="CF1104" s="3"/>
      <c r="CG1104" s="3"/>
      <c r="CH1104" s="3"/>
      <c r="CI1104" s="3"/>
      <c r="CJ1104" s="3"/>
      <c r="CK1104" s="3"/>
      <c r="CL1104" s="3"/>
      <c r="CM1104" s="3"/>
      <c r="CN1104" s="3"/>
    </row>
    <row r="1105" spans="1:92" ht="15" customHeight="1" x14ac:dyDescent="0.3">
      <c r="A1105" s="53" t="s">
        <v>49</v>
      </c>
      <c r="B1105" s="53" t="s">
        <v>591</v>
      </c>
      <c r="C1105" s="54">
        <v>0.4861111111111111</v>
      </c>
      <c r="D1105" s="53" t="s">
        <v>51</v>
      </c>
      <c r="E1105" s="53" t="s">
        <v>52</v>
      </c>
      <c r="F1105" s="53" t="s">
        <v>683</v>
      </c>
      <c r="G1105" s="310"/>
      <c r="H1105" s="46"/>
      <c r="I1105" s="47"/>
      <c r="J1105" s="47"/>
      <c r="K1105" s="47"/>
      <c r="L1105" s="47"/>
      <c r="M1105" s="47"/>
      <c r="N1105" s="47"/>
      <c r="O1105" s="48"/>
      <c r="P1105" s="47"/>
      <c r="Q1105" s="49"/>
      <c r="R1105" s="50"/>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c r="CA1105" s="3"/>
      <c r="CB1105" s="3"/>
      <c r="CC1105" s="3"/>
      <c r="CD1105" s="3"/>
      <c r="CE1105" s="3"/>
      <c r="CF1105" s="3"/>
      <c r="CG1105" s="3"/>
      <c r="CH1105" s="3"/>
      <c r="CI1105" s="3"/>
      <c r="CJ1105" s="3"/>
      <c r="CK1105" s="3"/>
      <c r="CL1105" s="3"/>
      <c r="CM1105" s="3"/>
      <c r="CN1105" s="3"/>
    </row>
    <row r="1106" spans="1:92" ht="15" customHeight="1" x14ac:dyDescent="0.3">
      <c r="A1106" s="55" t="s">
        <v>49</v>
      </c>
      <c r="B1106" s="55" t="s">
        <v>593</v>
      </c>
      <c r="C1106" s="56">
        <v>0.14583333333333329</v>
      </c>
      <c r="D1106" s="55" t="s">
        <v>51</v>
      </c>
      <c r="E1106" s="55" t="s">
        <v>55</v>
      </c>
      <c r="F1106" s="55" t="s">
        <v>683</v>
      </c>
      <c r="G1106" s="310"/>
      <c r="H1106" s="46"/>
      <c r="I1106" s="47"/>
      <c r="J1106" s="47"/>
      <c r="K1106" s="47"/>
      <c r="L1106" s="47"/>
      <c r="M1106" s="47"/>
      <c r="N1106" s="47"/>
      <c r="O1106" s="48"/>
      <c r="P1106" s="47"/>
      <c r="Q1106" s="49"/>
      <c r="R1106" s="50"/>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c r="CA1106" s="3"/>
      <c r="CB1106" s="3"/>
      <c r="CC1106" s="3"/>
      <c r="CD1106" s="3"/>
      <c r="CE1106" s="3"/>
      <c r="CF1106" s="3"/>
      <c r="CG1106" s="3"/>
      <c r="CH1106" s="3"/>
      <c r="CI1106" s="3"/>
      <c r="CJ1106" s="3"/>
      <c r="CK1106" s="3"/>
      <c r="CL1106" s="3"/>
      <c r="CM1106" s="3"/>
      <c r="CN1106" s="3"/>
    </row>
    <row r="1107" spans="1:92" ht="15" customHeight="1" x14ac:dyDescent="0.3">
      <c r="A1107" s="55" t="s">
        <v>49</v>
      </c>
      <c r="B1107" s="55" t="s">
        <v>594</v>
      </c>
      <c r="C1107" s="56">
        <v>1.388888888888889E-2</v>
      </c>
      <c r="D1107" s="55" t="s">
        <v>51</v>
      </c>
      <c r="E1107" s="55" t="s">
        <v>55</v>
      </c>
      <c r="F1107" s="55" t="s">
        <v>620</v>
      </c>
      <c r="G1107" s="310"/>
      <c r="H1107" s="46"/>
      <c r="I1107" s="47"/>
      <c r="J1107" s="47"/>
      <c r="K1107" s="47"/>
      <c r="L1107" s="47"/>
      <c r="M1107" s="47"/>
      <c r="N1107" s="47"/>
      <c r="O1107" s="48"/>
      <c r="P1107" s="47"/>
      <c r="Q1107" s="49"/>
      <c r="R1107" s="50"/>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c r="CB1107" s="3"/>
      <c r="CC1107" s="3"/>
      <c r="CD1107" s="3"/>
      <c r="CE1107" s="3"/>
      <c r="CF1107" s="3"/>
      <c r="CG1107" s="3"/>
      <c r="CH1107" s="3"/>
      <c r="CI1107" s="3"/>
      <c r="CJ1107" s="3"/>
      <c r="CK1107" s="3"/>
      <c r="CL1107" s="3"/>
      <c r="CM1107" s="3"/>
      <c r="CN1107" s="3"/>
    </row>
    <row r="1108" spans="1:92" ht="15" customHeight="1" x14ac:dyDescent="0.3">
      <c r="A1108" s="55" t="s">
        <v>49</v>
      </c>
      <c r="B1108" s="55" t="s">
        <v>604</v>
      </c>
      <c r="C1108" s="56">
        <v>0.51388888888888895</v>
      </c>
      <c r="D1108" s="55" t="s">
        <v>51</v>
      </c>
      <c r="E1108" s="55" t="s">
        <v>55</v>
      </c>
      <c r="F1108" s="55" t="s">
        <v>622</v>
      </c>
      <c r="G1108" s="310"/>
      <c r="H1108" s="46"/>
      <c r="I1108" s="47"/>
      <c r="J1108" s="47"/>
      <c r="K1108" s="47"/>
      <c r="L1108" s="47"/>
      <c r="M1108" s="47"/>
      <c r="N1108" s="47"/>
      <c r="O1108" s="48"/>
      <c r="P1108" s="47"/>
      <c r="Q1108" s="49"/>
      <c r="R1108" s="50"/>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c r="CA1108" s="3"/>
      <c r="CB1108" s="3"/>
      <c r="CC1108" s="3"/>
      <c r="CD1108" s="3"/>
      <c r="CE1108" s="3"/>
      <c r="CF1108" s="3"/>
      <c r="CG1108" s="3"/>
      <c r="CH1108" s="3"/>
      <c r="CI1108" s="3"/>
      <c r="CJ1108" s="3"/>
      <c r="CK1108" s="3"/>
      <c r="CL1108" s="3"/>
      <c r="CM1108" s="3"/>
      <c r="CN1108" s="3"/>
    </row>
    <row r="1109" spans="1:92" ht="15" customHeight="1" x14ac:dyDescent="0.3">
      <c r="A1109" s="55" t="s">
        <v>49</v>
      </c>
      <c r="B1109" s="55" t="s">
        <v>541</v>
      </c>
      <c r="C1109" s="56">
        <v>0.27777777777777779</v>
      </c>
      <c r="D1109" s="55" t="s">
        <v>51</v>
      </c>
      <c r="E1109" s="55" t="s">
        <v>55</v>
      </c>
      <c r="F1109" s="55" t="s">
        <v>625</v>
      </c>
      <c r="G1109" s="310"/>
      <c r="H1109" s="46"/>
      <c r="I1109" s="47"/>
      <c r="J1109" s="47"/>
      <c r="K1109" s="47"/>
      <c r="L1109" s="47"/>
      <c r="M1109" s="47"/>
      <c r="N1109" s="47"/>
      <c r="O1109" s="48"/>
      <c r="P1109" s="47"/>
      <c r="Q1109" s="49"/>
      <c r="R1109" s="50"/>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c r="CB1109" s="3"/>
      <c r="CC1109" s="3"/>
      <c r="CD1109" s="3"/>
      <c r="CE1109" s="3"/>
      <c r="CF1109" s="3"/>
      <c r="CG1109" s="3"/>
      <c r="CH1109" s="3"/>
      <c r="CI1109" s="3"/>
      <c r="CJ1109" s="3"/>
      <c r="CK1109" s="3"/>
      <c r="CL1109" s="3"/>
      <c r="CM1109" s="3"/>
      <c r="CN1109" s="3"/>
    </row>
    <row r="1110" spans="1:92" ht="15" customHeight="1" x14ac:dyDescent="0.3">
      <c r="A1110" s="55" t="s">
        <v>49</v>
      </c>
      <c r="B1110" s="55" t="s">
        <v>543</v>
      </c>
      <c r="C1110" s="56">
        <v>0.77083333333333337</v>
      </c>
      <c r="D1110" s="55" t="s">
        <v>51</v>
      </c>
      <c r="E1110" s="55" t="s">
        <v>55</v>
      </c>
      <c r="F1110" s="55" t="s">
        <v>625</v>
      </c>
      <c r="G1110" s="310"/>
      <c r="H1110" s="46"/>
      <c r="I1110" s="47"/>
      <c r="J1110" s="47"/>
      <c r="K1110" s="47"/>
      <c r="L1110" s="47"/>
      <c r="M1110" s="47"/>
      <c r="N1110" s="47"/>
      <c r="O1110" s="48"/>
      <c r="P1110" s="47"/>
      <c r="Q1110" s="49"/>
      <c r="R1110" s="50"/>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c r="CA1110" s="3"/>
      <c r="CB1110" s="3"/>
      <c r="CC1110" s="3"/>
      <c r="CD1110" s="3"/>
      <c r="CE1110" s="3"/>
      <c r="CF1110" s="3"/>
      <c r="CG1110" s="3"/>
      <c r="CH1110" s="3"/>
      <c r="CI1110" s="3"/>
      <c r="CJ1110" s="3"/>
      <c r="CK1110" s="3"/>
      <c r="CL1110" s="3"/>
      <c r="CM1110" s="3"/>
      <c r="CN1110" s="3"/>
    </row>
    <row r="1111" spans="1:92" ht="15" customHeight="1" x14ac:dyDescent="0.3">
      <c r="A1111" s="76" t="s">
        <v>49</v>
      </c>
      <c r="B1111" s="76" t="s">
        <v>539</v>
      </c>
      <c r="C1111" s="77">
        <v>0.95833333333333337</v>
      </c>
      <c r="D1111" s="76" t="s">
        <v>51</v>
      </c>
      <c r="E1111" s="76" t="s">
        <v>127</v>
      </c>
      <c r="F1111" s="76" t="s">
        <v>636</v>
      </c>
      <c r="G1111" s="311"/>
      <c r="H1111" s="59"/>
      <c r="I1111" s="60"/>
      <c r="J1111" s="60"/>
      <c r="K1111" s="60"/>
      <c r="L1111" s="60"/>
      <c r="M1111" s="60"/>
      <c r="N1111" s="60"/>
      <c r="O1111" s="61"/>
      <c r="P1111" s="60"/>
      <c r="Q1111" s="62"/>
      <c r="R1111" s="63"/>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c r="CB1111" s="3"/>
      <c r="CC1111" s="3"/>
      <c r="CD1111" s="3"/>
      <c r="CE1111" s="3"/>
      <c r="CF1111" s="3"/>
      <c r="CG1111" s="3"/>
      <c r="CH1111" s="3"/>
      <c r="CI1111" s="3"/>
      <c r="CJ1111" s="3"/>
      <c r="CK1111" s="3"/>
      <c r="CL1111" s="3"/>
      <c r="CM1111" s="3"/>
      <c r="CN1111" s="3"/>
    </row>
    <row r="1112" spans="1:92" ht="14.4" customHeight="1" x14ac:dyDescent="0.3">
      <c r="A1112" s="303"/>
      <c r="B1112" s="304"/>
      <c r="C1112" s="304"/>
      <c r="D1112" s="304"/>
      <c r="E1112" s="304"/>
      <c r="F1112" s="304"/>
      <c r="G1112" s="305"/>
      <c r="H1112" s="306"/>
      <c r="I1112" s="306"/>
      <c r="J1112" s="306"/>
      <c r="K1112" s="306"/>
      <c r="L1112" s="306"/>
      <c r="M1112" s="306"/>
      <c r="N1112" s="306"/>
      <c r="O1112" s="307"/>
      <c r="P1112" s="306"/>
      <c r="Q1112" s="305"/>
      <c r="R1112" s="308"/>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c r="CA1112" s="3"/>
      <c r="CB1112" s="3"/>
      <c r="CC1112" s="3"/>
      <c r="CD1112" s="3"/>
      <c r="CE1112" s="3"/>
      <c r="CF1112" s="3"/>
      <c r="CG1112" s="3"/>
      <c r="CH1112" s="3"/>
      <c r="CI1112" s="3"/>
      <c r="CJ1112" s="3"/>
      <c r="CK1112" s="3"/>
      <c r="CL1112" s="3"/>
      <c r="CM1112" s="3"/>
      <c r="CN1112" s="3"/>
    </row>
    <row r="1113" spans="1:92" ht="22.05" customHeight="1" x14ac:dyDescent="0.3">
      <c r="A1113" s="314" t="s">
        <v>5</v>
      </c>
      <c r="B1113" s="315"/>
      <c r="C1113" s="315"/>
      <c r="D1113" s="315"/>
      <c r="E1113" s="315"/>
      <c r="F1113" s="315"/>
      <c r="G1113" s="5">
        <v>46019</v>
      </c>
      <c r="H1113" s="312" t="s">
        <v>6</v>
      </c>
      <c r="I1113" s="313"/>
      <c r="J1113" s="313"/>
      <c r="K1113" s="313"/>
      <c r="L1113" s="313"/>
      <c r="M1113" s="313"/>
      <c r="N1113" s="313"/>
      <c r="O1113" s="313"/>
      <c r="P1113" s="313"/>
      <c r="Q1113" s="313"/>
      <c r="R1113" s="313"/>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c r="CA1113" s="3"/>
      <c r="CB1113" s="3"/>
      <c r="CC1113" s="3"/>
      <c r="CD1113" s="3"/>
      <c r="CE1113" s="3"/>
      <c r="CF1113" s="3"/>
      <c r="CG1113" s="3"/>
      <c r="CH1113" s="3"/>
      <c r="CI1113" s="3"/>
      <c r="CJ1113" s="3"/>
      <c r="CK1113" s="3"/>
      <c r="CL1113" s="3"/>
      <c r="CM1113" s="3"/>
      <c r="CN1113" s="3"/>
    </row>
    <row r="1114" spans="1:92" ht="24" customHeight="1" x14ac:dyDescent="0.3">
      <c r="A1114" s="38" t="s">
        <v>7</v>
      </c>
      <c r="B1114" s="38" t="s">
        <v>8</v>
      </c>
      <c r="C1114" s="39" t="s">
        <v>9</v>
      </c>
      <c r="D1114" s="38" t="s">
        <v>10</v>
      </c>
      <c r="E1114" s="38" t="s">
        <v>11</v>
      </c>
      <c r="F1114" s="38" t="s">
        <v>12</v>
      </c>
      <c r="G1114" s="40" t="s">
        <v>13</v>
      </c>
      <c r="H1114" s="38" t="s">
        <v>14</v>
      </c>
      <c r="I1114" s="41" t="s">
        <v>15</v>
      </c>
      <c r="J1114" s="42" t="s">
        <v>16</v>
      </c>
      <c r="K1114" s="43" t="s">
        <v>17</v>
      </c>
      <c r="L1114" s="42" t="s">
        <v>18</v>
      </c>
      <c r="M1114" s="42" t="s">
        <v>19</v>
      </c>
      <c r="N1114" s="42" t="s">
        <v>20</v>
      </c>
      <c r="O1114" s="38" t="s">
        <v>21</v>
      </c>
      <c r="P1114" s="39" t="s">
        <v>22</v>
      </c>
      <c r="Q1114" s="42" t="s">
        <v>23</v>
      </c>
      <c r="R1114" s="38" t="s">
        <v>24</v>
      </c>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c r="CA1114" s="3"/>
      <c r="CB1114" s="3"/>
      <c r="CC1114" s="3"/>
      <c r="CD1114" s="3"/>
      <c r="CE1114" s="3"/>
      <c r="CF1114" s="3"/>
      <c r="CG1114" s="3"/>
      <c r="CH1114" s="3"/>
      <c r="CI1114" s="3"/>
      <c r="CJ1114" s="3"/>
      <c r="CK1114" s="3"/>
      <c r="CL1114" s="3"/>
      <c r="CM1114" s="3"/>
      <c r="CN1114" s="3"/>
    </row>
    <row r="1115" spans="1:92" ht="15" customHeight="1" x14ac:dyDescent="0.3">
      <c r="A1115" s="44" t="s">
        <v>39</v>
      </c>
      <c r="B1115" s="44" t="s">
        <v>490</v>
      </c>
      <c r="C1115" s="45">
        <v>0.12847222222222221</v>
      </c>
      <c r="D1115" s="44" t="s">
        <v>41</v>
      </c>
      <c r="E1115" s="44" t="s">
        <v>762</v>
      </c>
      <c r="F1115" s="44" t="s">
        <v>725</v>
      </c>
      <c r="G1115" s="309"/>
      <c r="H1115" s="46"/>
      <c r="I1115" s="47"/>
      <c r="J1115" s="47"/>
      <c r="K1115" s="47"/>
      <c r="L1115" s="47"/>
      <c r="M1115" s="47"/>
      <c r="N1115" s="47"/>
      <c r="O1115" s="48"/>
      <c r="P1115" s="47"/>
      <c r="Q1115" s="49"/>
      <c r="R1115" s="50"/>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c r="CA1115" s="3"/>
      <c r="CB1115" s="3"/>
      <c r="CC1115" s="3"/>
      <c r="CD1115" s="3"/>
      <c r="CE1115" s="3"/>
      <c r="CF1115" s="3"/>
      <c r="CG1115" s="3"/>
      <c r="CH1115" s="3"/>
      <c r="CI1115" s="3"/>
      <c r="CJ1115" s="3"/>
      <c r="CK1115" s="3"/>
      <c r="CL1115" s="3"/>
      <c r="CM1115" s="3"/>
      <c r="CN1115" s="3"/>
    </row>
    <row r="1116" spans="1:92" ht="15" customHeight="1" x14ac:dyDescent="0.3">
      <c r="A1116" s="51" t="s">
        <v>39</v>
      </c>
      <c r="B1116" s="51" t="s">
        <v>490</v>
      </c>
      <c r="C1116" s="52">
        <v>0.12847222222222221</v>
      </c>
      <c r="D1116" s="51" t="s">
        <v>44</v>
      </c>
      <c r="E1116" s="51" t="s">
        <v>693</v>
      </c>
      <c r="F1116" s="51" t="s">
        <v>176</v>
      </c>
      <c r="G1116" s="310"/>
      <c r="H1116" s="46"/>
      <c r="I1116" s="47"/>
      <c r="J1116" s="47"/>
      <c r="K1116" s="47"/>
      <c r="L1116" s="47"/>
      <c r="M1116" s="47"/>
      <c r="N1116" s="47"/>
      <c r="O1116" s="48"/>
      <c r="P1116" s="47"/>
      <c r="Q1116" s="49"/>
      <c r="R1116" s="50"/>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c r="CA1116" s="3"/>
      <c r="CB1116" s="3"/>
      <c r="CC1116" s="3"/>
      <c r="CD1116" s="3"/>
      <c r="CE1116" s="3"/>
      <c r="CF1116" s="3"/>
      <c r="CG1116" s="3"/>
      <c r="CH1116" s="3"/>
      <c r="CI1116" s="3"/>
      <c r="CJ1116" s="3"/>
      <c r="CK1116" s="3"/>
      <c r="CL1116" s="3"/>
      <c r="CM1116" s="3"/>
      <c r="CN1116" s="3"/>
    </row>
    <row r="1117" spans="1:92" ht="15" customHeight="1" x14ac:dyDescent="0.3">
      <c r="A1117" s="51" t="s">
        <v>39</v>
      </c>
      <c r="B1117" s="51" t="s">
        <v>490</v>
      </c>
      <c r="C1117" s="52">
        <v>0.12847222222222221</v>
      </c>
      <c r="D1117" s="51" t="s">
        <v>47</v>
      </c>
      <c r="E1117" s="51" t="s">
        <v>693</v>
      </c>
      <c r="F1117" s="51" t="s">
        <v>48</v>
      </c>
      <c r="G1117" s="310"/>
      <c r="H1117" s="46"/>
      <c r="I1117" s="47"/>
      <c r="J1117" s="47"/>
      <c r="K1117" s="47"/>
      <c r="L1117" s="47"/>
      <c r="M1117" s="47"/>
      <c r="N1117" s="47"/>
      <c r="O1117" s="48"/>
      <c r="P1117" s="47"/>
      <c r="Q1117" s="49"/>
      <c r="R1117" s="50"/>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c r="CA1117" s="3"/>
      <c r="CB1117" s="3"/>
      <c r="CC1117" s="3"/>
      <c r="CD1117" s="3"/>
      <c r="CE1117" s="3"/>
      <c r="CF1117" s="3"/>
      <c r="CG1117" s="3"/>
      <c r="CH1117" s="3"/>
      <c r="CI1117" s="3"/>
      <c r="CJ1117" s="3"/>
      <c r="CK1117" s="3"/>
      <c r="CL1117" s="3"/>
      <c r="CM1117" s="3"/>
      <c r="CN1117" s="3"/>
    </row>
    <row r="1118" spans="1:92" ht="15" customHeight="1" x14ac:dyDescent="0.3">
      <c r="A1118" s="55" t="s">
        <v>39</v>
      </c>
      <c r="B1118" s="55" t="s">
        <v>488</v>
      </c>
      <c r="C1118" s="56">
        <v>0.78819444444444453</v>
      </c>
      <c r="D1118" s="55" t="s">
        <v>41</v>
      </c>
      <c r="E1118" s="55" t="s">
        <v>58</v>
      </c>
      <c r="F1118" s="55" t="s">
        <v>489</v>
      </c>
      <c r="G1118" s="310"/>
      <c r="H1118" s="46"/>
      <c r="I1118" s="47"/>
      <c r="J1118" s="47"/>
      <c r="K1118" s="47"/>
      <c r="L1118" s="47"/>
      <c r="M1118" s="47"/>
      <c r="N1118" s="47"/>
      <c r="O1118" s="48"/>
      <c r="P1118" s="47"/>
      <c r="Q1118" s="49"/>
      <c r="R1118" s="50"/>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c r="CA1118" s="3"/>
      <c r="CB1118" s="3"/>
      <c r="CC1118" s="3"/>
      <c r="CD1118" s="3"/>
      <c r="CE1118" s="3"/>
      <c r="CF1118" s="3"/>
      <c r="CG1118" s="3"/>
      <c r="CH1118" s="3"/>
      <c r="CI1118" s="3"/>
      <c r="CJ1118" s="3"/>
      <c r="CK1118" s="3"/>
      <c r="CL1118" s="3"/>
      <c r="CM1118" s="3"/>
      <c r="CN1118" s="3"/>
    </row>
    <row r="1119" spans="1:92" ht="15" customHeight="1" x14ac:dyDescent="0.3">
      <c r="A1119" s="51" t="s">
        <v>39</v>
      </c>
      <c r="B1119" s="51" t="s">
        <v>488</v>
      </c>
      <c r="C1119" s="52">
        <v>0.78819444444444453</v>
      </c>
      <c r="D1119" s="51" t="s">
        <v>44</v>
      </c>
      <c r="E1119" s="51" t="s">
        <v>104</v>
      </c>
      <c r="F1119" s="51" t="s">
        <v>114</v>
      </c>
      <c r="G1119" s="310"/>
      <c r="H1119" s="46"/>
      <c r="I1119" s="47"/>
      <c r="J1119" s="47"/>
      <c r="K1119" s="47"/>
      <c r="L1119" s="47"/>
      <c r="M1119" s="47"/>
      <c r="N1119" s="47"/>
      <c r="O1119" s="48"/>
      <c r="P1119" s="47"/>
      <c r="Q1119" s="49"/>
      <c r="R1119" s="50"/>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c r="CA1119" s="3"/>
      <c r="CB1119" s="3"/>
      <c r="CC1119" s="3"/>
      <c r="CD1119" s="3"/>
      <c r="CE1119" s="3"/>
      <c r="CF1119" s="3"/>
      <c r="CG1119" s="3"/>
      <c r="CH1119" s="3"/>
      <c r="CI1119" s="3"/>
      <c r="CJ1119" s="3"/>
      <c r="CK1119" s="3"/>
      <c r="CL1119" s="3"/>
      <c r="CM1119" s="3"/>
      <c r="CN1119" s="3"/>
    </row>
    <row r="1120" spans="1:92" ht="15" customHeight="1" x14ac:dyDescent="0.3">
      <c r="A1120" s="51" t="s">
        <v>39</v>
      </c>
      <c r="B1120" s="51" t="s">
        <v>488</v>
      </c>
      <c r="C1120" s="52">
        <v>0.78819444444444453</v>
      </c>
      <c r="D1120" s="51" t="s">
        <v>47</v>
      </c>
      <c r="E1120" s="51" t="s">
        <v>104</v>
      </c>
      <c r="F1120" s="51" t="s">
        <v>48</v>
      </c>
      <c r="G1120" s="310"/>
      <c r="H1120" s="46"/>
      <c r="I1120" s="47"/>
      <c r="J1120" s="47"/>
      <c r="K1120" s="47"/>
      <c r="L1120" s="47"/>
      <c r="M1120" s="47"/>
      <c r="N1120" s="47"/>
      <c r="O1120" s="48"/>
      <c r="P1120" s="47"/>
      <c r="Q1120" s="49"/>
      <c r="R1120" s="50"/>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c r="CA1120" s="3"/>
      <c r="CB1120" s="3"/>
      <c r="CC1120" s="3"/>
      <c r="CD1120" s="3"/>
      <c r="CE1120" s="3"/>
      <c r="CF1120" s="3"/>
      <c r="CG1120" s="3"/>
      <c r="CH1120" s="3"/>
      <c r="CI1120" s="3"/>
      <c r="CJ1120" s="3"/>
      <c r="CK1120" s="3"/>
      <c r="CL1120" s="3"/>
      <c r="CM1120" s="3"/>
      <c r="CN1120" s="3"/>
    </row>
    <row r="1121" spans="1:92" ht="15" customHeight="1" x14ac:dyDescent="0.3">
      <c r="A1121" s="55" t="s">
        <v>39</v>
      </c>
      <c r="B1121" s="55" t="s">
        <v>495</v>
      </c>
      <c r="C1121" s="56">
        <v>0.30208333333333331</v>
      </c>
      <c r="D1121" s="55" t="s">
        <v>41</v>
      </c>
      <c r="E1121" s="55" t="s">
        <v>675</v>
      </c>
      <c r="F1121" s="55" t="s">
        <v>646</v>
      </c>
      <c r="G1121" s="310"/>
      <c r="H1121" s="46"/>
      <c r="I1121" s="47"/>
      <c r="J1121" s="47"/>
      <c r="K1121" s="47"/>
      <c r="L1121" s="47"/>
      <c r="M1121" s="47"/>
      <c r="N1121" s="47"/>
      <c r="O1121" s="48"/>
      <c r="P1121" s="47"/>
      <c r="Q1121" s="49"/>
      <c r="R1121" s="50"/>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3"/>
      <c r="CF1121" s="3"/>
      <c r="CG1121" s="3"/>
      <c r="CH1121" s="3"/>
      <c r="CI1121" s="3"/>
      <c r="CJ1121" s="3"/>
      <c r="CK1121" s="3"/>
      <c r="CL1121" s="3"/>
      <c r="CM1121" s="3"/>
      <c r="CN1121" s="3"/>
    </row>
    <row r="1122" spans="1:92" ht="15" customHeight="1" x14ac:dyDescent="0.3">
      <c r="A1122" s="51" t="s">
        <v>39</v>
      </c>
      <c r="B1122" s="51" t="s">
        <v>495</v>
      </c>
      <c r="C1122" s="52">
        <v>0.30208333333333331</v>
      </c>
      <c r="D1122" s="51" t="s">
        <v>44</v>
      </c>
      <c r="E1122" s="51" t="s">
        <v>130</v>
      </c>
      <c r="F1122" s="51" t="s">
        <v>511</v>
      </c>
      <c r="G1122" s="310"/>
      <c r="H1122" s="46"/>
      <c r="I1122" s="47"/>
      <c r="J1122" s="47"/>
      <c r="K1122" s="47"/>
      <c r="L1122" s="47"/>
      <c r="M1122" s="47"/>
      <c r="N1122" s="47"/>
      <c r="O1122" s="48"/>
      <c r="P1122" s="47"/>
      <c r="Q1122" s="49"/>
      <c r="R1122" s="50"/>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c r="CB1122" s="3"/>
      <c r="CC1122" s="3"/>
      <c r="CD1122" s="3"/>
      <c r="CE1122" s="3"/>
      <c r="CF1122" s="3"/>
      <c r="CG1122" s="3"/>
      <c r="CH1122" s="3"/>
      <c r="CI1122" s="3"/>
      <c r="CJ1122" s="3"/>
      <c r="CK1122" s="3"/>
      <c r="CL1122" s="3"/>
      <c r="CM1122" s="3"/>
      <c r="CN1122" s="3"/>
    </row>
    <row r="1123" spans="1:92" ht="15" customHeight="1" x14ac:dyDescent="0.3">
      <c r="A1123" s="51" t="s">
        <v>39</v>
      </c>
      <c r="B1123" s="51" t="s">
        <v>495</v>
      </c>
      <c r="C1123" s="52">
        <v>0.30208333333333331</v>
      </c>
      <c r="D1123" s="51" t="s">
        <v>47</v>
      </c>
      <c r="E1123" s="51" t="s">
        <v>130</v>
      </c>
      <c r="F1123" s="51" t="s">
        <v>48</v>
      </c>
      <c r="G1123" s="310"/>
      <c r="H1123" s="46"/>
      <c r="I1123" s="47"/>
      <c r="J1123" s="47"/>
      <c r="K1123" s="47"/>
      <c r="L1123" s="47"/>
      <c r="M1123" s="47"/>
      <c r="N1123" s="47"/>
      <c r="O1123" s="48"/>
      <c r="P1123" s="47"/>
      <c r="Q1123" s="49"/>
      <c r="R1123" s="50"/>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c r="CB1123" s="3"/>
      <c r="CC1123" s="3"/>
      <c r="CD1123" s="3"/>
      <c r="CE1123" s="3"/>
      <c r="CF1123" s="3"/>
      <c r="CG1123" s="3"/>
      <c r="CH1123" s="3"/>
      <c r="CI1123" s="3"/>
      <c r="CJ1123" s="3"/>
      <c r="CK1123" s="3"/>
      <c r="CL1123" s="3"/>
      <c r="CM1123" s="3"/>
      <c r="CN1123" s="3"/>
    </row>
    <row r="1124" spans="1:92" ht="15" customHeight="1" x14ac:dyDescent="0.3">
      <c r="A1124" s="55" t="s">
        <v>39</v>
      </c>
      <c r="B1124" s="55" t="s">
        <v>497</v>
      </c>
      <c r="C1124" s="56">
        <v>0.88888888888888884</v>
      </c>
      <c r="D1124" s="55" t="s">
        <v>41</v>
      </c>
      <c r="E1124" s="55" t="s">
        <v>574</v>
      </c>
      <c r="F1124" s="55" t="s">
        <v>646</v>
      </c>
      <c r="G1124" s="310"/>
      <c r="H1124" s="46"/>
      <c r="I1124" s="47"/>
      <c r="J1124" s="47"/>
      <c r="K1124" s="47"/>
      <c r="L1124" s="47"/>
      <c r="M1124" s="47"/>
      <c r="N1124" s="47"/>
      <c r="O1124" s="48"/>
      <c r="P1124" s="47"/>
      <c r="Q1124" s="49"/>
      <c r="R1124" s="50"/>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c r="CA1124" s="3"/>
      <c r="CB1124" s="3"/>
      <c r="CC1124" s="3"/>
      <c r="CD1124" s="3"/>
      <c r="CE1124" s="3"/>
      <c r="CF1124" s="3"/>
      <c r="CG1124" s="3"/>
      <c r="CH1124" s="3"/>
      <c r="CI1124" s="3"/>
      <c r="CJ1124" s="3"/>
      <c r="CK1124" s="3"/>
      <c r="CL1124" s="3"/>
      <c r="CM1124" s="3"/>
      <c r="CN1124" s="3"/>
    </row>
    <row r="1125" spans="1:92" ht="15" customHeight="1" x14ac:dyDescent="0.3">
      <c r="A1125" s="51" t="s">
        <v>39</v>
      </c>
      <c r="B1125" s="51" t="s">
        <v>497</v>
      </c>
      <c r="C1125" s="52">
        <v>0.88888888888888884</v>
      </c>
      <c r="D1125" s="51" t="s">
        <v>44</v>
      </c>
      <c r="E1125" s="51" t="s">
        <v>92</v>
      </c>
      <c r="F1125" s="51" t="s">
        <v>511</v>
      </c>
      <c r="G1125" s="310"/>
      <c r="H1125" s="46"/>
      <c r="I1125" s="47"/>
      <c r="J1125" s="47"/>
      <c r="K1125" s="47"/>
      <c r="L1125" s="47"/>
      <c r="M1125" s="47"/>
      <c r="N1125" s="47"/>
      <c r="O1125" s="48"/>
      <c r="P1125" s="47"/>
      <c r="Q1125" s="49"/>
      <c r="R1125" s="50"/>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c r="CA1125" s="3"/>
      <c r="CB1125" s="3"/>
      <c r="CC1125" s="3"/>
      <c r="CD1125" s="3"/>
      <c r="CE1125" s="3"/>
      <c r="CF1125" s="3"/>
      <c r="CG1125" s="3"/>
      <c r="CH1125" s="3"/>
      <c r="CI1125" s="3"/>
      <c r="CJ1125" s="3"/>
      <c r="CK1125" s="3"/>
      <c r="CL1125" s="3"/>
      <c r="CM1125" s="3"/>
      <c r="CN1125" s="3"/>
    </row>
    <row r="1126" spans="1:92" ht="15" customHeight="1" x14ac:dyDescent="0.3">
      <c r="A1126" s="51" t="s">
        <v>39</v>
      </c>
      <c r="B1126" s="51" t="s">
        <v>497</v>
      </c>
      <c r="C1126" s="52">
        <v>0.88888888888888884</v>
      </c>
      <c r="D1126" s="51" t="s">
        <v>47</v>
      </c>
      <c r="E1126" s="51" t="s">
        <v>92</v>
      </c>
      <c r="F1126" s="51" t="s">
        <v>48</v>
      </c>
      <c r="G1126" s="310"/>
      <c r="H1126" s="46"/>
      <c r="I1126" s="47"/>
      <c r="J1126" s="47"/>
      <c r="K1126" s="47"/>
      <c r="L1126" s="47"/>
      <c r="M1126" s="47"/>
      <c r="N1126" s="47"/>
      <c r="O1126" s="48"/>
      <c r="P1126" s="47"/>
      <c r="Q1126" s="49"/>
      <c r="R1126" s="50"/>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c r="CB1126" s="3"/>
      <c r="CC1126" s="3"/>
      <c r="CD1126" s="3"/>
      <c r="CE1126" s="3"/>
      <c r="CF1126" s="3"/>
      <c r="CG1126" s="3"/>
      <c r="CH1126" s="3"/>
      <c r="CI1126" s="3"/>
      <c r="CJ1126" s="3"/>
      <c r="CK1126" s="3"/>
      <c r="CL1126" s="3"/>
      <c r="CM1126" s="3"/>
      <c r="CN1126" s="3"/>
    </row>
    <row r="1127" spans="1:92" ht="15" customHeight="1" x14ac:dyDescent="0.3">
      <c r="A1127" s="53" t="s">
        <v>60</v>
      </c>
      <c r="B1127" s="53" t="s">
        <v>498</v>
      </c>
      <c r="C1127" s="54">
        <v>0.25694444444444448</v>
      </c>
      <c r="D1127" s="53" t="s">
        <v>62</v>
      </c>
      <c r="E1127" s="53" t="s">
        <v>536</v>
      </c>
      <c r="F1127" s="53" t="s">
        <v>492</v>
      </c>
      <c r="G1127" s="310"/>
      <c r="H1127" s="46"/>
      <c r="I1127" s="47"/>
      <c r="J1127" s="47"/>
      <c r="K1127" s="47"/>
      <c r="L1127" s="47"/>
      <c r="M1127" s="47"/>
      <c r="N1127" s="47"/>
      <c r="O1127" s="48"/>
      <c r="P1127" s="47"/>
      <c r="Q1127" s="49"/>
      <c r="R1127" s="50"/>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c r="CB1127" s="3"/>
      <c r="CC1127" s="3"/>
      <c r="CD1127" s="3"/>
      <c r="CE1127" s="3"/>
      <c r="CF1127" s="3"/>
      <c r="CG1127" s="3"/>
      <c r="CH1127" s="3"/>
      <c r="CI1127" s="3"/>
      <c r="CJ1127" s="3"/>
      <c r="CK1127" s="3"/>
      <c r="CL1127" s="3"/>
      <c r="CM1127" s="3"/>
      <c r="CN1127" s="3"/>
    </row>
    <row r="1128" spans="1:92" ht="15" customHeight="1" x14ac:dyDescent="0.3">
      <c r="A1128" s="51" t="s">
        <v>60</v>
      </c>
      <c r="B1128" s="51" t="s">
        <v>498</v>
      </c>
      <c r="C1128" s="52">
        <v>0.25694444444444448</v>
      </c>
      <c r="D1128" s="51" t="s">
        <v>65</v>
      </c>
      <c r="E1128" s="51" t="s">
        <v>503</v>
      </c>
      <c r="F1128" s="51" t="s">
        <v>577</v>
      </c>
      <c r="G1128" s="310"/>
      <c r="H1128" s="46"/>
      <c r="I1128" s="47"/>
      <c r="J1128" s="47"/>
      <c r="K1128" s="47"/>
      <c r="L1128" s="47"/>
      <c r="M1128" s="47"/>
      <c r="N1128" s="47"/>
      <c r="O1128" s="48"/>
      <c r="P1128" s="47"/>
      <c r="Q1128" s="49"/>
      <c r="R1128" s="50"/>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c r="CB1128" s="3"/>
      <c r="CC1128" s="3"/>
      <c r="CD1128" s="3"/>
      <c r="CE1128" s="3"/>
      <c r="CF1128" s="3"/>
      <c r="CG1128" s="3"/>
      <c r="CH1128" s="3"/>
      <c r="CI1128" s="3"/>
      <c r="CJ1128" s="3"/>
      <c r="CK1128" s="3"/>
      <c r="CL1128" s="3"/>
      <c r="CM1128" s="3"/>
      <c r="CN1128" s="3"/>
    </row>
    <row r="1129" spans="1:92" ht="15" customHeight="1" x14ac:dyDescent="0.3">
      <c r="A1129" s="51" t="s">
        <v>60</v>
      </c>
      <c r="B1129" s="51" t="s">
        <v>498</v>
      </c>
      <c r="C1129" s="52">
        <v>0.25694444444444448</v>
      </c>
      <c r="D1129" s="51" t="s">
        <v>68</v>
      </c>
      <c r="E1129" s="51" t="s">
        <v>503</v>
      </c>
      <c r="F1129" s="51" t="s">
        <v>183</v>
      </c>
      <c r="G1129" s="310"/>
      <c r="H1129" s="46"/>
      <c r="I1129" s="47"/>
      <c r="J1129" s="47"/>
      <c r="K1129" s="47"/>
      <c r="L1129" s="47"/>
      <c r="M1129" s="47"/>
      <c r="N1129" s="47"/>
      <c r="O1129" s="48"/>
      <c r="P1129" s="47"/>
      <c r="Q1129" s="49"/>
      <c r="R1129" s="50"/>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c r="CB1129" s="3"/>
      <c r="CC1129" s="3"/>
      <c r="CD1129" s="3"/>
      <c r="CE1129" s="3"/>
      <c r="CF1129" s="3"/>
      <c r="CG1129" s="3"/>
      <c r="CH1129" s="3"/>
      <c r="CI1129" s="3"/>
      <c r="CJ1129" s="3"/>
      <c r="CK1129" s="3"/>
      <c r="CL1129" s="3"/>
      <c r="CM1129" s="3"/>
      <c r="CN1129" s="3"/>
    </row>
    <row r="1130" spans="1:92" ht="15" customHeight="1" x14ac:dyDescent="0.3">
      <c r="A1130" s="55" t="s">
        <v>60</v>
      </c>
      <c r="B1130" s="55" t="s">
        <v>504</v>
      </c>
      <c r="C1130" s="56">
        <v>0.64583333333333337</v>
      </c>
      <c r="D1130" s="55" t="s">
        <v>62</v>
      </c>
      <c r="E1130" s="55" t="s">
        <v>502</v>
      </c>
      <c r="F1130" s="55" t="s">
        <v>492</v>
      </c>
      <c r="G1130" s="310"/>
      <c r="H1130" s="46"/>
      <c r="I1130" s="47"/>
      <c r="J1130" s="47"/>
      <c r="K1130" s="47"/>
      <c r="L1130" s="47"/>
      <c r="M1130" s="47"/>
      <c r="N1130" s="47"/>
      <c r="O1130" s="48"/>
      <c r="P1130" s="47"/>
      <c r="Q1130" s="49"/>
      <c r="R1130" s="50"/>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c r="CA1130" s="3"/>
      <c r="CB1130" s="3"/>
      <c r="CC1130" s="3"/>
      <c r="CD1130" s="3"/>
      <c r="CE1130" s="3"/>
      <c r="CF1130" s="3"/>
      <c r="CG1130" s="3"/>
      <c r="CH1130" s="3"/>
      <c r="CI1130" s="3"/>
      <c r="CJ1130" s="3"/>
      <c r="CK1130" s="3"/>
      <c r="CL1130" s="3"/>
      <c r="CM1130" s="3"/>
      <c r="CN1130" s="3"/>
    </row>
    <row r="1131" spans="1:92" ht="15" customHeight="1" x14ac:dyDescent="0.3">
      <c r="A1131" s="51" t="s">
        <v>60</v>
      </c>
      <c r="B1131" s="51" t="s">
        <v>504</v>
      </c>
      <c r="C1131" s="52">
        <v>0.64583333333333337</v>
      </c>
      <c r="D1131" s="51" t="s">
        <v>65</v>
      </c>
      <c r="E1131" s="51" t="s">
        <v>503</v>
      </c>
      <c r="F1131" s="51" t="s">
        <v>577</v>
      </c>
      <c r="G1131" s="310"/>
      <c r="H1131" s="46"/>
      <c r="I1131" s="47"/>
      <c r="J1131" s="47"/>
      <c r="K1131" s="47"/>
      <c r="L1131" s="47"/>
      <c r="M1131" s="47"/>
      <c r="N1131" s="47"/>
      <c r="O1131" s="48"/>
      <c r="P1131" s="47"/>
      <c r="Q1131" s="49"/>
      <c r="R1131" s="50"/>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c r="CA1131" s="3"/>
      <c r="CB1131" s="3"/>
      <c r="CC1131" s="3"/>
      <c r="CD1131" s="3"/>
      <c r="CE1131" s="3"/>
      <c r="CF1131" s="3"/>
      <c r="CG1131" s="3"/>
      <c r="CH1131" s="3"/>
      <c r="CI1131" s="3"/>
      <c r="CJ1131" s="3"/>
      <c r="CK1131" s="3"/>
      <c r="CL1131" s="3"/>
      <c r="CM1131" s="3"/>
      <c r="CN1131" s="3"/>
    </row>
    <row r="1132" spans="1:92" ht="15" customHeight="1" x14ac:dyDescent="0.3">
      <c r="A1132" s="51" t="s">
        <v>60</v>
      </c>
      <c r="B1132" s="51" t="s">
        <v>504</v>
      </c>
      <c r="C1132" s="52">
        <v>0.64583333333333337</v>
      </c>
      <c r="D1132" s="51" t="s">
        <v>68</v>
      </c>
      <c r="E1132" s="51" t="s">
        <v>503</v>
      </c>
      <c r="F1132" s="51" t="s">
        <v>183</v>
      </c>
      <c r="G1132" s="310"/>
      <c r="H1132" s="46"/>
      <c r="I1132" s="47"/>
      <c r="J1132" s="47"/>
      <c r="K1132" s="47"/>
      <c r="L1132" s="47"/>
      <c r="M1132" s="47"/>
      <c r="N1132" s="47"/>
      <c r="O1132" s="48"/>
      <c r="P1132" s="47"/>
      <c r="Q1132" s="49"/>
      <c r="R1132" s="50"/>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c r="CB1132" s="3"/>
      <c r="CC1132" s="3"/>
      <c r="CD1132" s="3"/>
      <c r="CE1132" s="3"/>
      <c r="CF1132" s="3"/>
      <c r="CG1132" s="3"/>
      <c r="CH1132" s="3"/>
      <c r="CI1132" s="3"/>
      <c r="CJ1132" s="3"/>
      <c r="CK1132" s="3"/>
      <c r="CL1132" s="3"/>
      <c r="CM1132" s="3"/>
      <c r="CN1132" s="3"/>
    </row>
    <row r="1133" spans="1:92" ht="15" customHeight="1" x14ac:dyDescent="0.3">
      <c r="A1133" s="55" t="s">
        <v>60</v>
      </c>
      <c r="B1133" s="55" t="s">
        <v>506</v>
      </c>
      <c r="C1133" s="56">
        <v>0.39583333333333331</v>
      </c>
      <c r="D1133" s="55" t="s">
        <v>62</v>
      </c>
      <c r="E1133" s="55" t="s">
        <v>118</v>
      </c>
      <c r="F1133" s="55" t="s">
        <v>492</v>
      </c>
      <c r="G1133" s="310"/>
      <c r="H1133" s="46"/>
      <c r="I1133" s="47"/>
      <c r="J1133" s="47"/>
      <c r="K1133" s="47"/>
      <c r="L1133" s="47"/>
      <c r="M1133" s="47"/>
      <c r="N1133" s="47"/>
      <c r="O1133" s="48"/>
      <c r="P1133" s="47"/>
      <c r="Q1133" s="49"/>
      <c r="R1133" s="50"/>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c r="CB1133" s="3"/>
      <c r="CC1133" s="3"/>
      <c r="CD1133" s="3"/>
      <c r="CE1133" s="3"/>
      <c r="CF1133" s="3"/>
      <c r="CG1133" s="3"/>
      <c r="CH1133" s="3"/>
      <c r="CI1133" s="3"/>
      <c r="CJ1133" s="3"/>
      <c r="CK1133" s="3"/>
      <c r="CL1133" s="3"/>
      <c r="CM1133" s="3"/>
      <c r="CN1133" s="3"/>
    </row>
    <row r="1134" spans="1:92" ht="15" customHeight="1" x14ac:dyDescent="0.3">
      <c r="A1134" s="51" t="s">
        <v>60</v>
      </c>
      <c r="B1134" s="51" t="s">
        <v>506</v>
      </c>
      <c r="C1134" s="52">
        <v>0.39583333333333331</v>
      </c>
      <c r="D1134" s="51" t="s">
        <v>65</v>
      </c>
      <c r="E1134" s="51" t="s">
        <v>117</v>
      </c>
      <c r="F1134" s="51" t="s">
        <v>577</v>
      </c>
      <c r="G1134" s="310"/>
      <c r="H1134" s="46"/>
      <c r="I1134" s="47"/>
      <c r="J1134" s="47"/>
      <c r="K1134" s="47"/>
      <c r="L1134" s="47"/>
      <c r="M1134" s="47"/>
      <c r="N1134" s="47"/>
      <c r="O1134" s="48"/>
      <c r="P1134" s="47"/>
      <c r="Q1134" s="49"/>
      <c r="R1134" s="50"/>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c r="CA1134" s="3"/>
      <c r="CB1134" s="3"/>
      <c r="CC1134" s="3"/>
      <c r="CD1134" s="3"/>
      <c r="CE1134" s="3"/>
      <c r="CF1134" s="3"/>
      <c r="CG1134" s="3"/>
      <c r="CH1134" s="3"/>
      <c r="CI1134" s="3"/>
      <c r="CJ1134" s="3"/>
      <c r="CK1134" s="3"/>
      <c r="CL1134" s="3"/>
      <c r="CM1134" s="3"/>
      <c r="CN1134" s="3"/>
    </row>
    <row r="1135" spans="1:92" ht="15" customHeight="1" x14ac:dyDescent="0.3">
      <c r="A1135" s="51" t="s">
        <v>60</v>
      </c>
      <c r="B1135" s="51" t="s">
        <v>506</v>
      </c>
      <c r="C1135" s="52">
        <v>0.39583333333333331</v>
      </c>
      <c r="D1135" s="51" t="s">
        <v>68</v>
      </c>
      <c r="E1135" s="51" t="s">
        <v>117</v>
      </c>
      <c r="F1135" s="51" t="s">
        <v>183</v>
      </c>
      <c r="G1135" s="310"/>
      <c r="H1135" s="46"/>
      <c r="I1135" s="47"/>
      <c r="J1135" s="47"/>
      <c r="K1135" s="47"/>
      <c r="L1135" s="47"/>
      <c r="M1135" s="47"/>
      <c r="N1135" s="47"/>
      <c r="O1135" s="48"/>
      <c r="P1135" s="47"/>
      <c r="Q1135" s="49"/>
      <c r="R1135" s="50"/>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c r="CB1135" s="3"/>
      <c r="CC1135" s="3"/>
      <c r="CD1135" s="3"/>
      <c r="CE1135" s="3"/>
      <c r="CF1135" s="3"/>
      <c r="CG1135" s="3"/>
      <c r="CH1135" s="3"/>
      <c r="CI1135" s="3"/>
      <c r="CJ1135" s="3"/>
      <c r="CK1135" s="3"/>
      <c r="CL1135" s="3"/>
      <c r="CM1135" s="3"/>
      <c r="CN1135" s="3"/>
    </row>
    <row r="1136" spans="1:92" ht="15" customHeight="1" x14ac:dyDescent="0.3">
      <c r="A1136" s="55" t="s">
        <v>60</v>
      </c>
      <c r="B1136" s="55" t="s">
        <v>507</v>
      </c>
      <c r="C1136" s="56">
        <v>0.30208333333333331</v>
      </c>
      <c r="D1136" s="55" t="s">
        <v>62</v>
      </c>
      <c r="E1136" s="55" t="s">
        <v>78</v>
      </c>
      <c r="F1136" s="55" t="s">
        <v>492</v>
      </c>
      <c r="G1136" s="310"/>
      <c r="H1136" s="46"/>
      <c r="I1136" s="47"/>
      <c r="J1136" s="47"/>
      <c r="K1136" s="47"/>
      <c r="L1136" s="47"/>
      <c r="M1136" s="47"/>
      <c r="N1136" s="47"/>
      <c r="O1136" s="48"/>
      <c r="P1136" s="47"/>
      <c r="Q1136" s="49"/>
      <c r="R1136" s="50"/>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row>
    <row r="1137" spans="1:92" ht="15" customHeight="1" x14ac:dyDescent="0.3">
      <c r="A1137" s="51" t="s">
        <v>60</v>
      </c>
      <c r="B1137" s="51" t="s">
        <v>507</v>
      </c>
      <c r="C1137" s="52">
        <v>0.30208333333333331</v>
      </c>
      <c r="D1137" s="51" t="s">
        <v>65</v>
      </c>
      <c r="E1137" s="51" t="s">
        <v>124</v>
      </c>
      <c r="F1137" s="51" t="s">
        <v>577</v>
      </c>
      <c r="G1137" s="310"/>
      <c r="H1137" s="46"/>
      <c r="I1137" s="47"/>
      <c r="J1137" s="47"/>
      <c r="K1137" s="47"/>
      <c r="L1137" s="47"/>
      <c r="M1137" s="47"/>
      <c r="N1137" s="47"/>
      <c r="O1137" s="48"/>
      <c r="P1137" s="47"/>
      <c r="Q1137" s="49"/>
      <c r="R1137" s="50"/>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c r="CB1137" s="3"/>
      <c r="CC1137" s="3"/>
      <c r="CD1137" s="3"/>
      <c r="CE1137" s="3"/>
      <c r="CF1137" s="3"/>
      <c r="CG1137" s="3"/>
      <c r="CH1137" s="3"/>
      <c r="CI1137" s="3"/>
      <c r="CJ1137" s="3"/>
      <c r="CK1137" s="3"/>
      <c r="CL1137" s="3"/>
      <c r="CM1137" s="3"/>
      <c r="CN1137" s="3"/>
    </row>
    <row r="1138" spans="1:92" ht="15" customHeight="1" x14ac:dyDescent="0.3">
      <c r="A1138" s="51" t="s">
        <v>60</v>
      </c>
      <c r="B1138" s="51" t="s">
        <v>507</v>
      </c>
      <c r="C1138" s="52">
        <v>0.30208333333333331</v>
      </c>
      <c r="D1138" s="51" t="s">
        <v>68</v>
      </c>
      <c r="E1138" s="51" t="s">
        <v>124</v>
      </c>
      <c r="F1138" s="51" t="s">
        <v>183</v>
      </c>
      <c r="G1138" s="310"/>
      <c r="H1138" s="46"/>
      <c r="I1138" s="47"/>
      <c r="J1138" s="47"/>
      <c r="K1138" s="47"/>
      <c r="L1138" s="47"/>
      <c r="M1138" s="47"/>
      <c r="N1138" s="47"/>
      <c r="O1138" s="48"/>
      <c r="P1138" s="47"/>
      <c r="Q1138" s="49"/>
      <c r="R1138" s="50"/>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c r="CA1138" s="3"/>
      <c r="CB1138" s="3"/>
      <c r="CC1138" s="3"/>
      <c r="CD1138" s="3"/>
      <c r="CE1138" s="3"/>
      <c r="CF1138" s="3"/>
      <c r="CG1138" s="3"/>
      <c r="CH1138" s="3"/>
      <c r="CI1138" s="3"/>
      <c r="CJ1138" s="3"/>
      <c r="CK1138" s="3"/>
      <c r="CL1138" s="3"/>
      <c r="CM1138" s="3"/>
      <c r="CN1138" s="3"/>
    </row>
    <row r="1139" spans="1:92" ht="15" customHeight="1" x14ac:dyDescent="0.3">
      <c r="A1139" s="55" t="s">
        <v>60</v>
      </c>
      <c r="B1139" s="55" t="s">
        <v>508</v>
      </c>
      <c r="C1139" s="56">
        <v>0.79861111111111116</v>
      </c>
      <c r="D1139" s="55" t="s">
        <v>62</v>
      </c>
      <c r="E1139" s="55" t="s">
        <v>120</v>
      </c>
      <c r="F1139" s="55" t="s">
        <v>492</v>
      </c>
      <c r="G1139" s="310"/>
      <c r="H1139" s="46"/>
      <c r="I1139" s="47"/>
      <c r="J1139" s="47"/>
      <c r="K1139" s="47"/>
      <c r="L1139" s="47"/>
      <c r="M1139" s="47"/>
      <c r="N1139" s="47"/>
      <c r="O1139" s="48"/>
      <c r="P1139" s="47"/>
      <c r="Q1139" s="49"/>
      <c r="R1139" s="50"/>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c r="CA1139" s="3"/>
      <c r="CB1139" s="3"/>
      <c r="CC1139" s="3"/>
      <c r="CD1139" s="3"/>
      <c r="CE1139" s="3"/>
      <c r="CF1139" s="3"/>
      <c r="CG1139" s="3"/>
      <c r="CH1139" s="3"/>
      <c r="CI1139" s="3"/>
      <c r="CJ1139" s="3"/>
      <c r="CK1139" s="3"/>
      <c r="CL1139" s="3"/>
      <c r="CM1139" s="3"/>
      <c r="CN1139" s="3"/>
    </row>
    <row r="1140" spans="1:92" ht="15" customHeight="1" x14ac:dyDescent="0.3">
      <c r="A1140" s="51" t="s">
        <v>60</v>
      </c>
      <c r="B1140" s="51" t="s">
        <v>508</v>
      </c>
      <c r="C1140" s="52">
        <v>0.79861111111111116</v>
      </c>
      <c r="D1140" s="51" t="s">
        <v>65</v>
      </c>
      <c r="E1140" s="51" t="s">
        <v>45</v>
      </c>
      <c r="F1140" s="51" t="s">
        <v>577</v>
      </c>
      <c r="G1140" s="310"/>
      <c r="H1140" s="46"/>
      <c r="I1140" s="47"/>
      <c r="J1140" s="47"/>
      <c r="K1140" s="47"/>
      <c r="L1140" s="47"/>
      <c r="M1140" s="47"/>
      <c r="N1140" s="47"/>
      <c r="O1140" s="48"/>
      <c r="P1140" s="47"/>
      <c r="Q1140" s="49"/>
      <c r="R1140" s="50"/>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c r="CA1140" s="3"/>
      <c r="CB1140" s="3"/>
      <c r="CC1140" s="3"/>
      <c r="CD1140" s="3"/>
      <c r="CE1140" s="3"/>
      <c r="CF1140" s="3"/>
      <c r="CG1140" s="3"/>
      <c r="CH1140" s="3"/>
      <c r="CI1140" s="3"/>
      <c r="CJ1140" s="3"/>
      <c r="CK1140" s="3"/>
      <c r="CL1140" s="3"/>
      <c r="CM1140" s="3"/>
      <c r="CN1140" s="3"/>
    </row>
    <row r="1141" spans="1:92" ht="15" customHeight="1" x14ac:dyDescent="0.3">
      <c r="A1141" s="51" t="s">
        <v>60</v>
      </c>
      <c r="B1141" s="51" t="s">
        <v>508</v>
      </c>
      <c r="C1141" s="52">
        <v>0.79861111111111116</v>
      </c>
      <c r="D1141" s="51" t="s">
        <v>68</v>
      </c>
      <c r="E1141" s="51" t="s">
        <v>45</v>
      </c>
      <c r="F1141" s="51" t="s">
        <v>183</v>
      </c>
      <c r="G1141" s="310"/>
      <c r="H1141" s="46"/>
      <c r="I1141" s="47"/>
      <c r="J1141" s="47"/>
      <c r="K1141" s="47"/>
      <c r="L1141" s="47"/>
      <c r="M1141" s="47"/>
      <c r="N1141" s="47"/>
      <c r="O1141" s="48"/>
      <c r="P1141" s="47"/>
      <c r="Q1141" s="49"/>
      <c r="R1141" s="50"/>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c r="CA1141" s="3"/>
      <c r="CB1141" s="3"/>
      <c r="CC1141" s="3"/>
      <c r="CD1141" s="3"/>
      <c r="CE1141" s="3"/>
      <c r="CF1141" s="3"/>
      <c r="CG1141" s="3"/>
      <c r="CH1141" s="3"/>
      <c r="CI1141" s="3"/>
      <c r="CJ1141" s="3"/>
      <c r="CK1141" s="3"/>
      <c r="CL1141" s="3"/>
      <c r="CM1141" s="3"/>
      <c r="CN1141" s="3"/>
    </row>
    <row r="1142" spans="1:92" ht="15" customHeight="1" x14ac:dyDescent="0.3">
      <c r="A1142" s="55" t="s">
        <v>60</v>
      </c>
      <c r="B1142" s="55" t="s">
        <v>501</v>
      </c>
      <c r="C1142" s="56">
        <v>0.90277777777777779</v>
      </c>
      <c r="D1142" s="55" t="s">
        <v>62</v>
      </c>
      <c r="E1142" s="55" t="s">
        <v>110</v>
      </c>
      <c r="F1142" s="55" t="s">
        <v>499</v>
      </c>
      <c r="G1142" s="310"/>
      <c r="H1142" s="46"/>
      <c r="I1142" s="47"/>
      <c r="J1142" s="47"/>
      <c r="K1142" s="47"/>
      <c r="L1142" s="47"/>
      <c r="M1142" s="47"/>
      <c r="N1142" s="47"/>
      <c r="O1142" s="48"/>
      <c r="P1142" s="47"/>
      <c r="Q1142" s="49"/>
      <c r="R1142" s="50"/>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c r="CA1142" s="3"/>
      <c r="CB1142" s="3"/>
      <c r="CC1142" s="3"/>
      <c r="CD1142" s="3"/>
      <c r="CE1142" s="3"/>
      <c r="CF1142" s="3"/>
      <c r="CG1142" s="3"/>
      <c r="CH1142" s="3"/>
      <c r="CI1142" s="3"/>
      <c r="CJ1142" s="3"/>
      <c r="CK1142" s="3"/>
      <c r="CL1142" s="3"/>
      <c r="CM1142" s="3"/>
      <c r="CN1142" s="3"/>
    </row>
    <row r="1143" spans="1:92" ht="15" customHeight="1" x14ac:dyDescent="0.3">
      <c r="A1143" s="51" t="s">
        <v>60</v>
      </c>
      <c r="B1143" s="51" t="s">
        <v>501</v>
      </c>
      <c r="C1143" s="52">
        <v>0.90277777777777779</v>
      </c>
      <c r="D1143" s="51" t="s">
        <v>65</v>
      </c>
      <c r="E1143" s="51" t="s">
        <v>112</v>
      </c>
      <c r="F1143" s="51" t="s">
        <v>500</v>
      </c>
      <c r="G1143" s="310"/>
      <c r="H1143" s="46"/>
      <c r="I1143" s="47"/>
      <c r="J1143" s="47"/>
      <c r="K1143" s="47"/>
      <c r="L1143" s="47"/>
      <c r="M1143" s="47"/>
      <c r="N1143" s="47"/>
      <c r="O1143" s="48"/>
      <c r="P1143" s="47"/>
      <c r="Q1143" s="49"/>
      <c r="R1143" s="50"/>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c r="CA1143" s="3"/>
      <c r="CB1143" s="3"/>
      <c r="CC1143" s="3"/>
      <c r="CD1143" s="3"/>
      <c r="CE1143" s="3"/>
      <c r="CF1143" s="3"/>
      <c r="CG1143" s="3"/>
      <c r="CH1143" s="3"/>
      <c r="CI1143" s="3"/>
      <c r="CJ1143" s="3"/>
      <c r="CK1143" s="3"/>
      <c r="CL1143" s="3"/>
      <c r="CM1143" s="3"/>
      <c r="CN1143" s="3"/>
    </row>
    <row r="1144" spans="1:92" ht="15" customHeight="1" x14ac:dyDescent="0.3">
      <c r="A1144" s="51" t="s">
        <v>60</v>
      </c>
      <c r="B1144" s="51" t="s">
        <v>501</v>
      </c>
      <c r="C1144" s="52">
        <v>0.90277777777777779</v>
      </c>
      <c r="D1144" s="51" t="s">
        <v>68</v>
      </c>
      <c r="E1144" s="51" t="s">
        <v>112</v>
      </c>
      <c r="F1144" s="51" t="s">
        <v>91</v>
      </c>
      <c r="G1144" s="310"/>
      <c r="H1144" s="46"/>
      <c r="I1144" s="47"/>
      <c r="J1144" s="47"/>
      <c r="K1144" s="47"/>
      <c r="L1144" s="47"/>
      <c r="M1144" s="47"/>
      <c r="N1144" s="47"/>
      <c r="O1144" s="48"/>
      <c r="P1144" s="47"/>
      <c r="Q1144" s="49"/>
      <c r="R1144" s="50"/>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c r="CA1144" s="3"/>
      <c r="CB1144" s="3"/>
      <c r="CC1144" s="3"/>
      <c r="CD1144" s="3"/>
      <c r="CE1144" s="3"/>
      <c r="CF1144" s="3"/>
      <c r="CG1144" s="3"/>
      <c r="CH1144" s="3"/>
      <c r="CI1144" s="3"/>
      <c r="CJ1144" s="3"/>
      <c r="CK1144" s="3"/>
      <c r="CL1144" s="3"/>
      <c r="CM1144" s="3"/>
      <c r="CN1144" s="3"/>
    </row>
    <row r="1145" spans="1:92" ht="15" customHeight="1" x14ac:dyDescent="0.3">
      <c r="A1145" s="55" t="s">
        <v>60</v>
      </c>
      <c r="B1145" s="55" t="s">
        <v>505</v>
      </c>
      <c r="C1145" s="56">
        <v>0.51736111111111105</v>
      </c>
      <c r="D1145" s="55" t="s">
        <v>62</v>
      </c>
      <c r="E1145" s="55" t="s">
        <v>78</v>
      </c>
      <c r="F1145" s="55" t="s">
        <v>499</v>
      </c>
      <c r="G1145" s="310"/>
      <c r="H1145" s="46"/>
      <c r="I1145" s="47"/>
      <c r="J1145" s="47"/>
      <c r="K1145" s="47"/>
      <c r="L1145" s="47"/>
      <c r="M1145" s="47"/>
      <c r="N1145" s="47"/>
      <c r="O1145" s="48"/>
      <c r="P1145" s="47"/>
      <c r="Q1145" s="49"/>
      <c r="R1145" s="50"/>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c r="CA1145" s="3"/>
      <c r="CB1145" s="3"/>
      <c r="CC1145" s="3"/>
      <c r="CD1145" s="3"/>
      <c r="CE1145" s="3"/>
      <c r="CF1145" s="3"/>
      <c r="CG1145" s="3"/>
      <c r="CH1145" s="3"/>
      <c r="CI1145" s="3"/>
      <c r="CJ1145" s="3"/>
      <c r="CK1145" s="3"/>
      <c r="CL1145" s="3"/>
      <c r="CM1145" s="3"/>
      <c r="CN1145" s="3"/>
    </row>
    <row r="1146" spans="1:92" ht="15" customHeight="1" x14ac:dyDescent="0.3">
      <c r="A1146" s="51" t="s">
        <v>60</v>
      </c>
      <c r="B1146" s="51" t="s">
        <v>505</v>
      </c>
      <c r="C1146" s="52">
        <v>0.51736111111111105</v>
      </c>
      <c r="D1146" s="51" t="s">
        <v>65</v>
      </c>
      <c r="E1146" s="51" t="s">
        <v>124</v>
      </c>
      <c r="F1146" s="51" t="s">
        <v>500</v>
      </c>
      <c r="G1146" s="310"/>
      <c r="H1146" s="46"/>
      <c r="I1146" s="47"/>
      <c r="J1146" s="47"/>
      <c r="K1146" s="47"/>
      <c r="L1146" s="47"/>
      <c r="M1146" s="47"/>
      <c r="N1146" s="47"/>
      <c r="O1146" s="48"/>
      <c r="P1146" s="47"/>
      <c r="Q1146" s="49"/>
      <c r="R1146" s="50"/>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c r="CA1146" s="3"/>
      <c r="CB1146" s="3"/>
      <c r="CC1146" s="3"/>
      <c r="CD1146" s="3"/>
      <c r="CE1146" s="3"/>
      <c r="CF1146" s="3"/>
      <c r="CG1146" s="3"/>
      <c r="CH1146" s="3"/>
      <c r="CI1146" s="3"/>
      <c r="CJ1146" s="3"/>
      <c r="CK1146" s="3"/>
      <c r="CL1146" s="3"/>
      <c r="CM1146" s="3"/>
      <c r="CN1146" s="3"/>
    </row>
    <row r="1147" spans="1:92" ht="15" customHeight="1" x14ac:dyDescent="0.3">
      <c r="A1147" s="51" t="s">
        <v>60</v>
      </c>
      <c r="B1147" s="51" t="s">
        <v>505</v>
      </c>
      <c r="C1147" s="52">
        <v>0.51736111111111105</v>
      </c>
      <c r="D1147" s="51" t="s">
        <v>68</v>
      </c>
      <c r="E1147" s="51" t="s">
        <v>124</v>
      </c>
      <c r="F1147" s="51" t="s">
        <v>91</v>
      </c>
      <c r="G1147" s="310"/>
      <c r="H1147" s="46"/>
      <c r="I1147" s="47"/>
      <c r="J1147" s="47"/>
      <c r="K1147" s="47"/>
      <c r="L1147" s="47"/>
      <c r="M1147" s="47"/>
      <c r="N1147" s="47"/>
      <c r="O1147" s="48"/>
      <c r="P1147" s="47"/>
      <c r="Q1147" s="49"/>
      <c r="R1147" s="50"/>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c r="CA1147" s="3"/>
      <c r="CB1147" s="3"/>
      <c r="CC1147" s="3"/>
      <c r="CD1147" s="3"/>
      <c r="CE1147" s="3"/>
      <c r="CF1147" s="3"/>
      <c r="CG1147" s="3"/>
      <c r="CH1147" s="3"/>
      <c r="CI1147" s="3"/>
      <c r="CJ1147" s="3"/>
      <c r="CK1147" s="3"/>
      <c r="CL1147" s="3"/>
      <c r="CM1147" s="3"/>
      <c r="CN1147" s="3"/>
    </row>
    <row r="1148" spans="1:92" ht="15" customHeight="1" x14ac:dyDescent="0.3">
      <c r="A1148" s="55" t="s">
        <v>60</v>
      </c>
      <c r="B1148" s="55" t="s">
        <v>509</v>
      </c>
      <c r="C1148" s="56">
        <v>0.85416666666666663</v>
      </c>
      <c r="D1148" s="55" t="s">
        <v>62</v>
      </c>
      <c r="E1148" s="55" t="s">
        <v>110</v>
      </c>
      <c r="F1148" s="55" t="s">
        <v>499</v>
      </c>
      <c r="G1148" s="310"/>
      <c r="H1148" s="46"/>
      <c r="I1148" s="47"/>
      <c r="J1148" s="47"/>
      <c r="K1148" s="47"/>
      <c r="L1148" s="47"/>
      <c r="M1148" s="47"/>
      <c r="N1148" s="47"/>
      <c r="O1148" s="48"/>
      <c r="P1148" s="47"/>
      <c r="Q1148" s="49"/>
      <c r="R1148" s="50"/>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c r="CA1148" s="3"/>
      <c r="CB1148" s="3"/>
      <c r="CC1148" s="3"/>
      <c r="CD1148" s="3"/>
      <c r="CE1148" s="3"/>
      <c r="CF1148" s="3"/>
      <c r="CG1148" s="3"/>
      <c r="CH1148" s="3"/>
      <c r="CI1148" s="3"/>
      <c r="CJ1148" s="3"/>
      <c r="CK1148" s="3"/>
      <c r="CL1148" s="3"/>
      <c r="CM1148" s="3"/>
      <c r="CN1148" s="3"/>
    </row>
    <row r="1149" spans="1:92" ht="15" customHeight="1" x14ac:dyDescent="0.3">
      <c r="A1149" s="51" t="s">
        <v>60</v>
      </c>
      <c r="B1149" s="51" t="s">
        <v>509</v>
      </c>
      <c r="C1149" s="52">
        <v>0.85416666666666663</v>
      </c>
      <c r="D1149" s="51" t="s">
        <v>65</v>
      </c>
      <c r="E1149" s="51" t="s">
        <v>112</v>
      </c>
      <c r="F1149" s="51" t="s">
        <v>500</v>
      </c>
      <c r="G1149" s="310"/>
      <c r="H1149" s="46"/>
      <c r="I1149" s="47"/>
      <c r="J1149" s="47"/>
      <c r="K1149" s="47"/>
      <c r="L1149" s="47"/>
      <c r="M1149" s="47"/>
      <c r="N1149" s="47"/>
      <c r="O1149" s="48"/>
      <c r="P1149" s="47"/>
      <c r="Q1149" s="49"/>
      <c r="R1149" s="50"/>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c r="CA1149" s="3"/>
      <c r="CB1149" s="3"/>
      <c r="CC1149" s="3"/>
      <c r="CD1149" s="3"/>
      <c r="CE1149" s="3"/>
      <c r="CF1149" s="3"/>
      <c r="CG1149" s="3"/>
      <c r="CH1149" s="3"/>
      <c r="CI1149" s="3"/>
      <c r="CJ1149" s="3"/>
      <c r="CK1149" s="3"/>
      <c r="CL1149" s="3"/>
      <c r="CM1149" s="3"/>
      <c r="CN1149" s="3"/>
    </row>
    <row r="1150" spans="1:92" ht="15" customHeight="1" x14ac:dyDescent="0.3">
      <c r="A1150" s="51" t="s">
        <v>60</v>
      </c>
      <c r="B1150" s="51" t="s">
        <v>509</v>
      </c>
      <c r="C1150" s="52">
        <v>0.85416666666666663</v>
      </c>
      <c r="D1150" s="51" t="s">
        <v>68</v>
      </c>
      <c r="E1150" s="51" t="s">
        <v>112</v>
      </c>
      <c r="F1150" s="51" t="s">
        <v>91</v>
      </c>
      <c r="G1150" s="310"/>
      <c r="H1150" s="46"/>
      <c r="I1150" s="47"/>
      <c r="J1150" s="47"/>
      <c r="K1150" s="47"/>
      <c r="L1150" s="47"/>
      <c r="M1150" s="47"/>
      <c r="N1150" s="47"/>
      <c r="O1150" s="48"/>
      <c r="P1150" s="47"/>
      <c r="Q1150" s="49"/>
      <c r="R1150" s="50"/>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c r="CA1150" s="3"/>
      <c r="CB1150" s="3"/>
      <c r="CC1150" s="3"/>
      <c r="CD1150" s="3"/>
      <c r="CE1150" s="3"/>
      <c r="CF1150" s="3"/>
      <c r="CG1150" s="3"/>
      <c r="CH1150" s="3"/>
      <c r="CI1150" s="3"/>
      <c r="CJ1150" s="3"/>
      <c r="CK1150" s="3"/>
      <c r="CL1150" s="3"/>
      <c r="CM1150" s="3"/>
      <c r="CN1150" s="3"/>
    </row>
    <row r="1151" spans="1:92" ht="15" customHeight="1" x14ac:dyDescent="0.3">
      <c r="A1151" s="53" t="s">
        <v>533</v>
      </c>
      <c r="B1151" s="53" t="s">
        <v>534</v>
      </c>
      <c r="C1151" s="54">
        <v>0.3888888888888889</v>
      </c>
      <c r="D1151" s="53" t="s">
        <v>535</v>
      </c>
      <c r="E1151" s="53" t="s">
        <v>536</v>
      </c>
      <c r="F1151" s="53" t="s">
        <v>698</v>
      </c>
      <c r="G1151" s="310"/>
      <c r="H1151" s="46"/>
      <c r="I1151" s="47"/>
      <c r="J1151" s="47"/>
      <c r="K1151" s="47"/>
      <c r="L1151" s="47"/>
      <c r="M1151" s="47"/>
      <c r="N1151" s="47"/>
      <c r="O1151" s="48"/>
      <c r="P1151" s="47"/>
      <c r="Q1151" s="49"/>
      <c r="R1151" s="50"/>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c r="CA1151" s="3"/>
      <c r="CB1151" s="3"/>
      <c r="CC1151" s="3"/>
      <c r="CD1151" s="3"/>
      <c r="CE1151" s="3"/>
      <c r="CF1151" s="3"/>
      <c r="CG1151" s="3"/>
      <c r="CH1151" s="3"/>
      <c r="CI1151" s="3"/>
      <c r="CJ1151" s="3"/>
      <c r="CK1151" s="3"/>
      <c r="CL1151" s="3"/>
      <c r="CM1151" s="3"/>
      <c r="CN1151" s="3"/>
    </row>
    <row r="1152" spans="1:92" ht="15" customHeight="1" x14ac:dyDescent="0.3">
      <c r="A1152" s="51" t="s">
        <v>533</v>
      </c>
      <c r="B1152" s="51" t="s">
        <v>534</v>
      </c>
      <c r="C1152" s="52">
        <v>0.3888888888888889</v>
      </c>
      <c r="D1152" s="51" t="s">
        <v>47</v>
      </c>
      <c r="E1152" s="51" t="s">
        <v>503</v>
      </c>
      <c r="F1152" s="51" t="s">
        <v>756</v>
      </c>
      <c r="G1152" s="310"/>
      <c r="H1152" s="46"/>
      <c r="I1152" s="47"/>
      <c r="J1152" s="47"/>
      <c r="K1152" s="47"/>
      <c r="L1152" s="47"/>
      <c r="M1152" s="47"/>
      <c r="N1152" s="47"/>
      <c r="O1152" s="48"/>
      <c r="P1152" s="47"/>
      <c r="Q1152" s="49"/>
      <c r="R1152" s="50"/>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c r="CA1152" s="3"/>
      <c r="CB1152" s="3"/>
      <c r="CC1152" s="3"/>
      <c r="CD1152" s="3"/>
      <c r="CE1152" s="3"/>
      <c r="CF1152" s="3"/>
      <c r="CG1152" s="3"/>
      <c r="CH1152" s="3"/>
      <c r="CI1152" s="3"/>
      <c r="CJ1152" s="3"/>
      <c r="CK1152" s="3"/>
      <c r="CL1152" s="3"/>
      <c r="CM1152" s="3"/>
      <c r="CN1152" s="3"/>
    </row>
    <row r="1153" spans="1:92" ht="15" customHeight="1" x14ac:dyDescent="0.3">
      <c r="A1153" s="53" t="s">
        <v>512</v>
      </c>
      <c r="B1153" s="53" t="s">
        <v>582</v>
      </c>
      <c r="C1153" s="54">
        <v>0.27430555555555552</v>
      </c>
      <c r="D1153" s="53" t="s">
        <v>514</v>
      </c>
      <c r="E1153" s="53" t="s">
        <v>52</v>
      </c>
      <c r="F1153" s="53" t="s">
        <v>515</v>
      </c>
      <c r="G1153" s="310"/>
      <c r="H1153" s="46"/>
      <c r="I1153" s="47"/>
      <c r="J1153" s="47"/>
      <c r="K1153" s="47"/>
      <c r="L1153" s="47"/>
      <c r="M1153" s="47"/>
      <c r="N1153" s="47"/>
      <c r="O1153" s="48"/>
      <c r="P1153" s="47"/>
      <c r="Q1153" s="49"/>
      <c r="R1153" s="50"/>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c r="CA1153" s="3"/>
      <c r="CB1153" s="3"/>
      <c r="CC1153" s="3"/>
      <c r="CD1153" s="3"/>
      <c r="CE1153" s="3"/>
      <c r="CF1153" s="3"/>
      <c r="CG1153" s="3"/>
      <c r="CH1153" s="3"/>
      <c r="CI1153" s="3"/>
      <c r="CJ1153" s="3"/>
      <c r="CK1153" s="3"/>
      <c r="CL1153" s="3"/>
      <c r="CM1153" s="3"/>
      <c r="CN1153" s="3"/>
    </row>
    <row r="1154" spans="1:92" ht="15" customHeight="1" x14ac:dyDescent="0.3">
      <c r="A1154" s="55" t="s">
        <v>512</v>
      </c>
      <c r="B1154" s="55" t="s">
        <v>678</v>
      </c>
      <c r="C1154" s="56">
        <v>3.8194444444444441E-2</v>
      </c>
      <c r="D1154" s="55" t="s">
        <v>514</v>
      </c>
      <c r="E1154" s="55" t="s">
        <v>55</v>
      </c>
      <c r="F1154" s="55" t="s">
        <v>515</v>
      </c>
      <c r="G1154" s="310"/>
      <c r="H1154" s="46"/>
      <c r="I1154" s="47"/>
      <c r="J1154" s="47"/>
      <c r="K1154" s="47"/>
      <c r="L1154" s="47"/>
      <c r="M1154" s="47"/>
      <c r="N1154" s="47"/>
      <c r="O1154" s="48"/>
      <c r="P1154" s="47"/>
      <c r="Q1154" s="49"/>
      <c r="R1154" s="50"/>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c r="CA1154" s="3"/>
      <c r="CB1154" s="3"/>
      <c r="CC1154" s="3"/>
      <c r="CD1154" s="3"/>
      <c r="CE1154" s="3"/>
      <c r="CF1154" s="3"/>
      <c r="CG1154" s="3"/>
      <c r="CH1154" s="3"/>
      <c r="CI1154" s="3"/>
      <c r="CJ1154" s="3"/>
      <c r="CK1154" s="3"/>
      <c r="CL1154" s="3"/>
      <c r="CM1154" s="3"/>
      <c r="CN1154" s="3"/>
    </row>
    <row r="1155" spans="1:92" ht="15" customHeight="1" x14ac:dyDescent="0.3">
      <c r="A1155" s="55" t="s">
        <v>512</v>
      </c>
      <c r="B1155" s="55" t="s">
        <v>513</v>
      </c>
      <c r="C1155" s="56">
        <v>0.34722222222222232</v>
      </c>
      <c r="D1155" s="55" t="s">
        <v>514</v>
      </c>
      <c r="E1155" s="55" t="s">
        <v>55</v>
      </c>
      <c r="F1155" s="55" t="s">
        <v>515</v>
      </c>
      <c r="G1155" s="310"/>
      <c r="H1155" s="46"/>
      <c r="I1155" s="47"/>
      <c r="J1155" s="47"/>
      <c r="K1155" s="47"/>
      <c r="L1155" s="47"/>
      <c r="M1155" s="47"/>
      <c r="N1155" s="47"/>
      <c r="O1155" s="48"/>
      <c r="P1155" s="47"/>
      <c r="Q1155" s="49"/>
      <c r="R1155" s="50"/>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c r="CA1155" s="3"/>
      <c r="CB1155" s="3"/>
      <c r="CC1155" s="3"/>
      <c r="CD1155" s="3"/>
      <c r="CE1155" s="3"/>
      <c r="CF1155" s="3"/>
      <c r="CG1155" s="3"/>
      <c r="CH1155" s="3"/>
      <c r="CI1155" s="3"/>
      <c r="CJ1155" s="3"/>
      <c r="CK1155" s="3"/>
      <c r="CL1155" s="3"/>
      <c r="CM1155" s="3"/>
      <c r="CN1155" s="3"/>
    </row>
    <row r="1156" spans="1:92" ht="15" customHeight="1" x14ac:dyDescent="0.3">
      <c r="A1156" s="53" t="s">
        <v>531</v>
      </c>
      <c r="B1156" s="53" t="s">
        <v>737</v>
      </c>
      <c r="C1156" s="54">
        <v>0.38194444444444442</v>
      </c>
      <c r="D1156" s="53" t="s">
        <v>514</v>
      </c>
      <c r="E1156" s="53" t="s">
        <v>102</v>
      </c>
      <c r="F1156" s="53" t="s">
        <v>409</v>
      </c>
      <c r="G1156" s="310"/>
      <c r="H1156" s="46"/>
      <c r="I1156" s="47"/>
      <c r="J1156" s="47"/>
      <c r="K1156" s="47"/>
      <c r="L1156" s="47"/>
      <c r="M1156" s="47"/>
      <c r="N1156" s="47"/>
      <c r="O1156" s="48"/>
      <c r="P1156" s="47"/>
      <c r="Q1156" s="49"/>
      <c r="R1156" s="50"/>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c r="CA1156" s="3"/>
      <c r="CB1156" s="3"/>
      <c r="CC1156" s="3"/>
      <c r="CD1156" s="3"/>
      <c r="CE1156" s="3"/>
      <c r="CF1156" s="3"/>
      <c r="CG1156" s="3"/>
      <c r="CH1156" s="3"/>
      <c r="CI1156" s="3"/>
      <c r="CJ1156" s="3"/>
      <c r="CK1156" s="3"/>
      <c r="CL1156" s="3"/>
      <c r="CM1156" s="3"/>
      <c r="CN1156" s="3"/>
    </row>
    <row r="1157" spans="1:92" ht="15" customHeight="1" x14ac:dyDescent="0.3">
      <c r="A1157" s="55" t="s">
        <v>531</v>
      </c>
      <c r="B1157" s="55" t="s">
        <v>532</v>
      </c>
      <c r="C1157" s="56">
        <v>0.66666666666666663</v>
      </c>
      <c r="D1157" s="55" t="s">
        <v>514</v>
      </c>
      <c r="E1157" s="55" t="s">
        <v>118</v>
      </c>
      <c r="F1157" s="55" t="s">
        <v>592</v>
      </c>
      <c r="G1157" s="310"/>
      <c r="H1157" s="46"/>
      <c r="I1157" s="47"/>
      <c r="J1157" s="47"/>
      <c r="K1157" s="47"/>
      <c r="L1157" s="47"/>
      <c r="M1157" s="47"/>
      <c r="N1157" s="47"/>
      <c r="O1157" s="48"/>
      <c r="P1157" s="47"/>
      <c r="Q1157" s="49"/>
      <c r="R1157" s="50"/>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c r="CA1157" s="3"/>
      <c r="CB1157" s="3"/>
      <c r="CC1157" s="3"/>
      <c r="CD1157" s="3"/>
      <c r="CE1157" s="3"/>
      <c r="CF1157" s="3"/>
      <c r="CG1157" s="3"/>
      <c r="CH1157" s="3"/>
      <c r="CI1157" s="3"/>
      <c r="CJ1157" s="3"/>
      <c r="CK1157" s="3"/>
      <c r="CL1157" s="3"/>
      <c r="CM1157" s="3"/>
      <c r="CN1157" s="3"/>
    </row>
    <row r="1158" spans="1:92" ht="15" customHeight="1" x14ac:dyDescent="0.3">
      <c r="A1158" s="53" t="s">
        <v>70</v>
      </c>
      <c r="B1158" s="53" t="s">
        <v>549</v>
      </c>
      <c r="C1158" s="54">
        <v>0.23958333333333329</v>
      </c>
      <c r="D1158" s="53" t="s">
        <v>731</v>
      </c>
      <c r="E1158" s="53" t="s">
        <v>155</v>
      </c>
      <c r="F1158" s="53" t="s">
        <v>413</v>
      </c>
      <c r="G1158" s="310"/>
      <c r="H1158" s="46"/>
      <c r="I1158" s="47"/>
      <c r="J1158" s="47"/>
      <c r="K1158" s="47"/>
      <c r="L1158" s="47"/>
      <c r="M1158" s="47"/>
      <c r="N1158" s="47"/>
      <c r="O1158" s="48"/>
      <c r="P1158" s="47"/>
      <c r="Q1158" s="49"/>
      <c r="R1158" s="50"/>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c r="CA1158" s="3"/>
      <c r="CB1158" s="3"/>
      <c r="CC1158" s="3"/>
      <c r="CD1158" s="3"/>
      <c r="CE1158" s="3"/>
      <c r="CF1158" s="3"/>
      <c r="CG1158" s="3"/>
      <c r="CH1158" s="3"/>
      <c r="CI1158" s="3"/>
      <c r="CJ1158" s="3"/>
      <c r="CK1158" s="3"/>
      <c r="CL1158" s="3"/>
      <c r="CM1158" s="3"/>
      <c r="CN1158" s="3"/>
    </row>
    <row r="1159" spans="1:92" ht="15" customHeight="1" x14ac:dyDescent="0.3">
      <c r="A1159" s="51" t="s">
        <v>70</v>
      </c>
      <c r="B1159" s="51" t="s">
        <v>549</v>
      </c>
      <c r="C1159" s="52">
        <v>0.23958333333333329</v>
      </c>
      <c r="D1159" s="51" t="s">
        <v>72</v>
      </c>
      <c r="E1159" s="51" t="s">
        <v>124</v>
      </c>
      <c r="F1159" s="51" t="s">
        <v>732</v>
      </c>
      <c r="G1159" s="310"/>
      <c r="H1159" s="46"/>
      <c r="I1159" s="47"/>
      <c r="J1159" s="47"/>
      <c r="K1159" s="47"/>
      <c r="L1159" s="47"/>
      <c r="M1159" s="47"/>
      <c r="N1159" s="47"/>
      <c r="O1159" s="48"/>
      <c r="P1159" s="47"/>
      <c r="Q1159" s="49"/>
      <c r="R1159" s="50"/>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c r="CA1159" s="3"/>
      <c r="CB1159" s="3"/>
      <c r="CC1159" s="3"/>
      <c r="CD1159" s="3"/>
      <c r="CE1159" s="3"/>
      <c r="CF1159" s="3"/>
      <c r="CG1159" s="3"/>
      <c r="CH1159" s="3"/>
      <c r="CI1159" s="3"/>
      <c r="CJ1159" s="3"/>
      <c r="CK1159" s="3"/>
      <c r="CL1159" s="3"/>
      <c r="CM1159" s="3"/>
      <c r="CN1159" s="3"/>
    </row>
    <row r="1160" spans="1:92" ht="15" customHeight="1" x14ac:dyDescent="0.3">
      <c r="A1160" s="51" t="s">
        <v>70</v>
      </c>
      <c r="B1160" s="51" t="s">
        <v>549</v>
      </c>
      <c r="C1160" s="52">
        <v>0.23958333333333329</v>
      </c>
      <c r="D1160" s="51" t="s">
        <v>74</v>
      </c>
      <c r="E1160" s="51" t="s">
        <v>124</v>
      </c>
      <c r="F1160" s="51" t="s">
        <v>733</v>
      </c>
      <c r="G1160" s="310"/>
      <c r="H1160" s="46"/>
      <c r="I1160" s="47"/>
      <c r="J1160" s="47"/>
      <c r="K1160" s="47"/>
      <c r="L1160" s="47"/>
      <c r="M1160" s="47"/>
      <c r="N1160" s="47"/>
      <c r="O1160" s="48"/>
      <c r="P1160" s="47"/>
      <c r="Q1160" s="49"/>
      <c r="R1160" s="50"/>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c r="CA1160" s="3"/>
      <c r="CB1160" s="3"/>
      <c r="CC1160" s="3"/>
      <c r="CD1160" s="3"/>
      <c r="CE1160" s="3"/>
      <c r="CF1160" s="3"/>
      <c r="CG1160" s="3"/>
      <c r="CH1160" s="3"/>
      <c r="CI1160" s="3"/>
      <c r="CJ1160" s="3"/>
      <c r="CK1160" s="3"/>
      <c r="CL1160" s="3"/>
      <c r="CM1160" s="3"/>
      <c r="CN1160" s="3"/>
    </row>
    <row r="1161" spans="1:92" ht="15" customHeight="1" x14ac:dyDescent="0.3">
      <c r="A1161" s="55" t="s">
        <v>70</v>
      </c>
      <c r="B1161" s="55" t="s">
        <v>546</v>
      </c>
      <c r="C1161" s="56">
        <v>0.37847222222222232</v>
      </c>
      <c r="D1161" s="55" t="s">
        <v>72</v>
      </c>
      <c r="E1161" s="55" t="s">
        <v>55</v>
      </c>
      <c r="F1161" s="55" t="s">
        <v>642</v>
      </c>
      <c r="G1161" s="310"/>
      <c r="H1161" s="46"/>
      <c r="I1161" s="47"/>
      <c r="J1161" s="47"/>
      <c r="K1161" s="47"/>
      <c r="L1161" s="47"/>
      <c r="M1161" s="47"/>
      <c r="N1161" s="47"/>
      <c r="O1161" s="48"/>
      <c r="P1161" s="47"/>
      <c r="Q1161" s="49"/>
      <c r="R1161" s="50"/>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c r="CA1161" s="3"/>
      <c r="CB1161" s="3"/>
      <c r="CC1161" s="3"/>
      <c r="CD1161" s="3"/>
      <c r="CE1161" s="3"/>
      <c r="CF1161" s="3"/>
      <c r="CG1161" s="3"/>
      <c r="CH1161" s="3"/>
      <c r="CI1161" s="3"/>
      <c r="CJ1161" s="3"/>
      <c r="CK1161" s="3"/>
      <c r="CL1161" s="3"/>
      <c r="CM1161" s="3"/>
      <c r="CN1161" s="3"/>
    </row>
    <row r="1162" spans="1:92" ht="15" customHeight="1" x14ac:dyDescent="0.3">
      <c r="A1162" s="51" t="s">
        <v>70</v>
      </c>
      <c r="B1162" s="51" t="s">
        <v>546</v>
      </c>
      <c r="C1162" s="52">
        <v>0.37847222222222232</v>
      </c>
      <c r="D1162" s="51" t="s">
        <v>74</v>
      </c>
      <c r="E1162" s="51" t="s">
        <v>75</v>
      </c>
      <c r="F1162" s="51" t="s">
        <v>43</v>
      </c>
      <c r="G1162" s="310"/>
      <c r="H1162" s="46"/>
      <c r="I1162" s="47"/>
      <c r="J1162" s="47"/>
      <c r="K1162" s="47"/>
      <c r="L1162" s="47"/>
      <c r="M1162" s="47"/>
      <c r="N1162" s="47"/>
      <c r="O1162" s="48"/>
      <c r="P1162" s="47"/>
      <c r="Q1162" s="49"/>
      <c r="R1162" s="50"/>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c r="CA1162" s="3"/>
      <c r="CB1162" s="3"/>
      <c r="CC1162" s="3"/>
      <c r="CD1162" s="3"/>
      <c r="CE1162" s="3"/>
      <c r="CF1162" s="3"/>
      <c r="CG1162" s="3"/>
      <c r="CH1162" s="3"/>
      <c r="CI1162" s="3"/>
      <c r="CJ1162" s="3"/>
      <c r="CK1162" s="3"/>
      <c r="CL1162" s="3"/>
      <c r="CM1162" s="3"/>
      <c r="CN1162" s="3"/>
    </row>
    <row r="1163" spans="1:92" ht="15" customHeight="1" x14ac:dyDescent="0.3">
      <c r="A1163" s="55" t="s">
        <v>70</v>
      </c>
      <c r="B1163" s="55" t="s">
        <v>563</v>
      </c>
      <c r="C1163" s="56">
        <v>0.61111111111111105</v>
      </c>
      <c r="D1163" s="55" t="s">
        <v>72</v>
      </c>
      <c r="E1163" s="55" t="s">
        <v>55</v>
      </c>
      <c r="F1163" s="55" t="s">
        <v>642</v>
      </c>
      <c r="G1163" s="310"/>
      <c r="H1163" s="46"/>
      <c r="I1163" s="47"/>
      <c r="J1163" s="47"/>
      <c r="K1163" s="47"/>
      <c r="L1163" s="47"/>
      <c r="M1163" s="47"/>
      <c r="N1163" s="47"/>
      <c r="O1163" s="48"/>
      <c r="P1163" s="47"/>
      <c r="Q1163" s="49"/>
      <c r="R1163" s="50"/>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c r="CA1163" s="3"/>
      <c r="CB1163" s="3"/>
      <c r="CC1163" s="3"/>
      <c r="CD1163" s="3"/>
      <c r="CE1163" s="3"/>
      <c r="CF1163" s="3"/>
      <c r="CG1163" s="3"/>
      <c r="CH1163" s="3"/>
      <c r="CI1163" s="3"/>
      <c r="CJ1163" s="3"/>
      <c r="CK1163" s="3"/>
      <c r="CL1163" s="3"/>
      <c r="CM1163" s="3"/>
      <c r="CN1163" s="3"/>
    </row>
    <row r="1164" spans="1:92" ht="15" customHeight="1" x14ac:dyDescent="0.3">
      <c r="A1164" s="51" t="s">
        <v>70</v>
      </c>
      <c r="B1164" s="51" t="s">
        <v>563</v>
      </c>
      <c r="C1164" s="52">
        <v>0.61111111111111105</v>
      </c>
      <c r="D1164" s="51" t="s">
        <v>74</v>
      </c>
      <c r="E1164" s="51" t="s">
        <v>75</v>
      </c>
      <c r="F1164" s="51" t="s">
        <v>43</v>
      </c>
      <c r="G1164" s="310"/>
      <c r="H1164" s="46"/>
      <c r="I1164" s="47"/>
      <c r="J1164" s="47"/>
      <c r="K1164" s="47"/>
      <c r="L1164" s="47"/>
      <c r="M1164" s="47"/>
      <c r="N1164" s="47"/>
      <c r="O1164" s="48"/>
      <c r="P1164" s="47"/>
      <c r="Q1164" s="49"/>
      <c r="R1164" s="50"/>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c r="CA1164" s="3"/>
      <c r="CB1164" s="3"/>
      <c r="CC1164" s="3"/>
      <c r="CD1164" s="3"/>
      <c r="CE1164" s="3"/>
      <c r="CF1164" s="3"/>
      <c r="CG1164" s="3"/>
      <c r="CH1164" s="3"/>
      <c r="CI1164" s="3"/>
      <c r="CJ1164" s="3"/>
      <c r="CK1164" s="3"/>
      <c r="CL1164" s="3"/>
      <c r="CM1164" s="3"/>
      <c r="CN1164" s="3"/>
    </row>
    <row r="1165" spans="1:92" ht="15" customHeight="1" x14ac:dyDescent="0.3">
      <c r="A1165" s="55" t="s">
        <v>70</v>
      </c>
      <c r="B1165" s="55" t="s">
        <v>560</v>
      </c>
      <c r="C1165" s="56">
        <v>0.71875</v>
      </c>
      <c r="D1165" s="55" t="s">
        <v>72</v>
      </c>
      <c r="E1165" s="55" t="s">
        <v>55</v>
      </c>
      <c r="F1165" s="55" t="s">
        <v>547</v>
      </c>
      <c r="G1165" s="310"/>
      <c r="H1165" s="46"/>
      <c r="I1165" s="47"/>
      <c r="J1165" s="47"/>
      <c r="K1165" s="47"/>
      <c r="L1165" s="47"/>
      <c r="M1165" s="47"/>
      <c r="N1165" s="47"/>
      <c r="O1165" s="48"/>
      <c r="P1165" s="47"/>
      <c r="Q1165" s="49"/>
      <c r="R1165" s="50"/>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c r="CA1165" s="3"/>
      <c r="CB1165" s="3"/>
      <c r="CC1165" s="3"/>
      <c r="CD1165" s="3"/>
      <c r="CE1165" s="3"/>
      <c r="CF1165" s="3"/>
      <c r="CG1165" s="3"/>
      <c r="CH1165" s="3"/>
      <c r="CI1165" s="3"/>
      <c r="CJ1165" s="3"/>
      <c r="CK1165" s="3"/>
      <c r="CL1165" s="3"/>
      <c r="CM1165" s="3"/>
      <c r="CN1165" s="3"/>
    </row>
    <row r="1166" spans="1:92" ht="15" customHeight="1" x14ac:dyDescent="0.3">
      <c r="A1166" s="51" t="s">
        <v>70</v>
      </c>
      <c r="B1166" s="51" t="s">
        <v>560</v>
      </c>
      <c r="C1166" s="52">
        <v>0.71875</v>
      </c>
      <c r="D1166" s="51" t="s">
        <v>74</v>
      </c>
      <c r="E1166" s="51" t="s">
        <v>75</v>
      </c>
      <c r="F1166" s="51" t="s">
        <v>548</v>
      </c>
      <c r="G1166" s="310"/>
      <c r="H1166" s="46"/>
      <c r="I1166" s="47"/>
      <c r="J1166" s="47"/>
      <c r="K1166" s="47"/>
      <c r="L1166" s="47"/>
      <c r="M1166" s="47"/>
      <c r="N1166" s="47"/>
      <c r="O1166" s="48"/>
      <c r="P1166" s="47"/>
      <c r="Q1166" s="49"/>
      <c r="R1166" s="50"/>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c r="CA1166" s="3"/>
      <c r="CB1166" s="3"/>
      <c r="CC1166" s="3"/>
      <c r="CD1166" s="3"/>
      <c r="CE1166" s="3"/>
      <c r="CF1166" s="3"/>
      <c r="CG1166" s="3"/>
      <c r="CH1166" s="3"/>
      <c r="CI1166" s="3"/>
      <c r="CJ1166" s="3"/>
      <c r="CK1166" s="3"/>
      <c r="CL1166" s="3"/>
      <c r="CM1166" s="3"/>
      <c r="CN1166" s="3"/>
    </row>
    <row r="1167" spans="1:92" ht="15" customHeight="1" x14ac:dyDescent="0.3">
      <c r="A1167" s="55" t="s">
        <v>70</v>
      </c>
      <c r="B1167" s="55" t="s">
        <v>550</v>
      </c>
      <c r="C1167" s="56">
        <v>0.1423611111111111</v>
      </c>
      <c r="D1167" s="55" t="s">
        <v>72</v>
      </c>
      <c r="E1167" s="55" t="s">
        <v>55</v>
      </c>
      <c r="F1167" s="55" t="s">
        <v>547</v>
      </c>
      <c r="G1167" s="310"/>
      <c r="H1167" s="46"/>
      <c r="I1167" s="47"/>
      <c r="J1167" s="47"/>
      <c r="K1167" s="47"/>
      <c r="L1167" s="47"/>
      <c r="M1167" s="47"/>
      <c r="N1167" s="47"/>
      <c r="O1167" s="48"/>
      <c r="P1167" s="47"/>
      <c r="Q1167" s="49"/>
      <c r="R1167" s="50"/>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c r="CA1167" s="3"/>
      <c r="CB1167" s="3"/>
      <c r="CC1167" s="3"/>
      <c r="CD1167" s="3"/>
      <c r="CE1167" s="3"/>
      <c r="CF1167" s="3"/>
      <c r="CG1167" s="3"/>
      <c r="CH1167" s="3"/>
      <c r="CI1167" s="3"/>
      <c r="CJ1167" s="3"/>
      <c r="CK1167" s="3"/>
      <c r="CL1167" s="3"/>
      <c r="CM1167" s="3"/>
      <c r="CN1167" s="3"/>
    </row>
    <row r="1168" spans="1:92" ht="15" customHeight="1" x14ac:dyDescent="0.3">
      <c r="A1168" s="51" t="s">
        <v>70</v>
      </c>
      <c r="B1168" s="51" t="s">
        <v>550</v>
      </c>
      <c r="C1168" s="52">
        <v>0.1423611111111111</v>
      </c>
      <c r="D1168" s="51" t="s">
        <v>74</v>
      </c>
      <c r="E1168" s="51" t="s">
        <v>75</v>
      </c>
      <c r="F1168" s="51" t="s">
        <v>548</v>
      </c>
      <c r="G1168" s="310"/>
      <c r="H1168" s="46"/>
      <c r="I1168" s="47"/>
      <c r="J1168" s="47"/>
      <c r="K1168" s="47"/>
      <c r="L1168" s="47"/>
      <c r="M1168" s="47"/>
      <c r="N1168" s="47"/>
      <c r="O1168" s="48"/>
      <c r="P1168" s="47"/>
      <c r="Q1168" s="49"/>
      <c r="R1168" s="50"/>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c r="CA1168" s="3"/>
      <c r="CB1168" s="3"/>
      <c r="CC1168" s="3"/>
      <c r="CD1168" s="3"/>
      <c r="CE1168" s="3"/>
      <c r="CF1168" s="3"/>
      <c r="CG1168" s="3"/>
      <c r="CH1168" s="3"/>
      <c r="CI1168" s="3"/>
      <c r="CJ1168" s="3"/>
      <c r="CK1168" s="3"/>
      <c r="CL1168" s="3"/>
      <c r="CM1168" s="3"/>
      <c r="CN1168" s="3"/>
    </row>
    <row r="1169" spans="1:92" ht="15" customHeight="1" x14ac:dyDescent="0.3">
      <c r="A1169" s="55" t="s">
        <v>70</v>
      </c>
      <c r="B1169" s="55" t="s">
        <v>551</v>
      </c>
      <c r="C1169" s="56">
        <v>0.93055555555555547</v>
      </c>
      <c r="D1169" s="55" t="s">
        <v>72</v>
      </c>
      <c r="E1169" s="55" t="s">
        <v>55</v>
      </c>
      <c r="F1169" s="55" t="s">
        <v>547</v>
      </c>
      <c r="G1169" s="310"/>
      <c r="H1169" s="46"/>
      <c r="I1169" s="47"/>
      <c r="J1169" s="47"/>
      <c r="K1169" s="47"/>
      <c r="L1169" s="47"/>
      <c r="M1169" s="47"/>
      <c r="N1169" s="47"/>
      <c r="O1169" s="48"/>
      <c r="P1169" s="47"/>
      <c r="Q1169" s="49"/>
      <c r="R1169" s="50"/>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c r="CA1169" s="3"/>
      <c r="CB1169" s="3"/>
      <c r="CC1169" s="3"/>
      <c r="CD1169" s="3"/>
      <c r="CE1169" s="3"/>
      <c r="CF1169" s="3"/>
      <c r="CG1169" s="3"/>
      <c r="CH1169" s="3"/>
      <c r="CI1169" s="3"/>
      <c r="CJ1169" s="3"/>
      <c r="CK1169" s="3"/>
      <c r="CL1169" s="3"/>
      <c r="CM1169" s="3"/>
      <c r="CN1169" s="3"/>
    </row>
    <row r="1170" spans="1:92" ht="15" customHeight="1" x14ac:dyDescent="0.3">
      <c r="A1170" s="51" t="s">
        <v>70</v>
      </c>
      <c r="B1170" s="51" t="s">
        <v>551</v>
      </c>
      <c r="C1170" s="52">
        <v>0.93055555555555547</v>
      </c>
      <c r="D1170" s="51" t="s">
        <v>74</v>
      </c>
      <c r="E1170" s="51" t="s">
        <v>75</v>
      </c>
      <c r="F1170" s="51" t="s">
        <v>548</v>
      </c>
      <c r="G1170" s="310"/>
      <c r="H1170" s="46"/>
      <c r="I1170" s="47"/>
      <c r="J1170" s="47"/>
      <c r="K1170" s="47"/>
      <c r="L1170" s="47"/>
      <c r="M1170" s="47"/>
      <c r="N1170" s="47"/>
      <c r="O1170" s="48"/>
      <c r="P1170" s="47"/>
      <c r="Q1170" s="49"/>
      <c r="R1170" s="50"/>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c r="CA1170" s="3"/>
      <c r="CB1170" s="3"/>
      <c r="CC1170" s="3"/>
      <c r="CD1170" s="3"/>
      <c r="CE1170" s="3"/>
      <c r="CF1170" s="3"/>
      <c r="CG1170" s="3"/>
      <c r="CH1170" s="3"/>
      <c r="CI1170" s="3"/>
      <c r="CJ1170" s="3"/>
      <c r="CK1170" s="3"/>
      <c r="CL1170" s="3"/>
      <c r="CM1170" s="3"/>
      <c r="CN1170" s="3"/>
    </row>
    <row r="1171" spans="1:92" ht="15" customHeight="1" x14ac:dyDescent="0.3">
      <c r="A1171" s="55" t="s">
        <v>70</v>
      </c>
      <c r="B1171" s="55" t="s">
        <v>564</v>
      </c>
      <c r="C1171" s="56">
        <v>0.82986111111111116</v>
      </c>
      <c r="D1171" s="55" t="s">
        <v>72</v>
      </c>
      <c r="E1171" s="55" t="s">
        <v>55</v>
      </c>
      <c r="F1171" s="55" t="s">
        <v>547</v>
      </c>
      <c r="G1171" s="310"/>
      <c r="H1171" s="46"/>
      <c r="I1171" s="47"/>
      <c r="J1171" s="47"/>
      <c r="K1171" s="47"/>
      <c r="L1171" s="47"/>
      <c r="M1171" s="47"/>
      <c r="N1171" s="47"/>
      <c r="O1171" s="48"/>
      <c r="P1171" s="47"/>
      <c r="Q1171" s="49"/>
      <c r="R1171" s="50"/>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c r="CA1171" s="3"/>
      <c r="CB1171" s="3"/>
      <c r="CC1171" s="3"/>
      <c r="CD1171" s="3"/>
      <c r="CE1171" s="3"/>
      <c r="CF1171" s="3"/>
      <c r="CG1171" s="3"/>
      <c r="CH1171" s="3"/>
      <c r="CI1171" s="3"/>
      <c r="CJ1171" s="3"/>
      <c r="CK1171" s="3"/>
      <c r="CL1171" s="3"/>
      <c r="CM1171" s="3"/>
      <c r="CN1171" s="3"/>
    </row>
    <row r="1172" spans="1:92" ht="15" customHeight="1" x14ac:dyDescent="0.3">
      <c r="A1172" s="51" t="s">
        <v>70</v>
      </c>
      <c r="B1172" s="51" t="s">
        <v>564</v>
      </c>
      <c r="C1172" s="52">
        <v>0.82986111111111116</v>
      </c>
      <c r="D1172" s="51" t="s">
        <v>74</v>
      </c>
      <c r="E1172" s="51" t="s">
        <v>75</v>
      </c>
      <c r="F1172" s="51" t="s">
        <v>548</v>
      </c>
      <c r="G1172" s="310"/>
      <c r="H1172" s="46"/>
      <c r="I1172" s="47"/>
      <c r="J1172" s="47"/>
      <c r="K1172" s="47"/>
      <c r="L1172" s="47"/>
      <c r="M1172" s="47"/>
      <c r="N1172" s="47"/>
      <c r="O1172" s="48"/>
      <c r="P1172" s="47"/>
      <c r="Q1172" s="49"/>
      <c r="R1172" s="50"/>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c r="CA1172" s="3"/>
      <c r="CB1172" s="3"/>
      <c r="CC1172" s="3"/>
      <c r="CD1172" s="3"/>
      <c r="CE1172" s="3"/>
      <c r="CF1172" s="3"/>
      <c r="CG1172" s="3"/>
      <c r="CH1172" s="3"/>
      <c r="CI1172" s="3"/>
      <c r="CJ1172" s="3"/>
      <c r="CK1172" s="3"/>
      <c r="CL1172" s="3"/>
      <c r="CM1172" s="3"/>
      <c r="CN1172" s="3"/>
    </row>
    <row r="1173" spans="1:92" ht="15" customHeight="1" x14ac:dyDescent="0.3">
      <c r="A1173" s="55" t="s">
        <v>70</v>
      </c>
      <c r="B1173" s="55" t="s">
        <v>567</v>
      </c>
      <c r="C1173" s="56">
        <v>6.9444444444444441E-3</v>
      </c>
      <c r="D1173" s="55" t="s">
        <v>72</v>
      </c>
      <c r="E1173" s="55" t="s">
        <v>55</v>
      </c>
      <c r="F1173" s="55" t="s">
        <v>552</v>
      </c>
      <c r="G1173" s="310"/>
      <c r="H1173" s="46"/>
      <c r="I1173" s="47"/>
      <c r="J1173" s="47"/>
      <c r="K1173" s="47"/>
      <c r="L1173" s="47"/>
      <c r="M1173" s="47"/>
      <c r="N1173" s="47"/>
      <c r="O1173" s="48"/>
      <c r="P1173" s="47"/>
      <c r="Q1173" s="49"/>
      <c r="R1173" s="50"/>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c r="CA1173" s="3"/>
      <c r="CB1173" s="3"/>
      <c r="CC1173" s="3"/>
      <c r="CD1173" s="3"/>
      <c r="CE1173" s="3"/>
      <c r="CF1173" s="3"/>
      <c r="CG1173" s="3"/>
      <c r="CH1173" s="3"/>
      <c r="CI1173" s="3"/>
      <c r="CJ1173" s="3"/>
      <c r="CK1173" s="3"/>
      <c r="CL1173" s="3"/>
      <c r="CM1173" s="3"/>
      <c r="CN1173" s="3"/>
    </row>
    <row r="1174" spans="1:92" ht="15" customHeight="1" x14ac:dyDescent="0.3">
      <c r="A1174" s="51" t="s">
        <v>70</v>
      </c>
      <c r="B1174" s="51" t="s">
        <v>567</v>
      </c>
      <c r="C1174" s="52">
        <v>6.9444444444444441E-3</v>
      </c>
      <c r="D1174" s="51" t="s">
        <v>74</v>
      </c>
      <c r="E1174" s="51" t="s">
        <v>75</v>
      </c>
      <c r="F1174" s="51" t="s">
        <v>553</v>
      </c>
      <c r="G1174" s="310"/>
      <c r="H1174" s="46"/>
      <c r="I1174" s="47"/>
      <c r="J1174" s="47"/>
      <c r="K1174" s="47"/>
      <c r="L1174" s="47"/>
      <c r="M1174" s="47"/>
      <c r="N1174" s="47"/>
      <c r="O1174" s="48"/>
      <c r="P1174" s="47"/>
      <c r="Q1174" s="49"/>
      <c r="R1174" s="50"/>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c r="CA1174" s="3"/>
      <c r="CB1174" s="3"/>
      <c r="CC1174" s="3"/>
      <c r="CD1174" s="3"/>
      <c r="CE1174" s="3"/>
      <c r="CF1174" s="3"/>
      <c r="CG1174" s="3"/>
      <c r="CH1174" s="3"/>
      <c r="CI1174" s="3"/>
      <c r="CJ1174" s="3"/>
      <c r="CK1174" s="3"/>
      <c r="CL1174" s="3"/>
      <c r="CM1174" s="3"/>
      <c r="CN1174" s="3"/>
    </row>
    <row r="1175" spans="1:92" ht="15" customHeight="1" x14ac:dyDescent="0.3">
      <c r="A1175" s="55" t="s">
        <v>70</v>
      </c>
      <c r="B1175" s="55" t="s">
        <v>556</v>
      </c>
      <c r="C1175" s="56">
        <v>0.12847222222222221</v>
      </c>
      <c r="D1175" s="55" t="s">
        <v>74</v>
      </c>
      <c r="E1175" s="55" t="s">
        <v>78</v>
      </c>
      <c r="F1175" s="55" t="s">
        <v>666</v>
      </c>
      <c r="G1175" s="310"/>
      <c r="H1175" s="46"/>
      <c r="I1175" s="47"/>
      <c r="J1175" s="47"/>
      <c r="K1175" s="47"/>
      <c r="L1175" s="47"/>
      <c r="M1175" s="47"/>
      <c r="N1175" s="47"/>
      <c r="O1175" s="48"/>
      <c r="P1175" s="47"/>
      <c r="Q1175" s="49"/>
      <c r="R1175" s="50"/>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c r="CA1175" s="3"/>
      <c r="CB1175" s="3"/>
      <c r="CC1175" s="3"/>
      <c r="CD1175" s="3"/>
      <c r="CE1175" s="3"/>
      <c r="CF1175" s="3"/>
      <c r="CG1175" s="3"/>
      <c r="CH1175" s="3"/>
      <c r="CI1175" s="3"/>
      <c r="CJ1175" s="3"/>
      <c r="CK1175" s="3"/>
      <c r="CL1175" s="3"/>
      <c r="CM1175" s="3"/>
      <c r="CN1175" s="3"/>
    </row>
    <row r="1176" spans="1:92" ht="15" customHeight="1" x14ac:dyDescent="0.3">
      <c r="A1176" s="55" t="s">
        <v>70</v>
      </c>
      <c r="B1176" s="55" t="s">
        <v>554</v>
      </c>
      <c r="C1176" s="56">
        <v>0.78819444444444453</v>
      </c>
      <c r="D1176" s="55" t="s">
        <v>74</v>
      </c>
      <c r="E1176" s="55" t="s">
        <v>78</v>
      </c>
      <c r="F1176" s="55" t="s">
        <v>557</v>
      </c>
      <c r="G1176" s="310"/>
      <c r="H1176" s="46"/>
      <c r="I1176" s="47"/>
      <c r="J1176" s="47"/>
      <c r="K1176" s="47"/>
      <c r="L1176" s="47"/>
      <c r="M1176" s="47"/>
      <c r="N1176" s="47"/>
      <c r="O1176" s="48"/>
      <c r="P1176" s="47"/>
      <c r="Q1176" s="49"/>
      <c r="R1176" s="50"/>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c r="CA1176" s="3"/>
      <c r="CB1176" s="3"/>
      <c r="CC1176" s="3"/>
      <c r="CD1176" s="3"/>
      <c r="CE1176" s="3"/>
      <c r="CF1176" s="3"/>
      <c r="CG1176" s="3"/>
      <c r="CH1176" s="3"/>
      <c r="CI1176" s="3"/>
      <c r="CJ1176" s="3"/>
      <c r="CK1176" s="3"/>
      <c r="CL1176" s="3"/>
      <c r="CM1176" s="3"/>
      <c r="CN1176" s="3"/>
    </row>
    <row r="1177" spans="1:92" ht="15" customHeight="1" x14ac:dyDescent="0.3">
      <c r="A1177" s="55" t="s">
        <v>70</v>
      </c>
      <c r="B1177" s="55" t="s">
        <v>565</v>
      </c>
      <c r="C1177" s="56">
        <v>0.88888888888888884</v>
      </c>
      <c r="D1177" s="55" t="s">
        <v>74</v>
      </c>
      <c r="E1177" s="55" t="s">
        <v>78</v>
      </c>
      <c r="F1177" s="55" t="s">
        <v>607</v>
      </c>
      <c r="G1177" s="310"/>
      <c r="H1177" s="46"/>
      <c r="I1177" s="47"/>
      <c r="J1177" s="47"/>
      <c r="K1177" s="47"/>
      <c r="L1177" s="47"/>
      <c r="M1177" s="47"/>
      <c r="N1177" s="47"/>
      <c r="O1177" s="48"/>
      <c r="P1177" s="47"/>
      <c r="Q1177" s="49"/>
      <c r="R1177" s="50"/>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c r="CA1177" s="3"/>
      <c r="CB1177" s="3"/>
      <c r="CC1177" s="3"/>
      <c r="CD1177" s="3"/>
      <c r="CE1177" s="3"/>
      <c r="CF1177" s="3"/>
      <c r="CG1177" s="3"/>
      <c r="CH1177" s="3"/>
      <c r="CI1177" s="3"/>
      <c r="CJ1177" s="3"/>
      <c r="CK1177" s="3"/>
      <c r="CL1177" s="3"/>
      <c r="CM1177" s="3"/>
      <c r="CN1177" s="3"/>
    </row>
    <row r="1178" spans="1:92" ht="15" customHeight="1" x14ac:dyDescent="0.3">
      <c r="A1178" s="55" t="s">
        <v>70</v>
      </c>
      <c r="B1178" s="55" t="s">
        <v>558</v>
      </c>
      <c r="C1178" s="56">
        <v>0.30208333333333331</v>
      </c>
      <c r="D1178" s="55" t="s">
        <v>74</v>
      </c>
      <c r="E1178" s="55" t="s">
        <v>78</v>
      </c>
      <c r="F1178" s="55" t="s">
        <v>607</v>
      </c>
      <c r="G1178" s="310"/>
      <c r="H1178" s="46"/>
      <c r="I1178" s="47"/>
      <c r="J1178" s="47"/>
      <c r="K1178" s="47"/>
      <c r="L1178" s="47"/>
      <c r="M1178" s="47"/>
      <c r="N1178" s="47"/>
      <c r="O1178" s="48"/>
      <c r="P1178" s="47"/>
      <c r="Q1178" s="49"/>
      <c r="R1178" s="50"/>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c r="CA1178" s="3"/>
      <c r="CB1178" s="3"/>
      <c r="CC1178" s="3"/>
      <c r="CD1178" s="3"/>
      <c r="CE1178" s="3"/>
      <c r="CF1178" s="3"/>
      <c r="CG1178" s="3"/>
      <c r="CH1178" s="3"/>
      <c r="CI1178" s="3"/>
      <c r="CJ1178" s="3"/>
      <c r="CK1178" s="3"/>
      <c r="CL1178" s="3"/>
      <c r="CM1178" s="3"/>
      <c r="CN1178" s="3"/>
    </row>
    <row r="1179" spans="1:92" ht="15" customHeight="1" x14ac:dyDescent="0.3">
      <c r="A1179" s="114" t="s">
        <v>25</v>
      </c>
      <c r="B1179" s="114" t="s">
        <v>524</v>
      </c>
      <c r="C1179" s="115">
        <v>0.51041666666666663</v>
      </c>
      <c r="D1179" s="114" t="s">
        <v>96</v>
      </c>
      <c r="E1179" s="114" t="s">
        <v>102</v>
      </c>
      <c r="F1179" s="114" t="s">
        <v>519</v>
      </c>
      <c r="G1179" s="310"/>
      <c r="H1179" s="21" t="s">
        <v>455</v>
      </c>
      <c r="I1179" s="22">
        <v>0.79330000000000001</v>
      </c>
      <c r="J1179" s="23">
        <v>142</v>
      </c>
      <c r="K1179" s="24">
        <v>45985</v>
      </c>
      <c r="L1179" s="23">
        <v>6</v>
      </c>
      <c r="M1179" s="23">
        <v>0</v>
      </c>
      <c r="N1179" s="23">
        <v>0</v>
      </c>
      <c r="O1179" s="25" t="s">
        <v>407</v>
      </c>
      <c r="P1179" s="26">
        <v>0.51041666666666663</v>
      </c>
      <c r="Q1179" s="23">
        <v>179</v>
      </c>
      <c r="R1179" s="27" t="s">
        <v>763</v>
      </c>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c r="CA1179" s="3"/>
      <c r="CB1179" s="3"/>
      <c r="CC1179" s="3"/>
      <c r="CD1179" s="3"/>
      <c r="CE1179" s="3"/>
      <c r="CF1179" s="3"/>
      <c r="CG1179" s="3"/>
      <c r="CH1179" s="3"/>
      <c r="CI1179" s="3"/>
      <c r="CJ1179" s="3"/>
      <c r="CK1179" s="3"/>
      <c r="CL1179" s="3"/>
      <c r="CM1179" s="3"/>
      <c r="CN1179" s="3"/>
    </row>
    <row r="1180" spans="1:92" ht="15" customHeight="1" x14ac:dyDescent="0.3">
      <c r="A1180" s="73" t="s">
        <v>25</v>
      </c>
      <c r="B1180" s="73" t="s">
        <v>518</v>
      </c>
      <c r="C1180" s="74">
        <v>0.31944444444444448</v>
      </c>
      <c r="D1180" s="73" t="s">
        <v>96</v>
      </c>
      <c r="E1180" s="73" t="s">
        <v>136</v>
      </c>
      <c r="F1180" s="73" t="s">
        <v>519</v>
      </c>
      <c r="G1180" s="310"/>
      <c r="H1180" s="11" t="s">
        <v>451</v>
      </c>
      <c r="I1180" s="12">
        <v>0.88829999999999998</v>
      </c>
      <c r="J1180" s="13">
        <v>159</v>
      </c>
      <c r="K1180" s="14">
        <v>45986</v>
      </c>
      <c r="L1180" s="13">
        <v>2</v>
      </c>
      <c r="M1180" s="13">
        <v>0</v>
      </c>
      <c r="N1180" s="13">
        <v>1</v>
      </c>
      <c r="O1180" s="15" t="s">
        <v>267</v>
      </c>
      <c r="P1180" s="16">
        <v>0.31944444444444448</v>
      </c>
      <c r="Q1180" s="13">
        <v>179</v>
      </c>
      <c r="R1180" s="17" t="s">
        <v>764</v>
      </c>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c r="CA1180" s="3"/>
      <c r="CB1180" s="3"/>
      <c r="CC1180" s="3"/>
      <c r="CD1180" s="3"/>
      <c r="CE1180" s="3"/>
      <c r="CF1180" s="3"/>
      <c r="CG1180" s="3"/>
      <c r="CH1180" s="3"/>
      <c r="CI1180" s="3"/>
      <c r="CJ1180" s="3"/>
      <c r="CK1180" s="3"/>
      <c r="CL1180" s="3"/>
      <c r="CM1180" s="3"/>
      <c r="CN1180" s="3"/>
    </row>
    <row r="1181" spans="1:92" ht="15" customHeight="1" x14ac:dyDescent="0.3">
      <c r="A1181" s="118" t="s">
        <v>25</v>
      </c>
      <c r="B1181" s="118" t="s">
        <v>527</v>
      </c>
      <c r="C1181" s="119">
        <v>0.63194444444444442</v>
      </c>
      <c r="D1181" s="118" t="s">
        <v>96</v>
      </c>
      <c r="E1181" s="118" t="s">
        <v>118</v>
      </c>
      <c r="F1181" s="118" t="s">
        <v>519</v>
      </c>
      <c r="G1181" s="310"/>
      <c r="H1181" s="121" t="s">
        <v>453</v>
      </c>
      <c r="I1181" s="285">
        <v>0.83799999999999997</v>
      </c>
      <c r="J1181" s="123">
        <v>150</v>
      </c>
      <c r="K1181" s="124">
        <v>45983</v>
      </c>
      <c r="L1181" s="123">
        <v>2</v>
      </c>
      <c r="M1181" s="123">
        <v>0</v>
      </c>
      <c r="N1181" s="123">
        <v>0</v>
      </c>
      <c r="O1181" s="125" t="s">
        <v>446</v>
      </c>
      <c r="P1181" s="126">
        <v>0.63194444444444442</v>
      </c>
      <c r="Q1181" s="123">
        <v>179</v>
      </c>
      <c r="R1181" s="127" t="s">
        <v>765</v>
      </c>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c r="CA1181" s="3"/>
      <c r="CB1181" s="3"/>
      <c r="CC1181" s="3"/>
      <c r="CD1181" s="3"/>
      <c r="CE1181" s="3"/>
      <c r="CF1181" s="3"/>
      <c r="CG1181" s="3"/>
      <c r="CH1181" s="3"/>
      <c r="CI1181" s="3"/>
      <c r="CJ1181" s="3"/>
      <c r="CK1181" s="3"/>
      <c r="CL1181" s="3"/>
      <c r="CM1181" s="3"/>
      <c r="CN1181" s="3"/>
    </row>
    <row r="1182" spans="1:92" ht="15" customHeight="1" x14ac:dyDescent="0.3">
      <c r="A1182" s="274" t="s">
        <v>25</v>
      </c>
      <c r="B1182" s="274" t="s">
        <v>462</v>
      </c>
      <c r="C1182" s="275">
        <v>8.3333333333333329E-2</v>
      </c>
      <c r="D1182" s="274" t="s">
        <v>27</v>
      </c>
      <c r="E1182" s="276"/>
      <c r="F1182" s="274" t="s">
        <v>36</v>
      </c>
      <c r="G1182" s="310"/>
      <c r="H1182" s="66" t="s">
        <v>462</v>
      </c>
      <c r="I1182" s="89">
        <v>1.1396999999999999</v>
      </c>
      <c r="J1182" s="68">
        <v>204</v>
      </c>
      <c r="K1182" s="69">
        <v>45982</v>
      </c>
      <c r="L1182" s="68">
        <v>3</v>
      </c>
      <c r="M1182" s="68">
        <v>0</v>
      </c>
      <c r="N1182" s="68">
        <v>0</v>
      </c>
      <c r="O1182" s="70" t="s">
        <v>37</v>
      </c>
      <c r="P1182" s="71">
        <v>8.3333333333333329E-2</v>
      </c>
      <c r="Q1182" s="68">
        <v>179</v>
      </c>
      <c r="R1182" s="72" t="s">
        <v>766</v>
      </c>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c r="CA1182" s="3"/>
      <c r="CB1182" s="3"/>
      <c r="CC1182" s="3"/>
      <c r="CD1182" s="3"/>
      <c r="CE1182" s="3"/>
      <c r="CF1182" s="3"/>
      <c r="CG1182" s="3"/>
      <c r="CH1182" s="3"/>
      <c r="CI1182" s="3"/>
      <c r="CJ1182" s="3"/>
      <c r="CK1182" s="3"/>
      <c r="CL1182" s="3"/>
      <c r="CM1182" s="3"/>
      <c r="CN1182" s="3"/>
    </row>
    <row r="1183" spans="1:92" ht="15" customHeight="1" x14ac:dyDescent="0.3">
      <c r="A1183" s="53" t="s">
        <v>49</v>
      </c>
      <c r="B1183" s="53" t="s">
        <v>593</v>
      </c>
      <c r="C1183" s="54">
        <v>0.14583333333333329</v>
      </c>
      <c r="D1183" s="53" t="s">
        <v>51</v>
      </c>
      <c r="E1183" s="53" t="s">
        <v>52</v>
      </c>
      <c r="F1183" s="53" t="s">
        <v>656</v>
      </c>
      <c r="G1183" s="310"/>
      <c r="H1183" s="46"/>
      <c r="I1183" s="47"/>
      <c r="J1183" s="47"/>
      <c r="K1183" s="47"/>
      <c r="L1183" s="47"/>
      <c r="M1183" s="47"/>
      <c r="N1183" s="47"/>
      <c r="O1183" s="48"/>
      <c r="P1183" s="47"/>
      <c r="Q1183" s="49"/>
      <c r="R1183" s="50"/>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c r="CA1183" s="3"/>
      <c r="CB1183" s="3"/>
      <c r="CC1183" s="3"/>
      <c r="CD1183" s="3"/>
      <c r="CE1183" s="3"/>
      <c r="CF1183" s="3"/>
      <c r="CG1183" s="3"/>
      <c r="CH1183" s="3"/>
      <c r="CI1183" s="3"/>
      <c r="CJ1183" s="3"/>
      <c r="CK1183" s="3"/>
      <c r="CL1183" s="3"/>
      <c r="CM1183" s="3"/>
      <c r="CN1183" s="3"/>
    </row>
    <row r="1184" spans="1:92" ht="15" customHeight="1" x14ac:dyDescent="0.3">
      <c r="A1184" s="55" t="s">
        <v>49</v>
      </c>
      <c r="B1184" s="55" t="s">
        <v>594</v>
      </c>
      <c r="C1184" s="56">
        <v>1.388888888888889E-2</v>
      </c>
      <c r="D1184" s="55" t="s">
        <v>51</v>
      </c>
      <c r="E1184" s="55" t="s">
        <v>55</v>
      </c>
      <c r="F1184" s="55" t="s">
        <v>624</v>
      </c>
      <c r="G1184" s="310"/>
      <c r="H1184" s="46"/>
      <c r="I1184" s="47"/>
      <c r="J1184" s="47"/>
      <c r="K1184" s="47"/>
      <c r="L1184" s="47"/>
      <c r="M1184" s="47"/>
      <c r="N1184" s="47"/>
      <c r="O1184" s="48"/>
      <c r="P1184" s="47"/>
      <c r="Q1184" s="49"/>
      <c r="R1184" s="50"/>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c r="CA1184" s="3"/>
      <c r="CB1184" s="3"/>
      <c r="CC1184" s="3"/>
      <c r="CD1184" s="3"/>
      <c r="CE1184" s="3"/>
      <c r="CF1184" s="3"/>
      <c r="CG1184" s="3"/>
      <c r="CH1184" s="3"/>
      <c r="CI1184" s="3"/>
      <c r="CJ1184" s="3"/>
      <c r="CK1184" s="3"/>
      <c r="CL1184" s="3"/>
      <c r="CM1184" s="3"/>
      <c r="CN1184" s="3"/>
    </row>
    <row r="1185" spans="1:92" ht="15" customHeight="1" x14ac:dyDescent="0.3">
      <c r="A1185" s="55" t="s">
        <v>49</v>
      </c>
      <c r="B1185" s="55" t="s">
        <v>591</v>
      </c>
      <c r="C1185" s="56">
        <v>0.4861111111111111</v>
      </c>
      <c r="D1185" s="55" t="s">
        <v>51</v>
      </c>
      <c r="E1185" s="55" t="s">
        <v>55</v>
      </c>
      <c r="F1185" s="55" t="s">
        <v>624</v>
      </c>
      <c r="G1185" s="310"/>
      <c r="H1185" s="46"/>
      <c r="I1185" s="47"/>
      <c r="J1185" s="47"/>
      <c r="K1185" s="47"/>
      <c r="L1185" s="47"/>
      <c r="M1185" s="47"/>
      <c r="N1185" s="47"/>
      <c r="O1185" s="48"/>
      <c r="P1185" s="47"/>
      <c r="Q1185" s="49"/>
      <c r="R1185" s="50"/>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c r="CA1185" s="3"/>
      <c r="CB1185" s="3"/>
      <c r="CC1185" s="3"/>
      <c r="CD1185" s="3"/>
      <c r="CE1185" s="3"/>
      <c r="CF1185" s="3"/>
      <c r="CG1185" s="3"/>
      <c r="CH1185" s="3"/>
      <c r="CI1185" s="3"/>
      <c r="CJ1185" s="3"/>
      <c r="CK1185" s="3"/>
      <c r="CL1185" s="3"/>
      <c r="CM1185" s="3"/>
      <c r="CN1185" s="3"/>
    </row>
    <row r="1186" spans="1:92" ht="15" customHeight="1" x14ac:dyDescent="0.3">
      <c r="A1186" s="55" t="s">
        <v>49</v>
      </c>
      <c r="B1186" s="55" t="s">
        <v>539</v>
      </c>
      <c r="C1186" s="56">
        <v>0.95833333333333337</v>
      </c>
      <c r="D1186" s="55" t="s">
        <v>51</v>
      </c>
      <c r="E1186" s="55" t="s">
        <v>55</v>
      </c>
      <c r="F1186" s="55" t="s">
        <v>624</v>
      </c>
      <c r="G1186" s="310"/>
      <c r="H1186" s="46"/>
      <c r="I1186" s="47"/>
      <c r="J1186" s="47"/>
      <c r="K1186" s="47"/>
      <c r="L1186" s="47"/>
      <c r="M1186" s="47"/>
      <c r="N1186" s="47"/>
      <c r="O1186" s="48"/>
      <c r="P1186" s="47"/>
      <c r="Q1186" s="49"/>
      <c r="R1186" s="50"/>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c r="CA1186" s="3"/>
      <c r="CB1186" s="3"/>
      <c r="CC1186" s="3"/>
      <c r="CD1186" s="3"/>
      <c r="CE1186" s="3"/>
      <c r="CF1186" s="3"/>
      <c r="CG1186" s="3"/>
      <c r="CH1186" s="3"/>
      <c r="CI1186" s="3"/>
      <c r="CJ1186" s="3"/>
      <c r="CK1186" s="3"/>
      <c r="CL1186" s="3"/>
      <c r="CM1186" s="3"/>
      <c r="CN1186" s="3"/>
    </row>
    <row r="1187" spans="1:92" ht="15" customHeight="1" x14ac:dyDescent="0.3">
      <c r="A1187" s="55" t="s">
        <v>49</v>
      </c>
      <c r="B1187" s="55" t="s">
        <v>545</v>
      </c>
      <c r="C1187" s="56">
        <v>0.22222222222222221</v>
      </c>
      <c r="D1187" s="55" t="s">
        <v>51</v>
      </c>
      <c r="E1187" s="55" t="s">
        <v>55</v>
      </c>
      <c r="F1187" s="55" t="s">
        <v>626</v>
      </c>
      <c r="G1187" s="310"/>
      <c r="H1187" s="46"/>
      <c r="I1187" s="47"/>
      <c r="J1187" s="47"/>
      <c r="K1187" s="47"/>
      <c r="L1187" s="47"/>
      <c r="M1187" s="47"/>
      <c r="N1187" s="47"/>
      <c r="O1187" s="48"/>
      <c r="P1187" s="47"/>
      <c r="Q1187" s="49"/>
      <c r="R1187" s="50"/>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c r="CA1187" s="3"/>
      <c r="CB1187" s="3"/>
      <c r="CC1187" s="3"/>
      <c r="CD1187" s="3"/>
      <c r="CE1187" s="3"/>
      <c r="CF1187" s="3"/>
      <c r="CG1187" s="3"/>
      <c r="CH1187" s="3"/>
      <c r="CI1187" s="3"/>
      <c r="CJ1187" s="3"/>
      <c r="CK1187" s="3"/>
      <c r="CL1187" s="3"/>
      <c r="CM1187" s="3"/>
      <c r="CN1187" s="3"/>
    </row>
    <row r="1188" spans="1:92" ht="15" customHeight="1" x14ac:dyDescent="0.3">
      <c r="A1188" s="55" t="s">
        <v>49</v>
      </c>
      <c r="B1188" s="55" t="s">
        <v>541</v>
      </c>
      <c r="C1188" s="56">
        <v>0.27777777777777779</v>
      </c>
      <c r="D1188" s="55" t="s">
        <v>51</v>
      </c>
      <c r="E1188" s="55" t="s">
        <v>55</v>
      </c>
      <c r="F1188" s="55" t="s">
        <v>636</v>
      </c>
      <c r="G1188" s="310"/>
      <c r="H1188" s="46"/>
      <c r="I1188" s="47"/>
      <c r="J1188" s="47"/>
      <c r="K1188" s="47"/>
      <c r="L1188" s="47"/>
      <c r="M1188" s="47"/>
      <c r="N1188" s="47"/>
      <c r="O1188" s="48"/>
      <c r="P1188" s="47"/>
      <c r="Q1188" s="49"/>
      <c r="R1188" s="50"/>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c r="CA1188" s="3"/>
      <c r="CB1188" s="3"/>
      <c r="CC1188" s="3"/>
      <c r="CD1188" s="3"/>
      <c r="CE1188" s="3"/>
      <c r="CF1188" s="3"/>
      <c r="CG1188" s="3"/>
      <c r="CH1188" s="3"/>
      <c r="CI1188" s="3"/>
      <c r="CJ1188" s="3"/>
      <c r="CK1188" s="3"/>
      <c r="CL1188" s="3"/>
      <c r="CM1188" s="3"/>
      <c r="CN1188" s="3"/>
    </row>
    <row r="1189" spans="1:92" ht="15" customHeight="1" x14ac:dyDescent="0.3">
      <c r="A1189" s="76" t="s">
        <v>49</v>
      </c>
      <c r="B1189" s="76" t="s">
        <v>543</v>
      </c>
      <c r="C1189" s="77">
        <v>0.77083333333333337</v>
      </c>
      <c r="D1189" s="76" t="s">
        <v>51</v>
      </c>
      <c r="E1189" s="76" t="s">
        <v>58</v>
      </c>
      <c r="F1189" s="76" t="s">
        <v>636</v>
      </c>
      <c r="G1189" s="311"/>
      <c r="H1189" s="59"/>
      <c r="I1189" s="60"/>
      <c r="J1189" s="60"/>
      <c r="K1189" s="60"/>
      <c r="L1189" s="60"/>
      <c r="M1189" s="60"/>
      <c r="N1189" s="60"/>
      <c r="O1189" s="61"/>
      <c r="P1189" s="60"/>
      <c r="Q1189" s="62"/>
      <c r="R1189" s="6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c r="CA1189" s="3"/>
      <c r="CB1189" s="3"/>
      <c r="CC1189" s="3"/>
      <c r="CD1189" s="3"/>
      <c r="CE1189" s="3"/>
      <c r="CF1189" s="3"/>
      <c r="CG1189" s="3"/>
      <c r="CH1189" s="3"/>
      <c r="CI1189" s="3"/>
      <c r="CJ1189" s="3"/>
      <c r="CK1189" s="3"/>
      <c r="CL1189" s="3"/>
      <c r="CM1189" s="3"/>
      <c r="CN1189" s="3"/>
    </row>
    <row r="1190" spans="1:92" ht="14.4" customHeight="1" x14ac:dyDescent="0.3">
      <c r="A1190" s="303"/>
      <c r="B1190" s="304"/>
      <c r="C1190" s="304"/>
      <c r="D1190" s="304"/>
      <c r="E1190" s="304"/>
      <c r="F1190" s="304"/>
      <c r="G1190" s="305"/>
      <c r="H1190" s="306"/>
      <c r="I1190" s="306"/>
      <c r="J1190" s="306"/>
      <c r="K1190" s="306"/>
      <c r="L1190" s="306"/>
      <c r="M1190" s="306"/>
      <c r="N1190" s="306"/>
      <c r="O1190" s="307"/>
      <c r="P1190" s="306"/>
      <c r="Q1190" s="305"/>
      <c r="R1190" s="308"/>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c r="CA1190" s="3"/>
      <c r="CB1190" s="3"/>
      <c r="CC1190" s="3"/>
      <c r="CD1190" s="3"/>
      <c r="CE1190" s="3"/>
      <c r="CF1190" s="3"/>
      <c r="CG1190" s="3"/>
      <c r="CH1190" s="3"/>
      <c r="CI1190" s="3"/>
      <c r="CJ1190" s="3"/>
      <c r="CK1190" s="3"/>
      <c r="CL1190" s="3"/>
      <c r="CM1190" s="3"/>
      <c r="CN1190" s="3"/>
    </row>
    <row r="1191" spans="1:92" ht="22.05" customHeight="1" x14ac:dyDescent="0.3">
      <c r="A1191" s="314" t="s">
        <v>5</v>
      </c>
      <c r="B1191" s="315"/>
      <c r="C1191" s="315"/>
      <c r="D1191" s="315"/>
      <c r="E1191" s="315"/>
      <c r="F1191" s="315"/>
      <c r="G1191" s="5">
        <v>46020</v>
      </c>
      <c r="H1191" s="312" t="s">
        <v>6</v>
      </c>
      <c r="I1191" s="313"/>
      <c r="J1191" s="313"/>
      <c r="K1191" s="313"/>
      <c r="L1191" s="313"/>
      <c r="M1191" s="313"/>
      <c r="N1191" s="313"/>
      <c r="O1191" s="313"/>
      <c r="P1191" s="313"/>
      <c r="Q1191" s="313"/>
      <c r="R1191" s="31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c r="CA1191" s="3"/>
      <c r="CB1191" s="3"/>
      <c r="CC1191" s="3"/>
      <c r="CD1191" s="3"/>
      <c r="CE1191" s="3"/>
      <c r="CF1191" s="3"/>
      <c r="CG1191" s="3"/>
      <c r="CH1191" s="3"/>
      <c r="CI1191" s="3"/>
      <c r="CJ1191" s="3"/>
      <c r="CK1191" s="3"/>
      <c r="CL1191" s="3"/>
      <c r="CM1191" s="3"/>
      <c r="CN1191" s="3"/>
    </row>
    <row r="1192" spans="1:92" ht="24" customHeight="1" x14ac:dyDescent="0.3">
      <c r="A1192" s="38" t="s">
        <v>7</v>
      </c>
      <c r="B1192" s="38" t="s">
        <v>8</v>
      </c>
      <c r="C1192" s="39" t="s">
        <v>9</v>
      </c>
      <c r="D1192" s="38" t="s">
        <v>10</v>
      </c>
      <c r="E1192" s="38" t="s">
        <v>11</v>
      </c>
      <c r="F1192" s="38" t="s">
        <v>12</v>
      </c>
      <c r="G1192" s="40" t="s">
        <v>13</v>
      </c>
      <c r="H1192" s="38" t="s">
        <v>14</v>
      </c>
      <c r="I1192" s="41" t="s">
        <v>15</v>
      </c>
      <c r="J1192" s="42" t="s">
        <v>16</v>
      </c>
      <c r="K1192" s="43" t="s">
        <v>17</v>
      </c>
      <c r="L1192" s="42" t="s">
        <v>18</v>
      </c>
      <c r="M1192" s="42" t="s">
        <v>19</v>
      </c>
      <c r="N1192" s="42" t="s">
        <v>20</v>
      </c>
      <c r="O1192" s="38" t="s">
        <v>21</v>
      </c>
      <c r="P1192" s="39" t="s">
        <v>22</v>
      </c>
      <c r="Q1192" s="42" t="s">
        <v>23</v>
      </c>
      <c r="R1192" s="38" t="s">
        <v>24</v>
      </c>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c r="CA1192" s="3"/>
      <c r="CB1192" s="3"/>
      <c r="CC1192" s="3"/>
      <c r="CD1192" s="3"/>
      <c r="CE1192" s="3"/>
      <c r="CF1192" s="3"/>
      <c r="CG1192" s="3"/>
      <c r="CH1192" s="3"/>
      <c r="CI1192" s="3"/>
      <c r="CJ1192" s="3"/>
      <c r="CK1192" s="3"/>
      <c r="CL1192" s="3"/>
      <c r="CM1192" s="3"/>
      <c r="CN1192" s="3"/>
    </row>
    <row r="1193" spans="1:92" ht="15" customHeight="1" x14ac:dyDescent="0.3">
      <c r="A1193" s="44" t="s">
        <v>39</v>
      </c>
      <c r="B1193" s="44" t="s">
        <v>495</v>
      </c>
      <c r="C1193" s="45">
        <v>0.30208333333333331</v>
      </c>
      <c r="D1193" s="44" t="s">
        <v>41</v>
      </c>
      <c r="E1193" s="44" t="s">
        <v>536</v>
      </c>
      <c r="F1193" s="44" t="s">
        <v>489</v>
      </c>
      <c r="G1193" s="309"/>
      <c r="H1193" s="46"/>
      <c r="I1193" s="47"/>
      <c r="J1193" s="47"/>
      <c r="K1193" s="47"/>
      <c r="L1193" s="47"/>
      <c r="M1193" s="47"/>
      <c r="N1193" s="47"/>
      <c r="O1193" s="48"/>
      <c r="P1193" s="47"/>
      <c r="Q1193" s="49"/>
      <c r="R1193" s="50"/>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c r="CA1193" s="3"/>
      <c r="CB1193" s="3"/>
      <c r="CC1193" s="3"/>
      <c r="CD1193" s="3"/>
      <c r="CE1193" s="3"/>
      <c r="CF1193" s="3"/>
      <c r="CG1193" s="3"/>
      <c r="CH1193" s="3"/>
      <c r="CI1193" s="3"/>
      <c r="CJ1193" s="3"/>
      <c r="CK1193" s="3"/>
      <c r="CL1193" s="3"/>
      <c r="CM1193" s="3"/>
      <c r="CN1193" s="3"/>
    </row>
    <row r="1194" spans="1:92" ht="15" customHeight="1" x14ac:dyDescent="0.3">
      <c r="A1194" s="51" t="s">
        <v>39</v>
      </c>
      <c r="B1194" s="51" t="s">
        <v>495</v>
      </c>
      <c r="C1194" s="52">
        <v>0.30208333333333331</v>
      </c>
      <c r="D1194" s="51" t="s">
        <v>44</v>
      </c>
      <c r="E1194" s="51" t="s">
        <v>503</v>
      </c>
      <c r="F1194" s="51" t="s">
        <v>114</v>
      </c>
      <c r="G1194" s="310"/>
      <c r="H1194" s="46"/>
      <c r="I1194" s="47"/>
      <c r="J1194" s="47"/>
      <c r="K1194" s="47"/>
      <c r="L1194" s="47"/>
      <c r="M1194" s="47"/>
      <c r="N1194" s="47"/>
      <c r="O1194" s="48"/>
      <c r="P1194" s="47"/>
      <c r="Q1194" s="49"/>
      <c r="R1194" s="50"/>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c r="CA1194" s="3"/>
      <c r="CB1194" s="3"/>
      <c r="CC1194" s="3"/>
      <c r="CD1194" s="3"/>
      <c r="CE1194" s="3"/>
      <c r="CF1194" s="3"/>
      <c r="CG1194" s="3"/>
      <c r="CH1194" s="3"/>
      <c r="CI1194" s="3"/>
      <c r="CJ1194" s="3"/>
      <c r="CK1194" s="3"/>
      <c r="CL1194" s="3"/>
      <c r="CM1194" s="3"/>
      <c r="CN1194" s="3"/>
    </row>
    <row r="1195" spans="1:92" ht="15" customHeight="1" x14ac:dyDescent="0.3">
      <c r="A1195" s="51" t="s">
        <v>39</v>
      </c>
      <c r="B1195" s="51" t="s">
        <v>495</v>
      </c>
      <c r="C1195" s="52">
        <v>0.30208333333333331</v>
      </c>
      <c r="D1195" s="51" t="s">
        <v>47</v>
      </c>
      <c r="E1195" s="51" t="s">
        <v>503</v>
      </c>
      <c r="F1195" s="51" t="s">
        <v>48</v>
      </c>
      <c r="G1195" s="310"/>
      <c r="H1195" s="46"/>
      <c r="I1195" s="47"/>
      <c r="J1195" s="47"/>
      <c r="K1195" s="47"/>
      <c r="L1195" s="47"/>
      <c r="M1195" s="47"/>
      <c r="N1195" s="47"/>
      <c r="O1195" s="48"/>
      <c r="P1195" s="47"/>
      <c r="Q1195" s="49"/>
      <c r="R1195" s="50"/>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c r="CA1195" s="3"/>
      <c r="CB1195" s="3"/>
      <c r="CC1195" s="3"/>
      <c r="CD1195" s="3"/>
      <c r="CE1195" s="3"/>
      <c r="CF1195" s="3"/>
      <c r="CG1195" s="3"/>
      <c r="CH1195" s="3"/>
      <c r="CI1195" s="3"/>
      <c r="CJ1195" s="3"/>
      <c r="CK1195" s="3"/>
      <c r="CL1195" s="3"/>
      <c r="CM1195" s="3"/>
      <c r="CN1195" s="3"/>
    </row>
    <row r="1196" spans="1:92" ht="15" customHeight="1" x14ac:dyDescent="0.3">
      <c r="A1196" s="55" t="s">
        <v>39</v>
      </c>
      <c r="B1196" s="55" t="s">
        <v>490</v>
      </c>
      <c r="C1196" s="56">
        <v>0.12847222222222221</v>
      </c>
      <c r="D1196" s="55" t="s">
        <v>41</v>
      </c>
      <c r="E1196" s="55" t="s">
        <v>110</v>
      </c>
      <c r="F1196" s="55" t="s">
        <v>489</v>
      </c>
      <c r="G1196" s="310"/>
      <c r="H1196" s="46"/>
      <c r="I1196" s="47"/>
      <c r="J1196" s="47"/>
      <c r="K1196" s="47"/>
      <c r="L1196" s="47"/>
      <c r="M1196" s="47"/>
      <c r="N1196" s="47"/>
      <c r="O1196" s="48"/>
      <c r="P1196" s="47"/>
      <c r="Q1196" s="49"/>
      <c r="R1196" s="50"/>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c r="CA1196" s="3"/>
      <c r="CB1196" s="3"/>
      <c r="CC1196" s="3"/>
      <c r="CD1196" s="3"/>
      <c r="CE1196" s="3"/>
      <c r="CF1196" s="3"/>
      <c r="CG1196" s="3"/>
      <c r="CH1196" s="3"/>
      <c r="CI1196" s="3"/>
      <c r="CJ1196" s="3"/>
      <c r="CK1196" s="3"/>
      <c r="CL1196" s="3"/>
      <c r="CM1196" s="3"/>
      <c r="CN1196" s="3"/>
    </row>
    <row r="1197" spans="1:92" ht="15" customHeight="1" x14ac:dyDescent="0.3">
      <c r="A1197" s="51" t="s">
        <v>39</v>
      </c>
      <c r="B1197" s="51" t="s">
        <v>490</v>
      </c>
      <c r="C1197" s="52">
        <v>0.12847222222222221</v>
      </c>
      <c r="D1197" s="51" t="s">
        <v>44</v>
      </c>
      <c r="E1197" s="51" t="s">
        <v>112</v>
      </c>
      <c r="F1197" s="51" t="s">
        <v>114</v>
      </c>
      <c r="G1197" s="310"/>
      <c r="H1197" s="46"/>
      <c r="I1197" s="47"/>
      <c r="J1197" s="47"/>
      <c r="K1197" s="47"/>
      <c r="L1197" s="47"/>
      <c r="M1197" s="47"/>
      <c r="N1197" s="47"/>
      <c r="O1197" s="48"/>
      <c r="P1197" s="47"/>
      <c r="Q1197" s="49"/>
      <c r="R1197" s="50"/>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c r="CA1197" s="3"/>
      <c r="CB1197" s="3"/>
      <c r="CC1197" s="3"/>
      <c r="CD1197" s="3"/>
      <c r="CE1197" s="3"/>
      <c r="CF1197" s="3"/>
      <c r="CG1197" s="3"/>
      <c r="CH1197" s="3"/>
      <c r="CI1197" s="3"/>
      <c r="CJ1197" s="3"/>
      <c r="CK1197" s="3"/>
      <c r="CL1197" s="3"/>
      <c r="CM1197" s="3"/>
      <c r="CN1197" s="3"/>
    </row>
    <row r="1198" spans="1:92" ht="15" customHeight="1" x14ac:dyDescent="0.3">
      <c r="A1198" s="51" t="s">
        <v>39</v>
      </c>
      <c r="B1198" s="51" t="s">
        <v>490</v>
      </c>
      <c r="C1198" s="52">
        <v>0.12847222222222221</v>
      </c>
      <c r="D1198" s="51" t="s">
        <v>47</v>
      </c>
      <c r="E1198" s="51" t="s">
        <v>112</v>
      </c>
      <c r="F1198" s="51" t="s">
        <v>48</v>
      </c>
      <c r="G1198" s="310"/>
      <c r="H1198" s="46"/>
      <c r="I1198" s="47"/>
      <c r="J1198" s="47"/>
      <c r="K1198" s="47"/>
      <c r="L1198" s="47"/>
      <c r="M1198" s="47"/>
      <c r="N1198" s="47"/>
      <c r="O1198" s="48"/>
      <c r="P1198" s="47"/>
      <c r="Q1198" s="49"/>
      <c r="R1198" s="50"/>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c r="CA1198" s="3"/>
      <c r="CB1198" s="3"/>
      <c r="CC1198" s="3"/>
      <c r="CD1198" s="3"/>
      <c r="CE1198" s="3"/>
      <c r="CF1198" s="3"/>
      <c r="CG1198" s="3"/>
      <c r="CH1198" s="3"/>
      <c r="CI1198" s="3"/>
      <c r="CJ1198" s="3"/>
      <c r="CK1198" s="3"/>
      <c r="CL1198" s="3"/>
      <c r="CM1198" s="3"/>
      <c r="CN1198" s="3"/>
    </row>
    <row r="1199" spans="1:92" ht="15" customHeight="1" x14ac:dyDescent="0.3">
      <c r="A1199" s="55" t="s">
        <v>39</v>
      </c>
      <c r="B1199" s="55" t="s">
        <v>488</v>
      </c>
      <c r="C1199" s="56">
        <v>0.78819444444444453</v>
      </c>
      <c r="D1199" s="55" t="s">
        <v>41</v>
      </c>
      <c r="E1199" s="55" t="s">
        <v>58</v>
      </c>
      <c r="F1199" s="55" t="s">
        <v>489</v>
      </c>
      <c r="G1199" s="310"/>
      <c r="H1199" s="46"/>
      <c r="I1199" s="47"/>
      <c r="J1199" s="47"/>
      <c r="K1199" s="47"/>
      <c r="L1199" s="47"/>
      <c r="M1199" s="47"/>
      <c r="N1199" s="47"/>
      <c r="O1199" s="48"/>
      <c r="P1199" s="47"/>
      <c r="Q1199" s="49"/>
      <c r="R1199" s="50"/>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c r="CA1199" s="3"/>
      <c r="CB1199" s="3"/>
      <c r="CC1199" s="3"/>
      <c r="CD1199" s="3"/>
      <c r="CE1199" s="3"/>
      <c r="CF1199" s="3"/>
      <c r="CG1199" s="3"/>
      <c r="CH1199" s="3"/>
      <c r="CI1199" s="3"/>
      <c r="CJ1199" s="3"/>
      <c r="CK1199" s="3"/>
      <c r="CL1199" s="3"/>
      <c r="CM1199" s="3"/>
      <c r="CN1199" s="3"/>
    </row>
    <row r="1200" spans="1:92" ht="15" customHeight="1" x14ac:dyDescent="0.3">
      <c r="A1200" s="51" t="s">
        <v>39</v>
      </c>
      <c r="B1200" s="51" t="s">
        <v>488</v>
      </c>
      <c r="C1200" s="52">
        <v>0.78819444444444453</v>
      </c>
      <c r="D1200" s="51" t="s">
        <v>44</v>
      </c>
      <c r="E1200" s="51" t="s">
        <v>104</v>
      </c>
      <c r="F1200" s="51" t="s">
        <v>114</v>
      </c>
      <c r="G1200" s="310"/>
      <c r="H1200" s="46"/>
      <c r="I1200" s="47"/>
      <c r="J1200" s="47"/>
      <c r="K1200" s="47"/>
      <c r="L1200" s="47"/>
      <c r="M1200" s="47"/>
      <c r="N1200" s="47"/>
      <c r="O1200" s="48"/>
      <c r="P1200" s="47"/>
      <c r="Q1200" s="49"/>
      <c r="R1200" s="50"/>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c r="CA1200" s="3"/>
      <c r="CB1200" s="3"/>
      <c r="CC1200" s="3"/>
      <c r="CD1200" s="3"/>
      <c r="CE1200" s="3"/>
      <c r="CF1200" s="3"/>
      <c r="CG1200" s="3"/>
      <c r="CH1200" s="3"/>
      <c r="CI1200" s="3"/>
      <c r="CJ1200" s="3"/>
      <c r="CK1200" s="3"/>
      <c r="CL1200" s="3"/>
      <c r="CM1200" s="3"/>
      <c r="CN1200" s="3"/>
    </row>
    <row r="1201" spans="1:92" ht="15" customHeight="1" x14ac:dyDescent="0.3">
      <c r="A1201" s="51" t="s">
        <v>39</v>
      </c>
      <c r="B1201" s="51" t="s">
        <v>488</v>
      </c>
      <c r="C1201" s="52">
        <v>0.78819444444444453</v>
      </c>
      <c r="D1201" s="51" t="s">
        <v>47</v>
      </c>
      <c r="E1201" s="51" t="s">
        <v>104</v>
      </c>
      <c r="F1201" s="51" t="s">
        <v>48</v>
      </c>
      <c r="G1201" s="310"/>
      <c r="H1201" s="46"/>
      <c r="I1201" s="47"/>
      <c r="J1201" s="47"/>
      <c r="K1201" s="47"/>
      <c r="L1201" s="47"/>
      <c r="M1201" s="47"/>
      <c r="N1201" s="47"/>
      <c r="O1201" s="48"/>
      <c r="P1201" s="47"/>
      <c r="Q1201" s="49"/>
      <c r="R1201" s="50"/>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c r="CA1201" s="3"/>
      <c r="CB1201" s="3"/>
      <c r="CC1201" s="3"/>
      <c r="CD1201" s="3"/>
      <c r="CE1201" s="3"/>
      <c r="CF1201" s="3"/>
      <c r="CG1201" s="3"/>
      <c r="CH1201" s="3"/>
      <c r="CI1201" s="3"/>
      <c r="CJ1201" s="3"/>
      <c r="CK1201" s="3"/>
      <c r="CL1201" s="3"/>
      <c r="CM1201" s="3"/>
      <c r="CN1201" s="3"/>
    </row>
    <row r="1202" spans="1:92" ht="15" customHeight="1" x14ac:dyDescent="0.3">
      <c r="A1202" s="55" t="s">
        <v>39</v>
      </c>
      <c r="B1202" s="55" t="s">
        <v>497</v>
      </c>
      <c r="C1202" s="56">
        <v>0.88888888888888884</v>
      </c>
      <c r="D1202" s="55" t="s">
        <v>41</v>
      </c>
      <c r="E1202" s="55" t="s">
        <v>647</v>
      </c>
      <c r="F1202" s="55" t="s">
        <v>489</v>
      </c>
      <c r="G1202" s="310"/>
      <c r="H1202" s="46"/>
      <c r="I1202" s="47"/>
      <c r="J1202" s="47"/>
      <c r="K1202" s="47"/>
      <c r="L1202" s="47"/>
      <c r="M1202" s="47"/>
      <c r="N1202" s="47"/>
      <c r="O1202" s="48"/>
      <c r="P1202" s="47"/>
      <c r="Q1202" s="49"/>
      <c r="R1202" s="50"/>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c r="CA1202" s="3"/>
      <c r="CB1202" s="3"/>
      <c r="CC1202" s="3"/>
      <c r="CD1202" s="3"/>
      <c r="CE1202" s="3"/>
      <c r="CF1202" s="3"/>
      <c r="CG1202" s="3"/>
      <c r="CH1202" s="3"/>
      <c r="CI1202" s="3"/>
      <c r="CJ1202" s="3"/>
      <c r="CK1202" s="3"/>
      <c r="CL1202" s="3"/>
      <c r="CM1202" s="3"/>
      <c r="CN1202" s="3"/>
    </row>
    <row r="1203" spans="1:92" ht="15" customHeight="1" x14ac:dyDescent="0.3">
      <c r="A1203" s="51" t="s">
        <v>39</v>
      </c>
      <c r="B1203" s="51" t="s">
        <v>497</v>
      </c>
      <c r="C1203" s="52">
        <v>0.88888888888888884</v>
      </c>
      <c r="D1203" s="51" t="s">
        <v>44</v>
      </c>
      <c r="E1203" s="51" t="s">
        <v>648</v>
      </c>
      <c r="F1203" s="51" t="s">
        <v>114</v>
      </c>
      <c r="G1203" s="310"/>
      <c r="H1203" s="46"/>
      <c r="I1203" s="47"/>
      <c r="J1203" s="47"/>
      <c r="K1203" s="47"/>
      <c r="L1203" s="47"/>
      <c r="M1203" s="47"/>
      <c r="N1203" s="47"/>
      <c r="O1203" s="48"/>
      <c r="P1203" s="47"/>
      <c r="Q1203" s="49"/>
      <c r="R1203" s="50"/>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c r="CA1203" s="3"/>
      <c r="CB1203" s="3"/>
      <c r="CC1203" s="3"/>
      <c r="CD1203" s="3"/>
      <c r="CE1203" s="3"/>
      <c r="CF1203" s="3"/>
      <c r="CG1203" s="3"/>
      <c r="CH1203" s="3"/>
      <c r="CI1203" s="3"/>
      <c r="CJ1203" s="3"/>
      <c r="CK1203" s="3"/>
      <c r="CL1203" s="3"/>
      <c r="CM1203" s="3"/>
      <c r="CN1203" s="3"/>
    </row>
    <row r="1204" spans="1:92" ht="15" customHeight="1" x14ac:dyDescent="0.3">
      <c r="A1204" s="51" t="s">
        <v>39</v>
      </c>
      <c r="B1204" s="51" t="s">
        <v>497</v>
      </c>
      <c r="C1204" s="52">
        <v>0.88888888888888884</v>
      </c>
      <c r="D1204" s="51" t="s">
        <v>47</v>
      </c>
      <c r="E1204" s="51" t="s">
        <v>648</v>
      </c>
      <c r="F1204" s="51" t="s">
        <v>48</v>
      </c>
      <c r="G1204" s="310"/>
      <c r="H1204" s="46"/>
      <c r="I1204" s="47"/>
      <c r="J1204" s="47"/>
      <c r="K1204" s="47"/>
      <c r="L1204" s="47"/>
      <c r="M1204" s="47"/>
      <c r="N1204" s="47"/>
      <c r="O1204" s="48"/>
      <c r="P1204" s="47"/>
      <c r="Q1204" s="49"/>
      <c r="R1204" s="50"/>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c r="CA1204" s="3"/>
      <c r="CB1204" s="3"/>
      <c r="CC1204" s="3"/>
      <c r="CD1204" s="3"/>
      <c r="CE1204" s="3"/>
      <c r="CF1204" s="3"/>
      <c r="CG1204" s="3"/>
      <c r="CH1204" s="3"/>
      <c r="CI1204" s="3"/>
      <c r="CJ1204" s="3"/>
      <c r="CK1204" s="3"/>
      <c r="CL1204" s="3"/>
      <c r="CM1204" s="3"/>
      <c r="CN1204" s="3"/>
    </row>
    <row r="1205" spans="1:92" ht="15" customHeight="1" x14ac:dyDescent="0.3">
      <c r="A1205" s="53" t="s">
        <v>60</v>
      </c>
      <c r="B1205" s="53" t="s">
        <v>498</v>
      </c>
      <c r="C1205" s="54">
        <v>0.25694444444444448</v>
      </c>
      <c r="D1205" s="53" t="s">
        <v>62</v>
      </c>
      <c r="E1205" s="53" t="s">
        <v>148</v>
      </c>
      <c r="F1205" s="53" t="s">
        <v>492</v>
      </c>
      <c r="G1205" s="310"/>
      <c r="H1205" s="46"/>
      <c r="I1205" s="47"/>
      <c r="J1205" s="47"/>
      <c r="K1205" s="47"/>
      <c r="L1205" s="47"/>
      <c r="M1205" s="47"/>
      <c r="N1205" s="47"/>
      <c r="O1205" s="48"/>
      <c r="P1205" s="47"/>
      <c r="Q1205" s="49"/>
      <c r="R1205" s="50"/>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c r="CA1205" s="3"/>
      <c r="CB1205" s="3"/>
      <c r="CC1205" s="3"/>
      <c r="CD1205" s="3"/>
      <c r="CE1205" s="3"/>
      <c r="CF1205" s="3"/>
      <c r="CG1205" s="3"/>
      <c r="CH1205" s="3"/>
      <c r="CI1205" s="3"/>
      <c r="CJ1205" s="3"/>
      <c r="CK1205" s="3"/>
      <c r="CL1205" s="3"/>
      <c r="CM1205" s="3"/>
      <c r="CN1205" s="3"/>
    </row>
    <row r="1206" spans="1:92" ht="15" customHeight="1" x14ac:dyDescent="0.3">
      <c r="A1206" s="51" t="s">
        <v>60</v>
      </c>
      <c r="B1206" s="51" t="s">
        <v>498</v>
      </c>
      <c r="C1206" s="52">
        <v>0.25694444444444448</v>
      </c>
      <c r="D1206" s="51" t="s">
        <v>65</v>
      </c>
      <c r="E1206" s="51" t="s">
        <v>85</v>
      </c>
      <c r="F1206" s="51" t="s">
        <v>577</v>
      </c>
      <c r="G1206" s="310"/>
      <c r="H1206" s="46"/>
      <c r="I1206" s="47"/>
      <c r="J1206" s="47"/>
      <c r="K1206" s="47"/>
      <c r="L1206" s="47"/>
      <c r="M1206" s="47"/>
      <c r="N1206" s="47"/>
      <c r="O1206" s="48"/>
      <c r="P1206" s="47"/>
      <c r="Q1206" s="49"/>
      <c r="R1206" s="50"/>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c r="CA1206" s="3"/>
      <c r="CB1206" s="3"/>
      <c r="CC1206" s="3"/>
      <c r="CD1206" s="3"/>
      <c r="CE1206" s="3"/>
      <c r="CF1206" s="3"/>
      <c r="CG1206" s="3"/>
      <c r="CH1206" s="3"/>
      <c r="CI1206" s="3"/>
      <c r="CJ1206" s="3"/>
      <c r="CK1206" s="3"/>
      <c r="CL1206" s="3"/>
      <c r="CM1206" s="3"/>
      <c r="CN1206" s="3"/>
    </row>
    <row r="1207" spans="1:92" ht="15" customHeight="1" x14ac:dyDescent="0.3">
      <c r="A1207" s="51" t="s">
        <v>60</v>
      </c>
      <c r="B1207" s="51" t="s">
        <v>498</v>
      </c>
      <c r="C1207" s="52">
        <v>0.25694444444444448</v>
      </c>
      <c r="D1207" s="51" t="s">
        <v>68</v>
      </c>
      <c r="E1207" s="51" t="s">
        <v>85</v>
      </c>
      <c r="F1207" s="51" t="s">
        <v>183</v>
      </c>
      <c r="G1207" s="310"/>
      <c r="H1207" s="46"/>
      <c r="I1207" s="47"/>
      <c r="J1207" s="47"/>
      <c r="K1207" s="47"/>
      <c r="L1207" s="47"/>
      <c r="M1207" s="47"/>
      <c r="N1207" s="47"/>
      <c r="O1207" s="48"/>
      <c r="P1207" s="47"/>
      <c r="Q1207" s="49"/>
      <c r="R1207" s="50"/>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c r="CA1207" s="3"/>
      <c r="CB1207" s="3"/>
      <c r="CC1207" s="3"/>
      <c r="CD1207" s="3"/>
      <c r="CE1207" s="3"/>
      <c r="CF1207" s="3"/>
      <c r="CG1207" s="3"/>
      <c r="CH1207" s="3"/>
      <c r="CI1207" s="3"/>
      <c r="CJ1207" s="3"/>
      <c r="CK1207" s="3"/>
      <c r="CL1207" s="3"/>
      <c r="CM1207" s="3"/>
      <c r="CN1207" s="3"/>
    </row>
    <row r="1208" spans="1:92" ht="15" customHeight="1" x14ac:dyDescent="0.3">
      <c r="A1208" s="55" t="s">
        <v>60</v>
      </c>
      <c r="B1208" s="55" t="s">
        <v>504</v>
      </c>
      <c r="C1208" s="56">
        <v>0.64583333333333337</v>
      </c>
      <c r="D1208" s="55" t="s">
        <v>62</v>
      </c>
      <c r="E1208" s="55" t="s">
        <v>84</v>
      </c>
      <c r="F1208" s="55" t="s">
        <v>492</v>
      </c>
      <c r="G1208" s="310"/>
      <c r="H1208" s="46"/>
      <c r="I1208" s="47"/>
      <c r="J1208" s="47"/>
      <c r="K1208" s="47"/>
      <c r="L1208" s="47"/>
      <c r="M1208" s="47"/>
      <c r="N1208" s="47"/>
      <c r="O1208" s="48"/>
      <c r="P1208" s="47"/>
      <c r="Q1208" s="49"/>
      <c r="R1208" s="50"/>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c r="CA1208" s="3"/>
      <c r="CB1208" s="3"/>
      <c r="CC1208" s="3"/>
      <c r="CD1208" s="3"/>
      <c r="CE1208" s="3"/>
      <c r="CF1208" s="3"/>
      <c r="CG1208" s="3"/>
      <c r="CH1208" s="3"/>
      <c r="CI1208" s="3"/>
      <c r="CJ1208" s="3"/>
      <c r="CK1208" s="3"/>
      <c r="CL1208" s="3"/>
      <c r="CM1208" s="3"/>
      <c r="CN1208" s="3"/>
    </row>
    <row r="1209" spans="1:92" ht="15" customHeight="1" x14ac:dyDescent="0.3">
      <c r="A1209" s="51" t="s">
        <v>60</v>
      </c>
      <c r="B1209" s="51" t="s">
        <v>504</v>
      </c>
      <c r="C1209" s="52">
        <v>0.64583333333333337</v>
      </c>
      <c r="D1209" s="51" t="s">
        <v>65</v>
      </c>
      <c r="E1209" s="51" t="s">
        <v>85</v>
      </c>
      <c r="F1209" s="51" t="s">
        <v>577</v>
      </c>
      <c r="G1209" s="310"/>
      <c r="H1209" s="46"/>
      <c r="I1209" s="47"/>
      <c r="J1209" s="47"/>
      <c r="K1209" s="47"/>
      <c r="L1209" s="47"/>
      <c r="M1209" s="47"/>
      <c r="N1209" s="47"/>
      <c r="O1209" s="48"/>
      <c r="P1209" s="47"/>
      <c r="Q1209" s="49"/>
      <c r="R1209" s="50"/>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c r="CA1209" s="3"/>
      <c r="CB1209" s="3"/>
      <c r="CC1209" s="3"/>
      <c r="CD1209" s="3"/>
      <c r="CE1209" s="3"/>
      <c r="CF1209" s="3"/>
      <c r="CG1209" s="3"/>
      <c r="CH1209" s="3"/>
      <c r="CI1209" s="3"/>
      <c r="CJ1209" s="3"/>
      <c r="CK1209" s="3"/>
      <c r="CL1209" s="3"/>
      <c r="CM1209" s="3"/>
      <c r="CN1209" s="3"/>
    </row>
    <row r="1210" spans="1:92" ht="15" customHeight="1" x14ac:dyDescent="0.3">
      <c r="A1210" s="51" t="s">
        <v>60</v>
      </c>
      <c r="B1210" s="51" t="s">
        <v>504</v>
      </c>
      <c r="C1210" s="52">
        <v>0.64583333333333337</v>
      </c>
      <c r="D1210" s="51" t="s">
        <v>68</v>
      </c>
      <c r="E1210" s="51" t="s">
        <v>85</v>
      </c>
      <c r="F1210" s="51" t="s">
        <v>183</v>
      </c>
      <c r="G1210" s="310"/>
      <c r="H1210" s="46"/>
      <c r="I1210" s="47"/>
      <c r="J1210" s="47"/>
      <c r="K1210" s="47"/>
      <c r="L1210" s="47"/>
      <c r="M1210" s="47"/>
      <c r="N1210" s="47"/>
      <c r="O1210" s="48"/>
      <c r="P1210" s="47"/>
      <c r="Q1210" s="49"/>
      <c r="R1210" s="50"/>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c r="CA1210" s="3"/>
      <c r="CB1210" s="3"/>
      <c r="CC1210" s="3"/>
      <c r="CD1210" s="3"/>
      <c r="CE1210" s="3"/>
      <c r="CF1210" s="3"/>
      <c r="CG1210" s="3"/>
      <c r="CH1210" s="3"/>
      <c r="CI1210" s="3"/>
      <c r="CJ1210" s="3"/>
      <c r="CK1210" s="3"/>
      <c r="CL1210" s="3"/>
      <c r="CM1210" s="3"/>
      <c r="CN1210" s="3"/>
    </row>
    <row r="1211" spans="1:92" ht="15" customHeight="1" x14ac:dyDescent="0.3">
      <c r="A1211" s="55" t="s">
        <v>60</v>
      </c>
      <c r="B1211" s="55" t="s">
        <v>505</v>
      </c>
      <c r="C1211" s="56">
        <v>0.51736111111111105</v>
      </c>
      <c r="D1211" s="55" t="s">
        <v>62</v>
      </c>
      <c r="E1211" s="55" t="s">
        <v>84</v>
      </c>
      <c r="F1211" s="55" t="s">
        <v>492</v>
      </c>
      <c r="G1211" s="310"/>
      <c r="H1211" s="46"/>
      <c r="I1211" s="47"/>
      <c r="J1211" s="47"/>
      <c r="K1211" s="47"/>
      <c r="L1211" s="47"/>
      <c r="M1211" s="47"/>
      <c r="N1211" s="47"/>
      <c r="O1211" s="48"/>
      <c r="P1211" s="47"/>
      <c r="Q1211" s="49"/>
      <c r="R1211" s="50"/>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c r="CA1211" s="3"/>
      <c r="CB1211" s="3"/>
      <c r="CC1211" s="3"/>
      <c r="CD1211" s="3"/>
      <c r="CE1211" s="3"/>
      <c r="CF1211" s="3"/>
      <c r="CG1211" s="3"/>
      <c r="CH1211" s="3"/>
      <c r="CI1211" s="3"/>
      <c r="CJ1211" s="3"/>
      <c r="CK1211" s="3"/>
      <c r="CL1211" s="3"/>
      <c r="CM1211" s="3"/>
      <c r="CN1211" s="3"/>
    </row>
    <row r="1212" spans="1:92" ht="15" customHeight="1" x14ac:dyDescent="0.3">
      <c r="A1212" s="51" t="s">
        <v>60</v>
      </c>
      <c r="B1212" s="51" t="s">
        <v>505</v>
      </c>
      <c r="C1212" s="52">
        <v>0.51736111111111105</v>
      </c>
      <c r="D1212" s="51" t="s">
        <v>65</v>
      </c>
      <c r="E1212" s="51" t="s">
        <v>85</v>
      </c>
      <c r="F1212" s="51" t="s">
        <v>577</v>
      </c>
      <c r="G1212" s="310"/>
      <c r="H1212" s="46"/>
      <c r="I1212" s="47"/>
      <c r="J1212" s="47"/>
      <c r="K1212" s="47"/>
      <c r="L1212" s="47"/>
      <c r="M1212" s="47"/>
      <c r="N1212" s="47"/>
      <c r="O1212" s="48"/>
      <c r="P1212" s="47"/>
      <c r="Q1212" s="49"/>
      <c r="R1212" s="50"/>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c r="CA1212" s="3"/>
      <c r="CB1212" s="3"/>
      <c r="CC1212" s="3"/>
      <c r="CD1212" s="3"/>
      <c r="CE1212" s="3"/>
      <c r="CF1212" s="3"/>
      <c r="CG1212" s="3"/>
      <c r="CH1212" s="3"/>
      <c r="CI1212" s="3"/>
      <c r="CJ1212" s="3"/>
      <c r="CK1212" s="3"/>
      <c r="CL1212" s="3"/>
      <c r="CM1212" s="3"/>
      <c r="CN1212" s="3"/>
    </row>
    <row r="1213" spans="1:92" ht="15" customHeight="1" x14ac:dyDescent="0.3">
      <c r="A1213" s="51" t="s">
        <v>60</v>
      </c>
      <c r="B1213" s="51" t="s">
        <v>505</v>
      </c>
      <c r="C1213" s="52">
        <v>0.51736111111111105</v>
      </c>
      <c r="D1213" s="51" t="s">
        <v>68</v>
      </c>
      <c r="E1213" s="51" t="s">
        <v>85</v>
      </c>
      <c r="F1213" s="51" t="s">
        <v>183</v>
      </c>
      <c r="G1213" s="310"/>
      <c r="H1213" s="46"/>
      <c r="I1213" s="47"/>
      <c r="J1213" s="47"/>
      <c r="K1213" s="47"/>
      <c r="L1213" s="47"/>
      <c r="M1213" s="47"/>
      <c r="N1213" s="47"/>
      <c r="O1213" s="48"/>
      <c r="P1213" s="47"/>
      <c r="Q1213" s="49"/>
      <c r="R1213" s="50"/>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c r="CA1213" s="3"/>
      <c r="CB1213" s="3"/>
      <c r="CC1213" s="3"/>
      <c r="CD1213" s="3"/>
      <c r="CE1213" s="3"/>
      <c r="CF1213" s="3"/>
      <c r="CG1213" s="3"/>
      <c r="CH1213" s="3"/>
      <c r="CI1213" s="3"/>
      <c r="CJ1213" s="3"/>
      <c r="CK1213" s="3"/>
      <c r="CL1213" s="3"/>
      <c r="CM1213" s="3"/>
      <c r="CN1213" s="3"/>
    </row>
    <row r="1214" spans="1:92" ht="15" customHeight="1" x14ac:dyDescent="0.3">
      <c r="A1214" s="55" t="s">
        <v>60</v>
      </c>
      <c r="B1214" s="55" t="s">
        <v>506</v>
      </c>
      <c r="C1214" s="56">
        <v>0.39583333333333331</v>
      </c>
      <c r="D1214" s="55" t="s">
        <v>62</v>
      </c>
      <c r="E1214" s="55" t="s">
        <v>58</v>
      </c>
      <c r="F1214" s="55" t="s">
        <v>492</v>
      </c>
      <c r="G1214" s="310"/>
      <c r="H1214" s="46"/>
      <c r="I1214" s="47"/>
      <c r="J1214" s="47"/>
      <c r="K1214" s="47"/>
      <c r="L1214" s="47"/>
      <c r="M1214" s="47"/>
      <c r="N1214" s="47"/>
      <c r="O1214" s="48"/>
      <c r="P1214" s="47"/>
      <c r="Q1214" s="49"/>
      <c r="R1214" s="50"/>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c r="CA1214" s="3"/>
      <c r="CB1214" s="3"/>
      <c r="CC1214" s="3"/>
      <c r="CD1214" s="3"/>
      <c r="CE1214" s="3"/>
      <c r="CF1214" s="3"/>
      <c r="CG1214" s="3"/>
      <c r="CH1214" s="3"/>
      <c r="CI1214" s="3"/>
      <c r="CJ1214" s="3"/>
      <c r="CK1214" s="3"/>
      <c r="CL1214" s="3"/>
      <c r="CM1214" s="3"/>
      <c r="CN1214" s="3"/>
    </row>
    <row r="1215" spans="1:92" ht="15" customHeight="1" x14ac:dyDescent="0.3">
      <c r="A1215" s="51" t="s">
        <v>60</v>
      </c>
      <c r="B1215" s="51" t="s">
        <v>506</v>
      </c>
      <c r="C1215" s="52">
        <v>0.39583333333333331</v>
      </c>
      <c r="D1215" s="51" t="s">
        <v>65</v>
      </c>
      <c r="E1215" s="51" t="s">
        <v>104</v>
      </c>
      <c r="F1215" s="51" t="s">
        <v>577</v>
      </c>
      <c r="G1215" s="310"/>
      <c r="H1215" s="46"/>
      <c r="I1215" s="47"/>
      <c r="J1215" s="47"/>
      <c r="K1215" s="47"/>
      <c r="L1215" s="47"/>
      <c r="M1215" s="47"/>
      <c r="N1215" s="47"/>
      <c r="O1215" s="48"/>
      <c r="P1215" s="47"/>
      <c r="Q1215" s="49"/>
      <c r="R1215" s="50"/>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c r="CA1215" s="3"/>
      <c r="CB1215" s="3"/>
      <c r="CC1215" s="3"/>
      <c r="CD1215" s="3"/>
      <c r="CE1215" s="3"/>
      <c r="CF1215" s="3"/>
      <c r="CG1215" s="3"/>
      <c r="CH1215" s="3"/>
      <c r="CI1215" s="3"/>
      <c r="CJ1215" s="3"/>
      <c r="CK1215" s="3"/>
      <c r="CL1215" s="3"/>
      <c r="CM1215" s="3"/>
      <c r="CN1215" s="3"/>
    </row>
    <row r="1216" spans="1:92" ht="15" customHeight="1" x14ac:dyDescent="0.3">
      <c r="A1216" s="51" t="s">
        <v>60</v>
      </c>
      <c r="B1216" s="51" t="s">
        <v>506</v>
      </c>
      <c r="C1216" s="52">
        <v>0.39583333333333331</v>
      </c>
      <c r="D1216" s="51" t="s">
        <v>68</v>
      </c>
      <c r="E1216" s="51" t="s">
        <v>104</v>
      </c>
      <c r="F1216" s="51" t="s">
        <v>183</v>
      </c>
      <c r="G1216" s="310"/>
      <c r="H1216" s="46"/>
      <c r="I1216" s="47"/>
      <c r="J1216" s="47"/>
      <c r="K1216" s="47"/>
      <c r="L1216" s="47"/>
      <c r="M1216" s="47"/>
      <c r="N1216" s="47"/>
      <c r="O1216" s="48"/>
      <c r="P1216" s="47"/>
      <c r="Q1216" s="49"/>
      <c r="R1216" s="50"/>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c r="BY1216" s="3"/>
      <c r="BZ1216" s="3"/>
      <c r="CA1216" s="3"/>
      <c r="CB1216" s="3"/>
      <c r="CC1216" s="3"/>
      <c r="CD1216" s="3"/>
      <c r="CE1216" s="3"/>
      <c r="CF1216" s="3"/>
      <c r="CG1216" s="3"/>
      <c r="CH1216" s="3"/>
      <c r="CI1216" s="3"/>
      <c r="CJ1216" s="3"/>
      <c r="CK1216" s="3"/>
      <c r="CL1216" s="3"/>
      <c r="CM1216" s="3"/>
      <c r="CN1216" s="3"/>
    </row>
    <row r="1217" spans="1:92" ht="15" customHeight="1" x14ac:dyDescent="0.3">
      <c r="A1217" s="55" t="s">
        <v>60</v>
      </c>
      <c r="B1217" s="55" t="s">
        <v>508</v>
      </c>
      <c r="C1217" s="56">
        <v>0.79861111111111116</v>
      </c>
      <c r="D1217" s="55" t="s">
        <v>62</v>
      </c>
      <c r="E1217" s="55" t="s">
        <v>58</v>
      </c>
      <c r="F1217" s="55" t="s">
        <v>492</v>
      </c>
      <c r="G1217" s="310"/>
      <c r="H1217" s="46"/>
      <c r="I1217" s="47"/>
      <c r="J1217" s="47"/>
      <c r="K1217" s="47"/>
      <c r="L1217" s="47"/>
      <c r="M1217" s="47"/>
      <c r="N1217" s="47"/>
      <c r="O1217" s="48"/>
      <c r="P1217" s="47"/>
      <c r="Q1217" s="49"/>
      <c r="R1217" s="50"/>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c r="BY1217" s="3"/>
      <c r="BZ1217" s="3"/>
      <c r="CA1217" s="3"/>
      <c r="CB1217" s="3"/>
      <c r="CC1217" s="3"/>
      <c r="CD1217" s="3"/>
      <c r="CE1217" s="3"/>
      <c r="CF1217" s="3"/>
      <c r="CG1217" s="3"/>
      <c r="CH1217" s="3"/>
      <c r="CI1217" s="3"/>
      <c r="CJ1217" s="3"/>
      <c r="CK1217" s="3"/>
      <c r="CL1217" s="3"/>
      <c r="CM1217" s="3"/>
      <c r="CN1217" s="3"/>
    </row>
    <row r="1218" spans="1:92" ht="15" customHeight="1" x14ac:dyDescent="0.3">
      <c r="A1218" s="51" t="s">
        <v>60</v>
      </c>
      <c r="B1218" s="51" t="s">
        <v>508</v>
      </c>
      <c r="C1218" s="52">
        <v>0.79861111111111116</v>
      </c>
      <c r="D1218" s="51" t="s">
        <v>65</v>
      </c>
      <c r="E1218" s="51" t="s">
        <v>104</v>
      </c>
      <c r="F1218" s="51" t="s">
        <v>577</v>
      </c>
      <c r="G1218" s="310"/>
      <c r="H1218" s="46"/>
      <c r="I1218" s="47"/>
      <c r="J1218" s="47"/>
      <c r="K1218" s="47"/>
      <c r="L1218" s="47"/>
      <c r="M1218" s="47"/>
      <c r="N1218" s="47"/>
      <c r="O1218" s="48"/>
      <c r="P1218" s="47"/>
      <c r="Q1218" s="49"/>
      <c r="R1218" s="50"/>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c r="CA1218" s="3"/>
      <c r="CB1218" s="3"/>
      <c r="CC1218" s="3"/>
      <c r="CD1218" s="3"/>
      <c r="CE1218" s="3"/>
      <c r="CF1218" s="3"/>
      <c r="CG1218" s="3"/>
      <c r="CH1218" s="3"/>
      <c r="CI1218" s="3"/>
      <c r="CJ1218" s="3"/>
      <c r="CK1218" s="3"/>
      <c r="CL1218" s="3"/>
      <c r="CM1218" s="3"/>
      <c r="CN1218" s="3"/>
    </row>
    <row r="1219" spans="1:92" ht="15" customHeight="1" x14ac:dyDescent="0.3">
      <c r="A1219" s="51" t="s">
        <v>60</v>
      </c>
      <c r="B1219" s="51" t="s">
        <v>508</v>
      </c>
      <c r="C1219" s="52">
        <v>0.79861111111111116</v>
      </c>
      <c r="D1219" s="51" t="s">
        <v>68</v>
      </c>
      <c r="E1219" s="51" t="s">
        <v>104</v>
      </c>
      <c r="F1219" s="51" t="s">
        <v>183</v>
      </c>
      <c r="G1219" s="310"/>
      <c r="H1219" s="46"/>
      <c r="I1219" s="47"/>
      <c r="J1219" s="47"/>
      <c r="K1219" s="47"/>
      <c r="L1219" s="47"/>
      <c r="M1219" s="47"/>
      <c r="N1219" s="47"/>
      <c r="O1219" s="48"/>
      <c r="P1219" s="47"/>
      <c r="Q1219" s="49"/>
      <c r="R1219" s="50"/>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c r="BY1219" s="3"/>
      <c r="BZ1219" s="3"/>
      <c r="CA1219" s="3"/>
      <c r="CB1219" s="3"/>
      <c r="CC1219" s="3"/>
      <c r="CD1219" s="3"/>
      <c r="CE1219" s="3"/>
      <c r="CF1219" s="3"/>
      <c r="CG1219" s="3"/>
      <c r="CH1219" s="3"/>
      <c r="CI1219" s="3"/>
      <c r="CJ1219" s="3"/>
      <c r="CK1219" s="3"/>
      <c r="CL1219" s="3"/>
      <c r="CM1219" s="3"/>
      <c r="CN1219" s="3"/>
    </row>
    <row r="1220" spans="1:92" ht="15" customHeight="1" x14ac:dyDescent="0.3">
      <c r="A1220" s="55" t="s">
        <v>60</v>
      </c>
      <c r="B1220" s="55" t="s">
        <v>501</v>
      </c>
      <c r="C1220" s="56">
        <v>0.90277777777777779</v>
      </c>
      <c r="D1220" s="55" t="s">
        <v>62</v>
      </c>
      <c r="E1220" s="55" t="s">
        <v>78</v>
      </c>
      <c r="F1220" s="55" t="s">
        <v>499</v>
      </c>
      <c r="G1220" s="310"/>
      <c r="H1220" s="46"/>
      <c r="I1220" s="47"/>
      <c r="J1220" s="47"/>
      <c r="K1220" s="47"/>
      <c r="L1220" s="47"/>
      <c r="M1220" s="47"/>
      <c r="N1220" s="47"/>
      <c r="O1220" s="48"/>
      <c r="P1220" s="47"/>
      <c r="Q1220" s="49"/>
      <c r="R1220" s="50"/>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row>
    <row r="1221" spans="1:92" ht="15" customHeight="1" x14ac:dyDescent="0.3">
      <c r="A1221" s="51" t="s">
        <v>60</v>
      </c>
      <c r="B1221" s="51" t="s">
        <v>501</v>
      </c>
      <c r="C1221" s="52">
        <v>0.90277777777777779</v>
      </c>
      <c r="D1221" s="51" t="s">
        <v>65</v>
      </c>
      <c r="E1221" s="51" t="s">
        <v>124</v>
      </c>
      <c r="F1221" s="51" t="s">
        <v>500</v>
      </c>
      <c r="G1221" s="310"/>
      <c r="H1221" s="46"/>
      <c r="I1221" s="47"/>
      <c r="J1221" s="47"/>
      <c r="K1221" s="47"/>
      <c r="L1221" s="47"/>
      <c r="M1221" s="47"/>
      <c r="N1221" s="47"/>
      <c r="O1221" s="48"/>
      <c r="P1221" s="47"/>
      <c r="Q1221" s="49"/>
      <c r="R1221" s="50"/>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c r="BY1221" s="3"/>
      <c r="BZ1221" s="3"/>
      <c r="CA1221" s="3"/>
      <c r="CB1221" s="3"/>
      <c r="CC1221" s="3"/>
      <c r="CD1221" s="3"/>
      <c r="CE1221" s="3"/>
      <c r="CF1221" s="3"/>
      <c r="CG1221" s="3"/>
      <c r="CH1221" s="3"/>
      <c r="CI1221" s="3"/>
      <c r="CJ1221" s="3"/>
      <c r="CK1221" s="3"/>
      <c r="CL1221" s="3"/>
      <c r="CM1221" s="3"/>
      <c r="CN1221" s="3"/>
    </row>
    <row r="1222" spans="1:92" ht="15" customHeight="1" x14ac:dyDescent="0.3">
      <c r="A1222" s="51" t="s">
        <v>60</v>
      </c>
      <c r="B1222" s="51" t="s">
        <v>501</v>
      </c>
      <c r="C1222" s="52">
        <v>0.90277777777777779</v>
      </c>
      <c r="D1222" s="51" t="s">
        <v>68</v>
      </c>
      <c r="E1222" s="51" t="s">
        <v>124</v>
      </c>
      <c r="F1222" s="51" t="s">
        <v>91</v>
      </c>
      <c r="G1222" s="310"/>
      <c r="H1222" s="46"/>
      <c r="I1222" s="47"/>
      <c r="J1222" s="47"/>
      <c r="K1222" s="47"/>
      <c r="L1222" s="47"/>
      <c r="M1222" s="47"/>
      <c r="N1222" s="47"/>
      <c r="O1222" s="48"/>
      <c r="P1222" s="47"/>
      <c r="Q1222" s="49"/>
      <c r="R1222" s="50"/>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c r="BY1222" s="3"/>
      <c r="BZ1222" s="3"/>
      <c r="CA1222" s="3"/>
      <c r="CB1222" s="3"/>
      <c r="CC1222" s="3"/>
      <c r="CD1222" s="3"/>
      <c r="CE1222" s="3"/>
      <c r="CF1222" s="3"/>
      <c r="CG1222" s="3"/>
      <c r="CH1222" s="3"/>
      <c r="CI1222" s="3"/>
      <c r="CJ1222" s="3"/>
      <c r="CK1222" s="3"/>
      <c r="CL1222" s="3"/>
      <c r="CM1222" s="3"/>
      <c r="CN1222" s="3"/>
    </row>
    <row r="1223" spans="1:92" ht="15" customHeight="1" x14ac:dyDescent="0.3">
      <c r="A1223" s="55" t="s">
        <v>60</v>
      </c>
      <c r="B1223" s="55" t="s">
        <v>509</v>
      </c>
      <c r="C1223" s="56">
        <v>0.85416666666666663</v>
      </c>
      <c r="D1223" s="55" t="s">
        <v>62</v>
      </c>
      <c r="E1223" s="55" t="s">
        <v>110</v>
      </c>
      <c r="F1223" s="55" t="s">
        <v>499</v>
      </c>
      <c r="G1223" s="310"/>
      <c r="H1223" s="46"/>
      <c r="I1223" s="47"/>
      <c r="J1223" s="47"/>
      <c r="K1223" s="47"/>
      <c r="L1223" s="47"/>
      <c r="M1223" s="47"/>
      <c r="N1223" s="47"/>
      <c r="O1223" s="48"/>
      <c r="P1223" s="47"/>
      <c r="Q1223" s="49"/>
      <c r="R1223" s="50"/>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c r="BY1223" s="3"/>
      <c r="BZ1223" s="3"/>
      <c r="CA1223" s="3"/>
      <c r="CB1223" s="3"/>
      <c r="CC1223" s="3"/>
      <c r="CD1223" s="3"/>
      <c r="CE1223" s="3"/>
      <c r="CF1223" s="3"/>
      <c r="CG1223" s="3"/>
      <c r="CH1223" s="3"/>
      <c r="CI1223" s="3"/>
      <c r="CJ1223" s="3"/>
      <c r="CK1223" s="3"/>
      <c r="CL1223" s="3"/>
      <c r="CM1223" s="3"/>
      <c r="CN1223" s="3"/>
    </row>
    <row r="1224" spans="1:92" ht="15" customHeight="1" x14ac:dyDescent="0.3">
      <c r="A1224" s="51" t="s">
        <v>60</v>
      </c>
      <c r="B1224" s="51" t="s">
        <v>509</v>
      </c>
      <c r="C1224" s="52">
        <v>0.85416666666666663</v>
      </c>
      <c r="D1224" s="51" t="s">
        <v>65</v>
      </c>
      <c r="E1224" s="51" t="s">
        <v>112</v>
      </c>
      <c r="F1224" s="51" t="s">
        <v>500</v>
      </c>
      <c r="G1224" s="310"/>
      <c r="H1224" s="46"/>
      <c r="I1224" s="47"/>
      <c r="J1224" s="47"/>
      <c r="K1224" s="47"/>
      <c r="L1224" s="47"/>
      <c r="M1224" s="47"/>
      <c r="N1224" s="47"/>
      <c r="O1224" s="48"/>
      <c r="P1224" s="47"/>
      <c r="Q1224" s="49"/>
      <c r="R1224" s="50"/>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c r="BY1224" s="3"/>
      <c r="BZ1224" s="3"/>
      <c r="CA1224" s="3"/>
      <c r="CB1224" s="3"/>
      <c r="CC1224" s="3"/>
      <c r="CD1224" s="3"/>
      <c r="CE1224" s="3"/>
      <c r="CF1224" s="3"/>
      <c r="CG1224" s="3"/>
      <c r="CH1224" s="3"/>
      <c r="CI1224" s="3"/>
      <c r="CJ1224" s="3"/>
      <c r="CK1224" s="3"/>
      <c r="CL1224" s="3"/>
      <c r="CM1224" s="3"/>
      <c r="CN1224" s="3"/>
    </row>
    <row r="1225" spans="1:92" ht="15" customHeight="1" x14ac:dyDescent="0.3">
      <c r="A1225" s="51" t="s">
        <v>60</v>
      </c>
      <c r="B1225" s="51" t="s">
        <v>509</v>
      </c>
      <c r="C1225" s="52">
        <v>0.85416666666666663</v>
      </c>
      <c r="D1225" s="51" t="s">
        <v>68</v>
      </c>
      <c r="E1225" s="51" t="s">
        <v>112</v>
      </c>
      <c r="F1225" s="51" t="s">
        <v>91</v>
      </c>
      <c r="G1225" s="310"/>
      <c r="H1225" s="46"/>
      <c r="I1225" s="47"/>
      <c r="J1225" s="47"/>
      <c r="K1225" s="47"/>
      <c r="L1225" s="47"/>
      <c r="M1225" s="47"/>
      <c r="N1225" s="47"/>
      <c r="O1225" s="48"/>
      <c r="P1225" s="47"/>
      <c r="Q1225" s="49"/>
      <c r="R1225" s="50"/>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c r="BY1225" s="3"/>
      <c r="BZ1225" s="3"/>
      <c r="CA1225" s="3"/>
      <c r="CB1225" s="3"/>
      <c r="CC1225" s="3"/>
      <c r="CD1225" s="3"/>
      <c r="CE1225" s="3"/>
      <c r="CF1225" s="3"/>
      <c r="CG1225" s="3"/>
      <c r="CH1225" s="3"/>
      <c r="CI1225" s="3"/>
      <c r="CJ1225" s="3"/>
      <c r="CK1225" s="3"/>
      <c r="CL1225" s="3"/>
      <c r="CM1225" s="3"/>
      <c r="CN1225" s="3"/>
    </row>
    <row r="1226" spans="1:92" ht="15" customHeight="1" x14ac:dyDescent="0.3">
      <c r="A1226" s="55" t="s">
        <v>60</v>
      </c>
      <c r="B1226" s="55" t="s">
        <v>507</v>
      </c>
      <c r="C1226" s="56">
        <v>0.46875</v>
      </c>
      <c r="D1226" s="55" t="s">
        <v>62</v>
      </c>
      <c r="E1226" s="55" t="s">
        <v>110</v>
      </c>
      <c r="F1226" s="55" t="s">
        <v>499</v>
      </c>
      <c r="G1226" s="310"/>
      <c r="H1226" s="46"/>
      <c r="I1226" s="47"/>
      <c r="J1226" s="47"/>
      <c r="K1226" s="47"/>
      <c r="L1226" s="47"/>
      <c r="M1226" s="47"/>
      <c r="N1226" s="47"/>
      <c r="O1226" s="48"/>
      <c r="P1226" s="47"/>
      <c r="Q1226" s="49"/>
      <c r="R1226" s="50"/>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c r="BY1226" s="3"/>
      <c r="BZ1226" s="3"/>
      <c r="CA1226" s="3"/>
      <c r="CB1226" s="3"/>
      <c r="CC1226" s="3"/>
      <c r="CD1226" s="3"/>
      <c r="CE1226" s="3"/>
      <c r="CF1226" s="3"/>
      <c r="CG1226" s="3"/>
      <c r="CH1226" s="3"/>
      <c r="CI1226" s="3"/>
      <c r="CJ1226" s="3"/>
      <c r="CK1226" s="3"/>
      <c r="CL1226" s="3"/>
      <c r="CM1226" s="3"/>
      <c r="CN1226" s="3"/>
    </row>
    <row r="1227" spans="1:92" ht="15" customHeight="1" x14ac:dyDescent="0.3">
      <c r="A1227" s="51" t="s">
        <v>60</v>
      </c>
      <c r="B1227" s="51" t="s">
        <v>507</v>
      </c>
      <c r="C1227" s="52">
        <v>0.46875</v>
      </c>
      <c r="D1227" s="51" t="s">
        <v>65</v>
      </c>
      <c r="E1227" s="51" t="s">
        <v>112</v>
      </c>
      <c r="F1227" s="51" t="s">
        <v>500</v>
      </c>
      <c r="G1227" s="310"/>
      <c r="H1227" s="46"/>
      <c r="I1227" s="47"/>
      <c r="J1227" s="47"/>
      <c r="K1227" s="47"/>
      <c r="L1227" s="47"/>
      <c r="M1227" s="47"/>
      <c r="N1227" s="47"/>
      <c r="O1227" s="48"/>
      <c r="P1227" s="47"/>
      <c r="Q1227" s="49"/>
      <c r="R1227" s="50"/>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c r="BY1227" s="3"/>
      <c r="BZ1227" s="3"/>
      <c r="CA1227" s="3"/>
      <c r="CB1227" s="3"/>
      <c r="CC1227" s="3"/>
      <c r="CD1227" s="3"/>
      <c r="CE1227" s="3"/>
      <c r="CF1227" s="3"/>
      <c r="CG1227" s="3"/>
      <c r="CH1227" s="3"/>
      <c r="CI1227" s="3"/>
      <c r="CJ1227" s="3"/>
      <c r="CK1227" s="3"/>
      <c r="CL1227" s="3"/>
      <c r="CM1227" s="3"/>
      <c r="CN1227" s="3"/>
    </row>
    <row r="1228" spans="1:92" ht="15" customHeight="1" x14ac:dyDescent="0.3">
      <c r="A1228" s="51" t="s">
        <v>60</v>
      </c>
      <c r="B1228" s="51" t="s">
        <v>507</v>
      </c>
      <c r="C1228" s="52">
        <v>0.46875</v>
      </c>
      <c r="D1228" s="51" t="s">
        <v>68</v>
      </c>
      <c r="E1228" s="51" t="s">
        <v>112</v>
      </c>
      <c r="F1228" s="51" t="s">
        <v>91</v>
      </c>
      <c r="G1228" s="310"/>
      <c r="H1228" s="46"/>
      <c r="I1228" s="47"/>
      <c r="J1228" s="47"/>
      <c r="K1228" s="47"/>
      <c r="L1228" s="47"/>
      <c r="M1228" s="47"/>
      <c r="N1228" s="47"/>
      <c r="O1228" s="48"/>
      <c r="P1228" s="47"/>
      <c r="Q1228" s="49"/>
      <c r="R1228" s="50"/>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c r="BY1228" s="3"/>
      <c r="BZ1228" s="3"/>
      <c r="CA1228" s="3"/>
      <c r="CB1228" s="3"/>
      <c r="CC1228" s="3"/>
      <c r="CD1228" s="3"/>
      <c r="CE1228" s="3"/>
      <c r="CF1228" s="3"/>
      <c r="CG1228" s="3"/>
      <c r="CH1228" s="3"/>
      <c r="CI1228" s="3"/>
      <c r="CJ1228" s="3"/>
      <c r="CK1228" s="3"/>
      <c r="CL1228" s="3"/>
      <c r="CM1228" s="3"/>
      <c r="CN1228" s="3"/>
    </row>
    <row r="1229" spans="1:92" ht="15" customHeight="1" x14ac:dyDescent="0.3">
      <c r="A1229" s="53" t="s">
        <v>533</v>
      </c>
      <c r="B1229" s="53" t="s">
        <v>534</v>
      </c>
      <c r="C1229" s="54">
        <v>0.3923611111111111</v>
      </c>
      <c r="D1229" s="53" t="s">
        <v>535</v>
      </c>
      <c r="E1229" s="53" t="s">
        <v>536</v>
      </c>
      <c r="F1229" s="53" t="s">
        <v>767</v>
      </c>
      <c r="G1229" s="310"/>
      <c r="H1229" s="46"/>
      <c r="I1229" s="47"/>
      <c r="J1229" s="47"/>
      <c r="K1229" s="47"/>
      <c r="L1229" s="47"/>
      <c r="M1229" s="47"/>
      <c r="N1229" s="47"/>
      <c r="O1229" s="48"/>
      <c r="P1229" s="47"/>
      <c r="Q1229" s="49"/>
      <c r="R1229" s="50"/>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c r="BY1229" s="3"/>
      <c r="BZ1229" s="3"/>
      <c r="CA1229" s="3"/>
      <c r="CB1229" s="3"/>
      <c r="CC1229" s="3"/>
      <c r="CD1229" s="3"/>
      <c r="CE1229" s="3"/>
      <c r="CF1229" s="3"/>
      <c r="CG1229" s="3"/>
      <c r="CH1229" s="3"/>
      <c r="CI1229" s="3"/>
      <c r="CJ1229" s="3"/>
      <c r="CK1229" s="3"/>
      <c r="CL1229" s="3"/>
      <c r="CM1229" s="3"/>
      <c r="CN1229" s="3"/>
    </row>
    <row r="1230" spans="1:92" ht="15" customHeight="1" x14ac:dyDescent="0.3">
      <c r="A1230" s="51" t="s">
        <v>533</v>
      </c>
      <c r="B1230" s="51" t="s">
        <v>534</v>
      </c>
      <c r="C1230" s="52">
        <v>0.3923611111111111</v>
      </c>
      <c r="D1230" s="51" t="s">
        <v>47</v>
      </c>
      <c r="E1230" s="51" t="s">
        <v>503</v>
      </c>
      <c r="F1230" s="51" t="s">
        <v>768</v>
      </c>
      <c r="G1230" s="310"/>
      <c r="H1230" s="46"/>
      <c r="I1230" s="47"/>
      <c r="J1230" s="47"/>
      <c r="K1230" s="47"/>
      <c r="L1230" s="47"/>
      <c r="M1230" s="47"/>
      <c r="N1230" s="47"/>
      <c r="O1230" s="48"/>
      <c r="P1230" s="47"/>
      <c r="Q1230" s="49"/>
      <c r="R1230" s="50"/>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c r="BY1230" s="3"/>
      <c r="BZ1230" s="3"/>
      <c r="CA1230" s="3"/>
      <c r="CB1230" s="3"/>
      <c r="CC1230" s="3"/>
      <c r="CD1230" s="3"/>
      <c r="CE1230" s="3"/>
      <c r="CF1230" s="3"/>
      <c r="CG1230" s="3"/>
      <c r="CH1230" s="3"/>
      <c r="CI1230" s="3"/>
      <c r="CJ1230" s="3"/>
      <c r="CK1230" s="3"/>
      <c r="CL1230" s="3"/>
      <c r="CM1230" s="3"/>
      <c r="CN1230" s="3"/>
    </row>
    <row r="1231" spans="1:92" ht="15" customHeight="1" x14ac:dyDescent="0.3">
      <c r="A1231" s="55" t="s">
        <v>533</v>
      </c>
      <c r="B1231" s="55" t="s">
        <v>579</v>
      </c>
      <c r="C1231" s="56">
        <v>0.1736111111111111</v>
      </c>
      <c r="D1231" s="55" t="s">
        <v>535</v>
      </c>
      <c r="E1231" s="55" t="s">
        <v>502</v>
      </c>
      <c r="F1231" s="55" t="s">
        <v>767</v>
      </c>
      <c r="G1231" s="310"/>
      <c r="H1231" s="46"/>
      <c r="I1231" s="47"/>
      <c r="J1231" s="47"/>
      <c r="K1231" s="47"/>
      <c r="L1231" s="47"/>
      <c r="M1231" s="47"/>
      <c r="N1231" s="47"/>
      <c r="O1231" s="48"/>
      <c r="P1231" s="47"/>
      <c r="Q1231" s="49"/>
      <c r="R1231" s="50"/>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c r="BY1231" s="3"/>
      <c r="BZ1231" s="3"/>
      <c r="CA1231" s="3"/>
      <c r="CB1231" s="3"/>
      <c r="CC1231" s="3"/>
      <c r="CD1231" s="3"/>
      <c r="CE1231" s="3"/>
      <c r="CF1231" s="3"/>
      <c r="CG1231" s="3"/>
      <c r="CH1231" s="3"/>
      <c r="CI1231" s="3"/>
      <c r="CJ1231" s="3"/>
      <c r="CK1231" s="3"/>
      <c r="CL1231" s="3"/>
      <c r="CM1231" s="3"/>
      <c r="CN1231" s="3"/>
    </row>
    <row r="1232" spans="1:92" ht="15" customHeight="1" x14ac:dyDescent="0.3">
      <c r="A1232" s="51" t="s">
        <v>533</v>
      </c>
      <c r="B1232" s="51" t="s">
        <v>579</v>
      </c>
      <c r="C1232" s="52">
        <v>0.1736111111111111</v>
      </c>
      <c r="D1232" s="51" t="s">
        <v>47</v>
      </c>
      <c r="E1232" s="51" t="s">
        <v>503</v>
      </c>
      <c r="F1232" s="51" t="s">
        <v>768</v>
      </c>
      <c r="G1232" s="310"/>
      <c r="H1232" s="46"/>
      <c r="I1232" s="47"/>
      <c r="J1232" s="47"/>
      <c r="K1232" s="47"/>
      <c r="L1232" s="47"/>
      <c r="M1232" s="47"/>
      <c r="N1232" s="47"/>
      <c r="O1232" s="48"/>
      <c r="P1232" s="47"/>
      <c r="Q1232" s="49"/>
      <c r="R1232" s="50"/>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c r="BY1232" s="3"/>
      <c r="BZ1232" s="3"/>
      <c r="CA1232" s="3"/>
      <c r="CB1232" s="3"/>
      <c r="CC1232" s="3"/>
      <c r="CD1232" s="3"/>
      <c r="CE1232" s="3"/>
      <c r="CF1232" s="3"/>
      <c r="CG1232" s="3"/>
      <c r="CH1232" s="3"/>
      <c r="CI1232" s="3"/>
      <c r="CJ1232" s="3"/>
      <c r="CK1232" s="3"/>
      <c r="CL1232" s="3"/>
      <c r="CM1232" s="3"/>
      <c r="CN1232" s="3"/>
    </row>
    <row r="1233" spans="1:92" ht="15" customHeight="1" x14ac:dyDescent="0.3">
      <c r="A1233" s="114" t="s">
        <v>25</v>
      </c>
      <c r="B1233" s="114" t="s">
        <v>588</v>
      </c>
      <c r="C1233" s="115">
        <v>6.9444444444444441E-3</v>
      </c>
      <c r="D1233" s="114" t="s">
        <v>96</v>
      </c>
      <c r="E1233" s="114" t="s">
        <v>42</v>
      </c>
      <c r="F1233" s="114" t="s">
        <v>409</v>
      </c>
      <c r="G1233" s="310"/>
      <c r="H1233" s="21" t="s">
        <v>449</v>
      </c>
      <c r="I1233" s="269">
        <v>5.0299999999999997E-2</v>
      </c>
      <c r="J1233" s="23">
        <v>9</v>
      </c>
      <c r="K1233" s="24">
        <v>45983</v>
      </c>
      <c r="L1233" s="23">
        <v>4</v>
      </c>
      <c r="M1233" s="23">
        <v>0</v>
      </c>
      <c r="N1233" s="23">
        <v>0</v>
      </c>
      <c r="O1233" s="25" t="s">
        <v>410</v>
      </c>
      <c r="P1233" s="26">
        <v>6.9444444444444441E-3</v>
      </c>
      <c r="Q1233" s="23">
        <v>179</v>
      </c>
      <c r="R1233" s="27" t="s">
        <v>769</v>
      </c>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c r="BY1233" s="3"/>
      <c r="BZ1233" s="3"/>
      <c r="CA1233" s="3"/>
      <c r="CB1233" s="3"/>
      <c r="CC1233" s="3"/>
      <c r="CD1233" s="3"/>
      <c r="CE1233" s="3"/>
      <c r="CF1233" s="3"/>
      <c r="CG1233" s="3"/>
      <c r="CH1233" s="3"/>
      <c r="CI1233" s="3"/>
      <c r="CJ1233" s="3"/>
      <c r="CK1233" s="3"/>
      <c r="CL1233" s="3"/>
      <c r="CM1233" s="3"/>
      <c r="CN1233" s="3"/>
    </row>
    <row r="1234" spans="1:92" ht="15" customHeight="1" x14ac:dyDescent="0.3">
      <c r="A1234" s="274" t="s">
        <v>25</v>
      </c>
      <c r="B1234" s="274" t="s">
        <v>524</v>
      </c>
      <c r="C1234" s="275">
        <v>0.97916666666666663</v>
      </c>
      <c r="D1234" s="274" t="s">
        <v>96</v>
      </c>
      <c r="E1234" s="274" t="s">
        <v>58</v>
      </c>
      <c r="F1234" s="274" t="s">
        <v>519</v>
      </c>
      <c r="G1234" s="310"/>
      <c r="H1234" s="66" t="s">
        <v>455</v>
      </c>
      <c r="I1234" s="89">
        <v>0.91620000000000001</v>
      </c>
      <c r="J1234" s="68">
        <v>164</v>
      </c>
      <c r="K1234" s="69">
        <v>45974</v>
      </c>
      <c r="L1234" s="68">
        <v>0</v>
      </c>
      <c r="M1234" s="68">
        <v>0</v>
      </c>
      <c r="N1234" s="68">
        <v>0</v>
      </c>
      <c r="O1234" s="70" t="s">
        <v>407</v>
      </c>
      <c r="P1234" s="71">
        <v>0.97916666666666663</v>
      </c>
      <c r="Q1234" s="68">
        <v>179</v>
      </c>
      <c r="R1234" s="72" t="s">
        <v>770</v>
      </c>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c r="BY1234" s="3"/>
      <c r="BZ1234" s="3"/>
      <c r="CA1234" s="3"/>
      <c r="CB1234" s="3"/>
      <c r="CC1234" s="3"/>
      <c r="CD1234" s="3"/>
      <c r="CE1234" s="3"/>
      <c r="CF1234" s="3"/>
      <c r="CG1234" s="3"/>
      <c r="CH1234" s="3"/>
      <c r="CI1234" s="3"/>
      <c r="CJ1234" s="3"/>
      <c r="CK1234" s="3"/>
      <c r="CL1234" s="3"/>
      <c r="CM1234" s="3"/>
      <c r="CN1234" s="3"/>
    </row>
    <row r="1235" spans="1:92" ht="15" customHeight="1" x14ac:dyDescent="0.3">
      <c r="A1235" s="18" t="s">
        <v>25</v>
      </c>
      <c r="B1235" s="18" t="s">
        <v>518</v>
      </c>
      <c r="C1235" s="19">
        <v>0.4236111111111111</v>
      </c>
      <c r="D1235" s="18" t="s">
        <v>96</v>
      </c>
      <c r="E1235" s="18" t="s">
        <v>136</v>
      </c>
      <c r="F1235" s="18" t="s">
        <v>519</v>
      </c>
      <c r="G1235" s="310"/>
      <c r="H1235" s="21" t="s">
        <v>451</v>
      </c>
      <c r="I1235" s="117">
        <v>0.8659</v>
      </c>
      <c r="J1235" s="23">
        <v>155</v>
      </c>
      <c r="K1235" s="24">
        <v>45984</v>
      </c>
      <c r="L1235" s="23">
        <v>1</v>
      </c>
      <c r="M1235" s="23">
        <v>0</v>
      </c>
      <c r="N1235" s="23">
        <v>0</v>
      </c>
      <c r="O1235" s="25" t="s">
        <v>267</v>
      </c>
      <c r="P1235" s="26">
        <v>0.4236111111111111</v>
      </c>
      <c r="Q1235" s="23">
        <v>179</v>
      </c>
      <c r="R1235" s="27" t="s">
        <v>771</v>
      </c>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c r="BY1235" s="3"/>
      <c r="BZ1235" s="3"/>
      <c r="CA1235" s="3"/>
      <c r="CB1235" s="3"/>
      <c r="CC1235" s="3"/>
      <c r="CD1235" s="3"/>
      <c r="CE1235" s="3"/>
      <c r="CF1235" s="3"/>
      <c r="CG1235" s="3"/>
      <c r="CH1235" s="3"/>
      <c r="CI1235" s="3"/>
      <c r="CJ1235" s="3"/>
      <c r="CK1235" s="3"/>
      <c r="CL1235" s="3"/>
      <c r="CM1235" s="3"/>
      <c r="CN1235" s="3"/>
    </row>
    <row r="1236" spans="1:92" ht="15" customHeight="1" x14ac:dyDescent="0.3">
      <c r="A1236" s="118" t="s">
        <v>25</v>
      </c>
      <c r="B1236" s="118" t="s">
        <v>527</v>
      </c>
      <c r="C1236" s="119">
        <v>0.61458333333333337</v>
      </c>
      <c r="D1236" s="118" t="s">
        <v>96</v>
      </c>
      <c r="E1236" s="118" t="s">
        <v>58</v>
      </c>
      <c r="F1236" s="118" t="s">
        <v>519</v>
      </c>
      <c r="G1236" s="310"/>
      <c r="H1236" s="121" t="s">
        <v>453</v>
      </c>
      <c r="I1236" s="122">
        <v>0.86029999999999995</v>
      </c>
      <c r="J1236" s="123">
        <v>154</v>
      </c>
      <c r="K1236" s="124">
        <v>45986</v>
      </c>
      <c r="L1236" s="123">
        <v>11</v>
      </c>
      <c r="M1236" s="123">
        <v>0</v>
      </c>
      <c r="N1236" s="123">
        <v>1</v>
      </c>
      <c r="O1236" s="125" t="s">
        <v>407</v>
      </c>
      <c r="P1236" s="126">
        <v>0.61458333333333337</v>
      </c>
      <c r="Q1236" s="123">
        <v>179</v>
      </c>
      <c r="R1236" s="127" t="s">
        <v>772</v>
      </c>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c r="BY1236" s="3"/>
      <c r="BZ1236" s="3"/>
      <c r="CA1236" s="3"/>
      <c r="CB1236" s="3"/>
      <c r="CC1236" s="3"/>
      <c r="CD1236" s="3"/>
      <c r="CE1236" s="3"/>
      <c r="CF1236" s="3"/>
      <c r="CG1236" s="3"/>
      <c r="CH1236" s="3"/>
      <c r="CI1236" s="3"/>
      <c r="CJ1236" s="3"/>
      <c r="CK1236" s="3"/>
      <c r="CL1236" s="3"/>
      <c r="CM1236" s="3"/>
      <c r="CN1236" s="3"/>
    </row>
    <row r="1237" spans="1:92" ht="15" customHeight="1" x14ac:dyDescent="0.3">
      <c r="A1237" s="53" t="s">
        <v>70</v>
      </c>
      <c r="B1237" s="53" t="s">
        <v>546</v>
      </c>
      <c r="C1237" s="54">
        <v>0.37847222222222232</v>
      </c>
      <c r="D1237" s="53" t="s">
        <v>72</v>
      </c>
      <c r="E1237" s="53" t="s">
        <v>52</v>
      </c>
      <c r="F1237" s="53" t="s">
        <v>547</v>
      </c>
      <c r="G1237" s="310"/>
      <c r="H1237" s="46"/>
      <c r="I1237" s="47"/>
      <c r="J1237" s="47"/>
      <c r="K1237" s="47"/>
      <c r="L1237" s="47"/>
      <c r="M1237" s="47"/>
      <c r="N1237" s="47"/>
      <c r="O1237" s="48"/>
      <c r="P1237" s="47"/>
      <c r="Q1237" s="49"/>
      <c r="R1237" s="50"/>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c r="BY1237" s="3"/>
      <c r="BZ1237" s="3"/>
      <c r="CA1237" s="3"/>
      <c r="CB1237" s="3"/>
      <c r="CC1237" s="3"/>
      <c r="CD1237" s="3"/>
      <c r="CE1237" s="3"/>
      <c r="CF1237" s="3"/>
      <c r="CG1237" s="3"/>
      <c r="CH1237" s="3"/>
      <c r="CI1237" s="3"/>
      <c r="CJ1237" s="3"/>
      <c r="CK1237" s="3"/>
      <c r="CL1237" s="3"/>
      <c r="CM1237" s="3"/>
      <c r="CN1237" s="3"/>
    </row>
    <row r="1238" spans="1:92" ht="15" customHeight="1" x14ac:dyDescent="0.3">
      <c r="A1238" s="51" t="s">
        <v>70</v>
      </c>
      <c r="B1238" s="51" t="s">
        <v>546</v>
      </c>
      <c r="C1238" s="52">
        <v>0.37847222222222232</v>
      </c>
      <c r="D1238" s="51" t="s">
        <v>74</v>
      </c>
      <c r="E1238" s="51" t="s">
        <v>75</v>
      </c>
      <c r="F1238" s="51" t="s">
        <v>548</v>
      </c>
      <c r="G1238" s="310"/>
      <c r="H1238" s="46"/>
      <c r="I1238" s="47"/>
      <c r="J1238" s="47"/>
      <c r="K1238" s="47"/>
      <c r="L1238" s="47"/>
      <c r="M1238" s="47"/>
      <c r="N1238" s="47"/>
      <c r="O1238" s="48"/>
      <c r="P1238" s="47"/>
      <c r="Q1238" s="49"/>
      <c r="R1238" s="50"/>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c r="BY1238" s="3"/>
      <c r="BZ1238" s="3"/>
      <c r="CA1238" s="3"/>
      <c r="CB1238" s="3"/>
      <c r="CC1238" s="3"/>
      <c r="CD1238" s="3"/>
      <c r="CE1238" s="3"/>
      <c r="CF1238" s="3"/>
      <c r="CG1238" s="3"/>
      <c r="CH1238" s="3"/>
      <c r="CI1238" s="3"/>
      <c r="CJ1238" s="3"/>
      <c r="CK1238" s="3"/>
      <c r="CL1238" s="3"/>
      <c r="CM1238" s="3"/>
      <c r="CN1238" s="3"/>
    </row>
    <row r="1239" spans="1:92" ht="15" customHeight="1" x14ac:dyDescent="0.3">
      <c r="A1239" s="55" t="s">
        <v>70</v>
      </c>
      <c r="B1239" s="55" t="s">
        <v>563</v>
      </c>
      <c r="C1239" s="56">
        <v>0.61111111111111105</v>
      </c>
      <c r="D1239" s="55" t="s">
        <v>72</v>
      </c>
      <c r="E1239" s="55" t="s">
        <v>55</v>
      </c>
      <c r="F1239" s="55" t="s">
        <v>547</v>
      </c>
      <c r="G1239" s="310"/>
      <c r="H1239" s="46"/>
      <c r="I1239" s="47"/>
      <c r="J1239" s="47"/>
      <c r="K1239" s="47"/>
      <c r="L1239" s="47"/>
      <c r="M1239" s="47"/>
      <c r="N1239" s="47"/>
      <c r="O1239" s="48"/>
      <c r="P1239" s="47"/>
      <c r="Q1239" s="49"/>
      <c r="R1239" s="50"/>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c r="BY1239" s="3"/>
      <c r="BZ1239" s="3"/>
      <c r="CA1239" s="3"/>
      <c r="CB1239" s="3"/>
      <c r="CC1239" s="3"/>
      <c r="CD1239" s="3"/>
      <c r="CE1239" s="3"/>
      <c r="CF1239" s="3"/>
      <c r="CG1239" s="3"/>
      <c r="CH1239" s="3"/>
      <c r="CI1239" s="3"/>
      <c r="CJ1239" s="3"/>
      <c r="CK1239" s="3"/>
      <c r="CL1239" s="3"/>
      <c r="CM1239" s="3"/>
      <c r="CN1239" s="3"/>
    </row>
    <row r="1240" spans="1:92" ht="15" customHeight="1" x14ac:dyDescent="0.3">
      <c r="A1240" s="51" t="s">
        <v>70</v>
      </c>
      <c r="B1240" s="51" t="s">
        <v>563</v>
      </c>
      <c r="C1240" s="52">
        <v>0.61111111111111105</v>
      </c>
      <c r="D1240" s="51" t="s">
        <v>74</v>
      </c>
      <c r="E1240" s="51" t="s">
        <v>75</v>
      </c>
      <c r="F1240" s="51" t="s">
        <v>548</v>
      </c>
      <c r="G1240" s="310"/>
      <c r="H1240" s="46"/>
      <c r="I1240" s="47"/>
      <c r="J1240" s="47"/>
      <c r="K1240" s="47"/>
      <c r="L1240" s="47"/>
      <c r="M1240" s="47"/>
      <c r="N1240" s="47"/>
      <c r="O1240" s="48"/>
      <c r="P1240" s="47"/>
      <c r="Q1240" s="49"/>
      <c r="R1240" s="50"/>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c r="BY1240" s="3"/>
      <c r="BZ1240" s="3"/>
      <c r="CA1240" s="3"/>
      <c r="CB1240" s="3"/>
      <c r="CC1240" s="3"/>
      <c r="CD1240" s="3"/>
      <c r="CE1240" s="3"/>
      <c r="CF1240" s="3"/>
      <c r="CG1240" s="3"/>
      <c r="CH1240" s="3"/>
      <c r="CI1240" s="3"/>
      <c r="CJ1240" s="3"/>
      <c r="CK1240" s="3"/>
      <c r="CL1240" s="3"/>
      <c r="CM1240" s="3"/>
      <c r="CN1240" s="3"/>
    </row>
    <row r="1241" spans="1:92" ht="15" customHeight="1" x14ac:dyDescent="0.3">
      <c r="A1241" s="55" t="s">
        <v>70</v>
      </c>
      <c r="B1241" s="55" t="s">
        <v>567</v>
      </c>
      <c r="C1241" s="56">
        <v>6.9444444444444441E-3</v>
      </c>
      <c r="D1241" s="55" t="s">
        <v>72</v>
      </c>
      <c r="E1241" s="55" t="s">
        <v>55</v>
      </c>
      <c r="F1241" s="55" t="s">
        <v>547</v>
      </c>
      <c r="G1241" s="310"/>
      <c r="H1241" s="46"/>
      <c r="I1241" s="47"/>
      <c r="J1241" s="47"/>
      <c r="K1241" s="47"/>
      <c r="L1241" s="47"/>
      <c r="M1241" s="47"/>
      <c r="N1241" s="47"/>
      <c r="O1241" s="48"/>
      <c r="P1241" s="47"/>
      <c r="Q1241" s="49"/>
      <c r="R1241" s="50"/>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c r="BY1241" s="3"/>
      <c r="BZ1241" s="3"/>
      <c r="CA1241" s="3"/>
      <c r="CB1241" s="3"/>
      <c r="CC1241" s="3"/>
      <c r="CD1241" s="3"/>
      <c r="CE1241" s="3"/>
      <c r="CF1241" s="3"/>
      <c r="CG1241" s="3"/>
      <c r="CH1241" s="3"/>
      <c r="CI1241" s="3"/>
      <c r="CJ1241" s="3"/>
      <c r="CK1241" s="3"/>
      <c r="CL1241" s="3"/>
      <c r="CM1241" s="3"/>
      <c r="CN1241" s="3"/>
    </row>
    <row r="1242" spans="1:92" ht="15" customHeight="1" x14ac:dyDescent="0.3">
      <c r="A1242" s="51" t="s">
        <v>70</v>
      </c>
      <c r="B1242" s="51" t="s">
        <v>567</v>
      </c>
      <c r="C1242" s="52">
        <v>6.9444444444444441E-3</v>
      </c>
      <c r="D1242" s="51" t="s">
        <v>74</v>
      </c>
      <c r="E1242" s="51" t="s">
        <v>75</v>
      </c>
      <c r="F1242" s="51" t="s">
        <v>548</v>
      </c>
      <c r="G1242" s="310"/>
      <c r="H1242" s="46"/>
      <c r="I1242" s="47"/>
      <c r="J1242" s="47"/>
      <c r="K1242" s="47"/>
      <c r="L1242" s="47"/>
      <c r="M1242" s="47"/>
      <c r="N1242" s="47"/>
      <c r="O1242" s="48"/>
      <c r="P1242" s="47"/>
      <c r="Q1242" s="49"/>
      <c r="R1242" s="50"/>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c r="BY1242" s="3"/>
      <c r="BZ1242" s="3"/>
      <c r="CA1242" s="3"/>
      <c r="CB1242" s="3"/>
      <c r="CC1242" s="3"/>
      <c r="CD1242" s="3"/>
      <c r="CE1242" s="3"/>
      <c r="CF1242" s="3"/>
      <c r="CG1242" s="3"/>
      <c r="CH1242" s="3"/>
      <c r="CI1242" s="3"/>
      <c r="CJ1242" s="3"/>
      <c r="CK1242" s="3"/>
      <c r="CL1242" s="3"/>
      <c r="CM1242" s="3"/>
      <c r="CN1242" s="3"/>
    </row>
    <row r="1243" spans="1:92" ht="15" customHeight="1" x14ac:dyDescent="0.3">
      <c r="A1243" s="55" t="s">
        <v>70</v>
      </c>
      <c r="B1243" s="55" t="s">
        <v>560</v>
      </c>
      <c r="C1243" s="56">
        <v>0.71875</v>
      </c>
      <c r="D1243" s="55" t="s">
        <v>72</v>
      </c>
      <c r="E1243" s="55" t="s">
        <v>55</v>
      </c>
      <c r="F1243" s="55" t="s">
        <v>552</v>
      </c>
      <c r="G1243" s="310"/>
      <c r="H1243" s="46"/>
      <c r="I1243" s="47"/>
      <c r="J1243" s="47"/>
      <c r="K1243" s="47"/>
      <c r="L1243" s="47"/>
      <c r="M1243" s="47"/>
      <c r="N1243" s="47"/>
      <c r="O1243" s="48"/>
      <c r="P1243" s="47"/>
      <c r="Q1243" s="49"/>
      <c r="R1243" s="50"/>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c r="BY1243" s="3"/>
      <c r="BZ1243" s="3"/>
      <c r="CA1243" s="3"/>
      <c r="CB1243" s="3"/>
      <c r="CC1243" s="3"/>
      <c r="CD1243" s="3"/>
      <c r="CE1243" s="3"/>
      <c r="CF1243" s="3"/>
      <c r="CG1243" s="3"/>
      <c r="CH1243" s="3"/>
      <c r="CI1243" s="3"/>
      <c r="CJ1243" s="3"/>
      <c r="CK1243" s="3"/>
      <c r="CL1243" s="3"/>
      <c r="CM1243" s="3"/>
      <c r="CN1243" s="3"/>
    </row>
    <row r="1244" spans="1:92" ht="15" customHeight="1" x14ac:dyDescent="0.3">
      <c r="A1244" s="51" t="s">
        <v>70</v>
      </c>
      <c r="B1244" s="51" t="s">
        <v>560</v>
      </c>
      <c r="C1244" s="52">
        <v>0.71875</v>
      </c>
      <c r="D1244" s="51" t="s">
        <v>74</v>
      </c>
      <c r="E1244" s="51" t="s">
        <v>75</v>
      </c>
      <c r="F1244" s="51" t="s">
        <v>553</v>
      </c>
      <c r="G1244" s="310"/>
      <c r="H1244" s="46"/>
      <c r="I1244" s="47"/>
      <c r="J1244" s="47"/>
      <c r="K1244" s="47"/>
      <c r="L1244" s="47"/>
      <c r="M1244" s="47"/>
      <c r="N1244" s="47"/>
      <c r="O1244" s="48"/>
      <c r="P1244" s="47"/>
      <c r="Q1244" s="49"/>
      <c r="R1244" s="50"/>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c r="BY1244" s="3"/>
      <c r="BZ1244" s="3"/>
      <c r="CA1244" s="3"/>
      <c r="CB1244" s="3"/>
      <c r="CC1244" s="3"/>
      <c r="CD1244" s="3"/>
      <c r="CE1244" s="3"/>
      <c r="CF1244" s="3"/>
      <c r="CG1244" s="3"/>
      <c r="CH1244" s="3"/>
      <c r="CI1244" s="3"/>
      <c r="CJ1244" s="3"/>
      <c r="CK1244" s="3"/>
      <c r="CL1244" s="3"/>
      <c r="CM1244" s="3"/>
      <c r="CN1244" s="3"/>
    </row>
    <row r="1245" spans="1:92" ht="15" customHeight="1" x14ac:dyDescent="0.3">
      <c r="A1245" s="55" t="s">
        <v>70</v>
      </c>
      <c r="B1245" s="55" t="s">
        <v>549</v>
      </c>
      <c r="C1245" s="56">
        <v>0.23958333333333329</v>
      </c>
      <c r="D1245" s="55" t="s">
        <v>72</v>
      </c>
      <c r="E1245" s="55" t="s">
        <v>55</v>
      </c>
      <c r="F1245" s="55" t="s">
        <v>552</v>
      </c>
      <c r="G1245" s="310"/>
      <c r="H1245" s="46"/>
      <c r="I1245" s="47"/>
      <c r="J1245" s="47"/>
      <c r="K1245" s="47"/>
      <c r="L1245" s="47"/>
      <c r="M1245" s="47"/>
      <c r="N1245" s="47"/>
      <c r="O1245" s="48"/>
      <c r="P1245" s="47"/>
      <c r="Q1245" s="49"/>
      <c r="R1245" s="50"/>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c r="BY1245" s="3"/>
      <c r="BZ1245" s="3"/>
      <c r="CA1245" s="3"/>
      <c r="CB1245" s="3"/>
      <c r="CC1245" s="3"/>
      <c r="CD1245" s="3"/>
      <c r="CE1245" s="3"/>
      <c r="CF1245" s="3"/>
      <c r="CG1245" s="3"/>
      <c r="CH1245" s="3"/>
      <c r="CI1245" s="3"/>
      <c r="CJ1245" s="3"/>
      <c r="CK1245" s="3"/>
      <c r="CL1245" s="3"/>
      <c r="CM1245" s="3"/>
      <c r="CN1245" s="3"/>
    </row>
    <row r="1246" spans="1:92" ht="15" customHeight="1" x14ac:dyDescent="0.3">
      <c r="A1246" s="51" t="s">
        <v>70</v>
      </c>
      <c r="B1246" s="51" t="s">
        <v>549</v>
      </c>
      <c r="C1246" s="52">
        <v>0.23958333333333329</v>
      </c>
      <c r="D1246" s="51" t="s">
        <v>74</v>
      </c>
      <c r="E1246" s="51" t="s">
        <v>75</v>
      </c>
      <c r="F1246" s="51" t="s">
        <v>553</v>
      </c>
      <c r="G1246" s="310"/>
      <c r="H1246" s="46"/>
      <c r="I1246" s="47"/>
      <c r="J1246" s="47"/>
      <c r="K1246" s="47"/>
      <c r="L1246" s="47"/>
      <c r="M1246" s="47"/>
      <c r="N1246" s="47"/>
      <c r="O1246" s="48"/>
      <c r="P1246" s="47"/>
      <c r="Q1246" s="49"/>
      <c r="R1246" s="50"/>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c r="BY1246" s="3"/>
      <c r="BZ1246" s="3"/>
      <c r="CA1246" s="3"/>
      <c r="CB1246" s="3"/>
      <c r="CC1246" s="3"/>
      <c r="CD1246" s="3"/>
      <c r="CE1246" s="3"/>
      <c r="CF1246" s="3"/>
      <c r="CG1246" s="3"/>
      <c r="CH1246" s="3"/>
      <c r="CI1246" s="3"/>
      <c r="CJ1246" s="3"/>
      <c r="CK1246" s="3"/>
      <c r="CL1246" s="3"/>
      <c r="CM1246" s="3"/>
      <c r="CN1246" s="3"/>
    </row>
    <row r="1247" spans="1:92" ht="15" customHeight="1" x14ac:dyDescent="0.3">
      <c r="A1247" s="55" t="s">
        <v>70</v>
      </c>
      <c r="B1247" s="55" t="s">
        <v>550</v>
      </c>
      <c r="C1247" s="56">
        <v>0.1423611111111111</v>
      </c>
      <c r="D1247" s="55" t="s">
        <v>72</v>
      </c>
      <c r="E1247" s="55" t="s">
        <v>55</v>
      </c>
      <c r="F1247" s="55" t="s">
        <v>552</v>
      </c>
      <c r="G1247" s="310"/>
      <c r="H1247" s="46"/>
      <c r="I1247" s="47"/>
      <c r="J1247" s="47"/>
      <c r="K1247" s="47"/>
      <c r="L1247" s="47"/>
      <c r="M1247" s="47"/>
      <c r="N1247" s="47"/>
      <c r="O1247" s="48"/>
      <c r="P1247" s="47"/>
      <c r="Q1247" s="49"/>
      <c r="R1247" s="50"/>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c r="BY1247" s="3"/>
      <c r="BZ1247" s="3"/>
      <c r="CA1247" s="3"/>
      <c r="CB1247" s="3"/>
      <c r="CC1247" s="3"/>
      <c r="CD1247" s="3"/>
      <c r="CE1247" s="3"/>
      <c r="CF1247" s="3"/>
      <c r="CG1247" s="3"/>
      <c r="CH1247" s="3"/>
      <c r="CI1247" s="3"/>
      <c r="CJ1247" s="3"/>
      <c r="CK1247" s="3"/>
      <c r="CL1247" s="3"/>
      <c r="CM1247" s="3"/>
      <c r="CN1247" s="3"/>
    </row>
    <row r="1248" spans="1:92" ht="15" customHeight="1" x14ac:dyDescent="0.3">
      <c r="A1248" s="51" t="s">
        <v>70</v>
      </c>
      <c r="B1248" s="51" t="s">
        <v>550</v>
      </c>
      <c r="C1248" s="52">
        <v>0.1423611111111111</v>
      </c>
      <c r="D1248" s="51" t="s">
        <v>74</v>
      </c>
      <c r="E1248" s="51" t="s">
        <v>75</v>
      </c>
      <c r="F1248" s="51" t="s">
        <v>553</v>
      </c>
      <c r="G1248" s="310"/>
      <c r="H1248" s="46"/>
      <c r="I1248" s="47"/>
      <c r="J1248" s="47"/>
      <c r="K1248" s="47"/>
      <c r="L1248" s="47"/>
      <c r="M1248" s="47"/>
      <c r="N1248" s="47"/>
      <c r="O1248" s="48"/>
      <c r="P1248" s="47"/>
      <c r="Q1248" s="49"/>
      <c r="R1248" s="50"/>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c r="BY1248" s="3"/>
      <c r="BZ1248" s="3"/>
      <c r="CA1248" s="3"/>
      <c r="CB1248" s="3"/>
      <c r="CC1248" s="3"/>
      <c r="CD1248" s="3"/>
      <c r="CE1248" s="3"/>
      <c r="CF1248" s="3"/>
      <c r="CG1248" s="3"/>
      <c r="CH1248" s="3"/>
      <c r="CI1248" s="3"/>
      <c r="CJ1248" s="3"/>
      <c r="CK1248" s="3"/>
      <c r="CL1248" s="3"/>
      <c r="CM1248" s="3"/>
      <c r="CN1248" s="3"/>
    </row>
    <row r="1249" spans="1:92" ht="15" customHeight="1" x14ac:dyDescent="0.3">
      <c r="A1249" s="55" t="s">
        <v>70</v>
      </c>
      <c r="B1249" s="55" t="s">
        <v>565</v>
      </c>
      <c r="C1249" s="56">
        <v>0.88888888888888884</v>
      </c>
      <c r="D1249" s="55" t="s">
        <v>74</v>
      </c>
      <c r="E1249" s="55" t="s">
        <v>78</v>
      </c>
      <c r="F1249" s="55" t="s">
        <v>555</v>
      </c>
      <c r="G1249" s="310"/>
      <c r="H1249" s="46"/>
      <c r="I1249" s="47"/>
      <c r="J1249" s="47"/>
      <c r="K1249" s="47"/>
      <c r="L1249" s="47"/>
      <c r="M1249" s="47"/>
      <c r="N1249" s="47"/>
      <c r="O1249" s="48"/>
      <c r="P1249" s="47"/>
      <c r="Q1249" s="49"/>
      <c r="R1249" s="50"/>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c r="BY1249" s="3"/>
      <c r="BZ1249" s="3"/>
      <c r="CA1249" s="3"/>
      <c r="CB1249" s="3"/>
      <c r="CC1249" s="3"/>
      <c r="CD1249" s="3"/>
      <c r="CE1249" s="3"/>
      <c r="CF1249" s="3"/>
      <c r="CG1249" s="3"/>
      <c r="CH1249" s="3"/>
      <c r="CI1249" s="3"/>
      <c r="CJ1249" s="3"/>
      <c r="CK1249" s="3"/>
      <c r="CL1249" s="3"/>
      <c r="CM1249" s="3"/>
      <c r="CN1249" s="3"/>
    </row>
    <row r="1250" spans="1:92" ht="15" customHeight="1" x14ac:dyDescent="0.3">
      <c r="A1250" s="55" t="s">
        <v>70</v>
      </c>
      <c r="B1250" s="55" t="s">
        <v>558</v>
      </c>
      <c r="C1250" s="56">
        <v>0.30208333333333331</v>
      </c>
      <c r="D1250" s="55" t="s">
        <v>74</v>
      </c>
      <c r="E1250" s="55" t="s">
        <v>78</v>
      </c>
      <c r="F1250" s="55" t="s">
        <v>555</v>
      </c>
      <c r="G1250" s="310"/>
      <c r="H1250" s="46"/>
      <c r="I1250" s="47"/>
      <c r="J1250" s="47"/>
      <c r="K1250" s="47"/>
      <c r="L1250" s="47"/>
      <c r="M1250" s="47"/>
      <c r="N1250" s="47"/>
      <c r="O1250" s="48"/>
      <c r="P1250" s="47"/>
      <c r="Q1250" s="49"/>
      <c r="R1250" s="50"/>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c r="BY1250" s="3"/>
      <c r="BZ1250" s="3"/>
      <c r="CA1250" s="3"/>
      <c r="CB1250" s="3"/>
      <c r="CC1250" s="3"/>
      <c r="CD1250" s="3"/>
      <c r="CE1250" s="3"/>
      <c r="CF1250" s="3"/>
      <c r="CG1250" s="3"/>
      <c r="CH1250" s="3"/>
      <c r="CI1250" s="3"/>
      <c r="CJ1250" s="3"/>
      <c r="CK1250" s="3"/>
      <c r="CL1250" s="3"/>
      <c r="CM1250" s="3"/>
      <c r="CN1250" s="3"/>
    </row>
    <row r="1251" spans="1:92" ht="15" customHeight="1" x14ac:dyDescent="0.3">
      <c r="A1251" s="55" t="s">
        <v>70</v>
      </c>
      <c r="B1251" s="55" t="s">
        <v>556</v>
      </c>
      <c r="C1251" s="56">
        <v>0.12847222222222221</v>
      </c>
      <c r="D1251" s="55" t="s">
        <v>74</v>
      </c>
      <c r="E1251" s="55" t="s">
        <v>78</v>
      </c>
      <c r="F1251" s="55" t="s">
        <v>555</v>
      </c>
      <c r="G1251" s="310"/>
      <c r="H1251" s="46"/>
      <c r="I1251" s="47"/>
      <c r="J1251" s="47"/>
      <c r="K1251" s="47"/>
      <c r="L1251" s="47"/>
      <c r="M1251" s="47"/>
      <c r="N1251" s="47"/>
      <c r="O1251" s="48"/>
      <c r="P1251" s="47"/>
      <c r="Q1251" s="49"/>
      <c r="R1251" s="50"/>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c r="BY1251" s="3"/>
      <c r="BZ1251" s="3"/>
      <c r="CA1251" s="3"/>
      <c r="CB1251" s="3"/>
      <c r="CC1251" s="3"/>
      <c r="CD1251" s="3"/>
      <c r="CE1251" s="3"/>
      <c r="CF1251" s="3"/>
      <c r="CG1251" s="3"/>
      <c r="CH1251" s="3"/>
      <c r="CI1251" s="3"/>
      <c r="CJ1251" s="3"/>
      <c r="CK1251" s="3"/>
      <c r="CL1251" s="3"/>
      <c r="CM1251" s="3"/>
      <c r="CN1251" s="3"/>
    </row>
    <row r="1252" spans="1:92" ht="15" customHeight="1" x14ac:dyDescent="0.3">
      <c r="A1252" s="55" t="s">
        <v>70</v>
      </c>
      <c r="B1252" s="55" t="s">
        <v>554</v>
      </c>
      <c r="C1252" s="56">
        <v>0.78819444444444453</v>
      </c>
      <c r="D1252" s="55" t="s">
        <v>74</v>
      </c>
      <c r="E1252" s="55" t="s">
        <v>78</v>
      </c>
      <c r="F1252" s="55" t="s">
        <v>557</v>
      </c>
      <c r="G1252" s="310"/>
      <c r="H1252" s="46"/>
      <c r="I1252" s="47"/>
      <c r="J1252" s="47"/>
      <c r="K1252" s="47"/>
      <c r="L1252" s="47"/>
      <c r="M1252" s="47"/>
      <c r="N1252" s="47"/>
      <c r="O1252" s="48"/>
      <c r="P1252" s="47"/>
      <c r="Q1252" s="49"/>
      <c r="R1252" s="50"/>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c r="BY1252" s="3"/>
      <c r="BZ1252" s="3"/>
      <c r="CA1252" s="3"/>
      <c r="CB1252" s="3"/>
      <c r="CC1252" s="3"/>
      <c r="CD1252" s="3"/>
      <c r="CE1252" s="3"/>
      <c r="CF1252" s="3"/>
      <c r="CG1252" s="3"/>
      <c r="CH1252" s="3"/>
      <c r="CI1252" s="3"/>
      <c r="CJ1252" s="3"/>
      <c r="CK1252" s="3"/>
      <c r="CL1252" s="3"/>
      <c r="CM1252" s="3"/>
      <c r="CN1252" s="3"/>
    </row>
    <row r="1253" spans="1:92" ht="15" customHeight="1" x14ac:dyDescent="0.3">
      <c r="A1253" s="55" t="s">
        <v>70</v>
      </c>
      <c r="B1253" s="55" t="s">
        <v>551</v>
      </c>
      <c r="C1253" s="56">
        <v>0.93055555555555547</v>
      </c>
      <c r="D1253" s="55" t="s">
        <v>72</v>
      </c>
      <c r="E1253" s="55" t="s">
        <v>55</v>
      </c>
      <c r="F1253" s="55" t="s">
        <v>561</v>
      </c>
      <c r="G1253" s="310"/>
      <c r="H1253" s="46"/>
      <c r="I1253" s="47"/>
      <c r="J1253" s="47"/>
      <c r="K1253" s="47"/>
      <c r="L1253" s="47"/>
      <c r="M1253" s="47"/>
      <c r="N1253" s="47"/>
      <c r="O1253" s="48"/>
      <c r="P1253" s="47"/>
      <c r="Q1253" s="49"/>
      <c r="R1253" s="50"/>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c r="CA1253" s="3"/>
      <c r="CB1253" s="3"/>
      <c r="CC1253" s="3"/>
      <c r="CD1253" s="3"/>
      <c r="CE1253" s="3"/>
      <c r="CF1253" s="3"/>
      <c r="CG1253" s="3"/>
      <c r="CH1253" s="3"/>
      <c r="CI1253" s="3"/>
      <c r="CJ1253" s="3"/>
      <c r="CK1253" s="3"/>
      <c r="CL1253" s="3"/>
      <c r="CM1253" s="3"/>
      <c r="CN1253" s="3"/>
    </row>
    <row r="1254" spans="1:92" ht="15" customHeight="1" x14ac:dyDescent="0.3">
      <c r="A1254" s="51" t="s">
        <v>70</v>
      </c>
      <c r="B1254" s="51" t="s">
        <v>551</v>
      </c>
      <c r="C1254" s="52">
        <v>0.93055555555555547</v>
      </c>
      <c r="D1254" s="51" t="s">
        <v>74</v>
      </c>
      <c r="E1254" s="51" t="s">
        <v>75</v>
      </c>
      <c r="F1254" s="51" t="s">
        <v>562</v>
      </c>
      <c r="G1254" s="310"/>
      <c r="H1254" s="46"/>
      <c r="I1254" s="47"/>
      <c r="J1254" s="47"/>
      <c r="K1254" s="47"/>
      <c r="L1254" s="47"/>
      <c r="M1254" s="47"/>
      <c r="N1254" s="47"/>
      <c r="O1254" s="48"/>
      <c r="P1254" s="47"/>
      <c r="Q1254" s="49"/>
      <c r="R1254" s="50"/>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c r="BY1254" s="3"/>
      <c r="BZ1254" s="3"/>
      <c r="CA1254" s="3"/>
      <c r="CB1254" s="3"/>
      <c r="CC1254" s="3"/>
      <c r="CD1254" s="3"/>
      <c r="CE1254" s="3"/>
      <c r="CF1254" s="3"/>
      <c r="CG1254" s="3"/>
      <c r="CH1254" s="3"/>
      <c r="CI1254" s="3"/>
      <c r="CJ1254" s="3"/>
      <c r="CK1254" s="3"/>
      <c r="CL1254" s="3"/>
      <c r="CM1254" s="3"/>
      <c r="CN1254" s="3"/>
    </row>
    <row r="1255" spans="1:92" ht="15" customHeight="1" x14ac:dyDescent="0.3">
      <c r="A1255" s="55" t="s">
        <v>70</v>
      </c>
      <c r="B1255" s="55" t="s">
        <v>564</v>
      </c>
      <c r="C1255" s="56">
        <v>0.82986111111111116</v>
      </c>
      <c r="D1255" s="55" t="s">
        <v>72</v>
      </c>
      <c r="E1255" s="55" t="s">
        <v>120</v>
      </c>
      <c r="F1255" s="55" t="s">
        <v>561</v>
      </c>
      <c r="G1255" s="310"/>
      <c r="H1255" s="46"/>
      <c r="I1255" s="47"/>
      <c r="J1255" s="47"/>
      <c r="K1255" s="47"/>
      <c r="L1255" s="47"/>
      <c r="M1255" s="47"/>
      <c r="N1255" s="47"/>
      <c r="O1255" s="48"/>
      <c r="P1255" s="47"/>
      <c r="Q1255" s="49"/>
      <c r="R1255" s="50"/>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c r="BY1255" s="3"/>
      <c r="BZ1255" s="3"/>
      <c r="CA1255" s="3"/>
      <c r="CB1255" s="3"/>
      <c r="CC1255" s="3"/>
      <c r="CD1255" s="3"/>
      <c r="CE1255" s="3"/>
      <c r="CF1255" s="3"/>
      <c r="CG1255" s="3"/>
      <c r="CH1255" s="3"/>
      <c r="CI1255" s="3"/>
      <c r="CJ1255" s="3"/>
      <c r="CK1255" s="3"/>
      <c r="CL1255" s="3"/>
      <c r="CM1255" s="3"/>
      <c r="CN1255" s="3"/>
    </row>
    <row r="1256" spans="1:92" ht="15" customHeight="1" x14ac:dyDescent="0.3">
      <c r="A1256" s="51" t="s">
        <v>70</v>
      </c>
      <c r="B1256" s="51" t="s">
        <v>564</v>
      </c>
      <c r="C1256" s="52">
        <v>0.82986111111111116</v>
      </c>
      <c r="D1256" s="51" t="s">
        <v>74</v>
      </c>
      <c r="E1256" s="51" t="s">
        <v>45</v>
      </c>
      <c r="F1256" s="51" t="s">
        <v>562</v>
      </c>
      <c r="G1256" s="310"/>
      <c r="H1256" s="46"/>
      <c r="I1256" s="47"/>
      <c r="J1256" s="47"/>
      <c r="K1256" s="47"/>
      <c r="L1256" s="47"/>
      <c r="M1256" s="47"/>
      <c r="N1256" s="47"/>
      <c r="O1256" s="48"/>
      <c r="P1256" s="47"/>
      <c r="Q1256" s="49"/>
      <c r="R1256" s="50"/>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c r="BY1256" s="3"/>
      <c r="BZ1256" s="3"/>
      <c r="CA1256" s="3"/>
      <c r="CB1256" s="3"/>
      <c r="CC1256" s="3"/>
      <c r="CD1256" s="3"/>
      <c r="CE1256" s="3"/>
      <c r="CF1256" s="3"/>
      <c r="CG1256" s="3"/>
      <c r="CH1256" s="3"/>
      <c r="CI1256" s="3"/>
      <c r="CJ1256" s="3"/>
      <c r="CK1256" s="3"/>
      <c r="CL1256" s="3"/>
      <c r="CM1256" s="3"/>
      <c r="CN1256" s="3"/>
    </row>
    <row r="1257" spans="1:92" ht="15" customHeight="1" x14ac:dyDescent="0.3">
      <c r="A1257" s="53" t="s">
        <v>49</v>
      </c>
      <c r="B1257" s="53" t="s">
        <v>593</v>
      </c>
      <c r="C1257" s="54">
        <v>0.14583333333333329</v>
      </c>
      <c r="D1257" s="53" t="s">
        <v>51</v>
      </c>
      <c r="E1257" s="53" t="s">
        <v>52</v>
      </c>
      <c r="F1257" s="53" t="s">
        <v>620</v>
      </c>
      <c r="G1257" s="310"/>
      <c r="H1257" s="46"/>
      <c r="I1257" s="47"/>
      <c r="J1257" s="47"/>
      <c r="K1257" s="47"/>
      <c r="L1257" s="47"/>
      <c r="M1257" s="47"/>
      <c r="N1257" s="47"/>
      <c r="O1257" s="48"/>
      <c r="P1257" s="47"/>
      <c r="Q1257" s="49"/>
      <c r="R1257" s="50"/>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c r="BY1257" s="3"/>
      <c r="BZ1257" s="3"/>
      <c r="CA1257" s="3"/>
      <c r="CB1257" s="3"/>
      <c r="CC1257" s="3"/>
      <c r="CD1257" s="3"/>
      <c r="CE1257" s="3"/>
      <c r="CF1257" s="3"/>
      <c r="CG1257" s="3"/>
      <c r="CH1257" s="3"/>
      <c r="CI1257" s="3"/>
      <c r="CJ1257" s="3"/>
      <c r="CK1257" s="3"/>
      <c r="CL1257" s="3"/>
      <c r="CM1257" s="3"/>
      <c r="CN1257" s="3"/>
    </row>
    <row r="1258" spans="1:92" ht="15" customHeight="1" x14ac:dyDescent="0.3">
      <c r="A1258" s="55" t="s">
        <v>49</v>
      </c>
      <c r="B1258" s="55" t="s">
        <v>591</v>
      </c>
      <c r="C1258" s="56">
        <v>0.4861111111111111</v>
      </c>
      <c r="D1258" s="55" t="s">
        <v>51</v>
      </c>
      <c r="E1258" s="55" t="s">
        <v>55</v>
      </c>
      <c r="F1258" s="55" t="s">
        <v>656</v>
      </c>
      <c r="G1258" s="310"/>
      <c r="H1258" s="46"/>
      <c r="I1258" s="47"/>
      <c r="J1258" s="47"/>
      <c r="K1258" s="47"/>
      <c r="L1258" s="47"/>
      <c r="M1258" s="47"/>
      <c r="N1258" s="47"/>
      <c r="O1258" s="48"/>
      <c r="P1258" s="47"/>
      <c r="Q1258" s="49"/>
      <c r="R1258" s="50"/>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c r="BY1258" s="3"/>
      <c r="BZ1258" s="3"/>
      <c r="CA1258" s="3"/>
      <c r="CB1258" s="3"/>
      <c r="CC1258" s="3"/>
      <c r="CD1258" s="3"/>
      <c r="CE1258" s="3"/>
      <c r="CF1258" s="3"/>
      <c r="CG1258" s="3"/>
      <c r="CH1258" s="3"/>
      <c r="CI1258" s="3"/>
      <c r="CJ1258" s="3"/>
      <c r="CK1258" s="3"/>
      <c r="CL1258" s="3"/>
      <c r="CM1258" s="3"/>
      <c r="CN1258" s="3"/>
    </row>
    <row r="1259" spans="1:92" ht="15" customHeight="1" x14ac:dyDescent="0.3">
      <c r="A1259" s="55" t="s">
        <v>49</v>
      </c>
      <c r="B1259" s="55" t="s">
        <v>539</v>
      </c>
      <c r="C1259" s="56">
        <v>0.95833333333333337</v>
      </c>
      <c r="D1259" s="55" t="s">
        <v>51</v>
      </c>
      <c r="E1259" s="55" t="s">
        <v>55</v>
      </c>
      <c r="F1259" s="55" t="s">
        <v>624</v>
      </c>
      <c r="G1259" s="310"/>
      <c r="H1259" s="46"/>
      <c r="I1259" s="47"/>
      <c r="J1259" s="47"/>
      <c r="K1259" s="47"/>
      <c r="L1259" s="47"/>
      <c r="M1259" s="47"/>
      <c r="N1259" s="47"/>
      <c r="O1259" s="48"/>
      <c r="P1259" s="47"/>
      <c r="Q1259" s="49"/>
      <c r="R1259" s="50"/>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c r="BY1259" s="3"/>
      <c r="BZ1259" s="3"/>
      <c r="CA1259" s="3"/>
      <c r="CB1259" s="3"/>
      <c r="CC1259" s="3"/>
      <c r="CD1259" s="3"/>
      <c r="CE1259" s="3"/>
      <c r="CF1259" s="3"/>
      <c r="CG1259" s="3"/>
      <c r="CH1259" s="3"/>
      <c r="CI1259" s="3"/>
      <c r="CJ1259" s="3"/>
      <c r="CK1259" s="3"/>
      <c r="CL1259" s="3"/>
      <c r="CM1259" s="3"/>
      <c r="CN1259" s="3"/>
    </row>
    <row r="1260" spans="1:92" ht="15" customHeight="1" x14ac:dyDescent="0.3">
      <c r="A1260" s="55" t="s">
        <v>49</v>
      </c>
      <c r="B1260" s="55" t="s">
        <v>594</v>
      </c>
      <c r="C1260" s="56">
        <v>1.388888888888889E-2</v>
      </c>
      <c r="D1260" s="55" t="s">
        <v>51</v>
      </c>
      <c r="E1260" s="55" t="s">
        <v>55</v>
      </c>
      <c r="F1260" s="55" t="s">
        <v>626</v>
      </c>
      <c r="G1260" s="310"/>
      <c r="H1260" s="46"/>
      <c r="I1260" s="47"/>
      <c r="J1260" s="47"/>
      <c r="K1260" s="47"/>
      <c r="L1260" s="47"/>
      <c r="M1260" s="47"/>
      <c r="N1260" s="47"/>
      <c r="O1260" s="48"/>
      <c r="P1260" s="47"/>
      <c r="Q1260" s="49"/>
      <c r="R1260" s="50"/>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c r="BY1260" s="3"/>
      <c r="BZ1260" s="3"/>
      <c r="CA1260" s="3"/>
      <c r="CB1260" s="3"/>
      <c r="CC1260" s="3"/>
      <c r="CD1260" s="3"/>
      <c r="CE1260" s="3"/>
      <c r="CF1260" s="3"/>
      <c r="CG1260" s="3"/>
      <c r="CH1260" s="3"/>
      <c r="CI1260" s="3"/>
      <c r="CJ1260" s="3"/>
      <c r="CK1260" s="3"/>
      <c r="CL1260" s="3"/>
      <c r="CM1260" s="3"/>
      <c r="CN1260" s="3"/>
    </row>
    <row r="1261" spans="1:92" ht="15" customHeight="1" x14ac:dyDescent="0.3">
      <c r="A1261" s="55" t="s">
        <v>49</v>
      </c>
      <c r="B1261" s="55" t="s">
        <v>604</v>
      </c>
      <c r="C1261" s="56">
        <v>0.51388888888888895</v>
      </c>
      <c r="D1261" s="55" t="s">
        <v>51</v>
      </c>
      <c r="E1261" s="55" t="s">
        <v>118</v>
      </c>
      <c r="F1261" s="55" t="s">
        <v>636</v>
      </c>
      <c r="G1261" s="310"/>
      <c r="H1261" s="46"/>
      <c r="I1261" s="47"/>
      <c r="J1261" s="47"/>
      <c r="K1261" s="47"/>
      <c r="L1261" s="47"/>
      <c r="M1261" s="47"/>
      <c r="N1261" s="47"/>
      <c r="O1261" s="48"/>
      <c r="P1261" s="47"/>
      <c r="Q1261" s="49"/>
      <c r="R1261" s="50"/>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c r="BY1261" s="3"/>
      <c r="BZ1261" s="3"/>
      <c r="CA1261" s="3"/>
      <c r="CB1261" s="3"/>
      <c r="CC1261" s="3"/>
      <c r="CD1261" s="3"/>
      <c r="CE1261" s="3"/>
      <c r="CF1261" s="3"/>
      <c r="CG1261" s="3"/>
      <c r="CH1261" s="3"/>
      <c r="CI1261" s="3"/>
      <c r="CJ1261" s="3"/>
      <c r="CK1261" s="3"/>
      <c r="CL1261" s="3"/>
      <c r="CM1261" s="3"/>
      <c r="CN1261" s="3"/>
    </row>
    <row r="1262" spans="1:92" ht="15" customHeight="1" x14ac:dyDescent="0.3">
      <c r="A1262" s="55" t="s">
        <v>49</v>
      </c>
      <c r="B1262" s="55" t="s">
        <v>543</v>
      </c>
      <c r="C1262" s="56">
        <v>0.77083333333333337</v>
      </c>
      <c r="D1262" s="55" t="s">
        <v>51</v>
      </c>
      <c r="E1262" s="55" t="s">
        <v>55</v>
      </c>
      <c r="F1262" s="55" t="s">
        <v>636</v>
      </c>
      <c r="G1262" s="310"/>
      <c r="H1262" s="46"/>
      <c r="I1262" s="47"/>
      <c r="J1262" s="47"/>
      <c r="K1262" s="47"/>
      <c r="L1262" s="47"/>
      <c r="M1262" s="47"/>
      <c r="N1262" s="47"/>
      <c r="O1262" s="48"/>
      <c r="P1262" s="47"/>
      <c r="Q1262" s="49"/>
      <c r="R1262" s="50"/>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c r="BY1262" s="3"/>
      <c r="BZ1262" s="3"/>
      <c r="CA1262" s="3"/>
      <c r="CB1262" s="3"/>
      <c r="CC1262" s="3"/>
      <c r="CD1262" s="3"/>
      <c r="CE1262" s="3"/>
      <c r="CF1262" s="3"/>
      <c r="CG1262" s="3"/>
      <c r="CH1262" s="3"/>
      <c r="CI1262" s="3"/>
      <c r="CJ1262" s="3"/>
      <c r="CK1262" s="3"/>
      <c r="CL1262" s="3"/>
      <c r="CM1262" s="3"/>
      <c r="CN1262" s="3"/>
    </row>
    <row r="1263" spans="1:92" ht="15" customHeight="1" x14ac:dyDescent="0.3">
      <c r="A1263" s="76" t="s">
        <v>49</v>
      </c>
      <c r="B1263" s="76" t="s">
        <v>545</v>
      </c>
      <c r="C1263" s="77">
        <v>0.22916666666666671</v>
      </c>
      <c r="D1263" s="76" t="s">
        <v>51</v>
      </c>
      <c r="E1263" s="76" t="s">
        <v>84</v>
      </c>
      <c r="F1263" s="76" t="s">
        <v>636</v>
      </c>
      <c r="G1263" s="311"/>
      <c r="H1263" s="59"/>
      <c r="I1263" s="60"/>
      <c r="J1263" s="60"/>
      <c r="K1263" s="60"/>
      <c r="L1263" s="60"/>
      <c r="M1263" s="60"/>
      <c r="N1263" s="60"/>
      <c r="O1263" s="61"/>
      <c r="P1263" s="60"/>
      <c r="Q1263" s="62"/>
      <c r="R1263" s="63"/>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c r="BY1263" s="3"/>
      <c r="BZ1263" s="3"/>
      <c r="CA1263" s="3"/>
      <c r="CB1263" s="3"/>
      <c r="CC1263" s="3"/>
      <c r="CD1263" s="3"/>
      <c r="CE1263" s="3"/>
      <c r="CF1263" s="3"/>
      <c r="CG1263" s="3"/>
      <c r="CH1263" s="3"/>
      <c r="CI1263" s="3"/>
      <c r="CJ1263" s="3"/>
      <c r="CK1263" s="3"/>
      <c r="CL1263" s="3"/>
      <c r="CM1263" s="3"/>
      <c r="CN1263" s="3"/>
    </row>
    <row r="1264" spans="1:92" ht="14.4" customHeight="1" x14ac:dyDescent="0.3">
      <c r="A1264" s="303"/>
      <c r="B1264" s="304"/>
      <c r="C1264" s="304"/>
      <c r="D1264" s="304"/>
      <c r="E1264" s="304"/>
      <c r="F1264" s="304"/>
      <c r="G1264" s="305"/>
      <c r="H1264" s="306"/>
      <c r="I1264" s="306"/>
      <c r="J1264" s="306"/>
      <c r="K1264" s="306"/>
      <c r="L1264" s="306"/>
      <c r="M1264" s="306"/>
      <c r="N1264" s="306"/>
      <c r="O1264" s="307"/>
      <c r="P1264" s="306"/>
      <c r="Q1264" s="305"/>
      <c r="R1264" s="308"/>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c r="BY1264" s="3"/>
      <c r="BZ1264" s="3"/>
      <c r="CA1264" s="3"/>
      <c r="CB1264" s="3"/>
      <c r="CC1264" s="3"/>
      <c r="CD1264" s="3"/>
      <c r="CE1264" s="3"/>
      <c r="CF1264" s="3"/>
      <c r="CG1264" s="3"/>
      <c r="CH1264" s="3"/>
      <c r="CI1264" s="3"/>
      <c r="CJ1264" s="3"/>
      <c r="CK1264" s="3"/>
      <c r="CL1264" s="3"/>
      <c r="CM1264" s="3"/>
      <c r="CN1264" s="3"/>
    </row>
    <row r="1265" spans="1:92" ht="22.05" customHeight="1" x14ac:dyDescent="0.3">
      <c r="A1265" s="314" t="s">
        <v>5</v>
      </c>
      <c r="B1265" s="315"/>
      <c r="C1265" s="315"/>
      <c r="D1265" s="315"/>
      <c r="E1265" s="315"/>
      <c r="F1265" s="315"/>
      <c r="G1265" s="5">
        <v>46021</v>
      </c>
      <c r="H1265" s="312" t="s">
        <v>6</v>
      </c>
      <c r="I1265" s="313"/>
      <c r="J1265" s="313"/>
      <c r="K1265" s="313"/>
      <c r="L1265" s="313"/>
      <c r="M1265" s="313"/>
      <c r="N1265" s="313"/>
      <c r="O1265" s="313"/>
      <c r="P1265" s="313"/>
      <c r="Q1265" s="313"/>
      <c r="R1265" s="31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c r="BY1265" s="3"/>
      <c r="BZ1265" s="3"/>
      <c r="CA1265" s="3"/>
      <c r="CB1265" s="3"/>
      <c r="CC1265" s="3"/>
      <c r="CD1265" s="3"/>
      <c r="CE1265" s="3"/>
      <c r="CF1265" s="3"/>
      <c r="CG1265" s="3"/>
      <c r="CH1265" s="3"/>
      <c r="CI1265" s="3"/>
      <c r="CJ1265" s="3"/>
      <c r="CK1265" s="3"/>
      <c r="CL1265" s="3"/>
      <c r="CM1265" s="3"/>
      <c r="CN1265" s="3"/>
    </row>
    <row r="1266" spans="1:92" ht="24" customHeight="1" x14ac:dyDescent="0.3">
      <c r="A1266" s="38" t="s">
        <v>7</v>
      </c>
      <c r="B1266" s="38" t="s">
        <v>8</v>
      </c>
      <c r="C1266" s="39" t="s">
        <v>9</v>
      </c>
      <c r="D1266" s="38" t="s">
        <v>10</v>
      </c>
      <c r="E1266" s="38" t="s">
        <v>11</v>
      </c>
      <c r="F1266" s="38" t="s">
        <v>12</v>
      </c>
      <c r="G1266" s="40" t="s">
        <v>13</v>
      </c>
      <c r="H1266" s="38" t="s">
        <v>14</v>
      </c>
      <c r="I1266" s="41" t="s">
        <v>15</v>
      </c>
      <c r="J1266" s="42" t="s">
        <v>16</v>
      </c>
      <c r="K1266" s="43" t="s">
        <v>17</v>
      </c>
      <c r="L1266" s="42" t="s">
        <v>18</v>
      </c>
      <c r="M1266" s="42" t="s">
        <v>19</v>
      </c>
      <c r="N1266" s="42" t="s">
        <v>20</v>
      </c>
      <c r="O1266" s="38" t="s">
        <v>21</v>
      </c>
      <c r="P1266" s="39" t="s">
        <v>22</v>
      </c>
      <c r="Q1266" s="42" t="s">
        <v>23</v>
      </c>
      <c r="R1266" s="38" t="s">
        <v>24</v>
      </c>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c r="BY1266" s="3"/>
      <c r="BZ1266" s="3"/>
      <c r="CA1266" s="3"/>
      <c r="CB1266" s="3"/>
      <c r="CC1266" s="3"/>
      <c r="CD1266" s="3"/>
      <c r="CE1266" s="3"/>
      <c r="CF1266" s="3"/>
      <c r="CG1266" s="3"/>
      <c r="CH1266" s="3"/>
      <c r="CI1266" s="3"/>
      <c r="CJ1266" s="3"/>
      <c r="CK1266" s="3"/>
      <c r="CL1266" s="3"/>
      <c r="CM1266" s="3"/>
      <c r="CN1266" s="3"/>
    </row>
    <row r="1267" spans="1:92" ht="15" customHeight="1" x14ac:dyDescent="0.3">
      <c r="A1267" s="44" t="s">
        <v>39</v>
      </c>
      <c r="B1267" s="44" t="s">
        <v>490</v>
      </c>
      <c r="C1267" s="45">
        <v>0.12847222222222221</v>
      </c>
      <c r="D1267" s="44" t="s">
        <v>41</v>
      </c>
      <c r="E1267" s="44" t="s">
        <v>724</v>
      </c>
      <c r="F1267" s="44" t="s">
        <v>489</v>
      </c>
      <c r="G1267" s="309"/>
      <c r="H1267" s="46"/>
      <c r="I1267" s="47"/>
      <c r="J1267" s="47"/>
      <c r="K1267" s="47"/>
      <c r="L1267" s="47"/>
      <c r="M1267" s="47"/>
      <c r="N1267" s="47"/>
      <c r="O1267" s="48"/>
      <c r="P1267" s="47"/>
      <c r="Q1267" s="49"/>
      <c r="R1267" s="50"/>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c r="BY1267" s="3"/>
      <c r="BZ1267" s="3"/>
      <c r="CA1267" s="3"/>
      <c r="CB1267" s="3"/>
      <c r="CC1267" s="3"/>
      <c r="CD1267" s="3"/>
      <c r="CE1267" s="3"/>
      <c r="CF1267" s="3"/>
      <c r="CG1267" s="3"/>
      <c r="CH1267" s="3"/>
      <c r="CI1267" s="3"/>
      <c r="CJ1267" s="3"/>
      <c r="CK1267" s="3"/>
      <c r="CL1267" s="3"/>
      <c r="CM1267" s="3"/>
      <c r="CN1267" s="3"/>
    </row>
    <row r="1268" spans="1:92" ht="15" customHeight="1" x14ac:dyDescent="0.3">
      <c r="A1268" s="51" t="s">
        <v>39</v>
      </c>
      <c r="B1268" s="51" t="s">
        <v>490</v>
      </c>
      <c r="C1268" s="52">
        <v>0.12847222222222221</v>
      </c>
      <c r="D1268" s="51" t="s">
        <v>44</v>
      </c>
      <c r="E1268" s="51" t="s">
        <v>648</v>
      </c>
      <c r="F1268" s="51" t="s">
        <v>114</v>
      </c>
      <c r="G1268" s="310"/>
      <c r="H1268" s="46"/>
      <c r="I1268" s="47"/>
      <c r="J1268" s="47"/>
      <c r="K1268" s="47"/>
      <c r="L1268" s="47"/>
      <c r="M1268" s="47"/>
      <c r="N1268" s="47"/>
      <c r="O1268" s="48"/>
      <c r="P1268" s="47"/>
      <c r="Q1268" s="49"/>
      <c r="R1268" s="50"/>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c r="BY1268" s="3"/>
      <c r="BZ1268" s="3"/>
      <c r="CA1268" s="3"/>
      <c r="CB1268" s="3"/>
      <c r="CC1268" s="3"/>
      <c r="CD1268" s="3"/>
      <c r="CE1268" s="3"/>
      <c r="CF1268" s="3"/>
      <c r="CG1268" s="3"/>
      <c r="CH1268" s="3"/>
      <c r="CI1268" s="3"/>
      <c r="CJ1268" s="3"/>
      <c r="CK1268" s="3"/>
      <c r="CL1268" s="3"/>
      <c r="CM1268" s="3"/>
      <c r="CN1268" s="3"/>
    </row>
    <row r="1269" spans="1:92" ht="15" customHeight="1" x14ac:dyDescent="0.3">
      <c r="A1269" s="51" t="s">
        <v>39</v>
      </c>
      <c r="B1269" s="51" t="s">
        <v>490</v>
      </c>
      <c r="C1269" s="52">
        <v>0.12847222222222221</v>
      </c>
      <c r="D1269" s="51" t="s">
        <v>47</v>
      </c>
      <c r="E1269" s="51" t="s">
        <v>648</v>
      </c>
      <c r="F1269" s="51" t="s">
        <v>48</v>
      </c>
      <c r="G1269" s="310"/>
      <c r="H1269" s="46"/>
      <c r="I1269" s="47"/>
      <c r="J1269" s="47"/>
      <c r="K1269" s="47"/>
      <c r="L1269" s="47"/>
      <c r="M1269" s="47"/>
      <c r="N1269" s="47"/>
      <c r="O1269" s="48"/>
      <c r="P1269" s="47"/>
      <c r="Q1269" s="49"/>
      <c r="R1269" s="50"/>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c r="BY1269" s="3"/>
      <c r="BZ1269" s="3"/>
      <c r="CA1269" s="3"/>
      <c r="CB1269" s="3"/>
      <c r="CC1269" s="3"/>
      <c r="CD1269" s="3"/>
      <c r="CE1269" s="3"/>
      <c r="CF1269" s="3"/>
      <c r="CG1269" s="3"/>
      <c r="CH1269" s="3"/>
      <c r="CI1269" s="3"/>
      <c r="CJ1269" s="3"/>
      <c r="CK1269" s="3"/>
      <c r="CL1269" s="3"/>
      <c r="CM1269" s="3"/>
      <c r="CN1269" s="3"/>
    </row>
    <row r="1270" spans="1:92" ht="15" customHeight="1" x14ac:dyDescent="0.3">
      <c r="A1270" s="55" t="s">
        <v>39</v>
      </c>
      <c r="B1270" s="55" t="s">
        <v>497</v>
      </c>
      <c r="C1270" s="56">
        <v>0.88888888888888884</v>
      </c>
      <c r="D1270" s="55" t="s">
        <v>41</v>
      </c>
      <c r="E1270" s="55" t="s">
        <v>659</v>
      </c>
      <c r="F1270" s="55" t="s">
        <v>496</v>
      </c>
      <c r="G1270" s="310"/>
      <c r="H1270" s="46"/>
      <c r="I1270" s="47"/>
      <c r="J1270" s="47"/>
      <c r="K1270" s="47"/>
      <c r="L1270" s="47"/>
      <c r="M1270" s="47"/>
      <c r="N1270" s="47"/>
      <c r="O1270" s="48"/>
      <c r="P1270" s="47"/>
      <c r="Q1270" s="49"/>
      <c r="R1270" s="50"/>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c r="BY1270" s="3"/>
      <c r="BZ1270" s="3"/>
      <c r="CA1270" s="3"/>
      <c r="CB1270" s="3"/>
      <c r="CC1270" s="3"/>
      <c r="CD1270" s="3"/>
      <c r="CE1270" s="3"/>
      <c r="CF1270" s="3"/>
      <c r="CG1270" s="3"/>
      <c r="CH1270" s="3"/>
      <c r="CI1270" s="3"/>
      <c r="CJ1270" s="3"/>
      <c r="CK1270" s="3"/>
      <c r="CL1270" s="3"/>
      <c r="CM1270" s="3"/>
      <c r="CN1270" s="3"/>
    </row>
    <row r="1271" spans="1:92" ht="15" customHeight="1" x14ac:dyDescent="0.3">
      <c r="A1271" s="51" t="s">
        <v>39</v>
      </c>
      <c r="B1271" s="51" t="s">
        <v>497</v>
      </c>
      <c r="C1271" s="52">
        <v>0.88888888888888884</v>
      </c>
      <c r="D1271" s="51" t="s">
        <v>44</v>
      </c>
      <c r="E1271" s="51" t="s">
        <v>147</v>
      </c>
      <c r="F1271" s="51" t="s">
        <v>178</v>
      </c>
      <c r="G1271" s="310"/>
      <c r="H1271" s="46"/>
      <c r="I1271" s="47"/>
      <c r="J1271" s="47"/>
      <c r="K1271" s="47"/>
      <c r="L1271" s="47"/>
      <c r="M1271" s="47"/>
      <c r="N1271" s="47"/>
      <c r="O1271" s="48"/>
      <c r="P1271" s="47"/>
      <c r="Q1271" s="49"/>
      <c r="R1271" s="50"/>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c r="BY1271" s="3"/>
      <c r="BZ1271" s="3"/>
      <c r="CA1271" s="3"/>
      <c r="CB1271" s="3"/>
      <c r="CC1271" s="3"/>
      <c r="CD1271" s="3"/>
      <c r="CE1271" s="3"/>
      <c r="CF1271" s="3"/>
      <c r="CG1271" s="3"/>
      <c r="CH1271" s="3"/>
      <c r="CI1271" s="3"/>
      <c r="CJ1271" s="3"/>
      <c r="CK1271" s="3"/>
      <c r="CL1271" s="3"/>
      <c r="CM1271" s="3"/>
      <c r="CN1271" s="3"/>
    </row>
    <row r="1272" spans="1:92" ht="15" customHeight="1" x14ac:dyDescent="0.3">
      <c r="A1272" s="51" t="s">
        <v>39</v>
      </c>
      <c r="B1272" s="51" t="s">
        <v>497</v>
      </c>
      <c r="C1272" s="52">
        <v>0.88888888888888884</v>
      </c>
      <c r="D1272" s="51" t="s">
        <v>47</v>
      </c>
      <c r="E1272" s="51" t="s">
        <v>147</v>
      </c>
      <c r="F1272" s="51" t="s">
        <v>48</v>
      </c>
      <c r="G1272" s="310"/>
      <c r="H1272" s="46"/>
      <c r="I1272" s="47"/>
      <c r="J1272" s="47"/>
      <c r="K1272" s="47"/>
      <c r="L1272" s="47"/>
      <c r="M1272" s="47"/>
      <c r="N1272" s="47"/>
      <c r="O1272" s="48"/>
      <c r="P1272" s="47"/>
      <c r="Q1272" s="49"/>
      <c r="R1272" s="50"/>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c r="BY1272" s="3"/>
      <c r="BZ1272" s="3"/>
      <c r="CA1272" s="3"/>
      <c r="CB1272" s="3"/>
      <c r="CC1272" s="3"/>
      <c r="CD1272" s="3"/>
      <c r="CE1272" s="3"/>
      <c r="CF1272" s="3"/>
      <c r="CG1272" s="3"/>
      <c r="CH1272" s="3"/>
      <c r="CI1272" s="3"/>
      <c r="CJ1272" s="3"/>
      <c r="CK1272" s="3"/>
      <c r="CL1272" s="3"/>
      <c r="CM1272" s="3"/>
      <c r="CN1272" s="3"/>
    </row>
    <row r="1273" spans="1:92" ht="15" customHeight="1" x14ac:dyDescent="0.3">
      <c r="A1273" s="55" t="s">
        <v>39</v>
      </c>
      <c r="B1273" s="55" t="s">
        <v>495</v>
      </c>
      <c r="C1273" s="56">
        <v>0.30208333333333331</v>
      </c>
      <c r="D1273" s="55" t="s">
        <v>41</v>
      </c>
      <c r="E1273" s="55" t="s">
        <v>647</v>
      </c>
      <c r="F1273" s="55" t="s">
        <v>176</v>
      </c>
      <c r="G1273" s="310"/>
      <c r="H1273" s="46"/>
      <c r="I1273" s="47"/>
      <c r="J1273" s="47"/>
      <c r="K1273" s="47"/>
      <c r="L1273" s="47"/>
      <c r="M1273" s="47"/>
      <c r="N1273" s="47"/>
      <c r="O1273" s="48"/>
      <c r="P1273" s="47"/>
      <c r="Q1273" s="49"/>
      <c r="R1273" s="50"/>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c r="BY1273" s="3"/>
      <c r="BZ1273" s="3"/>
      <c r="CA1273" s="3"/>
      <c r="CB1273" s="3"/>
      <c r="CC1273" s="3"/>
      <c r="CD1273" s="3"/>
      <c r="CE1273" s="3"/>
      <c r="CF1273" s="3"/>
      <c r="CG1273" s="3"/>
      <c r="CH1273" s="3"/>
      <c r="CI1273" s="3"/>
      <c r="CJ1273" s="3"/>
      <c r="CK1273" s="3"/>
      <c r="CL1273" s="3"/>
      <c r="CM1273" s="3"/>
      <c r="CN1273" s="3"/>
    </row>
    <row r="1274" spans="1:92" ht="15" customHeight="1" x14ac:dyDescent="0.3">
      <c r="A1274" s="51" t="s">
        <v>39</v>
      </c>
      <c r="B1274" s="51" t="s">
        <v>495</v>
      </c>
      <c r="C1274" s="52">
        <v>0.30208333333333331</v>
      </c>
      <c r="D1274" s="51" t="s">
        <v>44</v>
      </c>
      <c r="E1274" s="51" t="s">
        <v>648</v>
      </c>
      <c r="F1274" s="51" t="s">
        <v>177</v>
      </c>
      <c r="G1274" s="310"/>
      <c r="H1274" s="46"/>
      <c r="I1274" s="47"/>
      <c r="J1274" s="47"/>
      <c r="K1274" s="47"/>
      <c r="L1274" s="47"/>
      <c r="M1274" s="47"/>
      <c r="N1274" s="47"/>
      <c r="O1274" s="48"/>
      <c r="P1274" s="47"/>
      <c r="Q1274" s="49"/>
      <c r="R1274" s="50"/>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c r="BY1274" s="3"/>
      <c r="BZ1274" s="3"/>
      <c r="CA1274" s="3"/>
      <c r="CB1274" s="3"/>
      <c r="CC1274" s="3"/>
      <c r="CD1274" s="3"/>
      <c r="CE1274" s="3"/>
      <c r="CF1274" s="3"/>
      <c r="CG1274" s="3"/>
      <c r="CH1274" s="3"/>
      <c r="CI1274" s="3"/>
      <c r="CJ1274" s="3"/>
      <c r="CK1274" s="3"/>
      <c r="CL1274" s="3"/>
      <c r="CM1274" s="3"/>
      <c r="CN1274" s="3"/>
    </row>
    <row r="1275" spans="1:92" ht="15" customHeight="1" x14ac:dyDescent="0.3">
      <c r="A1275" s="51" t="s">
        <v>39</v>
      </c>
      <c r="B1275" s="51" t="s">
        <v>495</v>
      </c>
      <c r="C1275" s="52">
        <v>0.30208333333333331</v>
      </c>
      <c r="D1275" s="51" t="s">
        <v>47</v>
      </c>
      <c r="E1275" s="51" t="s">
        <v>648</v>
      </c>
      <c r="F1275" s="51" t="s">
        <v>48</v>
      </c>
      <c r="G1275" s="310"/>
      <c r="H1275" s="46"/>
      <c r="I1275" s="47"/>
      <c r="J1275" s="47"/>
      <c r="K1275" s="47"/>
      <c r="L1275" s="47"/>
      <c r="M1275" s="47"/>
      <c r="N1275" s="47"/>
      <c r="O1275" s="48"/>
      <c r="P1275" s="47"/>
      <c r="Q1275" s="49"/>
      <c r="R1275" s="50"/>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c r="BY1275" s="3"/>
      <c r="BZ1275" s="3"/>
      <c r="CA1275" s="3"/>
      <c r="CB1275" s="3"/>
      <c r="CC1275" s="3"/>
      <c r="CD1275" s="3"/>
      <c r="CE1275" s="3"/>
      <c r="CF1275" s="3"/>
      <c r="CG1275" s="3"/>
      <c r="CH1275" s="3"/>
      <c r="CI1275" s="3"/>
      <c r="CJ1275" s="3"/>
      <c r="CK1275" s="3"/>
      <c r="CL1275" s="3"/>
      <c r="CM1275" s="3"/>
      <c r="CN1275" s="3"/>
    </row>
    <row r="1276" spans="1:92" ht="15" customHeight="1" x14ac:dyDescent="0.3">
      <c r="A1276" s="55" t="s">
        <v>39</v>
      </c>
      <c r="B1276" s="55" t="s">
        <v>488</v>
      </c>
      <c r="C1276" s="56">
        <v>0.78819444444444453</v>
      </c>
      <c r="D1276" s="55" t="s">
        <v>41</v>
      </c>
      <c r="E1276" s="55" t="s">
        <v>773</v>
      </c>
      <c r="F1276" s="55" t="s">
        <v>660</v>
      </c>
      <c r="G1276" s="310"/>
      <c r="H1276" s="46"/>
      <c r="I1276" s="47"/>
      <c r="J1276" s="47"/>
      <c r="K1276" s="47"/>
      <c r="L1276" s="47"/>
      <c r="M1276" s="47"/>
      <c r="N1276" s="47"/>
      <c r="O1276" s="48"/>
      <c r="P1276" s="47"/>
      <c r="Q1276" s="49"/>
      <c r="R1276" s="50"/>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c r="BY1276" s="3"/>
      <c r="BZ1276" s="3"/>
      <c r="CA1276" s="3"/>
      <c r="CB1276" s="3"/>
      <c r="CC1276" s="3"/>
      <c r="CD1276" s="3"/>
      <c r="CE1276" s="3"/>
      <c r="CF1276" s="3"/>
      <c r="CG1276" s="3"/>
      <c r="CH1276" s="3"/>
      <c r="CI1276" s="3"/>
      <c r="CJ1276" s="3"/>
      <c r="CK1276" s="3"/>
      <c r="CL1276" s="3"/>
      <c r="CM1276" s="3"/>
      <c r="CN1276" s="3"/>
    </row>
    <row r="1277" spans="1:92" ht="15" customHeight="1" x14ac:dyDescent="0.3">
      <c r="A1277" s="51" t="s">
        <v>39</v>
      </c>
      <c r="B1277" s="51" t="s">
        <v>488</v>
      </c>
      <c r="C1277" s="52">
        <v>0.78819444444444453</v>
      </c>
      <c r="D1277" s="51" t="s">
        <v>44</v>
      </c>
      <c r="E1277" s="51" t="s">
        <v>140</v>
      </c>
      <c r="F1277" s="51" t="s">
        <v>138</v>
      </c>
      <c r="G1277" s="310"/>
      <c r="H1277" s="46"/>
      <c r="I1277" s="47"/>
      <c r="J1277" s="47"/>
      <c r="K1277" s="47"/>
      <c r="L1277" s="47"/>
      <c r="M1277" s="47"/>
      <c r="N1277" s="47"/>
      <c r="O1277" s="48"/>
      <c r="P1277" s="47"/>
      <c r="Q1277" s="49"/>
      <c r="R1277" s="50"/>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c r="BY1277" s="3"/>
      <c r="BZ1277" s="3"/>
      <c r="CA1277" s="3"/>
      <c r="CB1277" s="3"/>
      <c r="CC1277" s="3"/>
      <c r="CD1277" s="3"/>
      <c r="CE1277" s="3"/>
      <c r="CF1277" s="3"/>
      <c r="CG1277" s="3"/>
      <c r="CH1277" s="3"/>
      <c r="CI1277" s="3"/>
      <c r="CJ1277" s="3"/>
      <c r="CK1277" s="3"/>
      <c r="CL1277" s="3"/>
      <c r="CM1277" s="3"/>
      <c r="CN1277" s="3"/>
    </row>
    <row r="1278" spans="1:92" ht="15" customHeight="1" x14ac:dyDescent="0.3">
      <c r="A1278" s="51" t="s">
        <v>39</v>
      </c>
      <c r="B1278" s="51" t="s">
        <v>488</v>
      </c>
      <c r="C1278" s="52">
        <v>0.78819444444444453</v>
      </c>
      <c r="D1278" s="51" t="s">
        <v>47</v>
      </c>
      <c r="E1278" s="51" t="s">
        <v>140</v>
      </c>
      <c r="F1278" s="51" t="s">
        <v>48</v>
      </c>
      <c r="G1278" s="310"/>
      <c r="H1278" s="46"/>
      <c r="I1278" s="47"/>
      <c r="J1278" s="47"/>
      <c r="K1278" s="47"/>
      <c r="L1278" s="47"/>
      <c r="M1278" s="47"/>
      <c r="N1278" s="47"/>
      <c r="O1278" s="48"/>
      <c r="P1278" s="47"/>
      <c r="Q1278" s="49"/>
      <c r="R1278" s="50"/>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c r="BW1278" s="3"/>
      <c r="BX1278" s="3"/>
      <c r="BY1278" s="3"/>
      <c r="BZ1278" s="3"/>
      <c r="CA1278" s="3"/>
      <c r="CB1278" s="3"/>
      <c r="CC1278" s="3"/>
      <c r="CD1278" s="3"/>
      <c r="CE1278" s="3"/>
      <c r="CF1278" s="3"/>
      <c r="CG1278" s="3"/>
      <c r="CH1278" s="3"/>
      <c r="CI1278" s="3"/>
      <c r="CJ1278" s="3"/>
      <c r="CK1278" s="3"/>
      <c r="CL1278" s="3"/>
      <c r="CM1278" s="3"/>
      <c r="CN1278" s="3"/>
    </row>
    <row r="1279" spans="1:92" ht="15" customHeight="1" x14ac:dyDescent="0.3">
      <c r="A1279" s="53" t="s">
        <v>60</v>
      </c>
      <c r="B1279" s="53" t="s">
        <v>498</v>
      </c>
      <c r="C1279" s="54">
        <v>0.25694444444444448</v>
      </c>
      <c r="D1279" s="53" t="s">
        <v>62</v>
      </c>
      <c r="E1279" s="53" t="s">
        <v>536</v>
      </c>
      <c r="F1279" s="53" t="s">
        <v>499</v>
      </c>
      <c r="G1279" s="310"/>
      <c r="H1279" s="46"/>
      <c r="I1279" s="47"/>
      <c r="J1279" s="47"/>
      <c r="K1279" s="47"/>
      <c r="L1279" s="47"/>
      <c r="M1279" s="47"/>
      <c r="N1279" s="47"/>
      <c r="O1279" s="48"/>
      <c r="P1279" s="47"/>
      <c r="Q1279" s="49"/>
      <c r="R1279" s="50"/>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c r="BY1279" s="3"/>
      <c r="BZ1279" s="3"/>
      <c r="CA1279" s="3"/>
      <c r="CB1279" s="3"/>
      <c r="CC1279" s="3"/>
      <c r="CD1279" s="3"/>
      <c r="CE1279" s="3"/>
      <c r="CF1279" s="3"/>
      <c r="CG1279" s="3"/>
      <c r="CH1279" s="3"/>
      <c r="CI1279" s="3"/>
      <c r="CJ1279" s="3"/>
      <c r="CK1279" s="3"/>
      <c r="CL1279" s="3"/>
      <c r="CM1279" s="3"/>
      <c r="CN1279" s="3"/>
    </row>
    <row r="1280" spans="1:92" ht="15" customHeight="1" x14ac:dyDescent="0.3">
      <c r="A1280" s="51" t="s">
        <v>60</v>
      </c>
      <c r="B1280" s="51" t="s">
        <v>498</v>
      </c>
      <c r="C1280" s="52">
        <v>0.25694444444444448</v>
      </c>
      <c r="D1280" s="51" t="s">
        <v>65</v>
      </c>
      <c r="E1280" s="51" t="s">
        <v>503</v>
      </c>
      <c r="F1280" s="51" t="s">
        <v>500</v>
      </c>
      <c r="G1280" s="310"/>
      <c r="H1280" s="46"/>
      <c r="I1280" s="47"/>
      <c r="J1280" s="47"/>
      <c r="K1280" s="47"/>
      <c r="L1280" s="47"/>
      <c r="M1280" s="47"/>
      <c r="N1280" s="47"/>
      <c r="O1280" s="48"/>
      <c r="P1280" s="47"/>
      <c r="Q1280" s="49"/>
      <c r="R1280" s="50"/>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c r="BY1280" s="3"/>
      <c r="BZ1280" s="3"/>
      <c r="CA1280" s="3"/>
      <c r="CB1280" s="3"/>
      <c r="CC1280" s="3"/>
      <c r="CD1280" s="3"/>
      <c r="CE1280" s="3"/>
      <c r="CF1280" s="3"/>
      <c r="CG1280" s="3"/>
      <c r="CH1280" s="3"/>
      <c r="CI1280" s="3"/>
      <c r="CJ1280" s="3"/>
      <c r="CK1280" s="3"/>
      <c r="CL1280" s="3"/>
      <c r="CM1280" s="3"/>
      <c r="CN1280" s="3"/>
    </row>
    <row r="1281" spans="1:92" ht="15" customHeight="1" x14ac:dyDescent="0.3">
      <c r="A1281" s="51" t="s">
        <v>60</v>
      </c>
      <c r="B1281" s="51" t="s">
        <v>498</v>
      </c>
      <c r="C1281" s="52">
        <v>0.25694444444444448</v>
      </c>
      <c r="D1281" s="51" t="s">
        <v>68</v>
      </c>
      <c r="E1281" s="51" t="s">
        <v>503</v>
      </c>
      <c r="F1281" s="51" t="s">
        <v>91</v>
      </c>
      <c r="G1281" s="310"/>
      <c r="H1281" s="46"/>
      <c r="I1281" s="47"/>
      <c r="J1281" s="47"/>
      <c r="K1281" s="47"/>
      <c r="L1281" s="47"/>
      <c r="M1281" s="47"/>
      <c r="N1281" s="47"/>
      <c r="O1281" s="48"/>
      <c r="P1281" s="47"/>
      <c r="Q1281" s="49"/>
      <c r="R1281" s="50"/>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c r="BY1281" s="3"/>
      <c r="BZ1281" s="3"/>
      <c r="CA1281" s="3"/>
      <c r="CB1281" s="3"/>
      <c r="CC1281" s="3"/>
      <c r="CD1281" s="3"/>
      <c r="CE1281" s="3"/>
      <c r="CF1281" s="3"/>
      <c r="CG1281" s="3"/>
      <c r="CH1281" s="3"/>
      <c r="CI1281" s="3"/>
      <c r="CJ1281" s="3"/>
      <c r="CK1281" s="3"/>
      <c r="CL1281" s="3"/>
      <c r="CM1281" s="3"/>
      <c r="CN1281" s="3"/>
    </row>
    <row r="1282" spans="1:92" ht="15" customHeight="1" x14ac:dyDescent="0.3">
      <c r="A1282" s="55" t="s">
        <v>60</v>
      </c>
      <c r="B1282" s="55" t="s">
        <v>507</v>
      </c>
      <c r="C1282" s="56">
        <v>0.30208333333333331</v>
      </c>
      <c r="D1282" s="55" t="s">
        <v>62</v>
      </c>
      <c r="E1282" s="55" t="s">
        <v>110</v>
      </c>
      <c r="F1282" s="55" t="s">
        <v>499</v>
      </c>
      <c r="G1282" s="310"/>
      <c r="H1282" s="46"/>
      <c r="I1282" s="47"/>
      <c r="J1282" s="47"/>
      <c r="K1282" s="47"/>
      <c r="L1282" s="47"/>
      <c r="M1282" s="47"/>
      <c r="N1282" s="47"/>
      <c r="O1282" s="48"/>
      <c r="P1282" s="47"/>
      <c r="Q1282" s="49"/>
      <c r="R1282" s="50"/>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c r="BY1282" s="3"/>
      <c r="BZ1282" s="3"/>
      <c r="CA1282" s="3"/>
      <c r="CB1282" s="3"/>
      <c r="CC1282" s="3"/>
      <c r="CD1282" s="3"/>
      <c r="CE1282" s="3"/>
      <c r="CF1282" s="3"/>
      <c r="CG1282" s="3"/>
      <c r="CH1282" s="3"/>
      <c r="CI1282" s="3"/>
      <c r="CJ1282" s="3"/>
      <c r="CK1282" s="3"/>
      <c r="CL1282" s="3"/>
      <c r="CM1282" s="3"/>
      <c r="CN1282" s="3"/>
    </row>
    <row r="1283" spans="1:92" ht="15" customHeight="1" x14ac:dyDescent="0.3">
      <c r="A1283" s="51" t="s">
        <v>60</v>
      </c>
      <c r="B1283" s="51" t="s">
        <v>507</v>
      </c>
      <c r="C1283" s="52">
        <v>0.30208333333333331</v>
      </c>
      <c r="D1283" s="51" t="s">
        <v>65</v>
      </c>
      <c r="E1283" s="51" t="s">
        <v>112</v>
      </c>
      <c r="F1283" s="51" t="s">
        <v>500</v>
      </c>
      <c r="G1283" s="310"/>
      <c r="H1283" s="46"/>
      <c r="I1283" s="47"/>
      <c r="J1283" s="47"/>
      <c r="K1283" s="47"/>
      <c r="L1283" s="47"/>
      <c r="M1283" s="47"/>
      <c r="N1283" s="47"/>
      <c r="O1283" s="48"/>
      <c r="P1283" s="47"/>
      <c r="Q1283" s="49"/>
      <c r="R1283" s="50"/>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c r="BY1283" s="3"/>
      <c r="BZ1283" s="3"/>
      <c r="CA1283" s="3"/>
      <c r="CB1283" s="3"/>
      <c r="CC1283" s="3"/>
      <c r="CD1283" s="3"/>
      <c r="CE1283" s="3"/>
      <c r="CF1283" s="3"/>
      <c r="CG1283" s="3"/>
      <c r="CH1283" s="3"/>
      <c r="CI1283" s="3"/>
      <c r="CJ1283" s="3"/>
      <c r="CK1283" s="3"/>
      <c r="CL1283" s="3"/>
      <c r="CM1283" s="3"/>
      <c r="CN1283" s="3"/>
    </row>
    <row r="1284" spans="1:92" ht="15" customHeight="1" x14ac:dyDescent="0.3">
      <c r="A1284" s="51" t="s">
        <v>60</v>
      </c>
      <c r="B1284" s="51" t="s">
        <v>507</v>
      </c>
      <c r="C1284" s="52">
        <v>0.30208333333333331</v>
      </c>
      <c r="D1284" s="51" t="s">
        <v>68</v>
      </c>
      <c r="E1284" s="51" t="s">
        <v>112</v>
      </c>
      <c r="F1284" s="51" t="s">
        <v>91</v>
      </c>
      <c r="G1284" s="310"/>
      <c r="H1284" s="46"/>
      <c r="I1284" s="47"/>
      <c r="J1284" s="47"/>
      <c r="K1284" s="47"/>
      <c r="L1284" s="47"/>
      <c r="M1284" s="47"/>
      <c r="N1284" s="47"/>
      <c r="O1284" s="48"/>
      <c r="P1284" s="47"/>
      <c r="Q1284" s="49"/>
      <c r="R1284" s="50"/>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c r="BY1284" s="3"/>
      <c r="BZ1284" s="3"/>
      <c r="CA1284" s="3"/>
      <c r="CB1284" s="3"/>
      <c r="CC1284" s="3"/>
      <c r="CD1284" s="3"/>
      <c r="CE1284" s="3"/>
      <c r="CF1284" s="3"/>
      <c r="CG1284" s="3"/>
      <c r="CH1284" s="3"/>
      <c r="CI1284" s="3"/>
      <c r="CJ1284" s="3"/>
      <c r="CK1284" s="3"/>
      <c r="CL1284" s="3"/>
      <c r="CM1284" s="3"/>
      <c r="CN1284" s="3"/>
    </row>
    <row r="1285" spans="1:92" ht="15" customHeight="1" x14ac:dyDescent="0.3">
      <c r="A1285" s="55" t="s">
        <v>60</v>
      </c>
      <c r="B1285" s="55" t="s">
        <v>509</v>
      </c>
      <c r="C1285" s="56">
        <v>0.85416666666666663</v>
      </c>
      <c r="D1285" s="55" t="s">
        <v>62</v>
      </c>
      <c r="E1285" s="55" t="s">
        <v>78</v>
      </c>
      <c r="F1285" s="55" t="s">
        <v>510</v>
      </c>
      <c r="G1285" s="310"/>
      <c r="H1285" s="46"/>
      <c r="I1285" s="47"/>
      <c r="J1285" s="47"/>
      <c r="K1285" s="47"/>
      <c r="L1285" s="47"/>
      <c r="M1285" s="47"/>
      <c r="N1285" s="47"/>
      <c r="O1285" s="48"/>
      <c r="P1285" s="47"/>
      <c r="Q1285" s="49"/>
      <c r="R1285" s="50"/>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c r="BY1285" s="3"/>
      <c r="BZ1285" s="3"/>
      <c r="CA1285" s="3"/>
      <c r="CB1285" s="3"/>
      <c r="CC1285" s="3"/>
      <c r="CD1285" s="3"/>
      <c r="CE1285" s="3"/>
      <c r="CF1285" s="3"/>
      <c r="CG1285" s="3"/>
      <c r="CH1285" s="3"/>
      <c r="CI1285" s="3"/>
      <c r="CJ1285" s="3"/>
      <c r="CK1285" s="3"/>
      <c r="CL1285" s="3"/>
      <c r="CM1285" s="3"/>
      <c r="CN1285" s="3"/>
    </row>
    <row r="1286" spans="1:92" ht="15" customHeight="1" x14ac:dyDescent="0.3">
      <c r="A1286" s="51" t="s">
        <v>60</v>
      </c>
      <c r="B1286" s="51" t="s">
        <v>509</v>
      </c>
      <c r="C1286" s="52">
        <v>0.85416666666666663</v>
      </c>
      <c r="D1286" s="51" t="s">
        <v>65</v>
      </c>
      <c r="E1286" s="51" t="s">
        <v>124</v>
      </c>
      <c r="F1286" s="51" t="s">
        <v>511</v>
      </c>
      <c r="G1286" s="310"/>
      <c r="H1286" s="46"/>
      <c r="I1286" s="47"/>
      <c r="J1286" s="47"/>
      <c r="K1286" s="47"/>
      <c r="L1286" s="47"/>
      <c r="M1286" s="47"/>
      <c r="N1286" s="47"/>
      <c r="O1286" s="48"/>
      <c r="P1286" s="47"/>
      <c r="Q1286" s="49"/>
      <c r="R1286" s="50"/>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c r="BY1286" s="3"/>
      <c r="BZ1286" s="3"/>
      <c r="CA1286" s="3"/>
      <c r="CB1286" s="3"/>
      <c r="CC1286" s="3"/>
      <c r="CD1286" s="3"/>
      <c r="CE1286" s="3"/>
      <c r="CF1286" s="3"/>
      <c r="CG1286" s="3"/>
      <c r="CH1286" s="3"/>
      <c r="CI1286" s="3"/>
      <c r="CJ1286" s="3"/>
      <c r="CK1286" s="3"/>
      <c r="CL1286" s="3"/>
      <c r="CM1286" s="3"/>
      <c r="CN1286" s="3"/>
    </row>
    <row r="1287" spans="1:92" ht="15" customHeight="1" x14ac:dyDescent="0.3">
      <c r="A1287" s="51" t="s">
        <v>60</v>
      </c>
      <c r="B1287" s="51" t="s">
        <v>509</v>
      </c>
      <c r="C1287" s="52">
        <v>0.85416666666666663</v>
      </c>
      <c r="D1287" s="51" t="s">
        <v>68</v>
      </c>
      <c r="E1287" s="51" t="s">
        <v>124</v>
      </c>
      <c r="F1287" s="51" t="s">
        <v>115</v>
      </c>
      <c r="G1287" s="310"/>
      <c r="H1287" s="46"/>
      <c r="I1287" s="47"/>
      <c r="J1287" s="47"/>
      <c r="K1287" s="47"/>
      <c r="L1287" s="47"/>
      <c r="M1287" s="47"/>
      <c r="N1287" s="47"/>
      <c r="O1287" s="48"/>
      <c r="P1287" s="47"/>
      <c r="Q1287" s="49"/>
      <c r="R1287" s="50"/>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c r="BY1287" s="3"/>
      <c r="BZ1287" s="3"/>
      <c r="CA1287" s="3"/>
      <c r="CB1287" s="3"/>
      <c r="CC1287" s="3"/>
      <c r="CD1287" s="3"/>
      <c r="CE1287" s="3"/>
      <c r="CF1287" s="3"/>
      <c r="CG1287" s="3"/>
      <c r="CH1287" s="3"/>
      <c r="CI1287" s="3"/>
      <c r="CJ1287" s="3"/>
      <c r="CK1287" s="3"/>
      <c r="CL1287" s="3"/>
      <c r="CM1287" s="3"/>
      <c r="CN1287" s="3"/>
    </row>
    <row r="1288" spans="1:92" ht="15" customHeight="1" x14ac:dyDescent="0.3">
      <c r="A1288" s="55" t="s">
        <v>60</v>
      </c>
      <c r="B1288" s="55" t="s">
        <v>501</v>
      </c>
      <c r="C1288" s="56">
        <v>0.90277777777777779</v>
      </c>
      <c r="D1288" s="55" t="s">
        <v>62</v>
      </c>
      <c r="E1288" s="55" t="s">
        <v>502</v>
      </c>
      <c r="F1288" s="55" t="s">
        <v>114</v>
      </c>
      <c r="G1288" s="310"/>
      <c r="H1288" s="46"/>
      <c r="I1288" s="47"/>
      <c r="J1288" s="47"/>
      <c r="K1288" s="47"/>
      <c r="L1288" s="47"/>
      <c r="M1288" s="47"/>
      <c r="N1288" s="47"/>
      <c r="O1288" s="48"/>
      <c r="P1288" s="47"/>
      <c r="Q1288" s="49"/>
      <c r="R1288" s="50"/>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c r="BY1288" s="3"/>
      <c r="BZ1288" s="3"/>
      <c r="CA1288" s="3"/>
      <c r="CB1288" s="3"/>
      <c r="CC1288" s="3"/>
      <c r="CD1288" s="3"/>
      <c r="CE1288" s="3"/>
      <c r="CF1288" s="3"/>
      <c r="CG1288" s="3"/>
      <c r="CH1288" s="3"/>
      <c r="CI1288" s="3"/>
      <c r="CJ1288" s="3"/>
      <c r="CK1288" s="3"/>
      <c r="CL1288" s="3"/>
      <c r="CM1288" s="3"/>
      <c r="CN1288" s="3"/>
    </row>
    <row r="1289" spans="1:92" ht="15" customHeight="1" x14ac:dyDescent="0.3">
      <c r="A1289" s="51" t="s">
        <v>60</v>
      </c>
      <c r="B1289" s="51" t="s">
        <v>501</v>
      </c>
      <c r="C1289" s="52">
        <v>0.90277777777777779</v>
      </c>
      <c r="D1289" s="51" t="s">
        <v>65</v>
      </c>
      <c r="E1289" s="51" t="s">
        <v>503</v>
      </c>
      <c r="F1289" s="51" t="s">
        <v>578</v>
      </c>
      <c r="G1289" s="310"/>
      <c r="H1289" s="46"/>
      <c r="I1289" s="47"/>
      <c r="J1289" s="47"/>
      <c r="K1289" s="47"/>
      <c r="L1289" s="47"/>
      <c r="M1289" s="47"/>
      <c r="N1289" s="47"/>
      <c r="O1289" s="48"/>
      <c r="P1289" s="47"/>
      <c r="Q1289" s="49"/>
      <c r="R1289" s="50"/>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c r="BY1289" s="3"/>
      <c r="BZ1289" s="3"/>
      <c r="CA1289" s="3"/>
      <c r="CB1289" s="3"/>
      <c r="CC1289" s="3"/>
      <c r="CD1289" s="3"/>
      <c r="CE1289" s="3"/>
      <c r="CF1289" s="3"/>
      <c r="CG1289" s="3"/>
      <c r="CH1289" s="3"/>
      <c r="CI1289" s="3"/>
      <c r="CJ1289" s="3"/>
      <c r="CK1289" s="3"/>
      <c r="CL1289" s="3"/>
      <c r="CM1289" s="3"/>
      <c r="CN1289" s="3"/>
    </row>
    <row r="1290" spans="1:92" ht="15" customHeight="1" x14ac:dyDescent="0.3">
      <c r="A1290" s="51" t="s">
        <v>60</v>
      </c>
      <c r="B1290" s="51" t="s">
        <v>501</v>
      </c>
      <c r="C1290" s="52">
        <v>0.90277777777777779</v>
      </c>
      <c r="D1290" s="51" t="s">
        <v>68</v>
      </c>
      <c r="E1290" s="51" t="s">
        <v>503</v>
      </c>
      <c r="F1290" s="51" t="s">
        <v>103</v>
      </c>
      <c r="G1290" s="310"/>
      <c r="H1290" s="46"/>
      <c r="I1290" s="47"/>
      <c r="J1290" s="47"/>
      <c r="K1290" s="47"/>
      <c r="L1290" s="47"/>
      <c r="M1290" s="47"/>
      <c r="N1290" s="47"/>
      <c r="O1290" s="48"/>
      <c r="P1290" s="47"/>
      <c r="Q1290" s="49"/>
      <c r="R1290" s="50"/>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c r="BY1290" s="3"/>
      <c r="BZ1290" s="3"/>
      <c r="CA1290" s="3"/>
      <c r="CB1290" s="3"/>
      <c r="CC1290" s="3"/>
      <c r="CD1290" s="3"/>
      <c r="CE1290" s="3"/>
      <c r="CF1290" s="3"/>
      <c r="CG1290" s="3"/>
      <c r="CH1290" s="3"/>
      <c r="CI1290" s="3"/>
      <c r="CJ1290" s="3"/>
      <c r="CK1290" s="3"/>
      <c r="CL1290" s="3"/>
      <c r="CM1290" s="3"/>
      <c r="CN1290" s="3"/>
    </row>
    <row r="1291" spans="1:92" ht="15" customHeight="1" x14ac:dyDescent="0.3">
      <c r="A1291" s="55" t="s">
        <v>60</v>
      </c>
      <c r="B1291" s="55" t="s">
        <v>504</v>
      </c>
      <c r="C1291" s="56">
        <v>0.64583333333333337</v>
      </c>
      <c r="D1291" s="55" t="s">
        <v>62</v>
      </c>
      <c r="E1291" s="55" t="s">
        <v>136</v>
      </c>
      <c r="F1291" s="55" t="s">
        <v>114</v>
      </c>
      <c r="G1291" s="310"/>
      <c r="H1291" s="46"/>
      <c r="I1291" s="47"/>
      <c r="J1291" s="47"/>
      <c r="K1291" s="47"/>
      <c r="L1291" s="47"/>
      <c r="M1291" s="47"/>
      <c r="N1291" s="47"/>
      <c r="O1291" s="48"/>
      <c r="P1291" s="47"/>
      <c r="Q1291" s="49"/>
      <c r="R1291" s="50"/>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c r="BY1291" s="3"/>
      <c r="BZ1291" s="3"/>
      <c r="CA1291" s="3"/>
      <c r="CB1291" s="3"/>
      <c r="CC1291" s="3"/>
      <c r="CD1291" s="3"/>
      <c r="CE1291" s="3"/>
      <c r="CF1291" s="3"/>
      <c r="CG1291" s="3"/>
      <c r="CH1291" s="3"/>
      <c r="CI1291" s="3"/>
      <c r="CJ1291" s="3"/>
      <c r="CK1291" s="3"/>
      <c r="CL1291" s="3"/>
      <c r="CM1291" s="3"/>
      <c r="CN1291" s="3"/>
    </row>
    <row r="1292" spans="1:92" ht="15" customHeight="1" x14ac:dyDescent="0.3">
      <c r="A1292" s="51" t="s">
        <v>60</v>
      </c>
      <c r="B1292" s="51" t="s">
        <v>504</v>
      </c>
      <c r="C1292" s="52">
        <v>0.64583333333333337</v>
      </c>
      <c r="D1292" s="51" t="s">
        <v>65</v>
      </c>
      <c r="E1292" s="51" t="s">
        <v>575</v>
      </c>
      <c r="F1292" s="51" t="s">
        <v>578</v>
      </c>
      <c r="G1292" s="310"/>
      <c r="H1292" s="46"/>
      <c r="I1292" s="47"/>
      <c r="J1292" s="47"/>
      <c r="K1292" s="47"/>
      <c r="L1292" s="47"/>
      <c r="M1292" s="47"/>
      <c r="N1292" s="47"/>
      <c r="O1292" s="48"/>
      <c r="P1292" s="47"/>
      <c r="Q1292" s="49"/>
      <c r="R1292" s="50"/>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c r="BY1292" s="3"/>
      <c r="BZ1292" s="3"/>
      <c r="CA1292" s="3"/>
      <c r="CB1292" s="3"/>
      <c r="CC1292" s="3"/>
      <c r="CD1292" s="3"/>
      <c r="CE1292" s="3"/>
      <c r="CF1292" s="3"/>
      <c r="CG1292" s="3"/>
      <c r="CH1292" s="3"/>
      <c r="CI1292" s="3"/>
      <c r="CJ1292" s="3"/>
      <c r="CK1292" s="3"/>
      <c r="CL1292" s="3"/>
      <c r="CM1292" s="3"/>
      <c r="CN1292" s="3"/>
    </row>
    <row r="1293" spans="1:92" ht="15" customHeight="1" x14ac:dyDescent="0.3">
      <c r="A1293" s="51" t="s">
        <v>60</v>
      </c>
      <c r="B1293" s="51" t="s">
        <v>504</v>
      </c>
      <c r="C1293" s="52">
        <v>0.64583333333333337</v>
      </c>
      <c r="D1293" s="51" t="s">
        <v>68</v>
      </c>
      <c r="E1293" s="51" t="s">
        <v>575</v>
      </c>
      <c r="F1293" s="51" t="s">
        <v>103</v>
      </c>
      <c r="G1293" s="310"/>
      <c r="H1293" s="46"/>
      <c r="I1293" s="47"/>
      <c r="J1293" s="47"/>
      <c r="K1293" s="47"/>
      <c r="L1293" s="47"/>
      <c r="M1293" s="47"/>
      <c r="N1293" s="47"/>
      <c r="O1293" s="48"/>
      <c r="P1293" s="47"/>
      <c r="Q1293" s="49"/>
      <c r="R1293" s="50"/>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c r="BY1293" s="3"/>
      <c r="BZ1293" s="3"/>
      <c r="CA1293" s="3"/>
      <c r="CB1293" s="3"/>
      <c r="CC1293" s="3"/>
      <c r="CD1293" s="3"/>
      <c r="CE1293" s="3"/>
      <c r="CF1293" s="3"/>
      <c r="CG1293" s="3"/>
      <c r="CH1293" s="3"/>
      <c r="CI1293" s="3"/>
      <c r="CJ1293" s="3"/>
      <c r="CK1293" s="3"/>
      <c r="CL1293" s="3"/>
      <c r="CM1293" s="3"/>
      <c r="CN1293" s="3"/>
    </row>
    <row r="1294" spans="1:92" ht="15" customHeight="1" x14ac:dyDescent="0.3">
      <c r="A1294" s="55" t="s">
        <v>60</v>
      </c>
      <c r="B1294" s="55" t="s">
        <v>508</v>
      </c>
      <c r="C1294" s="56">
        <v>0.79861111111111116</v>
      </c>
      <c r="D1294" s="55" t="s">
        <v>62</v>
      </c>
      <c r="E1294" s="55" t="s">
        <v>110</v>
      </c>
      <c r="F1294" s="55" t="s">
        <v>114</v>
      </c>
      <c r="G1294" s="310"/>
      <c r="H1294" s="46"/>
      <c r="I1294" s="47"/>
      <c r="J1294" s="47"/>
      <c r="K1294" s="47"/>
      <c r="L1294" s="47"/>
      <c r="M1294" s="47"/>
      <c r="N1294" s="47"/>
      <c r="O1294" s="48"/>
      <c r="P1294" s="47"/>
      <c r="Q1294" s="49"/>
      <c r="R1294" s="50"/>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c r="BY1294" s="3"/>
      <c r="BZ1294" s="3"/>
      <c r="CA1294" s="3"/>
      <c r="CB1294" s="3"/>
      <c r="CC1294" s="3"/>
      <c r="CD1294" s="3"/>
      <c r="CE1294" s="3"/>
      <c r="CF1294" s="3"/>
      <c r="CG1294" s="3"/>
      <c r="CH1294" s="3"/>
      <c r="CI1294" s="3"/>
      <c r="CJ1294" s="3"/>
      <c r="CK1294" s="3"/>
      <c r="CL1294" s="3"/>
      <c r="CM1294" s="3"/>
      <c r="CN1294" s="3"/>
    </row>
    <row r="1295" spans="1:92" ht="15" customHeight="1" x14ac:dyDescent="0.3">
      <c r="A1295" s="51" t="s">
        <v>60</v>
      </c>
      <c r="B1295" s="51" t="s">
        <v>508</v>
      </c>
      <c r="C1295" s="52">
        <v>0.79861111111111116</v>
      </c>
      <c r="D1295" s="51" t="s">
        <v>65</v>
      </c>
      <c r="E1295" s="51" t="s">
        <v>112</v>
      </c>
      <c r="F1295" s="51" t="s">
        <v>578</v>
      </c>
      <c r="G1295" s="310"/>
      <c r="H1295" s="46"/>
      <c r="I1295" s="47"/>
      <c r="J1295" s="47"/>
      <c r="K1295" s="47"/>
      <c r="L1295" s="47"/>
      <c r="M1295" s="47"/>
      <c r="N1295" s="47"/>
      <c r="O1295" s="48"/>
      <c r="P1295" s="47"/>
      <c r="Q1295" s="49"/>
      <c r="R1295" s="50"/>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c r="BY1295" s="3"/>
      <c r="BZ1295" s="3"/>
      <c r="CA1295" s="3"/>
      <c r="CB1295" s="3"/>
      <c r="CC1295" s="3"/>
      <c r="CD1295" s="3"/>
      <c r="CE1295" s="3"/>
      <c r="CF1295" s="3"/>
      <c r="CG1295" s="3"/>
      <c r="CH1295" s="3"/>
      <c r="CI1295" s="3"/>
      <c r="CJ1295" s="3"/>
      <c r="CK1295" s="3"/>
      <c r="CL1295" s="3"/>
      <c r="CM1295" s="3"/>
      <c r="CN1295" s="3"/>
    </row>
    <row r="1296" spans="1:92" ht="15" customHeight="1" x14ac:dyDescent="0.3">
      <c r="A1296" s="51" t="s">
        <v>60</v>
      </c>
      <c r="B1296" s="51" t="s">
        <v>508</v>
      </c>
      <c r="C1296" s="52">
        <v>0.79861111111111116</v>
      </c>
      <c r="D1296" s="51" t="s">
        <v>68</v>
      </c>
      <c r="E1296" s="51" t="s">
        <v>112</v>
      </c>
      <c r="F1296" s="51" t="s">
        <v>103</v>
      </c>
      <c r="G1296" s="310"/>
      <c r="H1296" s="46"/>
      <c r="I1296" s="47"/>
      <c r="J1296" s="47"/>
      <c r="K1296" s="47"/>
      <c r="L1296" s="47"/>
      <c r="M1296" s="47"/>
      <c r="N1296" s="47"/>
      <c r="O1296" s="48"/>
      <c r="P1296" s="47"/>
      <c r="Q1296" s="49"/>
      <c r="R1296" s="50"/>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c r="BY1296" s="3"/>
      <c r="BZ1296" s="3"/>
      <c r="CA1296" s="3"/>
      <c r="CB1296" s="3"/>
      <c r="CC1296" s="3"/>
      <c r="CD1296" s="3"/>
      <c r="CE1296" s="3"/>
      <c r="CF1296" s="3"/>
      <c r="CG1296" s="3"/>
      <c r="CH1296" s="3"/>
      <c r="CI1296" s="3"/>
      <c r="CJ1296" s="3"/>
      <c r="CK1296" s="3"/>
      <c r="CL1296" s="3"/>
      <c r="CM1296" s="3"/>
      <c r="CN1296" s="3"/>
    </row>
    <row r="1297" spans="1:92" ht="15" customHeight="1" x14ac:dyDescent="0.3">
      <c r="A1297" s="55" t="s">
        <v>60</v>
      </c>
      <c r="B1297" s="55" t="s">
        <v>505</v>
      </c>
      <c r="C1297" s="56">
        <v>0.51736111111111105</v>
      </c>
      <c r="D1297" s="55" t="s">
        <v>62</v>
      </c>
      <c r="E1297" s="55" t="s">
        <v>127</v>
      </c>
      <c r="F1297" s="55" t="s">
        <v>738</v>
      </c>
      <c r="G1297" s="310"/>
      <c r="H1297" s="46"/>
      <c r="I1297" s="47"/>
      <c r="J1297" s="47"/>
      <c r="K1297" s="47"/>
      <c r="L1297" s="47"/>
      <c r="M1297" s="47"/>
      <c r="N1297" s="47"/>
      <c r="O1297" s="48"/>
      <c r="P1297" s="47"/>
      <c r="Q1297" s="49"/>
      <c r="R1297" s="50"/>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c r="BY1297" s="3"/>
      <c r="BZ1297" s="3"/>
      <c r="CA1297" s="3"/>
      <c r="CB1297" s="3"/>
      <c r="CC1297" s="3"/>
      <c r="CD1297" s="3"/>
      <c r="CE1297" s="3"/>
      <c r="CF1297" s="3"/>
      <c r="CG1297" s="3"/>
      <c r="CH1297" s="3"/>
      <c r="CI1297" s="3"/>
      <c r="CJ1297" s="3"/>
      <c r="CK1297" s="3"/>
      <c r="CL1297" s="3"/>
      <c r="CM1297" s="3"/>
      <c r="CN1297" s="3"/>
    </row>
    <row r="1298" spans="1:92" ht="15" customHeight="1" x14ac:dyDescent="0.3">
      <c r="A1298" s="51" t="s">
        <v>60</v>
      </c>
      <c r="B1298" s="51" t="s">
        <v>505</v>
      </c>
      <c r="C1298" s="52">
        <v>0.51736111111111105</v>
      </c>
      <c r="D1298" s="51" t="s">
        <v>65</v>
      </c>
      <c r="E1298" s="51" t="s">
        <v>66</v>
      </c>
      <c r="F1298" s="51" t="s">
        <v>739</v>
      </c>
      <c r="G1298" s="310"/>
      <c r="H1298" s="46"/>
      <c r="I1298" s="47"/>
      <c r="J1298" s="47"/>
      <c r="K1298" s="47"/>
      <c r="L1298" s="47"/>
      <c r="M1298" s="47"/>
      <c r="N1298" s="47"/>
      <c r="O1298" s="48"/>
      <c r="P1298" s="47"/>
      <c r="Q1298" s="49"/>
      <c r="R1298" s="50"/>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c r="BY1298" s="3"/>
      <c r="BZ1298" s="3"/>
      <c r="CA1298" s="3"/>
      <c r="CB1298" s="3"/>
      <c r="CC1298" s="3"/>
      <c r="CD1298" s="3"/>
      <c r="CE1298" s="3"/>
      <c r="CF1298" s="3"/>
      <c r="CG1298" s="3"/>
      <c r="CH1298" s="3"/>
      <c r="CI1298" s="3"/>
      <c r="CJ1298" s="3"/>
      <c r="CK1298" s="3"/>
      <c r="CL1298" s="3"/>
      <c r="CM1298" s="3"/>
      <c r="CN1298" s="3"/>
    </row>
    <row r="1299" spans="1:92" ht="15" customHeight="1" x14ac:dyDescent="0.3">
      <c r="A1299" s="51" t="s">
        <v>60</v>
      </c>
      <c r="B1299" s="51" t="s">
        <v>505</v>
      </c>
      <c r="C1299" s="52">
        <v>0.51736111111111105</v>
      </c>
      <c r="D1299" s="51" t="s">
        <v>68</v>
      </c>
      <c r="E1299" s="51" t="s">
        <v>66</v>
      </c>
      <c r="F1299" s="51" t="s">
        <v>740</v>
      </c>
      <c r="G1299" s="310"/>
      <c r="H1299" s="46"/>
      <c r="I1299" s="47"/>
      <c r="J1299" s="47"/>
      <c r="K1299" s="47"/>
      <c r="L1299" s="47"/>
      <c r="M1299" s="47"/>
      <c r="N1299" s="47"/>
      <c r="O1299" s="48"/>
      <c r="P1299" s="47"/>
      <c r="Q1299" s="49"/>
      <c r="R1299" s="50"/>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c r="BY1299" s="3"/>
      <c r="BZ1299" s="3"/>
      <c r="CA1299" s="3"/>
      <c r="CB1299" s="3"/>
      <c r="CC1299" s="3"/>
      <c r="CD1299" s="3"/>
      <c r="CE1299" s="3"/>
      <c r="CF1299" s="3"/>
      <c r="CG1299" s="3"/>
      <c r="CH1299" s="3"/>
      <c r="CI1299" s="3"/>
      <c r="CJ1299" s="3"/>
      <c r="CK1299" s="3"/>
      <c r="CL1299" s="3"/>
      <c r="CM1299" s="3"/>
      <c r="CN1299" s="3"/>
    </row>
    <row r="1300" spans="1:92" ht="15" customHeight="1" x14ac:dyDescent="0.3">
      <c r="A1300" s="55" t="s">
        <v>60</v>
      </c>
      <c r="B1300" s="55" t="s">
        <v>506</v>
      </c>
      <c r="C1300" s="56">
        <v>0.39583333333333331</v>
      </c>
      <c r="D1300" s="55" t="s">
        <v>62</v>
      </c>
      <c r="E1300" s="55" t="s">
        <v>127</v>
      </c>
      <c r="F1300" s="55" t="s">
        <v>43</v>
      </c>
      <c r="G1300" s="310"/>
      <c r="H1300" s="46"/>
      <c r="I1300" s="47"/>
      <c r="J1300" s="47"/>
      <c r="K1300" s="47"/>
      <c r="L1300" s="47"/>
      <c r="M1300" s="47"/>
      <c r="N1300" s="47"/>
      <c r="O1300" s="48"/>
      <c r="P1300" s="47"/>
      <c r="Q1300" s="49"/>
      <c r="R1300" s="50"/>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c r="BY1300" s="3"/>
      <c r="BZ1300" s="3"/>
      <c r="CA1300" s="3"/>
      <c r="CB1300" s="3"/>
      <c r="CC1300" s="3"/>
      <c r="CD1300" s="3"/>
      <c r="CE1300" s="3"/>
      <c r="CF1300" s="3"/>
      <c r="CG1300" s="3"/>
      <c r="CH1300" s="3"/>
      <c r="CI1300" s="3"/>
      <c r="CJ1300" s="3"/>
      <c r="CK1300" s="3"/>
      <c r="CL1300" s="3"/>
      <c r="CM1300" s="3"/>
      <c r="CN1300" s="3"/>
    </row>
    <row r="1301" spans="1:92" ht="15" customHeight="1" x14ac:dyDescent="0.3">
      <c r="A1301" s="51" t="s">
        <v>60</v>
      </c>
      <c r="B1301" s="51" t="s">
        <v>506</v>
      </c>
      <c r="C1301" s="52">
        <v>0.39583333333333331</v>
      </c>
      <c r="D1301" s="51" t="s">
        <v>65</v>
      </c>
      <c r="E1301" s="51" t="s">
        <v>66</v>
      </c>
      <c r="F1301" s="51" t="s">
        <v>740</v>
      </c>
      <c r="G1301" s="310"/>
      <c r="H1301" s="46"/>
      <c r="I1301" s="47"/>
      <c r="J1301" s="47"/>
      <c r="K1301" s="47"/>
      <c r="L1301" s="47"/>
      <c r="M1301" s="47"/>
      <c r="N1301" s="47"/>
      <c r="O1301" s="48"/>
      <c r="P1301" s="47"/>
      <c r="Q1301" s="49"/>
      <c r="R1301" s="50"/>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c r="BY1301" s="3"/>
      <c r="BZ1301" s="3"/>
      <c r="CA1301" s="3"/>
      <c r="CB1301" s="3"/>
      <c r="CC1301" s="3"/>
      <c r="CD1301" s="3"/>
      <c r="CE1301" s="3"/>
      <c r="CF1301" s="3"/>
      <c r="CG1301" s="3"/>
      <c r="CH1301" s="3"/>
      <c r="CI1301" s="3"/>
      <c r="CJ1301" s="3"/>
      <c r="CK1301" s="3"/>
      <c r="CL1301" s="3"/>
      <c r="CM1301" s="3"/>
      <c r="CN1301" s="3"/>
    </row>
    <row r="1302" spans="1:92" ht="15" customHeight="1" x14ac:dyDescent="0.3">
      <c r="A1302" s="51" t="s">
        <v>60</v>
      </c>
      <c r="B1302" s="51" t="s">
        <v>506</v>
      </c>
      <c r="C1302" s="52">
        <v>0.39583333333333331</v>
      </c>
      <c r="D1302" s="51" t="s">
        <v>68</v>
      </c>
      <c r="E1302" s="51" t="s">
        <v>66</v>
      </c>
      <c r="F1302" s="51" t="s">
        <v>774</v>
      </c>
      <c r="G1302" s="310"/>
      <c r="H1302" s="46"/>
      <c r="I1302" s="47"/>
      <c r="J1302" s="47"/>
      <c r="K1302" s="47"/>
      <c r="L1302" s="47"/>
      <c r="M1302" s="47"/>
      <c r="N1302" s="47"/>
      <c r="O1302" s="48"/>
      <c r="P1302" s="47"/>
      <c r="Q1302" s="49"/>
      <c r="R1302" s="50"/>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c r="BY1302" s="3"/>
      <c r="BZ1302" s="3"/>
      <c r="CA1302" s="3"/>
      <c r="CB1302" s="3"/>
      <c r="CC1302" s="3"/>
      <c r="CD1302" s="3"/>
      <c r="CE1302" s="3"/>
      <c r="CF1302" s="3"/>
      <c r="CG1302" s="3"/>
      <c r="CH1302" s="3"/>
      <c r="CI1302" s="3"/>
      <c r="CJ1302" s="3"/>
      <c r="CK1302" s="3"/>
      <c r="CL1302" s="3"/>
      <c r="CM1302" s="3"/>
      <c r="CN1302" s="3"/>
    </row>
    <row r="1303" spans="1:92" ht="15" customHeight="1" x14ac:dyDescent="0.3">
      <c r="A1303" s="53" t="s">
        <v>512</v>
      </c>
      <c r="B1303" s="53" t="s">
        <v>582</v>
      </c>
      <c r="C1303" s="54">
        <v>0.27430555555555552</v>
      </c>
      <c r="D1303" s="53" t="s">
        <v>514</v>
      </c>
      <c r="E1303" s="53" t="s">
        <v>63</v>
      </c>
      <c r="F1303" s="53" t="s">
        <v>515</v>
      </c>
      <c r="G1303" s="310"/>
      <c r="H1303" s="46"/>
      <c r="I1303" s="47"/>
      <c r="J1303" s="47"/>
      <c r="K1303" s="47"/>
      <c r="L1303" s="47"/>
      <c r="M1303" s="47"/>
      <c r="N1303" s="47"/>
      <c r="O1303" s="48"/>
      <c r="P1303" s="47"/>
      <c r="Q1303" s="49"/>
      <c r="R1303" s="50"/>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c r="BX1303" s="3"/>
      <c r="BY1303" s="3"/>
      <c r="BZ1303" s="3"/>
      <c r="CA1303" s="3"/>
      <c r="CB1303" s="3"/>
      <c r="CC1303" s="3"/>
      <c r="CD1303" s="3"/>
      <c r="CE1303" s="3"/>
      <c r="CF1303" s="3"/>
      <c r="CG1303" s="3"/>
      <c r="CH1303" s="3"/>
      <c r="CI1303" s="3"/>
      <c r="CJ1303" s="3"/>
      <c r="CK1303" s="3"/>
      <c r="CL1303" s="3"/>
      <c r="CM1303" s="3"/>
      <c r="CN1303" s="3"/>
    </row>
    <row r="1304" spans="1:92" ht="15" customHeight="1" x14ac:dyDescent="0.3">
      <c r="A1304" s="55" t="s">
        <v>512</v>
      </c>
      <c r="B1304" s="55" t="s">
        <v>583</v>
      </c>
      <c r="C1304" s="56">
        <v>0.73958333333333337</v>
      </c>
      <c r="D1304" s="55" t="s">
        <v>514</v>
      </c>
      <c r="E1304" s="55" t="s">
        <v>110</v>
      </c>
      <c r="F1304" s="55" t="s">
        <v>610</v>
      </c>
      <c r="G1304" s="310"/>
      <c r="H1304" s="46"/>
      <c r="I1304" s="47"/>
      <c r="J1304" s="47"/>
      <c r="K1304" s="47"/>
      <c r="L1304" s="47"/>
      <c r="M1304" s="47"/>
      <c r="N1304" s="47"/>
      <c r="O1304" s="48"/>
      <c r="P1304" s="47"/>
      <c r="Q1304" s="49"/>
      <c r="R1304" s="50"/>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c r="BY1304" s="3"/>
      <c r="BZ1304" s="3"/>
      <c r="CA1304" s="3"/>
      <c r="CB1304" s="3"/>
      <c r="CC1304" s="3"/>
      <c r="CD1304" s="3"/>
      <c r="CE1304" s="3"/>
      <c r="CF1304" s="3"/>
      <c r="CG1304" s="3"/>
      <c r="CH1304" s="3"/>
      <c r="CI1304" s="3"/>
      <c r="CJ1304" s="3"/>
      <c r="CK1304" s="3"/>
      <c r="CL1304" s="3"/>
      <c r="CM1304" s="3"/>
      <c r="CN1304" s="3"/>
    </row>
    <row r="1305" spans="1:92" ht="15" customHeight="1" x14ac:dyDescent="0.3">
      <c r="A1305" s="55" t="s">
        <v>512</v>
      </c>
      <c r="B1305" s="55" t="s">
        <v>678</v>
      </c>
      <c r="C1305" s="56">
        <v>6.9444444444444434E-2</v>
      </c>
      <c r="D1305" s="55" t="s">
        <v>514</v>
      </c>
      <c r="E1305" s="55" t="s">
        <v>55</v>
      </c>
      <c r="F1305" s="55" t="s">
        <v>610</v>
      </c>
      <c r="G1305" s="310"/>
      <c r="H1305" s="46"/>
      <c r="I1305" s="47"/>
      <c r="J1305" s="47"/>
      <c r="K1305" s="47"/>
      <c r="L1305" s="47"/>
      <c r="M1305" s="47"/>
      <c r="N1305" s="47"/>
      <c r="O1305" s="48"/>
      <c r="P1305" s="47"/>
      <c r="Q1305" s="49"/>
      <c r="R1305" s="50"/>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row>
    <row r="1306" spans="1:92" ht="15" customHeight="1" x14ac:dyDescent="0.3">
      <c r="A1306" s="53" t="s">
        <v>531</v>
      </c>
      <c r="B1306" s="53" t="s">
        <v>775</v>
      </c>
      <c r="C1306" s="54">
        <v>4.5138888888888888E-2</v>
      </c>
      <c r="D1306" s="53" t="s">
        <v>514</v>
      </c>
      <c r="E1306" s="53" t="s">
        <v>148</v>
      </c>
      <c r="F1306" s="53" t="s">
        <v>409</v>
      </c>
      <c r="G1306" s="310"/>
      <c r="H1306" s="46"/>
      <c r="I1306" s="47"/>
      <c r="J1306" s="47"/>
      <c r="K1306" s="47"/>
      <c r="L1306" s="47"/>
      <c r="M1306" s="47"/>
      <c r="N1306" s="47"/>
      <c r="O1306" s="48"/>
      <c r="P1306" s="47"/>
      <c r="Q1306" s="49"/>
      <c r="R1306" s="50"/>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c r="BY1306" s="3"/>
      <c r="BZ1306" s="3"/>
      <c r="CA1306" s="3"/>
      <c r="CB1306" s="3"/>
      <c r="CC1306" s="3"/>
      <c r="CD1306" s="3"/>
      <c r="CE1306" s="3"/>
      <c r="CF1306" s="3"/>
      <c r="CG1306" s="3"/>
      <c r="CH1306" s="3"/>
      <c r="CI1306" s="3"/>
      <c r="CJ1306" s="3"/>
      <c r="CK1306" s="3"/>
      <c r="CL1306" s="3"/>
      <c r="CM1306" s="3"/>
      <c r="CN1306" s="3"/>
    </row>
    <row r="1307" spans="1:92" ht="15" customHeight="1" x14ac:dyDescent="0.3">
      <c r="A1307" s="55" t="s">
        <v>531</v>
      </c>
      <c r="B1307" s="55" t="s">
        <v>532</v>
      </c>
      <c r="C1307" s="56">
        <v>0.66666666666666663</v>
      </c>
      <c r="D1307" s="55" t="s">
        <v>514</v>
      </c>
      <c r="E1307" s="55" t="s">
        <v>58</v>
      </c>
      <c r="F1307" s="55" t="s">
        <v>592</v>
      </c>
      <c r="G1307" s="310"/>
      <c r="H1307" s="46"/>
      <c r="I1307" s="47"/>
      <c r="J1307" s="47"/>
      <c r="K1307" s="47"/>
      <c r="L1307" s="47"/>
      <c r="M1307" s="47"/>
      <c r="N1307" s="47"/>
      <c r="O1307" s="48"/>
      <c r="P1307" s="47"/>
      <c r="Q1307" s="49"/>
      <c r="R1307" s="50"/>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c r="BY1307" s="3"/>
      <c r="BZ1307" s="3"/>
      <c r="CA1307" s="3"/>
      <c r="CB1307" s="3"/>
      <c r="CC1307" s="3"/>
      <c r="CD1307" s="3"/>
      <c r="CE1307" s="3"/>
      <c r="CF1307" s="3"/>
      <c r="CG1307" s="3"/>
      <c r="CH1307" s="3"/>
      <c r="CI1307" s="3"/>
      <c r="CJ1307" s="3"/>
      <c r="CK1307" s="3"/>
      <c r="CL1307" s="3"/>
      <c r="CM1307" s="3"/>
      <c r="CN1307" s="3"/>
    </row>
    <row r="1308" spans="1:92" ht="15" customHeight="1" x14ac:dyDescent="0.3">
      <c r="A1308" s="138" t="s">
        <v>25</v>
      </c>
      <c r="B1308" s="138" t="s">
        <v>518</v>
      </c>
      <c r="C1308" s="139">
        <v>0.96875</v>
      </c>
      <c r="D1308" s="138" t="s">
        <v>96</v>
      </c>
      <c r="E1308" s="138" t="s">
        <v>102</v>
      </c>
      <c r="F1308" s="138" t="s">
        <v>519</v>
      </c>
      <c r="G1308" s="310"/>
      <c r="H1308" s="121" t="s">
        <v>451</v>
      </c>
      <c r="I1308" s="122">
        <v>0.86029999999999995</v>
      </c>
      <c r="J1308" s="123">
        <v>154</v>
      </c>
      <c r="K1308" s="124">
        <v>45986</v>
      </c>
      <c r="L1308" s="123">
        <v>7</v>
      </c>
      <c r="M1308" s="123">
        <v>0</v>
      </c>
      <c r="N1308" s="123">
        <v>1</v>
      </c>
      <c r="O1308" s="125" t="s">
        <v>407</v>
      </c>
      <c r="P1308" s="126">
        <v>0.96875</v>
      </c>
      <c r="Q1308" s="123">
        <v>179</v>
      </c>
      <c r="R1308" s="127" t="s">
        <v>772</v>
      </c>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c r="BY1308" s="3"/>
      <c r="BZ1308" s="3"/>
      <c r="CA1308" s="3"/>
      <c r="CB1308" s="3"/>
      <c r="CC1308" s="3"/>
      <c r="CD1308" s="3"/>
      <c r="CE1308" s="3"/>
      <c r="CF1308" s="3"/>
      <c r="CG1308" s="3"/>
      <c r="CH1308" s="3"/>
      <c r="CI1308" s="3"/>
      <c r="CJ1308" s="3"/>
      <c r="CK1308" s="3"/>
      <c r="CL1308" s="3"/>
      <c r="CM1308" s="3"/>
      <c r="CN1308" s="3"/>
    </row>
    <row r="1309" spans="1:92" ht="15" customHeight="1" x14ac:dyDescent="0.3">
      <c r="A1309" s="73" t="s">
        <v>25</v>
      </c>
      <c r="B1309" s="73" t="s">
        <v>527</v>
      </c>
      <c r="C1309" s="74">
        <v>0.61458333333333337</v>
      </c>
      <c r="D1309" s="73" t="s">
        <v>96</v>
      </c>
      <c r="E1309" s="73" t="s">
        <v>58</v>
      </c>
      <c r="F1309" s="73" t="s">
        <v>519</v>
      </c>
      <c r="G1309" s="310"/>
      <c r="H1309" s="11" t="s">
        <v>453</v>
      </c>
      <c r="I1309" s="268">
        <v>0.62570000000000003</v>
      </c>
      <c r="J1309" s="13">
        <v>112</v>
      </c>
      <c r="K1309" s="14">
        <v>45986</v>
      </c>
      <c r="L1309" s="13">
        <v>11</v>
      </c>
      <c r="M1309" s="13">
        <v>0</v>
      </c>
      <c r="N1309" s="13">
        <v>1</v>
      </c>
      <c r="O1309" s="15" t="s">
        <v>407</v>
      </c>
      <c r="P1309" s="16">
        <v>0.61458333333333337</v>
      </c>
      <c r="Q1309" s="13">
        <v>179</v>
      </c>
      <c r="R1309" s="17" t="s">
        <v>776</v>
      </c>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c r="BY1309" s="3"/>
      <c r="BZ1309" s="3"/>
      <c r="CA1309" s="3"/>
      <c r="CB1309" s="3"/>
      <c r="CC1309" s="3"/>
      <c r="CD1309" s="3"/>
      <c r="CE1309" s="3"/>
      <c r="CF1309" s="3"/>
      <c r="CG1309" s="3"/>
      <c r="CH1309" s="3"/>
      <c r="CI1309" s="3"/>
      <c r="CJ1309" s="3"/>
      <c r="CK1309" s="3"/>
      <c r="CL1309" s="3"/>
      <c r="CM1309" s="3"/>
      <c r="CN1309" s="3"/>
    </row>
    <row r="1310" spans="1:92" ht="15" customHeight="1" x14ac:dyDescent="0.3">
      <c r="A1310" s="18" t="s">
        <v>25</v>
      </c>
      <c r="B1310" s="18" t="s">
        <v>588</v>
      </c>
      <c r="C1310" s="19">
        <v>0.55902777777777779</v>
      </c>
      <c r="D1310" s="18" t="s">
        <v>96</v>
      </c>
      <c r="E1310" s="18" t="s">
        <v>118</v>
      </c>
      <c r="F1310" s="18" t="s">
        <v>519</v>
      </c>
      <c r="G1310" s="310"/>
      <c r="H1310" s="21" t="s">
        <v>449</v>
      </c>
      <c r="I1310" s="22">
        <v>0.58660000000000001</v>
      </c>
      <c r="J1310" s="23">
        <v>105</v>
      </c>
      <c r="K1310" s="24">
        <v>45984</v>
      </c>
      <c r="L1310" s="23">
        <v>5</v>
      </c>
      <c r="M1310" s="23">
        <v>0</v>
      </c>
      <c r="N1310" s="23">
        <v>0</v>
      </c>
      <c r="O1310" s="25" t="s">
        <v>446</v>
      </c>
      <c r="P1310" s="26">
        <v>0.55902777777777779</v>
      </c>
      <c r="Q1310" s="23">
        <v>179</v>
      </c>
      <c r="R1310" s="27" t="s">
        <v>777</v>
      </c>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c r="BY1310" s="3"/>
      <c r="BZ1310" s="3"/>
      <c r="CA1310" s="3"/>
      <c r="CB1310" s="3"/>
      <c r="CC1310" s="3"/>
      <c r="CD1310" s="3"/>
      <c r="CE1310" s="3"/>
      <c r="CF1310" s="3"/>
      <c r="CG1310" s="3"/>
      <c r="CH1310" s="3"/>
      <c r="CI1310" s="3"/>
      <c r="CJ1310" s="3"/>
      <c r="CK1310" s="3"/>
      <c r="CL1310" s="3"/>
      <c r="CM1310" s="3"/>
      <c r="CN1310" s="3"/>
    </row>
    <row r="1311" spans="1:92" ht="15" customHeight="1" x14ac:dyDescent="0.3">
      <c r="A1311" s="90" t="s">
        <v>25</v>
      </c>
      <c r="B1311" s="90" t="s">
        <v>516</v>
      </c>
      <c r="C1311" s="91">
        <v>0.93402777777777779</v>
      </c>
      <c r="D1311" s="90" t="s">
        <v>96</v>
      </c>
      <c r="E1311" s="90" t="s">
        <v>55</v>
      </c>
      <c r="F1311" s="90" t="s">
        <v>522</v>
      </c>
      <c r="G1311" s="310"/>
      <c r="H1311" s="93" t="s">
        <v>462</v>
      </c>
      <c r="I1311" s="267">
        <v>0.35139999999999999</v>
      </c>
      <c r="J1311" s="95">
        <v>65</v>
      </c>
      <c r="K1311" s="96">
        <v>45985</v>
      </c>
      <c r="L1311" s="95">
        <v>11</v>
      </c>
      <c r="M1311" s="95">
        <v>0</v>
      </c>
      <c r="N1311" s="95">
        <v>0</v>
      </c>
      <c r="O1311" s="97" t="s">
        <v>418</v>
      </c>
      <c r="P1311" s="98">
        <v>0.93402777777777779</v>
      </c>
      <c r="Q1311" s="95">
        <v>185</v>
      </c>
      <c r="R1311" s="99" t="s">
        <v>778</v>
      </c>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c r="BY1311" s="3"/>
      <c r="BZ1311" s="3"/>
      <c r="CA1311" s="3"/>
      <c r="CB1311" s="3"/>
      <c r="CC1311" s="3"/>
      <c r="CD1311" s="3"/>
      <c r="CE1311" s="3"/>
      <c r="CF1311" s="3"/>
      <c r="CG1311" s="3"/>
      <c r="CH1311" s="3"/>
      <c r="CI1311" s="3"/>
      <c r="CJ1311" s="3"/>
      <c r="CK1311" s="3"/>
      <c r="CL1311" s="3"/>
      <c r="CM1311" s="3"/>
      <c r="CN1311" s="3"/>
    </row>
    <row r="1312" spans="1:92" ht="15" customHeight="1" x14ac:dyDescent="0.3">
      <c r="A1312" s="18" t="s">
        <v>25</v>
      </c>
      <c r="B1312" s="18" t="s">
        <v>524</v>
      </c>
      <c r="C1312" s="19">
        <v>0.72916666666666663</v>
      </c>
      <c r="D1312" s="18" t="s">
        <v>96</v>
      </c>
      <c r="E1312" s="18" t="s">
        <v>55</v>
      </c>
      <c r="F1312" s="18" t="s">
        <v>522</v>
      </c>
      <c r="G1312" s="310"/>
      <c r="H1312" s="21" t="s">
        <v>455</v>
      </c>
      <c r="I1312" s="22">
        <v>0.61450000000000005</v>
      </c>
      <c r="J1312" s="23">
        <v>110</v>
      </c>
      <c r="K1312" s="24">
        <v>45981</v>
      </c>
      <c r="L1312" s="23">
        <v>2</v>
      </c>
      <c r="M1312" s="23">
        <v>0</v>
      </c>
      <c r="N1312" s="23">
        <v>0</v>
      </c>
      <c r="O1312" s="25" t="s">
        <v>418</v>
      </c>
      <c r="P1312" s="26">
        <v>0.72916666666666663</v>
      </c>
      <c r="Q1312" s="23">
        <v>179</v>
      </c>
      <c r="R1312" s="27" t="s">
        <v>779</v>
      </c>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c r="BY1312" s="3"/>
      <c r="BZ1312" s="3"/>
      <c r="CA1312" s="3"/>
      <c r="CB1312" s="3"/>
      <c r="CC1312" s="3"/>
      <c r="CD1312" s="3"/>
      <c r="CE1312" s="3"/>
      <c r="CF1312" s="3"/>
      <c r="CG1312" s="3"/>
      <c r="CH1312" s="3"/>
      <c r="CI1312" s="3"/>
      <c r="CJ1312" s="3"/>
      <c r="CK1312" s="3"/>
      <c r="CL1312" s="3"/>
      <c r="CM1312" s="3"/>
      <c r="CN1312" s="3"/>
    </row>
    <row r="1313" spans="1:92" ht="15" customHeight="1" x14ac:dyDescent="0.3">
      <c r="A1313" s="73" t="s">
        <v>25</v>
      </c>
      <c r="B1313" s="73" t="s">
        <v>585</v>
      </c>
      <c r="C1313" s="74">
        <v>0.22916666666666671</v>
      </c>
      <c r="D1313" s="73" t="s">
        <v>96</v>
      </c>
      <c r="E1313" s="73" t="s">
        <v>55</v>
      </c>
      <c r="F1313" s="73" t="s">
        <v>780</v>
      </c>
      <c r="G1313" s="310"/>
      <c r="H1313" s="11" t="s">
        <v>457</v>
      </c>
      <c r="I1313" s="266">
        <v>0.28489999999999999</v>
      </c>
      <c r="J1313" s="13">
        <v>51</v>
      </c>
      <c r="K1313" s="14">
        <v>45982</v>
      </c>
      <c r="L1313" s="13">
        <v>36</v>
      </c>
      <c r="M1313" s="13">
        <v>0</v>
      </c>
      <c r="N1313" s="13">
        <v>0</v>
      </c>
      <c r="O1313" s="15" t="s">
        <v>476</v>
      </c>
      <c r="P1313" s="16">
        <v>0.22916666666666671</v>
      </c>
      <c r="Q1313" s="13">
        <v>179</v>
      </c>
      <c r="R1313" s="17" t="s">
        <v>781</v>
      </c>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c r="BY1313" s="3"/>
      <c r="BZ1313" s="3"/>
      <c r="CA1313" s="3"/>
      <c r="CB1313" s="3"/>
      <c r="CC1313" s="3"/>
      <c r="CD1313" s="3"/>
      <c r="CE1313" s="3"/>
      <c r="CF1313" s="3"/>
      <c r="CG1313" s="3"/>
      <c r="CH1313" s="3"/>
      <c r="CI1313" s="3"/>
      <c r="CJ1313" s="3"/>
      <c r="CK1313" s="3"/>
      <c r="CL1313" s="3"/>
      <c r="CM1313" s="3"/>
      <c r="CN1313" s="3"/>
    </row>
    <row r="1314" spans="1:92" ht="15" customHeight="1" x14ac:dyDescent="0.3">
      <c r="A1314" s="53" t="s">
        <v>533</v>
      </c>
      <c r="B1314" s="53" t="s">
        <v>579</v>
      </c>
      <c r="C1314" s="54">
        <v>0.22222222222222221</v>
      </c>
      <c r="D1314" s="53" t="s">
        <v>535</v>
      </c>
      <c r="E1314" s="53" t="s">
        <v>536</v>
      </c>
      <c r="F1314" s="53" t="s">
        <v>782</v>
      </c>
      <c r="G1314" s="310"/>
      <c r="H1314" s="46"/>
      <c r="I1314" s="47"/>
      <c r="J1314" s="47"/>
      <c r="K1314" s="47"/>
      <c r="L1314" s="47"/>
      <c r="M1314" s="47"/>
      <c r="N1314" s="47"/>
      <c r="O1314" s="48"/>
      <c r="P1314" s="47"/>
      <c r="Q1314" s="49"/>
      <c r="R1314" s="50"/>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c r="BY1314" s="3"/>
      <c r="BZ1314" s="3"/>
      <c r="CA1314" s="3"/>
      <c r="CB1314" s="3"/>
      <c r="CC1314" s="3"/>
      <c r="CD1314" s="3"/>
      <c r="CE1314" s="3"/>
      <c r="CF1314" s="3"/>
      <c r="CG1314" s="3"/>
      <c r="CH1314" s="3"/>
      <c r="CI1314" s="3"/>
      <c r="CJ1314" s="3"/>
      <c r="CK1314" s="3"/>
      <c r="CL1314" s="3"/>
      <c r="CM1314" s="3"/>
      <c r="CN1314" s="3"/>
    </row>
    <row r="1315" spans="1:92" ht="15" customHeight="1" x14ac:dyDescent="0.3">
      <c r="A1315" s="51" t="s">
        <v>533</v>
      </c>
      <c r="B1315" s="51" t="s">
        <v>579</v>
      </c>
      <c r="C1315" s="52">
        <v>0.22222222222222221</v>
      </c>
      <c r="D1315" s="51" t="s">
        <v>47</v>
      </c>
      <c r="E1315" s="51" t="s">
        <v>503</v>
      </c>
      <c r="F1315" s="51" t="s">
        <v>548</v>
      </c>
      <c r="G1315" s="310"/>
      <c r="H1315" s="46"/>
      <c r="I1315" s="47"/>
      <c r="J1315" s="47"/>
      <c r="K1315" s="47"/>
      <c r="L1315" s="47"/>
      <c r="M1315" s="47"/>
      <c r="N1315" s="47"/>
      <c r="O1315" s="48"/>
      <c r="P1315" s="47"/>
      <c r="Q1315" s="49"/>
      <c r="R1315" s="50"/>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c r="BY1315" s="3"/>
      <c r="BZ1315" s="3"/>
      <c r="CA1315" s="3"/>
      <c r="CB1315" s="3"/>
      <c r="CC1315" s="3"/>
      <c r="CD1315" s="3"/>
      <c r="CE1315" s="3"/>
      <c r="CF1315" s="3"/>
      <c r="CG1315" s="3"/>
      <c r="CH1315" s="3"/>
      <c r="CI1315" s="3"/>
      <c r="CJ1315" s="3"/>
      <c r="CK1315" s="3"/>
      <c r="CL1315" s="3"/>
      <c r="CM1315" s="3"/>
      <c r="CN1315" s="3"/>
    </row>
    <row r="1316" spans="1:92" ht="15" customHeight="1" x14ac:dyDescent="0.3">
      <c r="A1316" s="53" t="s">
        <v>70</v>
      </c>
      <c r="B1316" s="53" t="s">
        <v>556</v>
      </c>
      <c r="C1316" s="54">
        <v>0.12847222222222221</v>
      </c>
      <c r="D1316" s="53" t="s">
        <v>74</v>
      </c>
      <c r="E1316" s="53" t="s">
        <v>155</v>
      </c>
      <c r="F1316" s="53" t="s">
        <v>555</v>
      </c>
      <c r="G1316" s="310"/>
      <c r="H1316" s="46"/>
      <c r="I1316" s="47"/>
      <c r="J1316" s="47"/>
      <c r="K1316" s="47"/>
      <c r="L1316" s="47"/>
      <c r="M1316" s="47"/>
      <c r="N1316" s="47"/>
      <c r="O1316" s="48"/>
      <c r="P1316" s="47"/>
      <c r="Q1316" s="49"/>
      <c r="R1316" s="50"/>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c r="BY1316" s="3"/>
      <c r="BZ1316" s="3"/>
      <c r="CA1316" s="3"/>
      <c r="CB1316" s="3"/>
      <c r="CC1316" s="3"/>
      <c r="CD1316" s="3"/>
      <c r="CE1316" s="3"/>
      <c r="CF1316" s="3"/>
      <c r="CG1316" s="3"/>
      <c r="CH1316" s="3"/>
      <c r="CI1316" s="3"/>
      <c r="CJ1316" s="3"/>
      <c r="CK1316" s="3"/>
      <c r="CL1316" s="3"/>
      <c r="CM1316" s="3"/>
      <c r="CN1316" s="3"/>
    </row>
    <row r="1317" spans="1:92" ht="15" customHeight="1" x14ac:dyDescent="0.3">
      <c r="A1317" s="55" t="s">
        <v>70</v>
      </c>
      <c r="B1317" s="55" t="s">
        <v>546</v>
      </c>
      <c r="C1317" s="56">
        <v>0.37847222222222232</v>
      </c>
      <c r="D1317" s="55" t="s">
        <v>72</v>
      </c>
      <c r="E1317" s="55" t="s">
        <v>55</v>
      </c>
      <c r="F1317" s="55" t="s">
        <v>608</v>
      </c>
      <c r="G1317" s="310"/>
      <c r="H1317" s="46"/>
      <c r="I1317" s="47"/>
      <c r="J1317" s="47"/>
      <c r="K1317" s="47"/>
      <c r="L1317" s="47"/>
      <c r="M1317" s="47"/>
      <c r="N1317" s="47"/>
      <c r="O1317" s="48"/>
      <c r="P1317" s="47"/>
      <c r="Q1317" s="49"/>
      <c r="R1317" s="50"/>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c r="BY1317" s="3"/>
      <c r="BZ1317" s="3"/>
      <c r="CA1317" s="3"/>
      <c r="CB1317" s="3"/>
      <c r="CC1317" s="3"/>
      <c r="CD1317" s="3"/>
      <c r="CE1317" s="3"/>
      <c r="CF1317" s="3"/>
      <c r="CG1317" s="3"/>
      <c r="CH1317" s="3"/>
      <c r="CI1317" s="3"/>
      <c r="CJ1317" s="3"/>
      <c r="CK1317" s="3"/>
      <c r="CL1317" s="3"/>
      <c r="CM1317" s="3"/>
      <c r="CN1317" s="3"/>
    </row>
    <row r="1318" spans="1:92" ht="15" customHeight="1" x14ac:dyDescent="0.3">
      <c r="A1318" s="51" t="s">
        <v>70</v>
      </c>
      <c r="B1318" s="51" t="s">
        <v>546</v>
      </c>
      <c r="C1318" s="52">
        <v>0.37847222222222232</v>
      </c>
      <c r="D1318" s="51" t="s">
        <v>74</v>
      </c>
      <c r="E1318" s="51" t="s">
        <v>75</v>
      </c>
      <c r="F1318" s="51" t="s">
        <v>609</v>
      </c>
      <c r="G1318" s="310"/>
      <c r="H1318" s="46"/>
      <c r="I1318" s="47"/>
      <c r="J1318" s="47"/>
      <c r="K1318" s="47"/>
      <c r="L1318" s="47"/>
      <c r="M1318" s="47"/>
      <c r="N1318" s="47"/>
      <c r="O1318" s="48"/>
      <c r="P1318" s="47"/>
      <c r="Q1318" s="49"/>
      <c r="R1318" s="50"/>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c r="BY1318" s="3"/>
      <c r="BZ1318" s="3"/>
      <c r="CA1318" s="3"/>
      <c r="CB1318" s="3"/>
      <c r="CC1318" s="3"/>
      <c r="CD1318" s="3"/>
      <c r="CE1318" s="3"/>
      <c r="CF1318" s="3"/>
      <c r="CG1318" s="3"/>
      <c r="CH1318" s="3"/>
      <c r="CI1318" s="3"/>
      <c r="CJ1318" s="3"/>
      <c r="CK1318" s="3"/>
      <c r="CL1318" s="3"/>
      <c r="CM1318" s="3"/>
      <c r="CN1318" s="3"/>
    </row>
    <row r="1319" spans="1:92" ht="15" customHeight="1" x14ac:dyDescent="0.3">
      <c r="A1319" s="55" t="s">
        <v>70</v>
      </c>
      <c r="B1319" s="55" t="s">
        <v>560</v>
      </c>
      <c r="C1319" s="56">
        <v>0.71875</v>
      </c>
      <c r="D1319" s="55" t="s">
        <v>72</v>
      </c>
      <c r="E1319" s="55" t="s">
        <v>55</v>
      </c>
      <c r="F1319" s="55" t="s">
        <v>608</v>
      </c>
      <c r="G1319" s="310"/>
      <c r="H1319" s="46"/>
      <c r="I1319" s="47"/>
      <c r="J1319" s="47"/>
      <c r="K1319" s="47"/>
      <c r="L1319" s="47"/>
      <c r="M1319" s="47"/>
      <c r="N1319" s="47"/>
      <c r="O1319" s="48"/>
      <c r="P1319" s="47"/>
      <c r="Q1319" s="49"/>
      <c r="R1319" s="50"/>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c r="BY1319" s="3"/>
      <c r="BZ1319" s="3"/>
      <c r="CA1319" s="3"/>
      <c r="CB1319" s="3"/>
      <c r="CC1319" s="3"/>
      <c r="CD1319" s="3"/>
      <c r="CE1319" s="3"/>
      <c r="CF1319" s="3"/>
      <c r="CG1319" s="3"/>
      <c r="CH1319" s="3"/>
      <c r="CI1319" s="3"/>
      <c r="CJ1319" s="3"/>
      <c r="CK1319" s="3"/>
      <c r="CL1319" s="3"/>
      <c r="CM1319" s="3"/>
      <c r="CN1319" s="3"/>
    </row>
    <row r="1320" spans="1:92" ht="15" customHeight="1" x14ac:dyDescent="0.3">
      <c r="A1320" s="51" t="s">
        <v>70</v>
      </c>
      <c r="B1320" s="51" t="s">
        <v>560</v>
      </c>
      <c r="C1320" s="52">
        <v>0.71875</v>
      </c>
      <c r="D1320" s="51" t="s">
        <v>74</v>
      </c>
      <c r="E1320" s="51" t="s">
        <v>75</v>
      </c>
      <c r="F1320" s="51" t="s">
        <v>609</v>
      </c>
      <c r="G1320" s="310"/>
      <c r="H1320" s="46"/>
      <c r="I1320" s="47"/>
      <c r="J1320" s="47"/>
      <c r="K1320" s="47"/>
      <c r="L1320" s="47"/>
      <c r="M1320" s="47"/>
      <c r="N1320" s="47"/>
      <c r="O1320" s="48"/>
      <c r="P1320" s="47"/>
      <c r="Q1320" s="49"/>
      <c r="R1320" s="50"/>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c r="BY1320" s="3"/>
      <c r="BZ1320" s="3"/>
      <c r="CA1320" s="3"/>
      <c r="CB1320" s="3"/>
      <c r="CC1320" s="3"/>
      <c r="CD1320" s="3"/>
      <c r="CE1320" s="3"/>
      <c r="CF1320" s="3"/>
      <c r="CG1320" s="3"/>
      <c r="CH1320" s="3"/>
      <c r="CI1320" s="3"/>
      <c r="CJ1320" s="3"/>
      <c r="CK1320" s="3"/>
      <c r="CL1320" s="3"/>
      <c r="CM1320" s="3"/>
      <c r="CN1320" s="3"/>
    </row>
    <row r="1321" spans="1:92" ht="15" customHeight="1" x14ac:dyDescent="0.3">
      <c r="A1321" s="55" t="s">
        <v>70</v>
      </c>
      <c r="B1321" s="55" t="s">
        <v>563</v>
      </c>
      <c r="C1321" s="56">
        <v>0.61111111111111105</v>
      </c>
      <c r="D1321" s="55" t="s">
        <v>72</v>
      </c>
      <c r="E1321" s="55" t="s">
        <v>55</v>
      </c>
      <c r="F1321" s="55" t="s">
        <v>608</v>
      </c>
      <c r="G1321" s="310"/>
      <c r="H1321" s="46"/>
      <c r="I1321" s="47"/>
      <c r="J1321" s="47"/>
      <c r="K1321" s="47"/>
      <c r="L1321" s="47"/>
      <c r="M1321" s="47"/>
      <c r="N1321" s="47"/>
      <c r="O1321" s="48"/>
      <c r="P1321" s="47"/>
      <c r="Q1321" s="49"/>
      <c r="R1321" s="50"/>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c r="BY1321" s="3"/>
      <c r="BZ1321" s="3"/>
      <c r="CA1321" s="3"/>
      <c r="CB1321" s="3"/>
      <c r="CC1321" s="3"/>
      <c r="CD1321" s="3"/>
      <c r="CE1321" s="3"/>
      <c r="CF1321" s="3"/>
      <c r="CG1321" s="3"/>
      <c r="CH1321" s="3"/>
      <c r="CI1321" s="3"/>
      <c r="CJ1321" s="3"/>
      <c r="CK1321" s="3"/>
      <c r="CL1321" s="3"/>
      <c r="CM1321" s="3"/>
      <c r="CN1321" s="3"/>
    </row>
    <row r="1322" spans="1:92" ht="15" customHeight="1" x14ac:dyDescent="0.3">
      <c r="A1322" s="51" t="s">
        <v>70</v>
      </c>
      <c r="B1322" s="51" t="s">
        <v>563</v>
      </c>
      <c r="C1322" s="52">
        <v>0.61111111111111105</v>
      </c>
      <c r="D1322" s="51" t="s">
        <v>74</v>
      </c>
      <c r="E1322" s="51" t="s">
        <v>75</v>
      </c>
      <c r="F1322" s="51" t="s">
        <v>609</v>
      </c>
      <c r="G1322" s="310"/>
      <c r="H1322" s="46"/>
      <c r="I1322" s="47"/>
      <c r="J1322" s="47"/>
      <c r="K1322" s="47"/>
      <c r="L1322" s="47"/>
      <c r="M1322" s="47"/>
      <c r="N1322" s="47"/>
      <c r="O1322" s="48"/>
      <c r="P1322" s="47"/>
      <c r="Q1322" s="49"/>
      <c r="R1322" s="50"/>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c r="BY1322" s="3"/>
      <c r="BZ1322" s="3"/>
      <c r="CA1322" s="3"/>
      <c r="CB1322" s="3"/>
      <c r="CC1322" s="3"/>
      <c r="CD1322" s="3"/>
      <c r="CE1322" s="3"/>
      <c r="CF1322" s="3"/>
      <c r="CG1322" s="3"/>
      <c r="CH1322" s="3"/>
      <c r="CI1322" s="3"/>
      <c r="CJ1322" s="3"/>
      <c r="CK1322" s="3"/>
      <c r="CL1322" s="3"/>
      <c r="CM1322" s="3"/>
      <c r="CN1322" s="3"/>
    </row>
    <row r="1323" spans="1:92" ht="15" customHeight="1" x14ac:dyDescent="0.3">
      <c r="A1323" s="55" t="s">
        <v>70</v>
      </c>
      <c r="B1323" s="55" t="s">
        <v>567</v>
      </c>
      <c r="C1323" s="56">
        <v>6.9444444444444441E-3</v>
      </c>
      <c r="D1323" s="55" t="s">
        <v>72</v>
      </c>
      <c r="E1323" s="55" t="s">
        <v>55</v>
      </c>
      <c r="F1323" s="55" t="s">
        <v>608</v>
      </c>
      <c r="G1323" s="310"/>
      <c r="H1323" s="46"/>
      <c r="I1323" s="47"/>
      <c r="J1323" s="47"/>
      <c r="K1323" s="47"/>
      <c r="L1323" s="47"/>
      <c r="M1323" s="47"/>
      <c r="N1323" s="47"/>
      <c r="O1323" s="48"/>
      <c r="P1323" s="47"/>
      <c r="Q1323" s="49"/>
      <c r="R1323" s="50"/>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c r="BY1323" s="3"/>
      <c r="BZ1323" s="3"/>
      <c r="CA1323" s="3"/>
      <c r="CB1323" s="3"/>
      <c r="CC1323" s="3"/>
      <c r="CD1323" s="3"/>
      <c r="CE1323" s="3"/>
      <c r="CF1323" s="3"/>
      <c r="CG1323" s="3"/>
      <c r="CH1323" s="3"/>
      <c r="CI1323" s="3"/>
      <c r="CJ1323" s="3"/>
      <c r="CK1323" s="3"/>
      <c r="CL1323" s="3"/>
      <c r="CM1323" s="3"/>
      <c r="CN1323" s="3"/>
    </row>
    <row r="1324" spans="1:92" ht="15" customHeight="1" x14ac:dyDescent="0.3">
      <c r="A1324" s="51" t="s">
        <v>70</v>
      </c>
      <c r="B1324" s="51" t="s">
        <v>567</v>
      </c>
      <c r="C1324" s="52">
        <v>6.9444444444444441E-3</v>
      </c>
      <c r="D1324" s="51" t="s">
        <v>74</v>
      </c>
      <c r="E1324" s="51" t="s">
        <v>75</v>
      </c>
      <c r="F1324" s="51" t="s">
        <v>609</v>
      </c>
      <c r="G1324" s="310"/>
      <c r="H1324" s="46"/>
      <c r="I1324" s="47"/>
      <c r="J1324" s="47"/>
      <c r="K1324" s="47"/>
      <c r="L1324" s="47"/>
      <c r="M1324" s="47"/>
      <c r="N1324" s="47"/>
      <c r="O1324" s="48"/>
      <c r="P1324" s="47"/>
      <c r="Q1324" s="49"/>
      <c r="R1324" s="50"/>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c r="BY1324" s="3"/>
      <c r="BZ1324" s="3"/>
      <c r="CA1324" s="3"/>
      <c r="CB1324" s="3"/>
      <c r="CC1324" s="3"/>
      <c r="CD1324" s="3"/>
      <c r="CE1324" s="3"/>
      <c r="CF1324" s="3"/>
      <c r="CG1324" s="3"/>
      <c r="CH1324" s="3"/>
      <c r="CI1324" s="3"/>
      <c r="CJ1324" s="3"/>
      <c r="CK1324" s="3"/>
      <c r="CL1324" s="3"/>
      <c r="CM1324" s="3"/>
      <c r="CN1324" s="3"/>
    </row>
    <row r="1325" spans="1:92" ht="15" customHeight="1" x14ac:dyDescent="0.3">
      <c r="A1325" s="55" t="s">
        <v>70</v>
      </c>
      <c r="B1325" s="55" t="s">
        <v>549</v>
      </c>
      <c r="C1325" s="56">
        <v>0.23958333333333329</v>
      </c>
      <c r="D1325" s="55" t="s">
        <v>72</v>
      </c>
      <c r="E1325" s="55" t="s">
        <v>55</v>
      </c>
      <c r="F1325" s="55" t="s">
        <v>608</v>
      </c>
      <c r="G1325" s="310"/>
      <c r="H1325" s="46"/>
      <c r="I1325" s="47"/>
      <c r="J1325" s="47"/>
      <c r="K1325" s="47"/>
      <c r="L1325" s="47"/>
      <c r="M1325" s="47"/>
      <c r="N1325" s="47"/>
      <c r="O1325" s="48"/>
      <c r="P1325" s="47"/>
      <c r="Q1325" s="49"/>
      <c r="R1325" s="50"/>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c r="BY1325" s="3"/>
      <c r="BZ1325" s="3"/>
      <c r="CA1325" s="3"/>
      <c r="CB1325" s="3"/>
      <c r="CC1325" s="3"/>
      <c r="CD1325" s="3"/>
      <c r="CE1325" s="3"/>
      <c r="CF1325" s="3"/>
      <c r="CG1325" s="3"/>
      <c r="CH1325" s="3"/>
      <c r="CI1325" s="3"/>
      <c r="CJ1325" s="3"/>
      <c r="CK1325" s="3"/>
      <c r="CL1325" s="3"/>
      <c r="CM1325" s="3"/>
      <c r="CN1325" s="3"/>
    </row>
    <row r="1326" spans="1:92" ht="15" customHeight="1" x14ac:dyDescent="0.3">
      <c r="A1326" s="51" t="s">
        <v>70</v>
      </c>
      <c r="B1326" s="51" t="s">
        <v>549</v>
      </c>
      <c r="C1326" s="52">
        <v>0.23958333333333329</v>
      </c>
      <c r="D1326" s="51" t="s">
        <v>74</v>
      </c>
      <c r="E1326" s="51" t="s">
        <v>75</v>
      </c>
      <c r="F1326" s="51" t="s">
        <v>609</v>
      </c>
      <c r="G1326" s="310"/>
      <c r="H1326" s="46"/>
      <c r="I1326" s="47"/>
      <c r="J1326" s="47"/>
      <c r="K1326" s="47"/>
      <c r="L1326" s="47"/>
      <c r="M1326" s="47"/>
      <c r="N1326" s="47"/>
      <c r="O1326" s="48"/>
      <c r="P1326" s="47"/>
      <c r="Q1326" s="49"/>
      <c r="R1326" s="50"/>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c r="BY1326" s="3"/>
      <c r="BZ1326" s="3"/>
      <c r="CA1326" s="3"/>
      <c r="CB1326" s="3"/>
      <c r="CC1326" s="3"/>
      <c r="CD1326" s="3"/>
      <c r="CE1326" s="3"/>
      <c r="CF1326" s="3"/>
      <c r="CG1326" s="3"/>
      <c r="CH1326" s="3"/>
      <c r="CI1326" s="3"/>
      <c r="CJ1326" s="3"/>
      <c r="CK1326" s="3"/>
      <c r="CL1326" s="3"/>
      <c r="CM1326" s="3"/>
      <c r="CN1326" s="3"/>
    </row>
    <row r="1327" spans="1:92" ht="15" customHeight="1" x14ac:dyDescent="0.3">
      <c r="A1327" s="55" t="s">
        <v>70</v>
      </c>
      <c r="B1327" s="55" t="s">
        <v>550</v>
      </c>
      <c r="C1327" s="56">
        <v>0.1423611111111111</v>
      </c>
      <c r="D1327" s="55" t="s">
        <v>72</v>
      </c>
      <c r="E1327" s="55" t="s">
        <v>55</v>
      </c>
      <c r="F1327" s="55" t="s">
        <v>608</v>
      </c>
      <c r="G1327" s="310"/>
      <c r="H1327" s="46"/>
      <c r="I1327" s="47"/>
      <c r="J1327" s="47"/>
      <c r="K1327" s="47"/>
      <c r="L1327" s="47"/>
      <c r="M1327" s="47"/>
      <c r="N1327" s="47"/>
      <c r="O1327" s="48"/>
      <c r="P1327" s="47"/>
      <c r="Q1327" s="49"/>
      <c r="R1327" s="50"/>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c r="BY1327" s="3"/>
      <c r="BZ1327" s="3"/>
      <c r="CA1327" s="3"/>
      <c r="CB1327" s="3"/>
      <c r="CC1327" s="3"/>
      <c r="CD1327" s="3"/>
      <c r="CE1327" s="3"/>
      <c r="CF1327" s="3"/>
      <c r="CG1327" s="3"/>
      <c r="CH1327" s="3"/>
      <c r="CI1327" s="3"/>
      <c r="CJ1327" s="3"/>
      <c r="CK1327" s="3"/>
      <c r="CL1327" s="3"/>
      <c r="CM1327" s="3"/>
      <c r="CN1327" s="3"/>
    </row>
    <row r="1328" spans="1:92" ht="15" customHeight="1" x14ac:dyDescent="0.3">
      <c r="A1328" s="51" t="s">
        <v>70</v>
      </c>
      <c r="B1328" s="51" t="s">
        <v>550</v>
      </c>
      <c r="C1328" s="52">
        <v>0.1423611111111111</v>
      </c>
      <c r="D1328" s="51" t="s">
        <v>74</v>
      </c>
      <c r="E1328" s="51" t="s">
        <v>75</v>
      </c>
      <c r="F1328" s="51" t="s">
        <v>609</v>
      </c>
      <c r="G1328" s="310"/>
      <c r="H1328" s="46"/>
      <c r="I1328" s="47"/>
      <c r="J1328" s="47"/>
      <c r="K1328" s="47"/>
      <c r="L1328" s="47"/>
      <c r="M1328" s="47"/>
      <c r="N1328" s="47"/>
      <c r="O1328" s="48"/>
      <c r="P1328" s="47"/>
      <c r="Q1328" s="49"/>
      <c r="R1328" s="50"/>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c r="BY1328" s="3"/>
      <c r="BZ1328" s="3"/>
      <c r="CA1328" s="3"/>
      <c r="CB1328" s="3"/>
      <c r="CC1328" s="3"/>
      <c r="CD1328" s="3"/>
      <c r="CE1328" s="3"/>
      <c r="CF1328" s="3"/>
      <c r="CG1328" s="3"/>
      <c r="CH1328" s="3"/>
      <c r="CI1328" s="3"/>
      <c r="CJ1328" s="3"/>
      <c r="CK1328" s="3"/>
      <c r="CL1328" s="3"/>
      <c r="CM1328" s="3"/>
      <c r="CN1328" s="3"/>
    </row>
    <row r="1329" spans="1:92" ht="15" customHeight="1" x14ac:dyDescent="0.3">
      <c r="A1329" s="55" t="s">
        <v>70</v>
      </c>
      <c r="B1329" s="55" t="s">
        <v>565</v>
      </c>
      <c r="C1329" s="56">
        <v>0.88888888888888884</v>
      </c>
      <c r="D1329" s="55" t="s">
        <v>74</v>
      </c>
      <c r="E1329" s="55" t="s">
        <v>78</v>
      </c>
      <c r="F1329" s="55" t="s">
        <v>559</v>
      </c>
      <c r="G1329" s="310"/>
      <c r="H1329" s="46"/>
      <c r="I1329" s="47"/>
      <c r="J1329" s="47"/>
      <c r="K1329" s="47"/>
      <c r="L1329" s="47"/>
      <c r="M1329" s="47"/>
      <c r="N1329" s="47"/>
      <c r="O1329" s="48"/>
      <c r="P1329" s="47"/>
      <c r="Q1329" s="49"/>
      <c r="R1329" s="50"/>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c r="BY1329" s="3"/>
      <c r="BZ1329" s="3"/>
      <c r="CA1329" s="3"/>
      <c r="CB1329" s="3"/>
      <c r="CC1329" s="3"/>
      <c r="CD1329" s="3"/>
      <c r="CE1329" s="3"/>
      <c r="CF1329" s="3"/>
      <c r="CG1329" s="3"/>
      <c r="CH1329" s="3"/>
      <c r="CI1329" s="3"/>
      <c r="CJ1329" s="3"/>
      <c r="CK1329" s="3"/>
      <c r="CL1329" s="3"/>
      <c r="CM1329" s="3"/>
      <c r="CN1329" s="3"/>
    </row>
    <row r="1330" spans="1:92" ht="15" customHeight="1" x14ac:dyDescent="0.3">
      <c r="A1330" s="55" t="s">
        <v>70</v>
      </c>
      <c r="B1330" s="55" t="s">
        <v>558</v>
      </c>
      <c r="C1330" s="56">
        <v>0.30208333333333331</v>
      </c>
      <c r="D1330" s="55" t="s">
        <v>74</v>
      </c>
      <c r="E1330" s="55" t="s">
        <v>78</v>
      </c>
      <c r="F1330" s="55" t="s">
        <v>566</v>
      </c>
      <c r="G1330" s="310"/>
      <c r="H1330" s="46"/>
      <c r="I1330" s="47"/>
      <c r="J1330" s="47"/>
      <c r="K1330" s="47"/>
      <c r="L1330" s="47"/>
      <c r="M1330" s="47"/>
      <c r="N1330" s="47"/>
      <c r="O1330" s="48"/>
      <c r="P1330" s="47"/>
      <c r="Q1330" s="49"/>
      <c r="R1330" s="50"/>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c r="BW1330" s="3"/>
      <c r="BX1330" s="3"/>
      <c r="BY1330" s="3"/>
      <c r="BZ1330" s="3"/>
      <c r="CA1330" s="3"/>
      <c r="CB1330" s="3"/>
      <c r="CC1330" s="3"/>
      <c r="CD1330" s="3"/>
      <c r="CE1330" s="3"/>
      <c r="CF1330" s="3"/>
      <c r="CG1330" s="3"/>
      <c r="CH1330" s="3"/>
      <c r="CI1330" s="3"/>
      <c r="CJ1330" s="3"/>
      <c r="CK1330" s="3"/>
      <c r="CL1330" s="3"/>
      <c r="CM1330" s="3"/>
      <c r="CN1330" s="3"/>
    </row>
    <row r="1331" spans="1:92" ht="15" customHeight="1" x14ac:dyDescent="0.3">
      <c r="A1331" s="55" t="s">
        <v>70</v>
      </c>
      <c r="B1331" s="55" t="s">
        <v>554</v>
      </c>
      <c r="C1331" s="56">
        <v>0.78819444444444453</v>
      </c>
      <c r="D1331" s="55" t="s">
        <v>74</v>
      </c>
      <c r="E1331" s="55" t="s">
        <v>78</v>
      </c>
      <c r="F1331" s="55" t="s">
        <v>566</v>
      </c>
      <c r="G1331" s="310"/>
      <c r="H1331" s="46"/>
      <c r="I1331" s="47"/>
      <c r="J1331" s="47"/>
      <c r="K1331" s="47"/>
      <c r="L1331" s="47"/>
      <c r="M1331" s="47"/>
      <c r="N1331" s="47"/>
      <c r="O1331" s="48"/>
      <c r="P1331" s="47"/>
      <c r="Q1331" s="49"/>
      <c r="R1331" s="50"/>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c r="BY1331" s="3"/>
      <c r="BZ1331" s="3"/>
      <c r="CA1331" s="3"/>
      <c r="CB1331" s="3"/>
      <c r="CC1331" s="3"/>
      <c r="CD1331" s="3"/>
      <c r="CE1331" s="3"/>
      <c r="CF1331" s="3"/>
      <c r="CG1331" s="3"/>
      <c r="CH1331" s="3"/>
      <c r="CI1331" s="3"/>
      <c r="CJ1331" s="3"/>
      <c r="CK1331" s="3"/>
      <c r="CL1331" s="3"/>
      <c r="CM1331" s="3"/>
      <c r="CN1331" s="3"/>
    </row>
    <row r="1332" spans="1:92" ht="15" customHeight="1" x14ac:dyDescent="0.3">
      <c r="A1332" s="55" t="s">
        <v>70</v>
      </c>
      <c r="B1332" s="55" t="s">
        <v>551</v>
      </c>
      <c r="C1332" s="56">
        <v>0.93055555555555547</v>
      </c>
      <c r="D1332" s="55" t="s">
        <v>72</v>
      </c>
      <c r="E1332" s="55" t="s">
        <v>55</v>
      </c>
      <c r="F1332" s="55" t="s">
        <v>626</v>
      </c>
      <c r="G1332" s="310"/>
      <c r="H1332" s="46"/>
      <c r="I1332" s="47"/>
      <c r="J1332" s="47"/>
      <c r="K1332" s="47"/>
      <c r="L1332" s="47"/>
      <c r="M1332" s="47"/>
      <c r="N1332" s="47"/>
      <c r="O1332" s="48"/>
      <c r="P1332" s="47"/>
      <c r="Q1332" s="49"/>
      <c r="R1332" s="50"/>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c r="BY1332" s="3"/>
      <c r="BZ1332" s="3"/>
      <c r="CA1332" s="3"/>
      <c r="CB1332" s="3"/>
      <c r="CC1332" s="3"/>
      <c r="CD1332" s="3"/>
      <c r="CE1332" s="3"/>
      <c r="CF1332" s="3"/>
      <c r="CG1332" s="3"/>
      <c r="CH1332" s="3"/>
      <c r="CI1332" s="3"/>
      <c r="CJ1332" s="3"/>
      <c r="CK1332" s="3"/>
      <c r="CL1332" s="3"/>
      <c r="CM1332" s="3"/>
      <c r="CN1332" s="3"/>
    </row>
    <row r="1333" spans="1:92" ht="15" customHeight="1" x14ac:dyDescent="0.3">
      <c r="A1333" s="51" t="s">
        <v>70</v>
      </c>
      <c r="B1333" s="51" t="s">
        <v>551</v>
      </c>
      <c r="C1333" s="52">
        <v>0.93055555555555547</v>
      </c>
      <c r="D1333" s="51" t="s">
        <v>74</v>
      </c>
      <c r="E1333" s="51" t="s">
        <v>75</v>
      </c>
      <c r="F1333" s="51" t="s">
        <v>783</v>
      </c>
      <c r="G1333" s="310"/>
      <c r="H1333" s="46"/>
      <c r="I1333" s="47"/>
      <c r="J1333" s="47"/>
      <c r="K1333" s="47"/>
      <c r="L1333" s="47"/>
      <c r="M1333" s="47"/>
      <c r="N1333" s="47"/>
      <c r="O1333" s="48"/>
      <c r="P1333" s="47"/>
      <c r="Q1333" s="49"/>
      <c r="R1333" s="50"/>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c r="BY1333" s="3"/>
      <c r="BZ1333" s="3"/>
      <c r="CA1333" s="3"/>
      <c r="CB1333" s="3"/>
      <c r="CC1333" s="3"/>
      <c r="CD1333" s="3"/>
      <c r="CE1333" s="3"/>
      <c r="CF1333" s="3"/>
      <c r="CG1333" s="3"/>
      <c r="CH1333" s="3"/>
      <c r="CI1333" s="3"/>
      <c r="CJ1333" s="3"/>
      <c r="CK1333" s="3"/>
      <c r="CL1333" s="3"/>
      <c r="CM1333" s="3"/>
      <c r="CN1333" s="3"/>
    </row>
    <row r="1334" spans="1:92" ht="15" customHeight="1" x14ac:dyDescent="0.3">
      <c r="A1334" s="55" t="s">
        <v>70</v>
      </c>
      <c r="B1334" s="55" t="s">
        <v>564</v>
      </c>
      <c r="C1334" s="56">
        <v>0.82986111111111116</v>
      </c>
      <c r="D1334" s="55" t="s">
        <v>72</v>
      </c>
      <c r="E1334" s="55" t="s">
        <v>55</v>
      </c>
      <c r="F1334" s="55" t="s">
        <v>626</v>
      </c>
      <c r="G1334" s="310"/>
      <c r="H1334" s="46"/>
      <c r="I1334" s="47"/>
      <c r="J1334" s="47"/>
      <c r="K1334" s="47"/>
      <c r="L1334" s="47"/>
      <c r="M1334" s="47"/>
      <c r="N1334" s="47"/>
      <c r="O1334" s="48"/>
      <c r="P1334" s="47"/>
      <c r="Q1334" s="49"/>
      <c r="R1334" s="50"/>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c r="BY1334" s="3"/>
      <c r="BZ1334" s="3"/>
      <c r="CA1334" s="3"/>
      <c r="CB1334" s="3"/>
      <c r="CC1334" s="3"/>
      <c r="CD1334" s="3"/>
      <c r="CE1334" s="3"/>
      <c r="CF1334" s="3"/>
      <c r="CG1334" s="3"/>
      <c r="CH1334" s="3"/>
      <c r="CI1334" s="3"/>
      <c r="CJ1334" s="3"/>
      <c r="CK1334" s="3"/>
      <c r="CL1334" s="3"/>
      <c r="CM1334" s="3"/>
      <c r="CN1334" s="3"/>
    </row>
    <row r="1335" spans="1:92" ht="15" customHeight="1" x14ac:dyDescent="0.3">
      <c r="A1335" s="51" t="s">
        <v>70</v>
      </c>
      <c r="B1335" s="51" t="s">
        <v>564</v>
      </c>
      <c r="C1335" s="52">
        <v>0.82986111111111116</v>
      </c>
      <c r="D1335" s="51" t="s">
        <v>74</v>
      </c>
      <c r="E1335" s="51" t="s">
        <v>75</v>
      </c>
      <c r="F1335" s="51" t="s">
        <v>783</v>
      </c>
      <c r="G1335" s="310"/>
      <c r="H1335" s="46"/>
      <c r="I1335" s="47"/>
      <c r="J1335" s="47"/>
      <c r="K1335" s="47"/>
      <c r="L1335" s="47"/>
      <c r="M1335" s="47"/>
      <c r="N1335" s="47"/>
      <c r="O1335" s="48"/>
      <c r="P1335" s="47"/>
      <c r="Q1335" s="49"/>
      <c r="R1335" s="50"/>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c r="BY1335" s="3"/>
      <c r="BZ1335" s="3"/>
      <c r="CA1335" s="3"/>
      <c r="CB1335" s="3"/>
      <c r="CC1335" s="3"/>
      <c r="CD1335" s="3"/>
      <c r="CE1335" s="3"/>
      <c r="CF1335" s="3"/>
      <c r="CG1335" s="3"/>
      <c r="CH1335" s="3"/>
      <c r="CI1335" s="3"/>
      <c r="CJ1335" s="3"/>
      <c r="CK1335" s="3"/>
      <c r="CL1335" s="3"/>
      <c r="CM1335" s="3"/>
      <c r="CN1335" s="3"/>
    </row>
    <row r="1336" spans="1:92" ht="15" customHeight="1" x14ac:dyDescent="0.3">
      <c r="A1336" s="53" t="s">
        <v>49</v>
      </c>
      <c r="B1336" s="53" t="s">
        <v>591</v>
      </c>
      <c r="C1336" s="54">
        <v>0.4861111111111111</v>
      </c>
      <c r="D1336" s="53" t="s">
        <v>51</v>
      </c>
      <c r="E1336" s="53" t="s">
        <v>52</v>
      </c>
      <c r="F1336" s="53" t="s">
        <v>667</v>
      </c>
      <c r="G1336" s="310"/>
      <c r="H1336" s="46"/>
      <c r="I1336" s="47"/>
      <c r="J1336" s="47"/>
      <c r="K1336" s="47"/>
      <c r="L1336" s="47"/>
      <c r="M1336" s="47"/>
      <c r="N1336" s="47"/>
      <c r="O1336" s="48"/>
      <c r="P1336" s="47"/>
      <c r="Q1336" s="49"/>
      <c r="R1336" s="50"/>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c r="BY1336" s="3"/>
      <c r="BZ1336" s="3"/>
      <c r="CA1336" s="3"/>
      <c r="CB1336" s="3"/>
      <c r="CC1336" s="3"/>
      <c r="CD1336" s="3"/>
      <c r="CE1336" s="3"/>
      <c r="CF1336" s="3"/>
      <c r="CG1336" s="3"/>
      <c r="CH1336" s="3"/>
      <c r="CI1336" s="3"/>
      <c r="CJ1336" s="3"/>
      <c r="CK1336" s="3"/>
      <c r="CL1336" s="3"/>
      <c r="CM1336" s="3"/>
      <c r="CN1336" s="3"/>
    </row>
    <row r="1337" spans="1:92" ht="15" customHeight="1" x14ac:dyDescent="0.3">
      <c r="A1337" s="55" t="s">
        <v>49</v>
      </c>
      <c r="B1337" s="55" t="s">
        <v>594</v>
      </c>
      <c r="C1337" s="56">
        <v>1.388888888888889E-2</v>
      </c>
      <c r="D1337" s="55" t="s">
        <v>51</v>
      </c>
      <c r="E1337" s="55" t="s">
        <v>136</v>
      </c>
      <c r="F1337" s="55" t="s">
        <v>636</v>
      </c>
      <c r="G1337" s="310"/>
      <c r="H1337" s="46"/>
      <c r="I1337" s="47"/>
      <c r="J1337" s="47"/>
      <c r="K1337" s="47"/>
      <c r="L1337" s="47"/>
      <c r="M1337" s="47"/>
      <c r="N1337" s="47"/>
      <c r="O1337" s="48"/>
      <c r="P1337" s="47"/>
      <c r="Q1337" s="49"/>
      <c r="R1337" s="50"/>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c r="BY1337" s="3"/>
      <c r="BZ1337" s="3"/>
      <c r="CA1337" s="3"/>
      <c r="CB1337" s="3"/>
      <c r="CC1337" s="3"/>
      <c r="CD1337" s="3"/>
      <c r="CE1337" s="3"/>
      <c r="CF1337" s="3"/>
      <c r="CG1337" s="3"/>
      <c r="CH1337" s="3"/>
      <c r="CI1337" s="3"/>
      <c r="CJ1337" s="3"/>
      <c r="CK1337" s="3"/>
      <c r="CL1337" s="3"/>
      <c r="CM1337" s="3"/>
      <c r="CN1337" s="3"/>
    </row>
    <row r="1338" spans="1:92" ht="15" customHeight="1" x14ac:dyDescent="0.3">
      <c r="A1338" s="55" t="s">
        <v>49</v>
      </c>
      <c r="B1338" s="55" t="s">
        <v>539</v>
      </c>
      <c r="C1338" s="56">
        <v>0.95833333333333337</v>
      </c>
      <c r="D1338" s="55" t="s">
        <v>51</v>
      </c>
      <c r="E1338" s="55" t="s">
        <v>84</v>
      </c>
      <c r="F1338" s="55" t="s">
        <v>636</v>
      </c>
      <c r="G1338" s="310"/>
      <c r="H1338" s="46"/>
      <c r="I1338" s="47"/>
      <c r="J1338" s="47"/>
      <c r="K1338" s="47"/>
      <c r="L1338" s="47"/>
      <c r="M1338" s="47"/>
      <c r="N1338" s="47"/>
      <c r="O1338" s="48"/>
      <c r="P1338" s="47"/>
      <c r="Q1338" s="49"/>
      <c r="R1338" s="50"/>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c r="BY1338" s="3"/>
      <c r="BZ1338" s="3"/>
      <c r="CA1338" s="3"/>
      <c r="CB1338" s="3"/>
      <c r="CC1338" s="3"/>
      <c r="CD1338" s="3"/>
      <c r="CE1338" s="3"/>
      <c r="CF1338" s="3"/>
      <c r="CG1338" s="3"/>
      <c r="CH1338" s="3"/>
      <c r="CI1338" s="3"/>
      <c r="CJ1338" s="3"/>
      <c r="CK1338" s="3"/>
      <c r="CL1338" s="3"/>
      <c r="CM1338" s="3"/>
      <c r="CN1338" s="3"/>
    </row>
    <row r="1339" spans="1:92" ht="15" customHeight="1" x14ac:dyDescent="0.3">
      <c r="A1339" s="76" t="s">
        <v>49</v>
      </c>
      <c r="B1339" s="76" t="s">
        <v>543</v>
      </c>
      <c r="C1339" s="77">
        <v>0.77083333333333337</v>
      </c>
      <c r="D1339" s="76" t="s">
        <v>51</v>
      </c>
      <c r="E1339" s="76" t="s">
        <v>55</v>
      </c>
      <c r="F1339" s="76" t="s">
        <v>636</v>
      </c>
      <c r="G1339" s="311"/>
      <c r="H1339" s="59"/>
      <c r="I1339" s="60"/>
      <c r="J1339" s="60"/>
      <c r="K1339" s="60"/>
      <c r="L1339" s="60"/>
      <c r="M1339" s="60"/>
      <c r="N1339" s="60"/>
      <c r="O1339" s="61"/>
      <c r="P1339" s="60"/>
      <c r="Q1339" s="62"/>
      <c r="R1339" s="6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c r="BY1339" s="3"/>
      <c r="BZ1339" s="3"/>
      <c r="CA1339" s="3"/>
      <c r="CB1339" s="3"/>
      <c r="CC1339" s="3"/>
      <c r="CD1339" s="3"/>
      <c r="CE1339" s="3"/>
      <c r="CF1339" s="3"/>
      <c r="CG1339" s="3"/>
      <c r="CH1339" s="3"/>
      <c r="CI1339" s="3"/>
      <c r="CJ1339" s="3"/>
      <c r="CK1339" s="3"/>
      <c r="CL1339" s="3"/>
      <c r="CM1339" s="3"/>
      <c r="CN1339" s="3"/>
    </row>
    <row r="1340" spans="1:92" ht="14.4" customHeight="1" x14ac:dyDescent="0.3">
      <c r="A1340" s="303"/>
      <c r="B1340" s="304"/>
      <c r="C1340" s="304"/>
      <c r="D1340" s="304"/>
      <c r="E1340" s="304"/>
      <c r="F1340" s="304"/>
      <c r="G1340" s="305"/>
      <c r="H1340" s="306"/>
      <c r="I1340" s="306"/>
      <c r="J1340" s="306"/>
      <c r="K1340" s="306"/>
      <c r="L1340" s="306"/>
      <c r="M1340" s="306"/>
      <c r="N1340" s="306"/>
      <c r="O1340" s="307"/>
      <c r="P1340" s="306"/>
      <c r="Q1340" s="305"/>
      <c r="R1340" s="308"/>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c r="BY1340" s="3"/>
      <c r="BZ1340" s="3"/>
      <c r="CA1340" s="3"/>
      <c r="CB1340" s="3"/>
      <c r="CC1340" s="3"/>
      <c r="CD1340" s="3"/>
      <c r="CE1340" s="3"/>
      <c r="CF1340" s="3"/>
      <c r="CG1340" s="3"/>
      <c r="CH1340" s="3"/>
      <c r="CI1340" s="3"/>
      <c r="CJ1340" s="3"/>
      <c r="CK1340" s="3"/>
      <c r="CL1340" s="3"/>
      <c r="CM1340" s="3"/>
      <c r="CN1340" s="3"/>
    </row>
    <row r="1341" spans="1:92" ht="22.05" customHeight="1" x14ac:dyDescent="0.3">
      <c r="A1341" s="314" t="s">
        <v>5</v>
      </c>
      <c r="B1341" s="315"/>
      <c r="C1341" s="315"/>
      <c r="D1341" s="315"/>
      <c r="E1341" s="315"/>
      <c r="F1341" s="315"/>
      <c r="G1341" s="5">
        <v>46022</v>
      </c>
      <c r="H1341" s="312" t="s">
        <v>6</v>
      </c>
      <c r="I1341" s="313"/>
      <c r="J1341" s="313"/>
      <c r="K1341" s="313"/>
      <c r="L1341" s="313"/>
      <c r="M1341" s="313"/>
      <c r="N1341" s="313"/>
      <c r="O1341" s="313"/>
      <c r="P1341" s="313"/>
      <c r="Q1341" s="313"/>
      <c r="R1341" s="313"/>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c r="BY1341" s="3"/>
      <c r="BZ1341" s="3"/>
      <c r="CA1341" s="3"/>
      <c r="CB1341" s="3"/>
      <c r="CC1341" s="3"/>
      <c r="CD1341" s="3"/>
      <c r="CE1341" s="3"/>
      <c r="CF1341" s="3"/>
      <c r="CG1341" s="3"/>
      <c r="CH1341" s="3"/>
      <c r="CI1341" s="3"/>
      <c r="CJ1341" s="3"/>
      <c r="CK1341" s="3"/>
      <c r="CL1341" s="3"/>
      <c r="CM1341" s="3"/>
      <c r="CN1341" s="3"/>
    </row>
    <row r="1342" spans="1:92" ht="24" customHeight="1" x14ac:dyDescent="0.3">
      <c r="A1342" s="38" t="s">
        <v>7</v>
      </c>
      <c r="B1342" s="38" t="s">
        <v>8</v>
      </c>
      <c r="C1342" s="39" t="s">
        <v>9</v>
      </c>
      <c r="D1342" s="38" t="s">
        <v>10</v>
      </c>
      <c r="E1342" s="38" t="s">
        <v>11</v>
      </c>
      <c r="F1342" s="38" t="s">
        <v>12</v>
      </c>
      <c r="G1342" s="40" t="s">
        <v>13</v>
      </c>
      <c r="H1342" s="38" t="s">
        <v>14</v>
      </c>
      <c r="I1342" s="41" t="s">
        <v>15</v>
      </c>
      <c r="J1342" s="42" t="s">
        <v>16</v>
      </c>
      <c r="K1342" s="43" t="s">
        <v>17</v>
      </c>
      <c r="L1342" s="42" t="s">
        <v>18</v>
      </c>
      <c r="M1342" s="42" t="s">
        <v>19</v>
      </c>
      <c r="N1342" s="42" t="s">
        <v>20</v>
      </c>
      <c r="O1342" s="38" t="s">
        <v>21</v>
      </c>
      <c r="P1342" s="39" t="s">
        <v>22</v>
      </c>
      <c r="Q1342" s="42" t="s">
        <v>23</v>
      </c>
      <c r="R1342" s="38" t="s">
        <v>24</v>
      </c>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c r="BY1342" s="3"/>
      <c r="BZ1342" s="3"/>
      <c r="CA1342" s="3"/>
      <c r="CB1342" s="3"/>
      <c r="CC1342" s="3"/>
      <c r="CD1342" s="3"/>
      <c r="CE1342" s="3"/>
      <c r="CF1342" s="3"/>
      <c r="CG1342" s="3"/>
      <c r="CH1342" s="3"/>
      <c r="CI1342" s="3"/>
      <c r="CJ1342" s="3"/>
      <c r="CK1342" s="3"/>
      <c r="CL1342" s="3"/>
      <c r="CM1342" s="3"/>
      <c r="CN1342" s="3"/>
    </row>
    <row r="1343" spans="1:92" ht="15" customHeight="1" x14ac:dyDescent="0.3">
      <c r="A1343" s="44" t="s">
        <v>39</v>
      </c>
      <c r="B1343" s="44" t="s">
        <v>488</v>
      </c>
      <c r="C1343" s="45">
        <v>0.78819444444444453</v>
      </c>
      <c r="D1343" s="44" t="s">
        <v>41</v>
      </c>
      <c r="E1343" s="44" t="s">
        <v>340</v>
      </c>
      <c r="F1343" s="44" t="s">
        <v>492</v>
      </c>
      <c r="G1343" s="309"/>
      <c r="H1343" s="46"/>
      <c r="I1343" s="47"/>
      <c r="J1343" s="47"/>
      <c r="K1343" s="47"/>
      <c r="L1343" s="47"/>
      <c r="M1343" s="47"/>
      <c r="N1343" s="47"/>
      <c r="O1343" s="48"/>
      <c r="P1343" s="47"/>
      <c r="Q1343" s="49"/>
      <c r="R1343" s="50"/>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c r="BY1343" s="3"/>
      <c r="BZ1343" s="3"/>
      <c r="CA1343" s="3"/>
      <c r="CB1343" s="3"/>
      <c r="CC1343" s="3"/>
      <c r="CD1343" s="3"/>
      <c r="CE1343" s="3"/>
      <c r="CF1343" s="3"/>
      <c r="CG1343" s="3"/>
      <c r="CH1343" s="3"/>
      <c r="CI1343" s="3"/>
      <c r="CJ1343" s="3"/>
      <c r="CK1343" s="3"/>
      <c r="CL1343" s="3"/>
      <c r="CM1343" s="3"/>
      <c r="CN1343" s="3"/>
    </row>
    <row r="1344" spans="1:92" ht="15" customHeight="1" x14ac:dyDescent="0.3">
      <c r="A1344" s="51" t="s">
        <v>39</v>
      </c>
      <c r="B1344" s="51" t="s">
        <v>488</v>
      </c>
      <c r="C1344" s="52">
        <v>0.78819444444444453</v>
      </c>
      <c r="D1344" s="51" t="s">
        <v>44</v>
      </c>
      <c r="E1344" s="51" t="s">
        <v>112</v>
      </c>
      <c r="F1344" s="51" t="s">
        <v>494</v>
      </c>
      <c r="G1344" s="310"/>
      <c r="H1344" s="46"/>
      <c r="I1344" s="47"/>
      <c r="J1344" s="47"/>
      <c r="K1344" s="47"/>
      <c r="L1344" s="47"/>
      <c r="M1344" s="47"/>
      <c r="N1344" s="47"/>
      <c r="O1344" s="48"/>
      <c r="P1344" s="47"/>
      <c r="Q1344" s="49"/>
      <c r="R1344" s="50"/>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c r="BY1344" s="3"/>
      <c r="BZ1344" s="3"/>
      <c r="CA1344" s="3"/>
      <c r="CB1344" s="3"/>
      <c r="CC1344" s="3"/>
      <c r="CD1344" s="3"/>
      <c r="CE1344" s="3"/>
      <c r="CF1344" s="3"/>
      <c r="CG1344" s="3"/>
      <c r="CH1344" s="3"/>
      <c r="CI1344" s="3"/>
      <c r="CJ1344" s="3"/>
      <c r="CK1344" s="3"/>
      <c r="CL1344" s="3"/>
      <c r="CM1344" s="3"/>
      <c r="CN1344" s="3"/>
    </row>
    <row r="1345" spans="1:92" ht="15" customHeight="1" x14ac:dyDescent="0.3">
      <c r="A1345" s="51" t="s">
        <v>39</v>
      </c>
      <c r="B1345" s="51" t="s">
        <v>488</v>
      </c>
      <c r="C1345" s="52">
        <v>0.78819444444444453</v>
      </c>
      <c r="D1345" s="51" t="s">
        <v>47</v>
      </c>
      <c r="E1345" s="51" t="s">
        <v>112</v>
      </c>
      <c r="F1345" s="51" t="s">
        <v>48</v>
      </c>
      <c r="G1345" s="310"/>
      <c r="H1345" s="46"/>
      <c r="I1345" s="47"/>
      <c r="J1345" s="47"/>
      <c r="K1345" s="47"/>
      <c r="L1345" s="47"/>
      <c r="M1345" s="47"/>
      <c r="N1345" s="47"/>
      <c r="O1345" s="48"/>
      <c r="P1345" s="47"/>
      <c r="Q1345" s="49"/>
      <c r="R1345" s="50"/>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c r="BY1345" s="3"/>
      <c r="BZ1345" s="3"/>
      <c r="CA1345" s="3"/>
      <c r="CB1345" s="3"/>
      <c r="CC1345" s="3"/>
      <c r="CD1345" s="3"/>
      <c r="CE1345" s="3"/>
      <c r="CF1345" s="3"/>
      <c r="CG1345" s="3"/>
      <c r="CH1345" s="3"/>
      <c r="CI1345" s="3"/>
      <c r="CJ1345" s="3"/>
      <c r="CK1345" s="3"/>
      <c r="CL1345" s="3"/>
      <c r="CM1345" s="3"/>
      <c r="CN1345" s="3"/>
    </row>
    <row r="1346" spans="1:92" ht="15" customHeight="1" x14ac:dyDescent="0.3">
      <c r="A1346" s="55" t="s">
        <v>39</v>
      </c>
      <c r="B1346" s="55" t="s">
        <v>497</v>
      </c>
      <c r="C1346" s="56">
        <v>0.88888888888888884</v>
      </c>
      <c r="D1346" s="55" t="s">
        <v>41</v>
      </c>
      <c r="E1346" s="55" t="s">
        <v>110</v>
      </c>
      <c r="F1346" s="55" t="s">
        <v>492</v>
      </c>
      <c r="G1346" s="310"/>
      <c r="H1346" s="46"/>
      <c r="I1346" s="47"/>
      <c r="J1346" s="47"/>
      <c r="K1346" s="47"/>
      <c r="L1346" s="47"/>
      <c r="M1346" s="47"/>
      <c r="N1346" s="47"/>
      <c r="O1346" s="48"/>
      <c r="P1346" s="47"/>
      <c r="Q1346" s="49"/>
      <c r="R1346" s="50"/>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c r="CA1346" s="3"/>
      <c r="CB1346" s="3"/>
      <c r="CC1346" s="3"/>
      <c r="CD1346" s="3"/>
      <c r="CE1346" s="3"/>
      <c r="CF1346" s="3"/>
      <c r="CG1346" s="3"/>
      <c r="CH1346" s="3"/>
      <c r="CI1346" s="3"/>
      <c r="CJ1346" s="3"/>
      <c r="CK1346" s="3"/>
      <c r="CL1346" s="3"/>
      <c r="CM1346" s="3"/>
      <c r="CN1346" s="3"/>
    </row>
    <row r="1347" spans="1:92" ht="15" customHeight="1" x14ac:dyDescent="0.3">
      <c r="A1347" s="51" t="s">
        <v>39</v>
      </c>
      <c r="B1347" s="51" t="s">
        <v>497</v>
      </c>
      <c r="C1347" s="52">
        <v>0.88888888888888884</v>
      </c>
      <c r="D1347" s="51" t="s">
        <v>44</v>
      </c>
      <c r="E1347" s="51" t="s">
        <v>112</v>
      </c>
      <c r="F1347" s="51" t="s">
        <v>494</v>
      </c>
      <c r="G1347" s="310"/>
      <c r="H1347" s="46"/>
      <c r="I1347" s="47"/>
      <c r="J1347" s="47"/>
      <c r="K1347" s="47"/>
      <c r="L1347" s="47"/>
      <c r="M1347" s="47"/>
      <c r="N1347" s="47"/>
      <c r="O1347" s="48"/>
      <c r="P1347" s="47"/>
      <c r="Q1347" s="49"/>
      <c r="R1347" s="50"/>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c r="BY1347" s="3"/>
      <c r="BZ1347" s="3"/>
      <c r="CA1347" s="3"/>
      <c r="CB1347" s="3"/>
      <c r="CC1347" s="3"/>
      <c r="CD1347" s="3"/>
      <c r="CE1347" s="3"/>
      <c r="CF1347" s="3"/>
      <c r="CG1347" s="3"/>
      <c r="CH1347" s="3"/>
      <c r="CI1347" s="3"/>
      <c r="CJ1347" s="3"/>
      <c r="CK1347" s="3"/>
      <c r="CL1347" s="3"/>
      <c r="CM1347" s="3"/>
      <c r="CN1347" s="3"/>
    </row>
    <row r="1348" spans="1:92" ht="15" customHeight="1" x14ac:dyDescent="0.3">
      <c r="A1348" s="51" t="s">
        <v>39</v>
      </c>
      <c r="B1348" s="51" t="s">
        <v>497</v>
      </c>
      <c r="C1348" s="52">
        <v>0.88888888888888884</v>
      </c>
      <c r="D1348" s="51" t="s">
        <v>47</v>
      </c>
      <c r="E1348" s="51" t="s">
        <v>112</v>
      </c>
      <c r="F1348" s="51" t="s">
        <v>48</v>
      </c>
      <c r="G1348" s="310"/>
      <c r="H1348" s="46"/>
      <c r="I1348" s="47"/>
      <c r="J1348" s="47"/>
      <c r="K1348" s="47"/>
      <c r="L1348" s="47"/>
      <c r="M1348" s="47"/>
      <c r="N1348" s="47"/>
      <c r="O1348" s="48"/>
      <c r="P1348" s="47"/>
      <c r="Q1348" s="49"/>
      <c r="R1348" s="50"/>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c r="BY1348" s="3"/>
      <c r="BZ1348" s="3"/>
      <c r="CA1348" s="3"/>
      <c r="CB1348" s="3"/>
      <c r="CC1348" s="3"/>
      <c r="CD1348" s="3"/>
      <c r="CE1348" s="3"/>
      <c r="CF1348" s="3"/>
      <c r="CG1348" s="3"/>
      <c r="CH1348" s="3"/>
      <c r="CI1348" s="3"/>
      <c r="CJ1348" s="3"/>
      <c r="CK1348" s="3"/>
      <c r="CL1348" s="3"/>
      <c r="CM1348" s="3"/>
      <c r="CN1348" s="3"/>
    </row>
    <row r="1349" spans="1:92" ht="15" customHeight="1" x14ac:dyDescent="0.3">
      <c r="A1349" s="55" t="s">
        <v>39</v>
      </c>
      <c r="B1349" s="55" t="s">
        <v>495</v>
      </c>
      <c r="C1349" s="56">
        <v>0.30208333333333331</v>
      </c>
      <c r="D1349" s="55" t="s">
        <v>41</v>
      </c>
      <c r="E1349" s="55" t="s">
        <v>136</v>
      </c>
      <c r="F1349" s="55" t="s">
        <v>646</v>
      </c>
      <c r="G1349" s="310"/>
      <c r="H1349" s="46"/>
      <c r="I1349" s="47"/>
      <c r="J1349" s="47"/>
      <c r="K1349" s="47"/>
      <c r="L1349" s="47"/>
      <c r="M1349" s="47"/>
      <c r="N1349" s="47"/>
      <c r="O1349" s="48"/>
      <c r="P1349" s="47"/>
      <c r="Q1349" s="49"/>
      <c r="R1349" s="50"/>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c r="BY1349" s="3"/>
      <c r="BZ1349" s="3"/>
      <c r="CA1349" s="3"/>
      <c r="CB1349" s="3"/>
      <c r="CC1349" s="3"/>
      <c r="CD1349" s="3"/>
      <c r="CE1349" s="3"/>
      <c r="CF1349" s="3"/>
      <c r="CG1349" s="3"/>
      <c r="CH1349" s="3"/>
      <c r="CI1349" s="3"/>
      <c r="CJ1349" s="3"/>
      <c r="CK1349" s="3"/>
      <c r="CL1349" s="3"/>
      <c r="CM1349" s="3"/>
      <c r="CN1349" s="3"/>
    </row>
    <row r="1350" spans="1:92" ht="15" customHeight="1" x14ac:dyDescent="0.3">
      <c r="A1350" s="51" t="s">
        <v>39</v>
      </c>
      <c r="B1350" s="51" t="s">
        <v>495</v>
      </c>
      <c r="C1350" s="52">
        <v>0.30208333333333331</v>
      </c>
      <c r="D1350" s="51" t="s">
        <v>44</v>
      </c>
      <c r="E1350" s="51" t="s">
        <v>575</v>
      </c>
      <c r="F1350" s="51" t="s">
        <v>511</v>
      </c>
      <c r="G1350" s="310"/>
      <c r="H1350" s="46"/>
      <c r="I1350" s="47"/>
      <c r="J1350" s="47"/>
      <c r="K1350" s="47"/>
      <c r="L1350" s="47"/>
      <c r="M1350" s="47"/>
      <c r="N1350" s="47"/>
      <c r="O1350" s="48"/>
      <c r="P1350" s="47"/>
      <c r="Q1350" s="49"/>
      <c r="R1350" s="50"/>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c r="BY1350" s="3"/>
      <c r="BZ1350" s="3"/>
      <c r="CA1350" s="3"/>
      <c r="CB1350" s="3"/>
      <c r="CC1350" s="3"/>
      <c r="CD1350" s="3"/>
      <c r="CE1350" s="3"/>
      <c r="CF1350" s="3"/>
      <c r="CG1350" s="3"/>
      <c r="CH1350" s="3"/>
      <c r="CI1350" s="3"/>
      <c r="CJ1350" s="3"/>
      <c r="CK1350" s="3"/>
      <c r="CL1350" s="3"/>
      <c r="CM1350" s="3"/>
      <c r="CN1350" s="3"/>
    </row>
    <row r="1351" spans="1:92" ht="15" customHeight="1" x14ac:dyDescent="0.3">
      <c r="A1351" s="51" t="s">
        <v>39</v>
      </c>
      <c r="B1351" s="51" t="s">
        <v>495</v>
      </c>
      <c r="C1351" s="52">
        <v>0.30208333333333331</v>
      </c>
      <c r="D1351" s="51" t="s">
        <v>47</v>
      </c>
      <c r="E1351" s="51" t="s">
        <v>575</v>
      </c>
      <c r="F1351" s="51" t="s">
        <v>48</v>
      </c>
      <c r="G1351" s="310"/>
      <c r="H1351" s="46"/>
      <c r="I1351" s="47"/>
      <c r="J1351" s="47"/>
      <c r="K1351" s="47"/>
      <c r="L1351" s="47"/>
      <c r="M1351" s="47"/>
      <c r="N1351" s="47"/>
      <c r="O1351" s="48"/>
      <c r="P1351" s="47"/>
      <c r="Q1351" s="49"/>
      <c r="R1351" s="50"/>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c r="BR1351" s="3"/>
      <c r="BS1351" s="3"/>
      <c r="BT1351" s="3"/>
      <c r="BU1351" s="3"/>
      <c r="BV1351" s="3"/>
      <c r="BW1351" s="3"/>
      <c r="BX1351" s="3"/>
      <c r="BY1351" s="3"/>
      <c r="BZ1351" s="3"/>
      <c r="CA1351" s="3"/>
      <c r="CB1351" s="3"/>
      <c r="CC1351" s="3"/>
      <c r="CD1351" s="3"/>
      <c r="CE1351" s="3"/>
      <c r="CF1351" s="3"/>
      <c r="CG1351" s="3"/>
      <c r="CH1351" s="3"/>
      <c r="CI1351" s="3"/>
      <c r="CJ1351" s="3"/>
      <c r="CK1351" s="3"/>
      <c r="CL1351" s="3"/>
      <c r="CM1351" s="3"/>
      <c r="CN1351" s="3"/>
    </row>
    <row r="1352" spans="1:92" ht="15" customHeight="1" x14ac:dyDescent="0.3">
      <c r="A1352" s="55" t="s">
        <v>39</v>
      </c>
      <c r="B1352" s="55" t="s">
        <v>490</v>
      </c>
      <c r="C1352" s="56">
        <v>0.12847222222222221</v>
      </c>
      <c r="D1352" s="55" t="s">
        <v>41</v>
      </c>
      <c r="E1352" s="55" t="s">
        <v>647</v>
      </c>
      <c r="F1352" s="55" t="s">
        <v>496</v>
      </c>
      <c r="G1352" s="310"/>
      <c r="H1352" s="46"/>
      <c r="I1352" s="47"/>
      <c r="J1352" s="47"/>
      <c r="K1352" s="47"/>
      <c r="L1352" s="47"/>
      <c r="M1352" s="47"/>
      <c r="N1352" s="47"/>
      <c r="O1352" s="48"/>
      <c r="P1352" s="47"/>
      <c r="Q1352" s="49"/>
      <c r="R1352" s="50"/>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c r="BW1352" s="3"/>
      <c r="BX1352" s="3"/>
      <c r="BY1352" s="3"/>
      <c r="BZ1352" s="3"/>
      <c r="CA1352" s="3"/>
      <c r="CB1352" s="3"/>
      <c r="CC1352" s="3"/>
      <c r="CD1352" s="3"/>
      <c r="CE1352" s="3"/>
      <c r="CF1352" s="3"/>
      <c r="CG1352" s="3"/>
      <c r="CH1352" s="3"/>
      <c r="CI1352" s="3"/>
      <c r="CJ1352" s="3"/>
      <c r="CK1352" s="3"/>
      <c r="CL1352" s="3"/>
      <c r="CM1352" s="3"/>
      <c r="CN1352" s="3"/>
    </row>
    <row r="1353" spans="1:92" ht="15" customHeight="1" x14ac:dyDescent="0.3">
      <c r="A1353" s="51" t="s">
        <v>39</v>
      </c>
      <c r="B1353" s="51" t="s">
        <v>490</v>
      </c>
      <c r="C1353" s="52">
        <v>0.12847222222222221</v>
      </c>
      <c r="D1353" s="51" t="s">
        <v>44</v>
      </c>
      <c r="E1353" s="51" t="s">
        <v>648</v>
      </c>
      <c r="F1353" s="51" t="s">
        <v>178</v>
      </c>
      <c r="G1353" s="310"/>
      <c r="H1353" s="46"/>
      <c r="I1353" s="47"/>
      <c r="J1353" s="47"/>
      <c r="K1353" s="47"/>
      <c r="L1353" s="47"/>
      <c r="M1353" s="47"/>
      <c r="N1353" s="47"/>
      <c r="O1353" s="48"/>
      <c r="P1353" s="47"/>
      <c r="Q1353" s="49"/>
      <c r="R1353" s="50"/>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c r="BY1353" s="3"/>
      <c r="BZ1353" s="3"/>
      <c r="CA1353" s="3"/>
      <c r="CB1353" s="3"/>
      <c r="CC1353" s="3"/>
      <c r="CD1353" s="3"/>
      <c r="CE1353" s="3"/>
      <c r="CF1353" s="3"/>
      <c r="CG1353" s="3"/>
      <c r="CH1353" s="3"/>
      <c r="CI1353" s="3"/>
      <c r="CJ1353" s="3"/>
      <c r="CK1353" s="3"/>
      <c r="CL1353" s="3"/>
      <c r="CM1353" s="3"/>
      <c r="CN1353" s="3"/>
    </row>
    <row r="1354" spans="1:92" ht="15" customHeight="1" x14ac:dyDescent="0.3">
      <c r="A1354" s="51" t="s">
        <v>39</v>
      </c>
      <c r="B1354" s="51" t="s">
        <v>490</v>
      </c>
      <c r="C1354" s="52">
        <v>0.12847222222222221</v>
      </c>
      <c r="D1354" s="51" t="s">
        <v>47</v>
      </c>
      <c r="E1354" s="51" t="s">
        <v>648</v>
      </c>
      <c r="F1354" s="51" t="s">
        <v>48</v>
      </c>
      <c r="G1354" s="310"/>
      <c r="H1354" s="46"/>
      <c r="I1354" s="47"/>
      <c r="J1354" s="47"/>
      <c r="K1354" s="47"/>
      <c r="L1354" s="47"/>
      <c r="M1354" s="47"/>
      <c r="N1354" s="47"/>
      <c r="O1354" s="48"/>
      <c r="P1354" s="47"/>
      <c r="Q1354" s="49"/>
      <c r="R1354" s="50"/>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c r="BY1354" s="3"/>
      <c r="BZ1354" s="3"/>
      <c r="CA1354" s="3"/>
      <c r="CB1354" s="3"/>
      <c r="CC1354" s="3"/>
      <c r="CD1354" s="3"/>
      <c r="CE1354" s="3"/>
      <c r="CF1354" s="3"/>
      <c r="CG1354" s="3"/>
      <c r="CH1354" s="3"/>
      <c r="CI1354" s="3"/>
      <c r="CJ1354" s="3"/>
      <c r="CK1354" s="3"/>
      <c r="CL1354" s="3"/>
      <c r="CM1354" s="3"/>
      <c r="CN1354" s="3"/>
    </row>
    <row r="1355" spans="1:92" ht="15" customHeight="1" x14ac:dyDescent="0.3">
      <c r="A1355" s="53" t="s">
        <v>512</v>
      </c>
      <c r="B1355" s="53" t="s">
        <v>582</v>
      </c>
      <c r="C1355" s="54">
        <v>0.53819444444444442</v>
      </c>
      <c r="D1355" s="53" t="s">
        <v>514</v>
      </c>
      <c r="E1355" s="53" t="s">
        <v>63</v>
      </c>
      <c r="F1355" s="53" t="s">
        <v>515</v>
      </c>
      <c r="G1355" s="310"/>
      <c r="H1355" s="46"/>
      <c r="I1355" s="47"/>
      <c r="J1355" s="47"/>
      <c r="K1355" s="47"/>
      <c r="L1355" s="47"/>
      <c r="M1355" s="47"/>
      <c r="N1355" s="47"/>
      <c r="O1355" s="48"/>
      <c r="P1355" s="47"/>
      <c r="Q1355" s="49"/>
      <c r="R1355" s="50"/>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c r="BY1355" s="3"/>
      <c r="BZ1355" s="3"/>
      <c r="CA1355" s="3"/>
      <c r="CB1355" s="3"/>
      <c r="CC1355" s="3"/>
      <c r="CD1355" s="3"/>
      <c r="CE1355" s="3"/>
      <c r="CF1355" s="3"/>
      <c r="CG1355" s="3"/>
      <c r="CH1355" s="3"/>
      <c r="CI1355" s="3"/>
      <c r="CJ1355" s="3"/>
      <c r="CK1355" s="3"/>
      <c r="CL1355" s="3"/>
      <c r="CM1355" s="3"/>
      <c r="CN1355" s="3"/>
    </row>
    <row r="1356" spans="1:92" ht="15" customHeight="1" x14ac:dyDescent="0.3">
      <c r="A1356" s="55" t="s">
        <v>512</v>
      </c>
      <c r="B1356" s="55" t="s">
        <v>583</v>
      </c>
      <c r="C1356" s="56">
        <v>0.86111111111111116</v>
      </c>
      <c r="D1356" s="55" t="s">
        <v>514</v>
      </c>
      <c r="E1356" s="55" t="s">
        <v>55</v>
      </c>
      <c r="F1356" s="55" t="s">
        <v>515</v>
      </c>
      <c r="G1356" s="310"/>
      <c r="H1356" s="46"/>
      <c r="I1356" s="47"/>
      <c r="J1356" s="47"/>
      <c r="K1356" s="47"/>
      <c r="L1356" s="47"/>
      <c r="M1356" s="47"/>
      <c r="N1356" s="47"/>
      <c r="O1356" s="48"/>
      <c r="P1356" s="47"/>
      <c r="Q1356" s="49"/>
      <c r="R1356" s="50"/>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c r="BY1356" s="3"/>
      <c r="BZ1356" s="3"/>
      <c r="CA1356" s="3"/>
      <c r="CB1356" s="3"/>
      <c r="CC1356" s="3"/>
      <c r="CD1356" s="3"/>
      <c r="CE1356" s="3"/>
      <c r="CF1356" s="3"/>
      <c r="CG1356" s="3"/>
      <c r="CH1356" s="3"/>
      <c r="CI1356" s="3"/>
      <c r="CJ1356" s="3"/>
      <c r="CK1356" s="3"/>
      <c r="CL1356" s="3"/>
      <c r="CM1356" s="3"/>
      <c r="CN1356" s="3"/>
    </row>
    <row r="1357" spans="1:92" ht="15" customHeight="1" x14ac:dyDescent="0.3">
      <c r="A1357" s="55" t="s">
        <v>512</v>
      </c>
      <c r="B1357" s="55" t="s">
        <v>678</v>
      </c>
      <c r="C1357" s="56">
        <v>0.97569444444444453</v>
      </c>
      <c r="D1357" s="55" t="s">
        <v>514</v>
      </c>
      <c r="E1357" s="55" t="s">
        <v>118</v>
      </c>
      <c r="F1357" s="55" t="s">
        <v>784</v>
      </c>
      <c r="G1357" s="310"/>
      <c r="H1357" s="46"/>
      <c r="I1357" s="47"/>
      <c r="J1357" s="47"/>
      <c r="K1357" s="47"/>
      <c r="L1357" s="47"/>
      <c r="M1357" s="47"/>
      <c r="N1357" s="47"/>
      <c r="O1357" s="48"/>
      <c r="P1357" s="47"/>
      <c r="Q1357" s="49"/>
      <c r="R1357" s="50"/>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c r="BY1357" s="3"/>
      <c r="BZ1357" s="3"/>
      <c r="CA1357" s="3"/>
      <c r="CB1357" s="3"/>
      <c r="CC1357" s="3"/>
      <c r="CD1357" s="3"/>
      <c r="CE1357" s="3"/>
      <c r="CF1357" s="3"/>
      <c r="CG1357" s="3"/>
      <c r="CH1357" s="3"/>
      <c r="CI1357" s="3"/>
      <c r="CJ1357" s="3"/>
      <c r="CK1357" s="3"/>
      <c r="CL1357" s="3"/>
      <c r="CM1357" s="3"/>
      <c r="CN1357" s="3"/>
    </row>
    <row r="1358" spans="1:92" ht="15" customHeight="1" x14ac:dyDescent="0.3">
      <c r="A1358" s="53" t="s">
        <v>60</v>
      </c>
      <c r="B1358" s="53" t="s">
        <v>501</v>
      </c>
      <c r="C1358" s="54">
        <v>0.90277777777777779</v>
      </c>
      <c r="D1358" s="53" t="s">
        <v>62</v>
      </c>
      <c r="E1358" s="53" t="s">
        <v>102</v>
      </c>
      <c r="F1358" s="53" t="s">
        <v>510</v>
      </c>
      <c r="G1358" s="310"/>
      <c r="H1358" s="46"/>
      <c r="I1358" s="47"/>
      <c r="J1358" s="47"/>
      <c r="K1358" s="47"/>
      <c r="L1358" s="47"/>
      <c r="M1358" s="47"/>
      <c r="N1358" s="47"/>
      <c r="O1358" s="48"/>
      <c r="P1358" s="47"/>
      <c r="Q1358" s="49"/>
      <c r="R1358" s="50"/>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c r="BY1358" s="3"/>
      <c r="BZ1358" s="3"/>
      <c r="CA1358" s="3"/>
      <c r="CB1358" s="3"/>
      <c r="CC1358" s="3"/>
      <c r="CD1358" s="3"/>
      <c r="CE1358" s="3"/>
      <c r="CF1358" s="3"/>
      <c r="CG1358" s="3"/>
      <c r="CH1358" s="3"/>
      <c r="CI1358" s="3"/>
      <c r="CJ1358" s="3"/>
      <c r="CK1358" s="3"/>
      <c r="CL1358" s="3"/>
      <c r="CM1358" s="3"/>
      <c r="CN1358" s="3"/>
    </row>
    <row r="1359" spans="1:92" ht="15" customHeight="1" x14ac:dyDescent="0.3">
      <c r="A1359" s="51" t="s">
        <v>60</v>
      </c>
      <c r="B1359" s="51" t="s">
        <v>501</v>
      </c>
      <c r="C1359" s="52">
        <v>0.90277777777777779</v>
      </c>
      <c r="D1359" s="51" t="s">
        <v>65</v>
      </c>
      <c r="E1359" s="51" t="s">
        <v>104</v>
      </c>
      <c r="F1359" s="51" t="s">
        <v>511</v>
      </c>
      <c r="G1359" s="310"/>
      <c r="H1359" s="46"/>
      <c r="I1359" s="47"/>
      <c r="J1359" s="47"/>
      <c r="K1359" s="47"/>
      <c r="L1359" s="47"/>
      <c r="M1359" s="47"/>
      <c r="N1359" s="47"/>
      <c r="O1359" s="48"/>
      <c r="P1359" s="47"/>
      <c r="Q1359" s="49"/>
      <c r="R1359" s="50"/>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c r="BY1359" s="3"/>
      <c r="BZ1359" s="3"/>
      <c r="CA1359" s="3"/>
      <c r="CB1359" s="3"/>
      <c r="CC1359" s="3"/>
      <c r="CD1359" s="3"/>
      <c r="CE1359" s="3"/>
      <c r="CF1359" s="3"/>
      <c r="CG1359" s="3"/>
      <c r="CH1359" s="3"/>
      <c r="CI1359" s="3"/>
      <c r="CJ1359" s="3"/>
      <c r="CK1359" s="3"/>
      <c r="CL1359" s="3"/>
      <c r="CM1359" s="3"/>
      <c r="CN1359" s="3"/>
    </row>
    <row r="1360" spans="1:92" ht="15" customHeight="1" x14ac:dyDescent="0.3">
      <c r="A1360" s="51" t="s">
        <v>60</v>
      </c>
      <c r="B1360" s="51" t="s">
        <v>501</v>
      </c>
      <c r="C1360" s="52">
        <v>0.90277777777777779</v>
      </c>
      <c r="D1360" s="51" t="s">
        <v>68</v>
      </c>
      <c r="E1360" s="51" t="s">
        <v>104</v>
      </c>
      <c r="F1360" s="51" t="s">
        <v>115</v>
      </c>
      <c r="G1360" s="310"/>
      <c r="H1360" s="46"/>
      <c r="I1360" s="47"/>
      <c r="J1360" s="47"/>
      <c r="K1360" s="47"/>
      <c r="L1360" s="47"/>
      <c r="M1360" s="47"/>
      <c r="N1360" s="47"/>
      <c r="O1360" s="48"/>
      <c r="P1360" s="47"/>
      <c r="Q1360" s="49"/>
      <c r="R1360" s="50"/>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c r="BR1360" s="3"/>
      <c r="BS1360" s="3"/>
      <c r="BT1360" s="3"/>
      <c r="BU1360" s="3"/>
      <c r="BV1360" s="3"/>
      <c r="BW1360" s="3"/>
      <c r="BX1360" s="3"/>
      <c r="BY1360" s="3"/>
      <c r="BZ1360" s="3"/>
      <c r="CA1360" s="3"/>
      <c r="CB1360" s="3"/>
      <c r="CC1360" s="3"/>
      <c r="CD1360" s="3"/>
      <c r="CE1360" s="3"/>
      <c r="CF1360" s="3"/>
      <c r="CG1360" s="3"/>
      <c r="CH1360" s="3"/>
      <c r="CI1360" s="3"/>
      <c r="CJ1360" s="3"/>
      <c r="CK1360" s="3"/>
      <c r="CL1360" s="3"/>
      <c r="CM1360" s="3"/>
      <c r="CN1360" s="3"/>
    </row>
    <row r="1361" spans="1:92" ht="15" customHeight="1" x14ac:dyDescent="0.3">
      <c r="A1361" s="55" t="s">
        <v>60</v>
      </c>
      <c r="B1361" s="55" t="s">
        <v>509</v>
      </c>
      <c r="C1361" s="56">
        <v>0.85416666666666663</v>
      </c>
      <c r="D1361" s="55" t="s">
        <v>62</v>
      </c>
      <c r="E1361" s="55" t="s">
        <v>58</v>
      </c>
      <c r="F1361" s="55" t="s">
        <v>510</v>
      </c>
      <c r="G1361" s="310"/>
      <c r="H1361" s="46"/>
      <c r="I1361" s="47"/>
      <c r="J1361" s="47"/>
      <c r="K1361" s="47"/>
      <c r="L1361" s="47"/>
      <c r="M1361" s="47"/>
      <c r="N1361" s="47"/>
      <c r="O1361" s="48"/>
      <c r="P1361" s="47"/>
      <c r="Q1361" s="49"/>
      <c r="R1361" s="50"/>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c r="BY1361" s="3"/>
      <c r="BZ1361" s="3"/>
      <c r="CA1361" s="3"/>
      <c r="CB1361" s="3"/>
      <c r="CC1361" s="3"/>
      <c r="CD1361" s="3"/>
      <c r="CE1361" s="3"/>
      <c r="CF1361" s="3"/>
      <c r="CG1361" s="3"/>
      <c r="CH1361" s="3"/>
      <c r="CI1361" s="3"/>
      <c r="CJ1361" s="3"/>
      <c r="CK1361" s="3"/>
      <c r="CL1361" s="3"/>
      <c r="CM1361" s="3"/>
      <c r="CN1361" s="3"/>
    </row>
    <row r="1362" spans="1:92" ht="15" customHeight="1" x14ac:dyDescent="0.3">
      <c r="A1362" s="51" t="s">
        <v>60</v>
      </c>
      <c r="B1362" s="51" t="s">
        <v>509</v>
      </c>
      <c r="C1362" s="52">
        <v>0.85416666666666663</v>
      </c>
      <c r="D1362" s="51" t="s">
        <v>65</v>
      </c>
      <c r="E1362" s="51" t="s">
        <v>104</v>
      </c>
      <c r="F1362" s="51" t="s">
        <v>511</v>
      </c>
      <c r="G1362" s="310"/>
      <c r="H1362" s="46"/>
      <c r="I1362" s="47"/>
      <c r="J1362" s="47"/>
      <c r="K1362" s="47"/>
      <c r="L1362" s="47"/>
      <c r="M1362" s="47"/>
      <c r="N1362" s="47"/>
      <c r="O1362" s="48"/>
      <c r="P1362" s="47"/>
      <c r="Q1362" s="49"/>
      <c r="R1362" s="50"/>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c r="BY1362" s="3"/>
      <c r="BZ1362" s="3"/>
      <c r="CA1362" s="3"/>
      <c r="CB1362" s="3"/>
      <c r="CC1362" s="3"/>
      <c r="CD1362" s="3"/>
      <c r="CE1362" s="3"/>
      <c r="CF1362" s="3"/>
      <c r="CG1362" s="3"/>
      <c r="CH1362" s="3"/>
      <c r="CI1362" s="3"/>
      <c r="CJ1362" s="3"/>
      <c r="CK1362" s="3"/>
      <c r="CL1362" s="3"/>
      <c r="CM1362" s="3"/>
      <c r="CN1362" s="3"/>
    </row>
    <row r="1363" spans="1:92" ht="15" customHeight="1" x14ac:dyDescent="0.3">
      <c r="A1363" s="51" t="s">
        <v>60</v>
      </c>
      <c r="B1363" s="51" t="s">
        <v>509</v>
      </c>
      <c r="C1363" s="52">
        <v>0.85416666666666663</v>
      </c>
      <c r="D1363" s="51" t="s">
        <v>68</v>
      </c>
      <c r="E1363" s="51" t="s">
        <v>104</v>
      </c>
      <c r="F1363" s="51" t="s">
        <v>115</v>
      </c>
      <c r="G1363" s="310"/>
      <c r="H1363" s="46"/>
      <c r="I1363" s="47"/>
      <c r="J1363" s="47"/>
      <c r="K1363" s="47"/>
      <c r="L1363" s="47"/>
      <c r="M1363" s="47"/>
      <c r="N1363" s="47"/>
      <c r="O1363" s="48"/>
      <c r="P1363" s="47"/>
      <c r="Q1363" s="49"/>
      <c r="R1363" s="50"/>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c r="BY1363" s="3"/>
      <c r="BZ1363" s="3"/>
      <c r="CA1363" s="3"/>
      <c r="CB1363" s="3"/>
      <c r="CC1363" s="3"/>
      <c r="CD1363" s="3"/>
      <c r="CE1363" s="3"/>
      <c r="CF1363" s="3"/>
      <c r="CG1363" s="3"/>
      <c r="CH1363" s="3"/>
      <c r="CI1363" s="3"/>
      <c r="CJ1363" s="3"/>
      <c r="CK1363" s="3"/>
      <c r="CL1363" s="3"/>
      <c r="CM1363" s="3"/>
      <c r="CN1363" s="3"/>
    </row>
    <row r="1364" spans="1:92" ht="15" customHeight="1" x14ac:dyDescent="0.3">
      <c r="A1364" s="55" t="s">
        <v>60</v>
      </c>
      <c r="B1364" s="55" t="s">
        <v>507</v>
      </c>
      <c r="C1364" s="56">
        <v>0.30208333333333331</v>
      </c>
      <c r="D1364" s="55" t="s">
        <v>62</v>
      </c>
      <c r="E1364" s="55" t="s">
        <v>127</v>
      </c>
      <c r="F1364" s="55" t="s">
        <v>510</v>
      </c>
      <c r="G1364" s="310"/>
      <c r="H1364" s="46"/>
      <c r="I1364" s="47"/>
      <c r="J1364" s="47"/>
      <c r="K1364" s="47"/>
      <c r="L1364" s="47"/>
      <c r="M1364" s="47"/>
      <c r="N1364" s="47"/>
      <c r="O1364" s="48"/>
      <c r="P1364" s="47"/>
      <c r="Q1364" s="49"/>
      <c r="R1364" s="50"/>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c r="BY1364" s="3"/>
      <c r="BZ1364" s="3"/>
      <c r="CA1364" s="3"/>
      <c r="CB1364" s="3"/>
      <c r="CC1364" s="3"/>
      <c r="CD1364" s="3"/>
      <c r="CE1364" s="3"/>
      <c r="CF1364" s="3"/>
      <c r="CG1364" s="3"/>
      <c r="CH1364" s="3"/>
      <c r="CI1364" s="3"/>
      <c r="CJ1364" s="3"/>
      <c r="CK1364" s="3"/>
      <c r="CL1364" s="3"/>
      <c r="CM1364" s="3"/>
      <c r="CN1364" s="3"/>
    </row>
    <row r="1365" spans="1:92" ht="15" customHeight="1" x14ac:dyDescent="0.3">
      <c r="A1365" s="51" t="s">
        <v>60</v>
      </c>
      <c r="B1365" s="51" t="s">
        <v>507</v>
      </c>
      <c r="C1365" s="52">
        <v>0.30208333333333331</v>
      </c>
      <c r="D1365" s="51" t="s">
        <v>65</v>
      </c>
      <c r="E1365" s="51" t="s">
        <v>66</v>
      </c>
      <c r="F1365" s="51" t="s">
        <v>511</v>
      </c>
      <c r="G1365" s="310"/>
      <c r="H1365" s="46"/>
      <c r="I1365" s="47"/>
      <c r="J1365" s="47"/>
      <c r="K1365" s="47"/>
      <c r="L1365" s="47"/>
      <c r="M1365" s="47"/>
      <c r="N1365" s="47"/>
      <c r="O1365" s="48"/>
      <c r="P1365" s="47"/>
      <c r="Q1365" s="49"/>
      <c r="R1365" s="50"/>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c r="BY1365" s="3"/>
      <c r="BZ1365" s="3"/>
      <c r="CA1365" s="3"/>
      <c r="CB1365" s="3"/>
      <c r="CC1365" s="3"/>
      <c r="CD1365" s="3"/>
      <c r="CE1365" s="3"/>
      <c r="CF1365" s="3"/>
      <c r="CG1365" s="3"/>
      <c r="CH1365" s="3"/>
      <c r="CI1365" s="3"/>
      <c r="CJ1365" s="3"/>
      <c r="CK1365" s="3"/>
      <c r="CL1365" s="3"/>
      <c r="CM1365" s="3"/>
      <c r="CN1365" s="3"/>
    </row>
    <row r="1366" spans="1:92" ht="15" customHeight="1" x14ac:dyDescent="0.3">
      <c r="A1366" s="51" t="s">
        <v>60</v>
      </c>
      <c r="B1366" s="51" t="s">
        <v>507</v>
      </c>
      <c r="C1366" s="52">
        <v>0.30208333333333331</v>
      </c>
      <c r="D1366" s="51" t="s">
        <v>68</v>
      </c>
      <c r="E1366" s="51" t="s">
        <v>66</v>
      </c>
      <c r="F1366" s="51" t="s">
        <v>115</v>
      </c>
      <c r="G1366" s="310"/>
      <c r="H1366" s="46"/>
      <c r="I1366" s="47"/>
      <c r="J1366" s="47"/>
      <c r="K1366" s="47"/>
      <c r="L1366" s="47"/>
      <c r="M1366" s="47"/>
      <c r="N1366" s="47"/>
      <c r="O1366" s="48"/>
      <c r="P1366" s="47"/>
      <c r="Q1366" s="49"/>
      <c r="R1366" s="50"/>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c r="BW1366" s="3"/>
      <c r="BX1366" s="3"/>
      <c r="BY1366" s="3"/>
      <c r="BZ1366" s="3"/>
      <c r="CA1366" s="3"/>
      <c r="CB1366" s="3"/>
      <c r="CC1366" s="3"/>
      <c r="CD1366" s="3"/>
      <c r="CE1366" s="3"/>
      <c r="CF1366" s="3"/>
      <c r="CG1366" s="3"/>
      <c r="CH1366" s="3"/>
      <c r="CI1366" s="3"/>
      <c r="CJ1366" s="3"/>
      <c r="CK1366" s="3"/>
      <c r="CL1366" s="3"/>
      <c r="CM1366" s="3"/>
      <c r="CN1366" s="3"/>
    </row>
    <row r="1367" spans="1:92" ht="15" customHeight="1" x14ac:dyDescent="0.3">
      <c r="A1367" s="55" t="s">
        <v>60</v>
      </c>
      <c r="B1367" s="55" t="s">
        <v>498</v>
      </c>
      <c r="C1367" s="56">
        <v>0.25694444444444448</v>
      </c>
      <c r="D1367" s="55" t="s">
        <v>62</v>
      </c>
      <c r="E1367" s="55" t="s">
        <v>502</v>
      </c>
      <c r="F1367" s="55" t="s">
        <v>114</v>
      </c>
      <c r="G1367" s="310"/>
      <c r="H1367" s="46"/>
      <c r="I1367" s="47"/>
      <c r="J1367" s="47"/>
      <c r="K1367" s="47"/>
      <c r="L1367" s="47"/>
      <c r="M1367" s="47"/>
      <c r="N1367" s="47"/>
      <c r="O1367" s="48"/>
      <c r="P1367" s="47"/>
      <c r="Q1367" s="49"/>
      <c r="R1367" s="50"/>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c r="BY1367" s="3"/>
      <c r="BZ1367" s="3"/>
      <c r="CA1367" s="3"/>
      <c r="CB1367" s="3"/>
      <c r="CC1367" s="3"/>
      <c r="CD1367" s="3"/>
      <c r="CE1367" s="3"/>
      <c r="CF1367" s="3"/>
      <c r="CG1367" s="3"/>
      <c r="CH1367" s="3"/>
      <c r="CI1367" s="3"/>
      <c r="CJ1367" s="3"/>
      <c r="CK1367" s="3"/>
      <c r="CL1367" s="3"/>
      <c r="CM1367" s="3"/>
      <c r="CN1367" s="3"/>
    </row>
    <row r="1368" spans="1:92" ht="15" customHeight="1" x14ac:dyDescent="0.3">
      <c r="A1368" s="51" t="s">
        <v>60</v>
      </c>
      <c r="B1368" s="51" t="s">
        <v>498</v>
      </c>
      <c r="C1368" s="52">
        <v>0.25694444444444448</v>
      </c>
      <c r="D1368" s="51" t="s">
        <v>65</v>
      </c>
      <c r="E1368" s="51" t="s">
        <v>503</v>
      </c>
      <c r="F1368" s="51" t="s">
        <v>578</v>
      </c>
      <c r="G1368" s="310"/>
      <c r="H1368" s="46"/>
      <c r="I1368" s="47"/>
      <c r="J1368" s="47"/>
      <c r="K1368" s="47"/>
      <c r="L1368" s="47"/>
      <c r="M1368" s="47"/>
      <c r="N1368" s="47"/>
      <c r="O1368" s="48"/>
      <c r="P1368" s="47"/>
      <c r="Q1368" s="49"/>
      <c r="R1368" s="50"/>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c r="BW1368" s="3"/>
      <c r="BX1368" s="3"/>
      <c r="BY1368" s="3"/>
      <c r="BZ1368" s="3"/>
      <c r="CA1368" s="3"/>
      <c r="CB1368" s="3"/>
      <c r="CC1368" s="3"/>
      <c r="CD1368" s="3"/>
      <c r="CE1368" s="3"/>
      <c r="CF1368" s="3"/>
      <c r="CG1368" s="3"/>
      <c r="CH1368" s="3"/>
      <c r="CI1368" s="3"/>
      <c r="CJ1368" s="3"/>
      <c r="CK1368" s="3"/>
      <c r="CL1368" s="3"/>
      <c r="CM1368" s="3"/>
      <c r="CN1368" s="3"/>
    </row>
    <row r="1369" spans="1:92" ht="15" customHeight="1" x14ac:dyDescent="0.3">
      <c r="A1369" s="51" t="s">
        <v>60</v>
      </c>
      <c r="B1369" s="51" t="s">
        <v>498</v>
      </c>
      <c r="C1369" s="52">
        <v>0.25694444444444448</v>
      </c>
      <c r="D1369" s="51" t="s">
        <v>68</v>
      </c>
      <c r="E1369" s="51" t="s">
        <v>503</v>
      </c>
      <c r="F1369" s="51" t="s">
        <v>103</v>
      </c>
      <c r="G1369" s="310"/>
      <c r="H1369" s="46"/>
      <c r="I1369" s="47"/>
      <c r="J1369" s="47"/>
      <c r="K1369" s="47"/>
      <c r="L1369" s="47"/>
      <c r="M1369" s="47"/>
      <c r="N1369" s="47"/>
      <c r="O1369" s="48"/>
      <c r="P1369" s="47"/>
      <c r="Q1369" s="49"/>
      <c r="R1369" s="50"/>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c r="BY1369" s="3"/>
      <c r="BZ1369" s="3"/>
      <c r="CA1369" s="3"/>
      <c r="CB1369" s="3"/>
      <c r="CC1369" s="3"/>
      <c r="CD1369" s="3"/>
      <c r="CE1369" s="3"/>
      <c r="CF1369" s="3"/>
      <c r="CG1369" s="3"/>
      <c r="CH1369" s="3"/>
      <c r="CI1369" s="3"/>
      <c r="CJ1369" s="3"/>
      <c r="CK1369" s="3"/>
      <c r="CL1369" s="3"/>
      <c r="CM1369" s="3"/>
      <c r="CN1369" s="3"/>
    </row>
    <row r="1370" spans="1:92" ht="15" customHeight="1" x14ac:dyDescent="0.3">
      <c r="A1370" s="55" t="s">
        <v>60</v>
      </c>
      <c r="B1370" s="55" t="s">
        <v>506</v>
      </c>
      <c r="C1370" s="56">
        <v>0.39583333333333331</v>
      </c>
      <c r="D1370" s="55" t="s">
        <v>62</v>
      </c>
      <c r="E1370" s="55" t="s">
        <v>502</v>
      </c>
      <c r="F1370" s="55" t="s">
        <v>114</v>
      </c>
      <c r="G1370" s="310"/>
      <c r="H1370" s="46"/>
      <c r="I1370" s="47"/>
      <c r="J1370" s="47"/>
      <c r="K1370" s="47"/>
      <c r="L1370" s="47"/>
      <c r="M1370" s="47"/>
      <c r="N1370" s="47"/>
      <c r="O1370" s="48"/>
      <c r="P1370" s="47"/>
      <c r="Q1370" s="49"/>
      <c r="R1370" s="50"/>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c r="BY1370" s="3"/>
      <c r="BZ1370" s="3"/>
      <c r="CA1370" s="3"/>
      <c r="CB1370" s="3"/>
      <c r="CC1370" s="3"/>
      <c r="CD1370" s="3"/>
      <c r="CE1370" s="3"/>
      <c r="CF1370" s="3"/>
      <c r="CG1370" s="3"/>
      <c r="CH1370" s="3"/>
      <c r="CI1370" s="3"/>
      <c r="CJ1370" s="3"/>
      <c r="CK1370" s="3"/>
      <c r="CL1370" s="3"/>
      <c r="CM1370" s="3"/>
      <c r="CN1370" s="3"/>
    </row>
    <row r="1371" spans="1:92" ht="15" customHeight="1" x14ac:dyDescent="0.3">
      <c r="A1371" s="51" t="s">
        <v>60</v>
      </c>
      <c r="B1371" s="51" t="s">
        <v>506</v>
      </c>
      <c r="C1371" s="52">
        <v>0.39583333333333331</v>
      </c>
      <c r="D1371" s="51" t="s">
        <v>65</v>
      </c>
      <c r="E1371" s="51" t="s">
        <v>503</v>
      </c>
      <c r="F1371" s="51" t="s">
        <v>578</v>
      </c>
      <c r="G1371" s="310"/>
      <c r="H1371" s="46"/>
      <c r="I1371" s="47"/>
      <c r="J1371" s="47"/>
      <c r="K1371" s="47"/>
      <c r="L1371" s="47"/>
      <c r="M1371" s="47"/>
      <c r="N1371" s="47"/>
      <c r="O1371" s="48"/>
      <c r="P1371" s="47"/>
      <c r="Q1371" s="49"/>
      <c r="R1371" s="50"/>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c r="BY1371" s="3"/>
      <c r="BZ1371" s="3"/>
      <c r="CA1371" s="3"/>
      <c r="CB1371" s="3"/>
      <c r="CC1371" s="3"/>
      <c r="CD1371" s="3"/>
      <c r="CE1371" s="3"/>
      <c r="CF1371" s="3"/>
      <c r="CG1371" s="3"/>
      <c r="CH1371" s="3"/>
      <c r="CI1371" s="3"/>
      <c r="CJ1371" s="3"/>
      <c r="CK1371" s="3"/>
      <c r="CL1371" s="3"/>
      <c r="CM1371" s="3"/>
      <c r="CN1371" s="3"/>
    </row>
    <row r="1372" spans="1:92" ht="15" customHeight="1" x14ac:dyDescent="0.3">
      <c r="A1372" s="51" t="s">
        <v>60</v>
      </c>
      <c r="B1372" s="51" t="s">
        <v>506</v>
      </c>
      <c r="C1372" s="52">
        <v>0.39583333333333331</v>
      </c>
      <c r="D1372" s="51" t="s">
        <v>68</v>
      </c>
      <c r="E1372" s="51" t="s">
        <v>503</v>
      </c>
      <c r="F1372" s="51" t="s">
        <v>103</v>
      </c>
      <c r="G1372" s="310"/>
      <c r="H1372" s="46"/>
      <c r="I1372" s="47"/>
      <c r="J1372" s="47"/>
      <c r="K1372" s="47"/>
      <c r="L1372" s="47"/>
      <c r="M1372" s="47"/>
      <c r="N1372" s="47"/>
      <c r="O1372" s="48"/>
      <c r="P1372" s="47"/>
      <c r="Q1372" s="49"/>
      <c r="R1372" s="50"/>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c r="BY1372" s="3"/>
      <c r="BZ1372" s="3"/>
      <c r="CA1372" s="3"/>
      <c r="CB1372" s="3"/>
      <c r="CC1372" s="3"/>
      <c r="CD1372" s="3"/>
      <c r="CE1372" s="3"/>
      <c r="CF1372" s="3"/>
      <c r="CG1372" s="3"/>
      <c r="CH1372" s="3"/>
      <c r="CI1372" s="3"/>
      <c r="CJ1372" s="3"/>
      <c r="CK1372" s="3"/>
      <c r="CL1372" s="3"/>
      <c r="CM1372" s="3"/>
      <c r="CN1372" s="3"/>
    </row>
    <row r="1373" spans="1:92" ht="15" customHeight="1" x14ac:dyDescent="0.3">
      <c r="A1373" s="55" t="s">
        <v>60</v>
      </c>
      <c r="B1373" s="55" t="s">
        <v>508</v>
      </c>
      <c r="C1373" s="56">
        <v>0.79861111111111116</v>
      </c>
      <c r="D1373" s="55" t="s">
        <v>62</v>
      </c>
      <c r="E1373" s="55" t="s">
        <v>502</v>
      </c>
      <c r="F1373" s="55" t="s">
        <v>114</v>
      </c>
      <c r="G1373" s="310"/>
      <c r="H1373" s="46"/>
      <c r="I1373" s="47"/>
      <c r="J1373" s="47"/>
      <c r="K1373" s="47"/>
      <c r="L1373" s="47"/>
      <c r="M1373" s="47"/>
      <c r="N1373" s="47"/>
      <c r="O1373" s="48"/>
      <c r="P1373" s="47"/>
      <c r="Q1373" s="49"/>
      <c r="R1373" s="50"/>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c r="BR1373" s="3"/>
      <c r="BS1373" s="3"/>
      <c r="BT1373" s="3"/>
      <c r="BU1373" s="3"/>
      <c r="BV1373" s="3"/>
      <c r="BW1373" s="3"/>
      <c r="BX1373" s="3"/>
      <c r="BY1373" s="3"/>
      <c r="BZ1373" s="3"/>
      <c r="CA1373" s="3"/>
      <c r="CB1373" s="3"/>
      <c r="CC1373" s="3"/>
      <c r="CD1373" s="3"/>
      <c r="CE1373" s="3"/>
      <c r="CF1373" s="3"/>
      <c r="CG1373" s="3"/>
      <c r="CH1373" s="3"/>
      <c r="CI1373" s="3"/>
      <c r="CJ1373" s="3"/>
      <c r="CK1373" s="3"/>
      <c r="CL1373" s="3"/>
      <c r="CM1373" s="3"/>
      <c r="CN1373" s="3"/>
    </row>
    <row r="1374" spans="1:92" ht="15" customHeight="1" x14ac:dyDescent="0.3">
      <c r="A1374" s="51" t="s">
        <v>60</v>
      </c>
      <c r="B1374" s="51" t="s">
        <v>508</v>
      </c>
      <c r="C1374" s="52">
        <v>0.79861111111111116</v>
      </c>
      <c r="D1374" s="51" t="s">
        <v>65</v>
      </c>
      <c r="E1374" s="51" t="s">
        <v>503</v>
      </c>
      <c r="F1374" s="51" t="s">
        <v>578</v>
      </c>
      <c r="G1374" s="310"/>
      <c r="H1374" s="46"/>
      <c r="I1374" s="47"/>
      <c r="J1374" s="47"/>
      <c r="K1374" s="47"/>
      <c r="L1374" s="47"/>
      <c r="M1374" s="47"/>
      <c r="N1374" s="47"/>
      <c r="O1374" s="48"/>
      <c r="P1374" s="47"/>
      <c r="Q1374" s="49"/>
      <c r="R1374" s="50"/>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c r="BY1374" s="3"/>
      <c r="BZ1374" s="3"/>
      <c r="CA1374" s="3"/>
      <c r="CB1374" s="3"/>
      <c r="CC1374" s="3"/>
      <c r="CD1374" s="3"/>
      <c r="CE1374" s="3"/>
      <c r="CF1374" s="3"/>
      <c r="CG1374" s="3"/>
      <c r="CH1374" s="3"/>
      <c r="CI1374" s="3"/>
      <c r="CJ1374" s="3"/>
      <c r="CK1374" s="3"/>
      <c r="CL1374" s="3"/>
      <c r="CM1374" s="3"/>
      <c r="CN1374" s="3"/>
    </row>
    <row r="1375" spans="1:92" ht="15" customHeight="1" x14ac:dyDescent="0.3">
      <c r="A1375" s="51" t="s">
        <v>60</v>
      </c>
      <c r="B1375" s="51" t="s">
        <v>508</v>
      </c>
      <c r="C1375" s="52">
        <v>0.79861111111111116</v>
      </c>
      <c r="D1375" s="51" t="s">
        <v>68</v>
      </c>
      <c r="E1375" s="51" t="s">
        <v>503</v>
      </c>
      <c r="F1375" s="51" t="s">
        <v>103</v>
      </c>
      <c r="G1375" s="310"/>
      <c r="H1375" s="46"/>
      <c r="I1375" s="47"/>
      <c r="J1375" s="47"/>
      <c r="K1375" s="47"/>
      <c r="L1375" s="47"/>
      <c r="M1375" s="47"/>
      <c r="N1375" s="47"/>
      <c r="O1375" s="48"/>
      <c r="P1375" s="47"/>
      <c r="Q1375" s="49"/>
      <c r="R1375" s="50"/>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c r="BW1375" s="3"/>
      <c r="BX1375" s="3"/>
      <c r="BY1375" s="3"/>
      <c r="BZ1375" s="3"/>
      <c r="CA1375" s="3"/>
      <c r="CB1375" s="3"/>
      <c r="CC1375" s="3"/>
      <c r="CD1375" s="3"/>
      <c r="CE1375" s="3"/>
      <c r="CF1375" s="3"/>
      <c r="CG1375" s="3"/>
      <c r="CH1375" s="3"/>
      <c r="CI1375" s="3"/>
      <c r="CJ1375" s="3"/>
      <c r="CK1375" s="3"/>
      <c r="CL1375" s="3"/>
      <c r="CM1375" s="3"/>
      <c r="CN1375" s="3"/>
    </row>
    <row r="1376" spans="1:92" ht="15" customHeight="1" x14ac:dyDescent="0.3">
      <c r="A1376" s="55" t="s">
        <v>60</v>
      </c>
      <c r="B1376" s="55" t="s">
        <v>504</v>
      </c>
      <c r="C1376" s="56">
        <v>0.64583333333333337</v>
      </c>
      <c r="D1376" s="55" t="s">
        <v>62</v>
      </c>
      <c r="E1376" s="55" t="s">
        <v>502</v>
      </c>
      <c r="F1376" s="55" t="s">
        <v>727</v>
      </c>
      <c r="G1376" s="310"/>
      <c r="H1376" s="46"/>
      <c r="I1376" s="47"/>
      <c r="J1376" s="47"/>
      <c r="K1376" s="47"/>
      <c r="L1376" s="47"/>
      <c r="M1376" s="47"/>
      <c r="N1376" s="47"/>
      <c r="O1376" s="48"/>
      <c r="P1376" s="47"/>
      <c r="Q1376" s="49"/>
      <c r="R1376" s="50"/>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c r="BW1376" s="3"/>
      <c r="BX1376" s="3"/>
      <c r="BY1376" s="3"/>
      <c r="BZ1376" s="3"/>
      <c r="CA1376" s="3"/>
      <c r="CB1376" s="3"/>
      <c r="CC1376" s="3"/>
      <c r="CD1376" s="3"/>
      <c r="CE1376" s="3"/>
      <c r="CF1376" s="3"/>
      <c r="CG1376" s="3"/>
      <c r="CH1376" s="3"/>
      <c r="CI1376" s="3"/>
      <c r="CJ1376" s="3"/>
      <c r="CK1376" s="3"/>
      <c r="CL1376" s="3"/>
      <c r="CM1376" s="3"/>
      <c r="CN1376" s="3"/>
    </row>
    <row r="1377" spans="1:92" ht="15" customHeight="1" x14ac:dyDescent="0.3">
      <c r="A1377" s="51" t="s">
        <v>60</v>
      </c>
      <c r="B1377" s="51" t="s">
        <v>504</v>
      </c>
      <c r="C1377" s="52">
        <v>0.64583333333333337</v>
      </c>
      <c r="D1377" s="51" t="s">
        <v>65</v>
      </c>
      <c r="E1377" s="51" t="s">
        <v>503</v>
      </c>
      <c r="F1377" s="51" t="s">
        <v>171</v>
      </c>
      <c r="G1377" s="310"/>
      <c r="H1377" s="46"/>
      <c r="I1377" s="47"/>
      <c r="J1377" s="47"/>
      <c r="K1377" s="47"/>
      <c r="L1377" s="47"/>
      <c r="M1377" s="47"/>
      <c r="N1377" s="47"/>
      <c r="O1377" s="48"/>
      <c r="P1377" s="47"/>
      <c r="Q1377" s="49"/>
      <c r="R1377" s="50"/>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c r="BY1377" s="3"/>
      <c r="BZ1377" s="3"/>
      <c r="CA1377" s="3"/>
      <c r="CB1377" s="3"/>
      <c r="CC1377" s="3"/>
      <c r="CD1377" s="3"/>
      <c r="CE1377" s="3"/>
      <c r="CF1377" s="3"/>
      <c r="CG1377" s="3"/>
      <c r="CH1377" s="3"/>
      <c r="CI1377" s="3"/>
      <c r="CJ1377" s="3"/>
      <c r="CK1377" s="3"/>
      <c r="CL1377" s="3"/>
      <c r="CM1377" s="3"/>
      <c r="CN1377" s="3"/>
    </row>
    <row r="1378" spans="1:92" ht="15" customHeight="1" x14ac:dyDescent="0.3">
      <c r="A1378" s="51" t="s">
        <v>60</v>
      </c>
      <c r="B1378" s="51" t="s">
        <v>504</v>
      </c>
      <c r="C1378" s="52">
        <v>0.64583333333333337</v>
      </c>
      <c r="D1378" s="51" t="s">
        <v>68</v>
      </c>
      <c r="E1378" s="51" t="s">
        <v>503</v>
      </c>
      <c r="F1378" s="51" t="s">
        <v>728</v>
      </c>
      <c r="G1378" s="310"/>
      <c r="H1378" s="46"/>
      <c r="I1378" s="47"/>
      <c r="J1378" s="47"/>
      <c r="K1378" s="47"/>
      <c r="L1378" s="47"/>
      <c r="M1378" s="47"/>
      <c r="N1378" s="47"/>
      <c r="O1378" s="48"/>
      <c r="P1378" s="47"/>
      <c r="Q1378" s="49"/>
      <c r="R1378" s="50"/>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c r="BW1378" s="3"/>
      <c r="BX1378" s="3"/>
      <c r="BY1378" s="3"/>
      <c r="BZ1378" s="3"/>
      <c r="CA1378" s="3"/>
      <c r="CB1378" s="3"/>
      <c r="CC1378" s="3"/>
      <c r="CD1378" s="3"/>
      <c r="CE1378" s="3"/>
      <c r="CF1378" s="3"/>
      <c r="CG1378" s="3"/>
      <c r="CH1378" s="3"/>
      <c r="CI1378" s="3"/>
      <c r="CJ1378" s="3"/>
      <c r="CK1378" s="3"/>
      <c r="CL1378" s="3"/>
      <c r="CM1378" s="3"/>
      <c r="CN1378" s="3"/>
    </row>
    <row r="1379" spans="1:92" ht="15" customHeight="1" x14ac:dyDescent="0.3">
      <c r="A1379" s="55" t="s">
        <v>60</v>
      </c>
      <c r="B1379" s="55" t="s">
        <v>505</v>
      </c>
      <c r="C1379" s="56">
        <v>0.51736111111111105</v>
      </c>
      <c r="D1379" s="55" t="s">
        <v>62</v>
      </c>
      <c r="E1379" s="55" t="s">
        <v>127</v>
      </c>
      <c r="F1379" s="55" t="s">
        <v>738</v>
      </c>
      <c r="G1379" s="310"/>
      <c r="H1379" s="46"/>
      <c r="I1379" s="47"/>
      <c r="J1379" s="47"/>
      <c r="K1379" s="47"/>
      <c r="L1379" s="47"/>
      <c r="M1379" s="47"/>
      <c r="N1379" s="47"/>
      <c r="O1379" s="48"/>
      <c r="P1379" s="47"/>
      <c r="Q1379" s="49"/>
      <c r="R1379" s="50"/>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c r="BY1379" s="3"/>
      <c r="BZ1379" s="3"/>
      <c r="CA1379" s="3"/>
      <c r="CB1379" s="3"/>
      <c r="CC1379" s="3"/>
      <c r="CD1379" s="3"/>
      <c r="CE1379" s="3"/>
      <c r="CF1379" s="3"/>
      <c r="CG1379" s="3"/>
      <c r="CH1379" s="3"/>
      <c r="CI1379" s="3"/>
      <c r="CJ1379" s="3"/>
      <c r="CK1379" s="3"/>
      <c r="CL1379" s="3"/>
      <c r="CM1379" s="3"/>
      <c r="CN1379" s="3"/>
    </row>
    <row r="1380" spans="1:92" ht="15" customHeight="1" x14ac:dyDescent="0.3">
      <c r="A1380" s="51" t="s">
        <v>60</v>
      </c>
      <c r="B1380" s="51" t="s">
        <v>505</v>
      </c>
      <c r="C1380" s="52">
        <v>0.51736111111111105</v>
      </c>
      <c r="D1380" s="51" t="s">
        <v>65</v>
      </c>
      <c r="E1380" s="51" t="s">
        <v>66</v>
      </c>
      <c r="F1380" s="51" t="s">
        <v>739</v>
      </c>
      <c r="G1380" s="310"/>
      <c r="H1380" s="46"/>
      <c r="I1380" s="47"/>
      <c r="J1380" s="47"/>
      <c r="K1380" s="47"/>
      <c r="L1380" s="47"/>
      <c r="M1380" s="47"/>
      <c r="N1380" s="47"/>
      <c r="O1380" s="48"/>
      <c r="P1380" s="47"/>
      <c r="Q1380" s="49"/>
      <c r="R1380" s="50"/>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c r="BW1380" s="3"/>
      <c r="BX1380" s="3"/>
      <c r="BY1380" s="3"/>
      <c r="BZ1380" s="3"/>
      <c r="CA1380" s="3"/>
      <c r="CB1380" s="3"/>
      <c r="CC1380" s="3"/>
      <c r="CD1380" s="3"/>
      <c r="CE1380" s="3"/>
      <c r="CF1380" s="3"/>
      <c r="CG1380" s="3"/>
      <c r="CH1380" s="3"/>
      <c r="CI1380" s="3"/>
      <c r="CJ1380" s="3"/>
      <c r="CK1380" s="3"/>
      <c r="CL1380" s="3"/>
      <c r="CM1380" s="3"/>
      <c r="CN1380" s="3"/>
    </row>
    <row r="1381" spans="1:92" ht="15" customHeight="1" x14ac:dyDescent="0.3">
      <c r="A1381" s="51" t="s">
        <v>60</v>
      </c>
      <c r="B1381" s="51" t="s">
        <v>505</v>
      </c>
      <c r="C1381" s="52">
        <v>0.51736111111111105</v>
      </c>
      <c r="D1381" s="51" t="s">
        <v>68</v>
      </c>
      <c r="E1381" s="51" t="s">
        <v>66</v>
      </c>
      <c r="F1381" s="51" t="s">
        <v>740</v>
      </c>
      <c r="G1381" s="310"/>
      <c r="H1381" s="46"/>
      <c r="I1381" s="47"/>
      <c r="J1381" s="47"/>
      <c r="K1381" s="47"/>
      <c r="L1381" s="47"/>
      <c r="M1381" s="47"/>
      <c r="N1381" s="47"/>
      <c r="O1381" s="48"/>
      <c r="P1381" s="47"/>
      <c r="Q1381" s="49"/>
      <c r="R1381" s="50"/>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c r="BY1381" s="3"/>
      <c r="BZ1381" s="3"/>
      <c r="CA1381" s="3"/>
      <c r="CB1381" s="3"/>
      <c r="CC1381" s="3"/>
      <c r="CD1381" s="3"/>
      <c r="CE1381" s="3"/>
      <c r="CF1381" s="3"/>
      <c r="CG1381" s="3"/>
      <c r="CH1381" s="3"/>
      <c r="CI1381" s="3"/>
      <c r="CJ1381" s="3"/>
      <c r="CK1381" s="3"/>
      <c r="CL1381" s="3"/>
      <c r="CM1381" s="3"/>
      <c r="CN1381" s="3"/>
    </row>
    <row r="1382" spans="1:92" ht="15" customHeight="1" x14ac:dyDescent="0.3">
      <c r="A1382" s="53" t="s">
        <v>533</v>
      </c>
      <c r="B1382" s="53" t="s">
        <v>534</v>
      </c>
      <c r="C1382" s="54">
        <v>0.3923611111111111</v>
      </c>
      <c r="D1382" s="53" t="s">
        <v>535</v>
      </c>
      <c r="E1382" s="53" t="s">
        <v>536</v>
      </c>
      <c r="F1382" s="53" t="s">
        <v>749</v>
      </c>
      <c r="G1382" s="310"/>
      <c r="H1382" s="46"/>
      <c r="I1382" s="47"/>
      <c r="J1382" s="47"/>
      <c r="K1382" s="47"/>
      <c r="L1382" s="47"/>
      <c r="M1382" s="47"/>
      <c r="N1382" s="47"/>
      <c r="O1382" s="48"/>
      <c r="P1382" s="47"/>
      <c r="Q1382" s="49"/>
      <c r="R1382" s="50"/>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c r="BR1382" s="3"/>
      <c r="BS1382" s="3"/>
      <c r="BT1382" s="3"/>
      <c r="BU1382" s="3"/>
      <c r="BV1382" s="3"/>
      <c r="BW1382" s="3"/>
      <c r="BX1382" s="3"/>
      <c r="BY1382" s="3"/>
      <c r="BZ1382" s="3"/>
      <c r="CA1382" s="3"/>
      <c r="CB1382" s="3"/>
      <c r="CC1382" s="3"/>
      <c r="CD1382" s="3"/>
      <c r="CE1382" s="3"/>
      <c r="CF1382" s="3"/>
      <c r="CG1382" s="3"/>
      <c r="CH1382" s="3"/>
      <c r="CI1382" s="3"/>
      <c r="CJ1382" s="3"/>
      <c r="CK1382" s="3"/>
      <c r="CL1382" s="3"/>
      <c r="CM1382" s="3"/>
      <c r="CN1382" s="3"/>
    </row>
    <row r="1383" spans="1:92" ht="15" customHeight="1" x14ac:dyDescent="0.3">
      <c r="A1383" s="51" t="s">
        <v>533</v>
      </c>
      <c r="B1383" s="51" t="s">
        <v>534</v>
      </c>
      <c r="C1383" s="52">
        <v>0.3923611111111111</v>
      </c>
      <c r="D1383" s="51" t="s">
        <v>47</v>
      </c>
      <c r="E1383" s="51" t="s">
        <v>503</v>
      </c>
      <c r="F1383" s="51" t="s">
        <v>750</v>
      </c>
      <c r="G1383" s="310"/>
      <c r="H1383" s="46"/>
      <c r="I1383" s="47"/>
      <c r="J1383" s="47"/>
      <c r="K1383" s="47"/>
      <c r="L1383" s="47"/>
      <c r="M1383" s="47"/>
      <c r="N1383" s="47"/>
      <c r="O1383" s="48"/>
      <c r="P1383" s="47"/>
      <c r="Q1383" s="49"/>
      <c r="R1383" s="50"/>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c r="BY1383" s="3"/>
      <c r="BZ1383" s="3"/>
      <c r="CA1383" s="3"/>
      <c r="CB1383" s="3"/>
      <c r="CC1383" s="3"/>
      <c r="CD1383" s="3"/>
      <c r="CE1383" s="3"/>
      <c r="CF1383" s="3"/>
      <c r="CG1383" s="3"/>
      <c r="CH1383" s="3"/>
      <c r="CI1383" s="3"/>
      <c r="CJ1383" s="3"/>
      <c r="CK1383" s="3"/>
      <c r="CL1383" s="3"/>
      <c r="CM1383" s="3"/>
      <c r="CN1383" s="3"/>
    </row>
    <row r="1384" spans="1:92" ht="15" customHeight="1" x14ac:dyDescent="0.3">
      <c r="A1384" s="141" t="s">
        <v>25</v>
      </c>
      <c r="B1384" s="141" t="s">
        <v>524</v>
      </c>
      <c r="C1384" s="142">
        <v>0.52083333333333337</v>
      </c>
      <c r="D1384" s="141" t="s">
        <v>96</v>
      </c>
      <c r="E1384" s="141" t="s">
        <v>42</v>
      </c>
      <c r="F1384" s="141" t="s">
        <v>522</v>
      </c>
      <c r="G1384" s="310"/>
      <c r="H1384" s="93" t="s">
        <v>455</v>
      </c>
      <c r="I1384" s="273">
        <v>0.66479999999999995</v>
      </c>
      <c r="J1384" s="95">
        <v>119</v>
      </c>
      <c r="K1384" s="96">
        <v>45985</v>
      </c>
      <c r="L1384" s="95">
        <v>9</v>
      </c>
      <c r="M1384" s="95">
        <v>0</v>
      </c>
      <c r="N1384" s="95">
        <v>0</v>
      </c>
      <c r="O1384" s="97" t="s">
        <v>444</v>
      </c>
      <c r="P1384" s="98">
        <v>0.52083333333333337</v>
      </c>
      <c r="Q1384" s="95">
        <v>179</v>
      </c>
      <c r="R1384" s="99" t="s">
        <v>785</v>
      </c>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c r="BY1384" s="3"/>
      <c r="BZ1384" s="3"/>
      <c r="CA1384" s="3"/>
      <c r="CB1384" s="3"/>
      <c r="CC1384" s="3"/>
      <c r="CD1384" s="3"/>
      <c r="CE1384" s="3"/>
      <c r="CF1384" s="3"/>
      <c r="CG1384" s="3"/>
      <c r="CH1384" s="3"/>
      <c r="CI1384" s="3"/>
      <c r="CJ1384" s="3"/>
      <c r="CK1384" s="3"/>
      <c r="CL1384" s="3"/>
      <c r="CM1384" s="3"/>
      <c r="CN1384" s="3"/>
    </row>
    <row r="1385" spans="1:92" ht="15" customHeight="1" x14ac:dyDescent="0.3">
      <c r="A1385" s="18" t="s">
        <v>25</v>
      </c>
      <c r="B1385" s="18" t="s">
        <v>518</v>
      </c>
      <c r="C1385" s="19">
        <v>0.47916666666666669</v>
      </c>
      <c r="D1385" s="18" t="s">
        <v>96</v>
      </c>
      <c r="E1385" s="18" t="s">
        <v>127</v>
      </c>
      <c r="F1385" s="18" t="s">
        <v>522</v>
      </c>
      <c r="G1385" s="310"/>
      <c r="H1385" s="21" t="s">
        <v>451</v>
      </c>
      <c r="I1385" s="22">
        <v>0.63690000000000002</v>
      </c>
      <c r="J1385" s="23">
        <v>114</v>
      </c>
      <c r="K1385" s="24">
        <v>45985</v>
      </c>
      <c r="L1385" s="23">
        <v>3</v>
      </c>
      <c r="M1385" s="23">
        <v>0</v>
      </c>
      <c r="N1385" s="23">
        <v>0</v>
      </c>
      <c r="O1385" s="25" t="s">
        <v>284</v>
      </c>
      <c r="P1385" s="26">
        <v>0.47916666666666669</v>
      </c>
      <c r="Q1385" s="23">
        <v>179</v>
      </c>
      <c r="R1385" s="27" t="s">
        <v>786</v>
      </c>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c r="BY1385" s="3"/>
      <c r="BZ1385" s="3"/>
      <c r="CA1385" s="3"/>
      <c r="CB1385" s="3"/>
      <c r="CC1385" s="3"/>
      <c r="CD1385" s="3"/>
      <c r="CE1385" s="3"/>
      <c r="CF1385" s="3"/>
      <c r="CG1385" s="3"/>
      <c r="CH1385" s="3"/>
      <c r="CI1385" s="3"/>
      <c r="CJ1385" s="3"/>
      <c r="CK1385" s="3"/>
      <c r="CL1385" s="3"/>
      <c r="CM1385" s="3"/>
      <c r="CN1385" s="3"/>
    </row>
    <row r="1386" spans="1:92" ht="15" customHeight="1" x14ac:dyDescent="0.3">
      <c r="A1386" s="118" t="s">
        <v>25</v>
      </c>
      <c r="B1386" s="118" t="s">
        <v>527</v>
      </c>
      <c r="C1386" s="119">
        <v>0.61458333333333337</v>
      </c>
      <c r="D1386" s="118" t="s">
        <v>96</v>
      </c>
      <c r="E1386" s="118" t="s">
        <v>55</v>
      </c>
      <c r="F1386" s="118" t="s">
        <v>87</v>
      </c>
      <c r="G1386" s="310"/>
      <c r="H1386" s="121" t="s">
        <v>453</v>
      </c>
      <c r="I1386" s="285">
        <v>0.68159999999999998</v>
      </c>
      <c r="J1386" s="123">
        <v>122</v>
      </c>
      <c r="K1386" s="124">
        <v>45984</v>
      </c>
      <c r="L1386" s="123">
        <v>3</v>
      </c>
      <c r="M1386" s="123">
        <v>0</v>
      </c>
      <c r="N1386" s="123">
        <v>0</v>
      </c>
      <c r="O1386" s="125" t="s">
        <v>223</v>
      </c>
      <c r="P1386" s="126">
        <v>0.61458333333333337</v>
      </c>
      <c r="Q1386" s="123">
        <v>179</v>
      </c>
      <c r="R1386" s="127" t="s">
        <v>787</v>
      </c>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c r="BW1386" s="3"/>
      <c r="BX1386" s="3"/>
      <c r="BY1386" s="3"/>
      <c r="BZ1386" s="3"/>
      <c r="CA1386" s="3"/>
      <c r="CB1386" s="3"/>
      <c r="CC1386" s="3"/>
      <c r="CD1386" s="3"/>
      <c r="CE1386" s="3"/>
      <c r="CF1386" s="3"/>
      <c r="CG1386" s="3"/>
      <c r="CH1386" s="3"/>
      <c r="CI1386" s="3"/>
      <c r="CJ1386" s="3"/>
      <c r="CK1386" s="3"/>
      <c r="CL1386" s="3"/>
      <c r="CM1386" s="3"/>
      <c r="CN1386" s="3"/>
    </row>
    <row r="1387" spans="1:92" ht="15" customHeight="1" x14ac:dyDescent="0.3">
      <c r="A1387" s="53" t="s">
        <v>531</v>
      </c>
      <c r="B1387" s="53" t="s">
        <v>532</v>
      </c>
      <c r="C1387" s="54">
        <v>0.66666666666666663</v>
      </c>
      <c r="D1387" s="53" t="s">
        <v>514</v>
      </c>
      <c r="E1387" s="53" t="s">
        <v>116</v>
      </c>
      <c r="F1387" s="53" t="s">
        <v>592</v>
      </c>
      <c r="G1387" s="310"/>
      <c r="H1387" s="46"/>
      <c r="I1387" s="47"/>
      <c r="J1387" s="47"/>
      <c r="K1387" s="47"/>
      <c r="L1387" s="47"/>
      <c r="M1387" s="47"/>
      <c r="N1387" s="47"/>
      <c r="O1387" s="48"/>
      <c r="P1387" s="47"/>
      <c r="Q1387" s="49"/>
      <c r="R1387" s="50"/>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c r="BY1387" s="3"/>
      <c r="BZ1387" s="3"/>
      <c r="CA1387" s="3"/>
      <c r="CB1387" s="3"/>
      <c r="CC1387" s="3"/>
      <c r="CD1387" s="3"/>
      <c r="CE1387" s="3"/>
      <c r="CF1387" s="3"/>
      <c r="CG1387" s="3"/>
      <c r="CH1387" s="3"/>
      <c r="CI1387" s="3"/>
      <c r="CJ1387" s="3"/>
      <c r="CK1387" s="3"/>
      <c r="CL1387" s="3"/>
      <c r="CM1387" s="3"/>
      <c r="CN1387" s="3"/>
    </row>
    <row r="1388" spans="1:92" ht="15" customHeight="1" x14ac:dyDescent="0.3">
      <c r="A1388" s="55" t="s">
        <v>531</v>
      </c>
      <c r="B1388" s="55" t="s">
        <v>737</v>
      </c>
      <c r="C1388" s="56">
        <v>0.37152777777777768</v>
      </c>
      <c r="D1388" s="55" t="s">
        <v>514</v>
      </c>
      <c r="E1388" s="55" t="s">
        <v>118</v>
      </c>
      <c r="F1388" s="55" t="s">
        <v>592</v>
      </c>
      <c r="G1388" s="310"/>
      <c r="H1388" s="46"/>
      <c r="I1388" s="47"/>
      <c r="J1388" s="47"/>
      <c r="K1388" s="47"/>
      <c r="L1388" s="47"/>
      <c r="M1388" s="47"/>
      <c r="N1388" s="47"/>
      <c r="O1388" s="48"/>
      <c r="P1388" s="47"/>
      <c r="Q1388" s="49"/>
      <c r="R1388" s="50"/>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c r="BW1388" s="3"/>
      <c r="BX1388" s="3"/>
      <c r="BY1388" s="3"/>
      <c r="BZ1388" s="3"/>
      <c r="CA1388" s="3"/>
      <c r="CB1388" s="3"/>
      <c r="CC1388" s="3"/>
      <c r="CD1388" s="3"/>
      <c r="CE1388" s="3"/>
      <c r="CF1388" s="3"/>
      <c r="CG1388" s="3"/>
      <c r="CH1388" s="3"/>
      <c r="CI1388" s="3"/>
      <c r="CJ1388" s="3"/>
      <c r="CK1388" s="3"/>
      <c r="CL1388" s="3"/>
      <c r="CM1388" s="3"/>
      <c r="CN1388" s="3"/>
    </row>
    <row r="1389" spans="1:92" ht="15" customHeight="1" x14ac:dyDescent="0.3">
      <c r="A1389" s="53" t="s">
        <v>70</v>
      </c>
      <c r="B1389" s="53" t="s">
        <v>565</v>
      </c>
      <c r="C1389" s="54">
        <v>0.88888888888888884</v>
      </c>
      <c r="D1389" s="53" t="s">
        <v>74</v>
      </c>
      <c r="E1389" s="53" t="s">
        <v>155</v>
      </c>
      <c r="F1389" s="53" t="s">
        <v>557</v>
      </c>
      <c r="G1389" s="310"/>
      <c r="H1389" s="46"/>
      <c r="I1389" s="47"/>
      <c r="J1389" s="47"/>
      <c r="K1389" s="47"/>
      <c r="L1389" s="47"/>
      <c r="M1389" s="47"/>
      <c r="N1389" s="47"/>
      <c r="O1389" s="48"/>
      <c r="P1389" s="47"/>
      <c r="Q1389" s="49"/>
      <c r="R1389" s="50"/>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c r="BW1389" s="3"/>
      <c r="BX1389" s="3"/>
      <c r="BY1389" s="3"/>
      <c r="BZ1389" s="3"/>
      <c r="CA1389" s="3"/>
      <c r="CB1389" s="3"/>
      <c r="CC1389" s="3"/>
      <c r="CD1389" s="3"/>
      <c r="CE1389" s="3"/>
      <c r="CF1389" s="3"/>
      <c r="CG1389" s="3"/>
      <c r="CH1389" s="3"/>
      <c r="CI1389" s="3"/>
      <c r="CJ1389" s="3"/>
      <c r="CK1389" s="3"/>
      <c r="CL1389" s="3"/>
      <c r="CM1389" s="3"/>
      <c r="CN1389" s="3"/>
    </row>
    <row r="1390" spans="1:92" ht="15" customHeight="1" x14ac:dyDescent="0.3">
      <c r="A1390" s="55" t="s">
        <v>70</v>
      </c>
      <c r="B1390" s="55" t="s">
        <v>554</v>
      </c>
      <c r="C1390" s="56">
        <v>0.78819444444444453</v>
      </c>
      <c r="D1390" s="55" t="s">
        <v>74</v>
      </c>
      <c r="E1390" s="55" t="s">
        <v>78</v>
      </c>
      <c r="F1390" s="55" t="s">
        <v>557</v>
      </c>
      <c r="G1390" s="310"/>
      <c r="H1390" s="46"/>
      <c r="I1390" s="47"/>
      <c r="J1390" s="47"/>
      <c r="K1390" s="47"/>
      <c r="L1390" s="47"/>
      <c r="M1390" s="47"/>
      <c r="N1390" s="47"/>
      <c r="O1390" s="48"/>
      <c r="P1390" s="47"/>
      <c r="Q1390" s="49"/>
      <c r="R1390" s="50"/>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row>
    <row r="1391" spans="1:92" ht="15" customHeight="1" x14ac:dyDescent="0.3">
      <c r="A1391" s="55" t="s">
        <v>70</v>
      </c>
      <c r="B1391" s="55" t="s">
        <v>558</v>
      </c>
      <c r="C1391" s="56">
        <v>0.30208333333333331</v>
      </c>
      <c r="D1391" s="55" t="s">
        <v>74</v>
      </c>
      <c r="E1391" s="55" t="s">
        <v>78</v>
      </c>
      <c r="F1391" s="55" t="s">
        <v>607</v>
      </c>
      <c r="G1391" s="310"/>
      <c r="H1391" s="46"/>
      <c r="I1391" s="47"/>
      <c r="J1391" s="47"/>
      <c r="K1391" s="47"/>
      <c r="L1391" s="47"/>
      <c r="M1391" s="47"/>
      <c r="N1391" s="47"/>
      <c r="O1391" s="48"/>
      <c r="P1391" s="47"/>
      <c r="Q1391" s="49"/>
      <c r="R1391" s="50"/>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3"/>
      <c r="BX1391" s="3"/>
      <c r="BY1391" s="3"/>
      <c r="BZ1391" s="3"/>
      <c r="CA1391" s="3"/>
      <c r="CB1391" s="3"/>
      <c r="CC1391" s="3"/>
      <c r="CD1391" s="3"/>
      <c r="CE1391" s="3"/>
      <c r="CF1391" s="3"/>
      <c r="CG1391" s="3"/>
      <c r="CH1391" s="3"/>
      <c r="CI1391" s="3"/>
      <c r="CJ1391" s="3"/>
      <c r="CK1391" s="3"/>
      <c r="CL1391" s="3"/>
      <c r="CM1391" s="3"/>
      <c r="CN1391" s="3"/>
    </row>
    <row r="1392" spans="1:92" ht="15" customHeight="1" x14ac:dyDescent="0.3">
      <c r="A1392" s="55" t="s">
        <v>70</v>
      </c>
      <c r="B1392" s="55" t="s">
        <v>546</v>
      </c>
      <c r="C1392" s="56">
        <v>0.37847222222222232</v>
      </c>
      <c r="D1392" s="55" t="s">
        <v>72</v>
      </c>
      <c r="E1392" s="55" t="s">
        <v>55</v>
      </c>
      <c r="F1392" s="55" t="s">
        <v>608</v>
      </c>
      <c r="G1392" s="310"/>
      <c r="H1392" s="46"/>
      <c r="I1392" s="47"/>
      <c r="J1392" s="47"/>
      <c r="K1392" s="47"/>
      <c r="L1392" s="47"/>
      <c r="M1392" s="47"/>
      <c r="N1392" s="47"/>
      <c r="O1392" s="48"/>
      <c r="P1392" s="47"/>
      <c r="Q1392" s="49"/>
      <c r="R1392" s="50"/>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c r="BW1392" s="3"/>
      <c r="BX1392" s="3"/>
      <c r="BY1392" s="3"/>
      <c r="BZ1392" s="3"/>
      <c r="CA1392" s="3"/>
      <c r="CB1392" s="3"/>
      <c r="CC1392" s="3"/>
      <c r="CD1392" s="3"/>
      <c r="CE1392" s="3"/>
      <c r="CF1392" s="3"/>
      <c r="CG1392" s="3"/>
      <c r="CH1392" s="3"/>
      <c r="CI1392" s="3"/>
      <c r="CJ1392" s="3"/>
      <c r="CK1392" s="3"/>
      <c r="CL1392" s="3"/>
      <c r="CM1392" s="3"/>
      <c r="CN1392" s="3"/>
    </row>
    <row r="1393" spans="1:92" ht="15" customHeight="1" x14ac:dyDescent="0.3">
      <c r="A1393" s="51" t="s">
        <v>70</v>
      </c>
      <c r="B1393" s="51" t="s">
        <v>546</v>
      </c>
      <c r="C1393" s="52">
        <v>0.37847222222222232</v>
      </c>
      <c r="D1393" s="51" t="s">
        <v>74</v>
      </c>
      <c r="E1393" s="51" t="s">
        <v>75</v>
      </c>
      <c r="F1393" s="51" t="s">
        <v>609</v>
      </c>
      <c r="G1393" s="310"/>
      <c r="H1393" s="46"/>
      <c r="I1393" s="47"/>
      <c r="J1393" s="47"/>
      <c r="K1393" s="47"/>
      <c r="L1393" s="47"/>
      <c r="M1393" s="47"/>
      <c r="N1393" s="47"/>
      <c r="O1393" s="48"/>
      <c r="P1393" s="47"/>
      <c r="Q1393" s="49"/>
      <c r="R1393" s="50"/>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c r="BY1393" s="3"/>
      <c r="BZ1393" s="3"/>
      <c r="CA1393" s="3"/>
      <c r="CB1393" s="3"/>
      <c r="CC1393" s="3"/>
      <c r="CD1393" s="3"/>
      <c r="CE1393" s="3"/>
      <c r="CF1393" s="3"/>
      <c r="CG1393" s="3"/>
      <c r="CH1393" s="3"/>
      <c r="CI1393" s="3"/>
      <c r="CJ1393" s="3"/>
      <c r="CK1393" s="3"/>
      <c r="CL1393" s="3"/>
      <c r="CM1393" s="3"/>
      <c r="CN1393" s="3"/>
    </row>
    <row r="1394" spans="1:92" ht="15" customHeight="1" x14ac:dyDescent="0.3">
      <c r="A1394" s="55" t="s">
        <v>70</v>
      </c>
      <c r="B1394" s="55" t="s">
        <v>560</v>
      </c>
      <c r="C1394" s="56">
        <v>0.71875</v>
      </c>
      <c r="D1394" s="55" t="s">
        <v>72</v>
      </c>
      <c r="E1394" s="55" t="s">
        <v>55</v>
      </c>
      <c r="F1394" s="55" t="s">
        <v>608</v>
      </c>
      <c r="G1394" s="310"/>
      <c r="H1394" s="46"/>
      <c r="I1394" s="47"/>
      <c r="J1394" s="47"/>
      <c r="K1394" s="47"/>
      <c r="L1394" s="47"/>
      <c r="M1394" s="47"/>
      <c r="N1394" s="47"/>
      <c r="O1394" s="48"/>
      <c r="P1394" s="47"/>
      <c r="Q1394" s="49"/>
      <c r="R1394" s="50"/>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c r="BY1394" s="3"/>
      <c r="BZ1394" s="3"/>
      <c r="CA1394" s="3"/>
      <c r="CB1394" s="3"/>
      <c r="CC1394" s="3"/>
      <c r="CD1394" s="3"/>
      <c r="CE1394" s="3"/>
      <c r="CF1394" s="3"/>
      <c r="CG1394" s="3"/>
      <c r="CH1394" s="3"/>
      <c r="CI1394" s="3"/>
      <c r="CJ1394" s="3"/>
      <c r="CK1394" s="3"/>
      <c r="CL1394" s="3"/>
      <c r="CM1394" s="3"/>
      <c r="CN1394" s="3"/>
    </row>
    <row r="1395" spans="1:92" ht="15" customHeight="1" x14ac:dyDescent="0.3">
      <c r="A1395" s="51" t="s">
        <v>70</v>
      </c>
      <c r="B1395" s="51" t="s">
        <v>560</v>
      </c>
      <c r="C1395" s="52">
        <v>0.71875</v>
      </c>
      <c r="D1395" s="51" t="s">
        <v>74</v>
      </c>
      <c r="E1395" s="51" t="s">
        <v>75</v>
      </c>
      <c r="F1395" s="51" t="s">
        <v>609</v>
      </c>
      <c r="G1395" s="310"/>
      <c r="H1395" s="46"/>
      <c r="I1395" s="47"/>
      <c r="J1395" s="47"/>
      <c r="K1395" s="47"/>
      <c r="L1395" s="47"/>
      <c r="M1395" s="47"/>
      <c r="N1395" s="47"/>
      <c r="O1395" s="48"/>
      <c r="P1395" s="47"/>
      <c r="Q1395" s="49"/>
      <c r="R1395" s="50"/>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c r="BY1395" s="3"/>
      <c r="BZ1395" s="3"/>
      <c r="CA1395" s="3"/>
      <c r="CB1395" s="3"/>
      <c r="CC1395" s="3"/>
      <c r="CD1395" s="3"/>
      <c r="CE1395" s="3"/>
      <c r="CF1395" s="3"/>
      <c r="CG1395" s="3"/>
      <c r="CH1395" s="3"/>
      <c r="CI1395" s="3"/>
      <c r="CJ1395" s="3"/>
      <c r="CK1395" s="3"/>
      <c r="CL1395" s="3"/>
      <c r="CM1395" s="3"/>
      <c r="CN1395" s="3"/>
    </row>
    <row r="1396" spans="1:92" ht="15" customHeight="1" x14ac:dyDescent="0.3">
      <c r="A1396" s="55" t="s">
        <v>70</v>
      </c>
      <c r="B1396" s="55" t="s">
        <v>563</v>
      </c>
      <c r="C1396" s="56">
        <v>0.61111111111111105</v>
      </c>
      <c r="D1396" s="55" t="s">
        <v>72</v>
      </c>
      <c r="E1396" s="55" t="s">
        <v>55</v>
      </c>
      <c r="F1396" s="55" t="s">
        <v>608</v>
      </c>
      <c r="G1396" s="310"/>
      <c r="H1396" s="46"/>
      <c r="I1396" s="47"/>
      <c r="J1396" s="47"/>
      <c r="K1396" s="47"/>
      <c r="L1396" s="47"/>
      <c r="M1396" s="47"/>
      <c r="N1396" s="47"/>
      <c r="O1396" s="48"/>
      <c r="P1396" s="47"/>
      <c r="Q1396" s="49"/>
      <c r="R1396" s="50"/>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c r="BY1396" s="3"/>
      <c r="BZ1396" s="3"/>
      <c r="CA1396" s="3"/>
      <c r="CB1396" s="3"/>
      <c r="CC1396" s="3"/>
      <c r="CD1396" s="3"/>
      <c r="CE1396" s="3"/>
      <c r="CF1396" s="3"/>
      <c r="CG1396" s="3"/>
      <c r="CH1396" s="3"/>
      <c r="CI1396" s="3"/>
      <c r="CJ1396" s="3"/>
      <c r="CK1396" s="3"/>
      <c r="CL1396" s="3"/>
      <c r="CM1396" s="3"/>
      <c r="CN1396" s="3"/>
    </row>
    <row r="1397" spans="1:92" ht="15" customHeight="1" x14ac:dyDescent="0.3">
      <c r="A1397" s="51" t="s">
        <v>70</v>
      </c>
      <c r="B1397" s="51" t="s">
        <v>563</v>
      </c>
      <c r="C1397" s="52">
        <v>0.61111111111111105</v>
      </c>
      <c r="D1397" s="51" t="s">
        <v>74</v>
      </c>
      <c r="E1397" s="51" t="s">
        <v>75</v>
      </c>
      <c r="F1397" s="51" t="s">
        <v>609</v>
      </c>
      <c r="G1397" s="310"/>
      <c r="H1397" s="46"/>
      <c r="I1397" s="47"/>
      <c r="J1397" s="47"/>
      <c r="K1397" s="47"/>
      <c r="L1397" s="47"/>
      <c r="M1397" s="47"/>
      <c r="N1397" s="47"/>
      <c r="O1397" s="48"/>
      <c r="P1397" s="47"/>
      <c r="Q1397" s="49"/>
      <c r="R1397" s="50"/>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c r="BW1397" s="3"/>
      <c r="BX1397" s="3"/>
      <c r="BY1397" s="3"/>
      <c r="BZ1397" s="3"/>
      <c r="CA1397" s="3"/>
      <c r="CB1397" s="3"/>
      <c r="CC1397" s="3"/>
      <c r="CD1397" s="3"/>
      <c r="CE1397" s="3"/>
      <c r="CF1397" s="3"/>
      <c r="CG1397" s="3"/>
      <c r="CH1397" s="3"/>
      <c r="CI1397" s="3"/>
      <c r="CJ1397" s="3"/>
      <c r="CK1397" s="3"/>
      <c r="CL1397" s="3"/>
      <c r="CM1397" s="3"/>
      <c r="CN1397" s="3"/>
    </row>
    <row r="1398" spans="1:92" ht="15" customHeight="1" x14ac:dyDescent="0.3">
      <c r="A1398" s="55" t="s">
        <v>70</v>
      </c>
      <c r="B1398" s="55" t="s">
        <v>567</v>
      </c>
      <c r="C1398" s="56">
        <v>6.9444444444444441E-3</v>
      </c>
      <c r="D1398" s="55" t="s">
        <v>72</v>
      </c>
      <c r="E1398" s="55" t="s">
        <v>55</v>
      </c>
      <c r="F1398" s="55" t="s">
        <v>608</v>
      </c>
      <c r="G1398" s="310"/>
      <c r="H1398" s="46"/>
      <c r="I1398" s="47"/>
      <c r="J1398" s="47"/>
      <c r="K1398" s="47"/>
      <c r="L1398" s="47"/>
      <c r="M1398" s="47"/>
      <c r="N1398" s="47"/>
      <c r="O1398" s="48"/>
      <c r="P1398" s="47"/>
      <c r="Q1398" s="49"/>
      <c r="R1398" s="50"/>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c r="BY1398" s="3"/>
      <c r="BZ1398" s="3"/>
      <c r="CA1398" s="3"/>
      <c r="CB1398" s="3"/>
      <c r="CC1398" s="3"/>
      <c r="CD1398" s="3"/>
      <c r="CE1398" s="3"/>
      <c r="CF1398" s="3"/>
      <c r="CG1398" s="3"/>
      <c r="CH1398" s="3"/>
      <c r="CI1398" s="3"/>
      <c r="CJ1398" s="3"/>
      <c r="CK1398" s="3"/>
      <c r="CL1398" s="3"/>
      <c r="CM1398" s="3"/>
      <c r="CN1398" s="3"/>
    </row>
    <row r="1399" spans="1:92" ht="15" customHeight="1" x14ac:dyDescent="0.3">
      <c r="A1399" s="51" t="s">
        <v>70</v>
      </c>
      <c r="B1399" s="51" t="s">
        <v>567</v>
      </c>
      <c r="C1399" s="52">
        <v>6.9444444444444441E-3</v>
      </c>
      <c r="D1399" s="51" t="s">
        <v>74</v>
      </c>
      <c r="E1399" s="51" t="s">
        <v>75</v>
      </c>
      <c r="F1399" s="51" t="s">
        <v>609</v>
      </c>
      <c r="G1399" s="310"/>
      <c r="H1399" s="46"/>
      <c r="I1399" s="47"/>
      <c r="J1399" s="47"/>
      <c r="K1399" s="47"/>
      <c r="L1399" s="47"/>
      <c r="M1399" s="47"/>
      <c r="N1399" s="47"/>
      <c r="O1399" s="48"/>
      <c r="P1399" s="47"/>
      <c r="Q1399" s="49"/>
      <c r="R1399" s="50"/>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c r="BY1399" s="3"/>
      <c r="BZ1399" s="3"/>
      <c r="CA1399" s="3"/>
      <c r="CB1399" s="3"/>
      <c r="CC1399" s="3"/>
      <c r="CD1399" s="3"/>
      <c r="CE1399" s="3"/>
      <c r="CF1399" s="3"/>
      <c r="CG1399" s="3"/>
      <c r="CH1399" s="3"/>
      <c r="CI1399" s="3"/>
      <c r="CJ1399" s="3"/>
      <c r="CK1399" s="3"/>
      <c r="CL1399" s="3"/>
      <c r="CM1399" s="3"/>
      <c r="CN1399" s="3"/>
    </row>
    <row r="1400" spans="1:92" ht="15" customHeight="1" x14ac:dyDescent="0.3">
      <c r="A1400" s="55" t="s">
        <v>70</v>
      </c>
      <c r="B1400" s="55" t="s">
        <v>549</v>
      </c>
      <c r="C1400" s="56">
        <v>0.23958333333333329</v>
      </c>
      <c r="D1400" s="55" t="s">
        <v>72</v>
      </c>
      <c r="E1400" s="55" t="s">
        <v>55</v>
      </c>
      <c r="F1400" s="55" t="s">
        <v>608</v>
      </c>
      <c r="G1400" s="310"/>
      <c r="H1400" s="46"/>
      <c r="I1400" s="47"/>
      <c r="J1400" s="47"/>
      <c r="K1400" s="47"/>
      <c r="L1400" s="47"/>
      <c r="M1400" s="47"/>
      <c r="N1400" s="47"/>
      <c r="O1400" s="48"/>
      <c r="P1400" s="47"/>
      <c r="Q1400" s="49"/>
      <c r="R1400" s="50"/>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c r="BY1400" s="3"/>
      <c r="BZ1400" s="3"/>
      <c r="CA1400" s="3"/>
      <c r="CB1400" s="3"/>
      <c r="CC1400" s="3"/>
      <c r="CD1400" s="3"/>
      <c r="CE1400" s="3"/>
      <c r="CF1400" s="3"/>
      <c r="CG1400" s="3"/>
      <c r="CH1400" s="3"/>
      <c r="CI1400" s="3"/>
      <c r="CJ1400" s="3"/>
      <c r="CK1400" s="3"/>
      <c r="CL1400" s="3"/>
      <c r="CM1400" s="3"/>
      <c r="CN1400" s="3"/>
    </row>
    <row r="1401" spans="1:92" ht="15" customHeight="1" x14ac:dyDescent="0.3">
      <c r="A1401" s="51" t="s">
        <v>70</v>
      </c>
      <c r="B1401" s="51" t="s">
        <v>549</v>
      </c>
      <c r="C1401" s="52">
        <v>0.23958333333333329</v>
      </c>
      <c r="D1401" s="51" t="s">
        <v>74</v>
      </c>
      <c r="E1401" s="51" t="s">
        <v>75</v>
      </c>
      <c r="F1401" s="51" t="s">
        <v>609</v>
      </c>
      <c r="G1401" s="310"/>
      <c r="H1401" s="46"/>
      <c r="I1401" s="47"/>
      <c r="J1401" s="47"/>
      <c r="K1401" s="47"/>
      <c r="L1401" s="47"/>
      <c r="M1401" s="47"/>
      <c r="N1401" s="47"/>
      <c r="O1401" s="48"/>
      <c r="P1401" s="47"/>
      <c r="Q1401" s="49"/>
      <c r="R1401" s="50"/>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3"/>
      <c r="BX1401" s="3"/>
      <c r="BY1401" s="3"/>
      <c r="BZ1401" s="3"/>
      <c r="CA1401" s="3"/>
      <c r="CB1401" s="3"/>
      <c r="CC1401" s="3"/>
      <c r="CD1401" s="3"/>
      <c r="CE1401" s="3"/>
      <c r="CF1401" s="3"/>
      <c r="CG1401" s="3"/>
      <c r="CH1401" s="3"/>
      <c r="CI1401" s="3"/>
      <c r="CJ1401" s="3"/>
      <c r="CK1401" s="3"/>
      <c r="CL1401" s="3"/>
      <c r="CM1401" s="3"/>
      <c r="CN1401" s="3"/>
    </row>
    <row r="1402" spans="1:92" ht="15" customHeight="1" x14ac:dyDescent="0.3">
      <c r="A1402" s="55" t="s">
        <v>70</v>
      </c>
      <c r="B1402" s="55" t="s">
        <v>550</v>
      </c>
      <c r="C1402" s="56">
        <v>0.1423611111111111</v>
      </c>
      <c r="D1402" s="55" t="s">
        <v>72</v>
      </c>
      <c r="E1402" s="55" t="s">
        <v>55</v>
      </c>
      <c r="F1402" s="55" t="s">
        <v>608</v>
      </c>
      <c r="G1402" s="310"/>
      <c r="H1402" s="46"/>
      <c r="I1402" s="47"/>
      <c r="J1402" s="47"/>
      <c r="K1402" s="47"/>
      <c r="L1402" s="47"/>
      <c r="M1402" s="47"/>
      <c r="N1402" s="47"/>
      <c r="O1402" s="48"/>
      <c r="P1402" s="47"/>
      <c r="Q1402" s="49"/>
      <c r="R1402" s="50"/>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c r="BY1402" s="3"/>
      <c r="BZ1402" s="3"/>
      <c r="CA1402" s="3"/>
      <c r="CB1402" s="3"/>
      <c r="CC1402" s="3"/>
      <c r="CD1402" s="3"/>
      <c r="CE1402" s="3"/>
      <c r="CF1402" s="3"/>
      <c r="CG1402" s="3"/>
      <c r="CH1402" s="3"/>
      <c r="CI1402" s="3"/>
      <c r="CJ1402" s="3"/>
      <c r="CK1402" s="3"/>
      <c r="CL1402" s="3"/>
      <c r="CM1402" s="3"/>
      <c r="CN1402" s="3"/>
    </row>
    <row r="1403" spans="1:92" ht="15" customHeight="1" x14ac:dyDescent="0.3">
      <c r="A1403" s="51" t="s">
        <v>70</v>
      </c>
      <c r="B1403" s="51" t="s">
        <v>550</v>
      </c>
      <c r="C1403" s="52">
        <v>0.1423611111111111</v>
      </c>
      <c r="D1403" s="51" t="s">
        <v>74</v>
      </c>
      <c r="E1403" s="51" t="s">
        <v>75</v>
      </c>
      <c r="F1403" s="51" t="s">
        <v>609</v>
      </c>
      <c r="G1403" s="310"/>
      <c r="H1403" s="46"/>
      <c r="I1403" s="47"/>
      <c r="J1403" s="47"/>
      <c r="K1403" s="47"/>
      <c r="L1403" s="47"/>
      <c r="M1403" s="47"/>
      <c r="N1403" s="47"/>
      <c r="O1403" s="48"/>
      <c r="P1403" s="47"/>
      <c r="Q1403" s="49"/>
      <c r="R1403" s="50"/>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c r="BY1403" s="3"/>
      <c r="BZ1403" s="3"/>
      <c r="CA1403" s="3"/>
      <c r="CB1403" s="3"/>
      <c r="CC1403" s="3"/>
      <c r="CD1403" s="3"/>
      <c r="CE1403" s="3"/>
      <c r="CF1403" s="3"/>
      <c r="CG1403" s="3"/>
      <c r="CH1403" s="3"/>
      <c r="CI1403" s="3"/>
      <c r="CJ1403" s="3"/>
      <c r="CK1403" s="3"/>
      <c r="CL1403" s="3"/>
      <c r="CM1403" s="3"/>
      <c r="CN1403" s="3"/>
    </row>
    <row r="1404" spans="1:92" ht="15" customHeight="1" x14ac:dyDescent="0.3">
      <c r="A1404" s="55" t="s">
        <v>70</v>
      </c>
      <c r="B1404" s="55" t="s">
        <v>551</v>
      </c>
      <c r="C1404" s="56">
        <v>0.93055555555555547</v>
      </c>
      <c r="D1404" s="55" t="s">
        <v>72</v>
      </c>
      <c r="E1404" s="55" t="s">
        <v>55</v>
      </c>
      <c r="F1404" s="55" t="s">
        <v>608</v>
      </c>
      <c r="G1404" s="310"/>
      <c r="H1404" s="46"/>
      <c r="I1404" s="47"/>
      <c r="J1404" s="47"/>
      <c r="K1404" s="47"/>
      <c r="L1404" s="47"/>
      <c r="M1404" s="47"/>
      <c r="N1404" s="47"/>
      <c r="O1404" s="48"/>
      <c r="P1404" s="47"/>
      <c r="Q1404" s="49"/>
      <c r="R1404" s="50"/>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c r="BY1404" s="3"/>
      <c r="BZ1404" s="3"/>
      <c r="CA1404" s="3"/>
      <c r="CB1404" s="3"/>
      <c r="CC1404" s="3"/>
      <c r="CD1404" s="3"/>
      <c r="CE1404" s="3"/>
      <c r="CF1404" s="3"/>
      <c r="CG1404" s="3"/>
      <c r="CH1404" s="3"/>
      <c r="CI1404" s="3"/>
      <c r="CJ1404" s="3"/>
      <c r="CK1404" s="3"/>
      <c r="CL1404" s="3"/>
      <c r="CM1404" s="3"/>
      <c r="CN1404" s="3"/>
    </row>
    <row r="1405" spans="1:92" ht="15" customHeight="1" x14ac:dyDescent="0.3">
      <c r="A1405" s="51" t="s">
        <v>70</v>
      </c>
      <c r="B1405" s="51" t="s">
        <v>551</v>
      </c>
      <c r="C1405" s="52">
        <v>0.93055555555555547</v>
      </c>
      <c r="D1405" s="51" t="s">
        <v>74</v>
      </c>
      <c r="E1405" s="51" t="s">
        <v>75</v>
      </c>
      <c r="F1405" s="51" t="s">
        <v>609</v>
      </c>
      <c r="G1405" s="310"/>
      <c r="H1405" s="46"/>
      <c r="I1405" s="47"/>
      <c r="J1405" s="47"/>
      <c r="K1405" s="47"/>
      <c r="L1405" s="47"/>
      <c r="M1405" s="47"/>
      <c r="N1405" s="47"/>
      <c r="O1405" s="48"/>
      <c r="P1405" s="47"/>
      <c r="Q1405" s="49"/>
      <c r="R1405" s="50"/>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c r="BY1405" s="3"/>
      <c r="BZ1405" s="3"/>
      <c r="CA1405" s="3"/>
      <c r="CB1405" s="3"/>
      <c r="CC1405" s="3"/>
      <c r="CD1405" s="3"/>
      <c r="CE1405" s="3"/>
      <c r="CF1405" s="3"/>
      <c r="CG1405" s="3"/>
      <c r="CH1405" s="3"/>
      <c r="CI1405" s="3"/>
      <c r="CJ1405" s="3"/>
      <c r="CK1405" s="3"/>
      <c r="CL1405" s="3"/>
      <c r="CM1405" s="3"/>
      <c r="CN1405" s="3"/>
    </row>
    <row r="1406" spans="1:92" ht="15" customHeight="1" x14ac:dyDescent="0.3">
      <c r="A1406" s="55" t="s">
        <v>70</v>
      </c>
      <c r="B1406" s="55" t="s">
        <v>564</v>
      </c>
      <c r="C1406" s="56">
        <v>0.82986111111111116</v>
      </c>
      <c r="D1406" s="55" t="s">
        <v>72</v>
      </c>
      <c r="E1406" s="55" t="s">
        <v>55</v>
      </c>
      <c r="F1406" s="55" t="s">
        <v>608</v>
      </c>
      <c r="G1406" s="310"/>
      <c r="H1406" s="46"/>
      <c r="I1406" s="47"/>
      <c r="J1406" s="47"/>
      <c r="K1406" s="47"/>
      <c r="L1406" s="47"/>
      <c r="M1406" s="47"/>
      <c r="N1406" s="47"/>
      <c r="O1406" s="48"/>
      <c r="P1406" s="47"/>
      <c r="Q1406" s="49"/>
      <c r="R1406" s="50"/>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c r="BY1406" s="3"/>
      <c r="BZ1406" s="3"/>
      <c r="CA1406" s="3"/>
      <c r="CB1406" s="3"/>
      <c r="CC1406" s="3"/>
      <c r="CD1406" s="3"/>
      <c r="CE1406" s="3"/>
      <c r="CF1406" s="3"/>
      <c r="CG1406" s="3"/>
      <c r="CH1406" s="3"/>
      <c r="CI1406" s="3"/>
      <c r="CJ1406" s="3"/>
      <c r="CK1406" s="3"/>
      <c r="CL1406" s="3"/>
      <c r="CM1406" s="3"/>
      <c r="CN1406" s="3"/>
    </row>
    <row r="1407" spans="1:92" ht="15" customHeight="1" x14ac:dyDescent="0.3">
      <c r="A1407" s="51" t="s">
        <v>70</v>
      </c>
      <c r="B1407" s="51" t="s">
        <v>564</v>
      </c>
      <c r="C1407" s="52">
        <v>0.82986111111111116</v>
      </c>
      <c r="D1407" s="51" t="s">
        <v>74</v>
      </c>
      <c r="E1407" s="51" t="s">
        <v>75</v>
      </c>
      <c r="F1407" s="51" t="s">
        <v>609</v>
      </c>
      <c r="G1407" s="310"/>
      <c r="H1407" s="46"/>
      <c r="I1407" s="47"/>
      <c r="J1407" s="47"/>
      <c r="K1407" s="47"/>
      <c r="L1407" s="47"/>
      <c r="M1407" s="47"/>
      <c r="N1407" s="47"/>
      <c r="O1407" s="48"/>
      <c r="P1407" s="47"/>
      <c r="Q1407" s="49"/>
      <c r="R1407" s="50"/>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c r="BY1407" s="3"/>
      <c r="BZ1407" s="3"/>
      <c r="CA1407" s="3"/>
      <c r="CB1407" s="3"/>
      <c r="CC1407" s="3"/>
      <c r="CD1407" s="3"/>
      <c r="CE1407" s="3"/>
      <c r="CF1407" s="3"/>
      <c r="CG1407" s="3"/>
      <c r="CH1407" s="3"/>
      <c r="CI1407" s="3"/>
      <c r="CJ1407" s="3"/>
      <c r="CK1407" s="3"/>
      <c r="CL1407" s="3"/>
      <c r="CM1407" s="3"/>
      <c r="CN1407" s="3"/>
    </row>
    <row r="1408" spans="1:92" ht="15" customHeight="1" x14ac:dyDescent="0.3">
      <c r="A1408" s="55" t="s">
        <v>70</v>
      </c>
      <c r="B1408" s="55" t="s">
        <v>556</v>
      </c>
      <c r="C1408" s="56">
        <v>0.12847222222222221</v>
      </c>
      <c r="D1408" s="55" t="s">
        <v>74</v>
      </c>
      <c r="E1408" s="55" t="s">
        <v>78</v>
      </c>
      <c r="F1408" s="55" t="s">
        <v>559</v>
      </c>
      <c r="G1408" s="310"/>
      <c r="H1408" s="46"/>
      <c r="I1408" s="47"/>
      <c r="J1408" s="47"/>
      <c r="K1408" s="47"/>
      <c r="L1408" s="47"/>
      <c r="M1408" s="47"/>
      <c r="N1408" s="47"/>
      <c r="O1408" s="48"/>
      <c r="P1408" s="47"/>
      <c r="Q1408" s="49"/>
      <c r="R1408" s="50"/>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c r="BR1408" s="3"/>
      <c r="BS1408" s="3"/>
      <c r="BT1408" s="3"/>
      <c r="BU1408" s="3"/>
      <c r="BV1408" s="3"/>
      <c r="BW1408" s="3"/>
      <c r="BX1408" s="3"/>
      <c r="BY1408" s="3"/>
      <c r="BZ1408" s="3"/>
      <c r="CA1408" s="3"/>
      <c r="CB1408" s="3"/>
      <c r="CC1408" s="3"/>
      <c r="CD1408" s="3"/>
      <c r="CE1408" s="3"/>
      <c r="CF1408" s="3"/>
      <c r="CG1408" s="3"/>
      <c r="CH1408" s="3"/>
      <c r="CI1408" s="3"/>
      <c r="CJ1408" s="3"/>
      <c r="CK1408" s="3"/>
      <c r="CL1408" s="3"/>
      <c r="CM1408" s="3"/>
      <c r="CN1408" s="3"/>
    </row>
    <row r="1409" spans="1:92" ht="15" customHeight="1" x14ac:dyDescent="0.3">
      <c r="A1409" s="53" t="s">
        <v>49</v>
      </c>
      <c r="B1409" s="53" t="s">
        <v>591</v>
      </c>
      <c r="C1409" s="54">
        <v>0.4861111111111111</v>
      </c>
      <c r="D1409" s="53" t="s">
        <v>51</v>
      </c>
      <c r="E1409" s="53" t="s">
        <v>52</v>
      </c>
      <c r="F1409" s="53" t="s">
        <v>624</v>
      </c>
      <c r="G1409" s="310"/>
      <c r="H1409" s="46"/>
      <c r="I1409" s="47"/>
      <c r="J1409" s="47"/>
      <c r="K1409" s="47"/>
      <c r="L1409" s="47"/>
      <c r="M1409" s="47"/>
      <c r="N1409" s="47"/>
      <c r="O1409" s="48"/>
      <c r="P1409" s="47"/>
      <c r="Q1409" s="49"/>
      <c r="R1409" s="50"/>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c r="BW1409" s="3"/>
      <c r="BX1409" s="3"/>
      <c r="BY1409" s="3"/>
      <c r="BZ1409" s="3"/>
      <c r="CA1409" s="3"/>
      <c r="CB1409" s="3"/>
      <c r="CC1409" s="3"/>
      <c r="CD1409" s="3"/>
      <c r="CE1409" s="3"/>
      <c r="CF1409" s="3"/>
      <c r="CG1409" s="3"/>
      <c r="CH1409" s="3"/>
      <c r="CI1409" s="3"/>
      <c r="CJ1409" s="3"/>
      <c r="CK1409" s="3"/>
      <c r="CL1409" s="3"/>
      <c r="CM1409" s="3"/>
      <c r="CN1409" s="3"/>
    </row>
    <row r="1410" spans="1:92" ht="15" customHeight="1" x14ac:dyDescent="0.3">
      <c r="A1410" s="55" t="s">
        <v>49</v>
      </c>
      <c r="B1410" s="55" t="s">
        <v>541</v>
      </c>
      <c r="C1410" s="56">
        <v>0.27777777777777779</v>
      </c>
      <c r="D1410" s="55" t="s">
        <v>51</v>
      </c>
      <c r="E1410" s="55" t="s">
        <v>55</v>
      </c>
      <c r="F1410" s="55" t="s">
        <v>625</v>
      </c>
      <c r="G1410" s="310"/>
      <c r="H1410" s="46"/>
      <c r="I1410" s="47"/>
      <c r="J1410" s="47"/>
      <c r="K1410" s="47"/>
      <c r="L1410" s="47"/>
      <c r="M1410" s="47"/>
      <c r="N1410" s="47"/>
      <c r="O1410" s="48"/>
      <c r="P1410" s="47"/>
      <c r="Q1410" s="49"/>
      <c r="R1410" s="50"/>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c r="BY1410" s="3"/>
      <c r="BZ1410" s="3"/>
      <c r="CA1410" s="3"/>
      <c r="CB1410" s="3"/>
      <c r="CC1410" s="3"/>
      <c r="CD1410" s="3"/>
      <c r="CE1410" s="3"/>
      <c r="CF1410" s="3"/>
      <c r="CG1410" s="3"/>
      <c r="CH1410" s="3"/>
      <c r="CI1410" s="3"/>
      <c r="CJ1410" s="3"/>
      <c r="CK1410" s="3"/>
      <c r="CL1410" s="3"/>
      <c r="CM1410" s="3"/>
      <c r="CN1410" s="3"/>
    </row>
    <row r="1411" spans="1:92" ht="15" customHeight="1" x14ac:dyDescent="0.3">
      <c r="A1411" s="55" t="s">
        <v>49</v>
      </c>
      <c r="B1411" s="55" t="s">
        <v>604</v>
      </c>
      <c r="C1411" s="56">
        <v>0.51388888888888895</v>
      </c>
      <c r="D1411" s="55" t="s">
        <v>51</v>
      </c>
      <c r="E1411" s="55" t="s">
        <v>55</v>
      </c>
      <c r="F1411" s="55" t="s">
        <v>625</v>
      </c>
      <c r="G1411" s="310"/>
      <c r="H1411" s="46"/>
      <c r="I1411" s="47"/>
      <c r="J1411" s="47"/>
      <c r="K1411" s="47"/>
      <c r="L1411" s="47"/>
      <c r="M1411" s="47"/>
      <c r="N1411" s="47"/>
      <c r="O1411" s="48"/>
      <c r="P1411" s="47"/>
      <c r="Q1411" s="49"/>
      <c r="R1411" s="50"/>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c r="BW1411" s="3"/>
      <c r="BX1411" s="3"/>
      <c r="BY1411" s="3"/>
      <c r="BZ1411" s="3"/>
      <c r="CA1411" s="3"/>
      <c r="CB1411" s="3"/>
      <c r="CC1411" s="3"/>
      <c r="CD1411" s="3"/>
      <c r="CE1411" s="3"/>
      <c r="CF1411" s="3"/>
      <c r="CG1411" s="3"/>
      <c r="CH1411" s="3"/>
      <c r="CI1411" s="3"/>
      <c r="CJ1411" s="3"/>
      <c r="CK1411" s="3"/>
      <c r="CL1411" s="3"/>
      <c r="CM1411" s="3"/>
      <c r="CN1411" s="3"/>
    </row>
    <row r="1412" spans="1:92" ht="15" customHeight="1" x14ac:dyDescent="0.3">
      <c r="A1412" s="76" t="s">
        <v>49</v>
      </c>
      <c r="B1412" s="76" t="s">
        <v>543</v>
      </c>
      <c r="C1412" s="77">
        <v>0.77083333333333337</v>
      </c>
      <c r="D1412" s="76" t="s">
        <v>51</v>
      </c>
      <c r="E1412" s="76" t="s">
        <v>55</v>
      </c>
      <c r="F1412" s="76" t="s">
        <v>625</v>
      </c>
      <c r="G1412" s="311"/>
      <c r="H1412" s="59"/>
      <c r="I1412" s="60"/>
      <c r="J1412" s="60"/>
      <c r="K1412" s="60"/>
      <c r="L1412" s="60"/>
      <c r="M1412" s="60"/>
      <c r="N1412" s="60"/>
      <c r="O1412" s="61"/>
      <c r="P1412" s="60"/>
      <c r="Q1412" s="62"/>
      <c r="R1412" s="63"/>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c r="BW1412" s="3"/>
      <c r="BX1412" s="3"/>
      <c r="BY1412" s="3"/>
      <c r="BZ1412" s="3"/>
      <c r="CA1412" s="3"/>
      <c r="CB1412" s="3"/>
      <c r="CC1412" s="3"/>
      <c r="CD1412" s="3"/>
      <c r="CE1412" s="3"/>
      <c r="CF1412" s="3"/>
      <c r="CG1412" s="3"/>
      <c r="CH1412" s="3"/>
      <c r="CI1412" s="3"/>
      <c r="CJ1412" s="3"/>
      <c r="CK1412" s="3"/>
      <c r="CL1412" s="3"/>
      <c r="CM1412" s="3"/>
      <c r="CN1412" s="3"/>
    </row>
    <row r="1413" spans="1:92" ht="14.4" customHeight="1" x14ac:dyDescent="0.3">
      <c r="A1413" s="327"/>
      <c r="B1413" s="305"/>
      <c r="C1413" s="305"/>
      <c r="D1413" s="305"/>
      <c r="E1413" s="305"/>
      <c r="F1413" s="305"/>
      <c r="G1413" s="305"/>
      <c r="H1413" s="305"/>
      <c r="I1413" s="305"/>
      <c r="J1413" s="305"/>
      <c r="K1413" s="305"/>
      <c r="L1413" s="305"/>
      <c r="M1413" s="305"/>
      <c r="N1413" s="305"/>
      <c r="O1413" s="305"/>
      <c r="P1413" s="305"/>
      <c r="Q1413" s="305"/>
      <c r="R1413" s="308"/>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c r="BW1413" s="3"/>
      <c r="BX1413" s="3"/>
      <c r="BY1413" s="3"/>
      <c r="BZ1413" s="3"/>
      <c r="CA1413" s="3"/>
      <c r="CB1413" s="3"/>
      <c r="CC1413" s="3"/>
      <c r="CD1413" s="3"/>
      <c r="CE1413" s="3"/>
      <c r="CF1413" s="3"/>
      <c r="CG1413" s="3"/>
      <c r="CH1413" s="3"/>
      <c r="CI1413" s="3"/>
      <c r="CJ1413" s="3"/>
      <c r="CK1413" s="3"/>
      <c r="CL1413" s="3"/>
      <c r="CM1413" s="3"/>
      <c r="CN1413" s="3"/>
    </row>
  </sheetData>
  <mergeCells count="133">
    <mergeCell ref="G1343:G1412"/>
    <mergeCell ref="G208:G237"/>
    <mergeCell ref="G539:G609"/>
    <mergeCell ref="A699:R699"/>
    <mergeCell ref="A239:F239"/>
    <mergeCell ref="A1341:F1341"/>
    <mergeCell ref="G1267:G1339"/>
    <mergeCell ref="H421:R421"/>
    <mergeCell ref="A700:F700"/>
    <mergeCell ref="G1193:G1263"/>
    <mergeCell ref="A1190:R1190"/>
    <mergeCell ref="G623:G698"/>
    <mergeCell ref="H1341:R1341"/>
    <mergeCell ref="G785:G788"/>
    <mergeCell ref="A877:F877"/>
    <mergeCell ref="A20:F20"/>
    <mergeCell ref="A1113:F1113"/>
    <mergeCell ref="A35:R35"/>
    <mergeCell ref="A122:R122"/>
    <mergeCell ref="A280:F280"/>
    <mergeCell ref="A621:F621"/>
    <mergeCell ref="A420:R420"/>
    <mergeCell ref="A799:F799"/>
    <mergeCell ref="G702:G773"/>
    <mergeCell ref="A774:R774"/>
    <mergeCell ref="G241:G278"/>
    <mergeCell ref="A789:R789"/>
    <mergeCell ref="H45:R45"/>
    <mergeCell ref="A783:F783"/>
    <mergeCell ref="G958:G1035"/>
    <mergeCell ref="A421:F421"/>
    <mergeCell ref="A782:R782"/>
    <mergeCell ref="A51:F51"/>
    <mergeCell ref="H316:R316"/>
    <mergeCell ref="H26:R26"/>
    <mergeCell ref="H206:R206"/>
    <mergeCell ref="G423:G496"/>
    <mergeCell ref="A1413:R1413"/>
    <mergeCell ref="H1191:R1191"/>
    <mergeCell ref="G350:G419"/>
    <mergeCell ref="A537:F537"/>
    <mergeCell ref="H1265:R1265"/>
    <mergeCell ref="G125:G128"/>
    <mergeCell ref="A2:F2"/>
    <mergeCell ref="G22:G24"/>
    <mergeCell ref="A129:R129"/>
    <mergeCell ref="A955:R955"/>
    <mergeCell ref="A790:F790"/>
    <mergeCell ref="A1265:F1265"/>
    <mergeCell ref="G38:G43"/>
    <mergeCell ref="G6:G9"/>
    <mergeCell ref="A206:F206"/>
    <mergeCell ref="H36:R36"/>
    <mergeCell ref="H877:R877"/>
    <mergeCell ref="A1340:R1340"/>
    <mergeCell ref="H1037:R1037"/>
    <mergeCell ref="A1037:F1037"/>
    <mergeCell ref="A1191:F1191"/>
    <mergeCell ref="H621:R621"/>
    <mergeCell ref="G2:J2"/>
    <mergeCell ref="H123:R123"/>
    <mergeCell ref="O1:Q1"/>
    <mergeCell ref="A205:R205"/>
    <mergeCell ref="A497:R497"/>
    <mergeCell ref="A610:R610"/>
    <mergeCell ref="A611:F611"/>
    <mergeCell ref="A26:F26"/>
    <mergeCell ref="H130:R130"/>
    <mergeCell ref="G47:G49"/>
    <mergeCell ref="G318:G346"/>
    <mergeCell ref="G13:G18"/>
    <mergeCell ref="A19:R19"/>
    <mergeCell ref="G28:G34"/>
    <mergeCell ref="H51:R51"/>
    <mergeCell ref="A10:R10"/>
    <mergeCell ref="H498:R498"/>
    <mergeCell ref="H611:R611"/>
    <mergeCell ref="H700:R700"/>
    <mergeCell ref="H783:R783"/>
    <mergeCell ref="A11:F11"/>
    <mergeCell ref="A279:R279"/>
    <mergeCell ref="H239:R239"/>
    <mergeCell ref="G500:G535"/>
    <mergeCell ref="H537:R537"/>
    <mergeCell ref="G613:G619"/>
    <mergeCell ref="A1264:R1264"/>
    <mergeCell ref="G879:G954"/>
    <mergeCell ref="A36:F36"/>
    <mergeCell ref="G1:H1"/>
    <mergeCell ref="A45:F45"/>
    <mergeCell ref="H956:R956"/>
    <mergeCell ref="G1039:G1111"/>
    <mergeCell ref="G282:G314"/>
    <mergeCell ref="A498:F498"/>
    <mergeCell ref="A316:F316"/>
    <mergeCell ref="A25:R25"/>
    <mergeCell ref="H775:R775"/>
    <mergeCell ref="H20:R20"/>
    <mergeCell ref="H1113:R1113"/>
    <mergeCell ref="H348:R348"/>
    <mergeCell ref="H4:R4"/>
    <mergeCell ref="A238:R238"/>
    <mergeCell ref="A50:R50"/>
    <mergeCell ref="A876:R876"/>
    <mergeCell ref="H280:R280"/>
    <mergeCell ref="A3:R3"/>
    <mergeCell ref="A1112:R1112"/>
    <mergeCell ref="A775:F775"/>
    <mergeCell ref="J1:M1"/>
    <mergeCell ref="A4:F4"/>
    <mergeCell ref="G777:G781"/>
    <mergeCell ref="G1115:G1189"/>
    <mergeCell ref="A44:R44"/>
    <mergeCell ref="G801:G875"/>
    <mergeCell ref="A130:F130"/>
    <mergeCell ref="A956:F956"/>
    <mergeCell ref="A347:R347"/>
    <mergeCell ref="D1:F1"/>
    <mergeCell ref="A798:R798"/>
    <mergeCell ref="G53:G121"/>
    <mergeCell ref="A1:C1"/>
    <mergeCell ref="A123:F123"/>
    <mergeCell ref="G132:G204"/>
    <mergeCell ref="A620:R620"/>
    <mergeCell ref="A536:R536"/>
    <mergeCell ref="A1036:R1036"/>
    <mergeCell ref="A315:R315"/>
    <mergeCell ref="G792:G797"/>
    <mergeCell ref="K2:R2"/>
    <mergeCell ref="H11:R11"/>
    <mergeCell ref="H790:R790"/>
    <mergeCell ref="A348:F348"/>
    <mergeCell ref="H799:R799"/>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150"/>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7.109375" bestFit="1" customWidth="1"/>
    <col min="33" max="33" width="6.6640625" bestFit="1" customWidth="1"/>
    <col min="34" max="34" width="7.21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278</v>
      </c>
      <c r="B2" s="151">
        <v>45992</v>
      </c>
      <c r="C2" s="152" t="s">
        <v>449</v>
      </c>
      <c r="D2" s="153">
        <v>6.9444444444444441E-3</v>
      </c>
      <c r="E2" s="152" t="s">
        <v>448</v>
      </c>
      <c r="F2" s="152" t="s">
        <v>221</v>
      </c>
      <c r="G2" s="154">
        <v>0.87709999999999999</v>
      </c>
      <c r="H2" s="155">
        <v>179</v>
      </c>
      <c r="I2" s="155">
        <v>157</v>
      </c>
      <c r="J2" s="155">
        <v>131</v>
      </c>
      <c r="K2" s="151">
        <v>45984</v>
      </c>
      <c r="L2" s="155">
        <v>0</v>
      </c>
      <c r="M2" s="155">
        <v>0</v>
      </c>
      <c r="N2" s="155">
        <v>1</v>
      </c>
      <c r="O2" s="152" t="s">
        <v>279</v>
      </c>
      <c r="P2" s="156"/>
      <c r="Q2" s="156"/>
      <c r="R2" s="156"/>
      <c r="S2" s="156"/>
      <c r="T2" s="156"/>
      <c r="U2" s="156"/>
      <c r="V2" s="156"/>
      <c r="W2" s="156"/>
      <c r="X2" s="156"/>
      <c r="Y2" s="155" t="s">
        <v>240</v>
      </c>
      <c r="Z2" s="156"/>
      <c r="AA2" s="156"/>
      <c r="AB2" s="156"/>
      <c r="AC2" s="155" t="s">
        <v>444</v>
      </c>
      <c r="AD2" s="155" t="s">
        <v>225</v>
      </c>
      <c r="AE2" s="155" t="s">
        <v>238</v>
      </c>
      <c r="AF2" s="156"/>
      <c r="AG2" s="156"/>
      <c r="AH2" s="155" t="s">
        <v>788</v>
      </c>
      <c r="AI2" s="156"/>
    </row>
    <row r="3" spans="1:35" ht="18" x14ac:dyDescent="0.3">
      <c r="A3" s="157" t="s">
        <v>278</v>
      </c>
      <c r="B3" s="158">
        <v>45992</v>
      </c>
      <c r="C3" s="159" t="s">
        <v>451</v>
      </c>
      <c r="D3" s="160">
        <v>0.4236111111111111</v>
      </c>
      <c r="E3" s="159" t="s">
        <v>448</v>
      </c>
      <c r="F3" s="159" t="s">
        <v>221</v>
      </c>
      <c r="G3" s="161">
        <v>0.97209999999999996</v>
      </c>
      <c r="H3" s="162">
        <v>179</v>
      </c>
      <c r="I3" s="162">
        <v>174</v>
      </c>
      <c r="J3" s="162">
        <v>135</v>
      </c>
      <c r="K3" s="158">
        <v>45986</v>
      </c>
      <c r="L3" s="162">
        <v>0</v>
      </c>
      <c r="M3" s="162">
        <v>3</v>
      </c>
      <c r="N3" s="162">
        <v>10</v>
      </c>
      <c r="O3" s="159" t="s">
        <v>255</v>
      </c>
      <c r="P3" s="163"/>
      <c r="Q3" s="163"/>
      <c r="R3" s="163"/>
      <c r="S3" s="163"/>
      <c r="T3" s="163"/>
      <c r="U3" s="163"/>
      <c r="V3" s="163"/>
      <c r="W3" s="163"/>
      <c r="X3" s="163"/>
      <c r="Y3" s="162" t="s">
        <v>271</v>
      </c>
      <c r="Z3" s="162" t="s">
        <v>386</v>
      </c>
      <c r="AA3" s="163"/>
      <c r="AB3" s="163"/>
      <c r="AC3" s="163"/>
      <c r="AD3" s="162" t="s">
        <v>433</v>
      </c>
      <c r="AE3" s="162" t="s">
        <v>238</v>
      </c>
      <c r="AF3" s="163"/>
      <c r="AG3" s="163"/>
      <c r="AH3" s="162" t="s">
        <v>249</v>
      </c>
      <c r="AI3" s="163"/>
    </row>
    <row r="4" spans="1:35" ht="18" x14ac:dyDescent="0.3">
      <c r="A4" s="150" t="s">
        <v>278</v>
      </c>
      <c r="B4" s="151">
        <v>45992</v>
      </c>
      <c r="C4" s="152" t="s">
        <v>453</v>
      </c>
      <c r="D4" s="153">
        <v>0.61458333333333337</v>
      </c>
      <c r="E4" s="152" t="s">
        <v>448</v>
      </c>
      <c r="F4" s="152" t="s">
        <v>221</v>
      </c>
      <c r="G4" s="154">
        <v>0.87150000000000005</v>
      </c>
      <c r="H4" s="155">
        <v>179</v>
      </c>
      <c r="I4" s="155">
        <v>156</v>
      </c>
      <c r="J4" s="155">
        <v>103</v>
      </c>
      <c r="K4" s="151">
        <v>45986</v>
      </c>
      <c r="L4" s="155">
        <v>0</v>
      </c>
      <c r="M4" s="155">
        <v>2</v>
      </c>
      <c r="N4" s="155">
        <v>16</v>
      </c>
      <c r="O4" s="152" t="s">
        <v>98</v>
      </c>
      <c r="P4" s="156"/>
      <c r="Q4" s="156"/>
      <c r="R4" s="156"/>
      <c r="S4" s="156"/>
      <c r="T4" s="156"/>
      <c r="U4" s="156"/>
      <c r="V4" s="156"/>
      <c r="W4" s="156"/>
      <c r="X4" s="156"/>
      <c r="Y4" s="155" t="s">
        <v>288</v>
      </c>
      <c r="Z4" s="156"/>
      <c r="AA4" s="156"/>
      <c r="AB4" s="155" t="s">
        <v>235</v>
      </c>
      <c r="AC4" s="155" t="s">
        <v>789</v>
      </c>
      <c r="AD4" s="155" t="s">
        <v>790</v>
      </c>
      <c r="AE4" s="155" t="s">
        <v>238</v>
      </c>
      <c r="AF4" s="156"/>
      <c r="AG4" s="156"/>
      <c r="AH4" s="155" t="s">
        <v>791</v>
      </c>
      <c r="AI4" s="155" t="s">
        <v>282</v>
      </c>
    </row>
    <row r="5" spans="1:35" ht="18" x14ac:dyDescent="0.3">
      <c r="A5" s="157" t="s">
        <v>278</v>
      </c>
      <c r="B5" s="158">
        <v>45992</v>
      </c>
      <c r="C5" s="159" t="s">
        <v>455</v>
      </c>
      <c r="D5" s="160">
        <v>0.97916666666666663</v>
      </c>
      <c r="E5" s="159" t="s">
        <v>448</v>
      </c>
      <c r="F5" s="159" t="s">
        <v>221</v>
      </c>
      <c r="G5" s="161">
        <v>0.88270000000000004</v>
      </c>
      <c r="H5" s="162">
        <v>179</v>
      </c>
      <c r="I5" s="162">
        <v>158</v>
      </c>
      <c r="J5" s="162">
        <v>104</v>
      </c>
      <c r="K5" s="158">
        <v>45986</v>
      </c>
      <c r="L5" s="162">
        <v>0</v>
      </c>
      <c r="M5" s="162">
        <v>1</v>
      </c>
      <c r="N5" s="162">
        <v>17</v>
      </c>
      <c r="O5" s="159" t="s">
        <v>223</v>
      </c>
      <c r="P5" s="163"/>
      <c r="Q5" s="163"/>
      <c r="R5" s="163"/>
      <c r="S5" s="163"/>
      <c r="T5" s="163"/>
      <c r="U5" s="163"/>
      <c r="V5" s="163"/>
      <c r="W5" s="163"/>
      <c r="X5" s="163"/>
      <c r="Y5" s="162" t="s">
        <v>164</v>
      </c>
      <c r="Z5" s="163"/>
      <c r="AA5" s="163"/>
      <c r="AB5" s="162" t="s">
        <v>398</v>
      </c>
      <c r="AC5" s="162" t="s">
        <v>236</v>
      </c>
      <c r="AD5" s="162" t="s">
        <v>274</v>
      </c>
      <c r="AE5" s="162" t="s">
        <v>434</v>
      </c>
      <c r="AF5" s="162" t="s">
        <v>792</v>
      </c>
      <c r="AG5" s="163"/>
      <c r="AH5" s="162" t="s">
        <v>793</v>
      </c>
      <c r="AI5" s="162" t="s">
        <v>229</v>
      </c>
    </row>
    <row r="6" spans="1:35" ht="18" x14ac:dyDescent="0.3">
      <c r="A6" s="150" t="s">
        <v>220</v>
      </c>
      <c r="B6" s="151">
        <v>45993</v>
      </c>
      <c r="C6" s="152" t="s">
        <v>457</v>
      </c>
      <c r="D6" s="153">
        <v>0.22916666666666671</v>
      </c>
      <c r="E6" s="152" t="s">
        <v>448</v>
      </c>
      <c r="F6" s="152" t="s">
        <v>221</v>
      </c>
      <c r="G6" s="154">
        <v>0.2402</v>
      </c>
      <c r="H6" s="155">
        <v>179</v>
      </c>
      <c r="I6" s="155">
        <v>43</v>
      </c>
      <c r="J6" s="155">
        <v>0</v>
      </c>
      <c r="K6" s="151">
        <v>45986</v>
      </c>
      <c r="L6" s="155">
        <v>0</v>
      </c>
      <c r="M6" s="155">
        <v>8</v>
      </c>
      <c r="N6" s="155">
        <v>16</v>
      </c>
      <c r="O6" s="152" t="s">
        <v>259</v>
      </c>
      <c r="P6" s="156"/>
      <c r="Q6" s="156"/>
      <c r="R6" s="156"/>
      <c r="S6" s="156"/>
      <c r="T6" s="156"/>
      <c r="U6" s="156"/>
      <c r="V6" s="156"/>
      <c r="W6" s="156"/>
      <c r="X6" s="156"/>
      <c r="Y6" s="155" t="s">
        <v>288</v>
      </c>
      <c r="Z6" s="156"/>
      <c r="AA6" s="156"/>
      <c r="AB6" s="156"/>
      <c r="AC6" s="156"/>
      <c r="AD6" s="155" t="s">
        <v>442</v>
      </c>
      <c r="AE6" s="155" t="s">
        <v>794</v>
      </c>
      <c r="AF6" s="156"/>
      <c r="AG6" s="156"/>
      <c r="AH6" s="156"/>
      <c r="AI6" s="156"/>
    </row>
    <row r="7" spans="1:35" ht="18" x14ac:dyDescent="0.3">
      <c r="A7" s="157" t="s">
        <v>220</v>
      </c>
      <c r="B7" s="158">
        <v>45993</v>
      </c>
      <c r="C7" s="159" t="s">
        <v>449</v>
      </c>
      <c r="D7" s="160">
        <v>0.55902777777777779</v>
      </c>
      <c r="E7" s="159" t="s">
        <v>448</v>
      </c>
      <c r="F7" s="159" t="s">
        <v>221</v>
      </c>
      <c r="G7" s="161">
        <v>0.66479999999999995</v>
      </c>
      <c r="H7" s="162">
        <v>179</v>
      </c>
      <c r="I7" s="162">
        <v>119</v>
      </c>
      <c r="J7" s="162">
        <v>90</v>
      </c>
      <c r="K7" s="158">
        <v>45986</v>
      </c>
      <c r="L7" s="162">
        <v>0</v>
      </c>
      <c r="M7" s="162">
        <v>1</v>
      </c>
      <c r="N7" s="162">
        <v>10</v>
      </c>
      <c r="O7" s="159" t="s">
        <v>418</v>
      </c>
      <c r="P7" s="163"/>
      <c r="Q7" s="163"/>
      <c r="R7" s="163"/>
      <c r="S7" s="163"/>
      <c r="T7" s="163"/>
      <c r="U7" s="163"/>
      <c r="V7" s="163"/>
      <c r="W7" s="163"/>
      <c r="X7" s="163"/>
      <c r="Y7" s="163"/>
      <c r="Z7" s="163"/>
      <c r="AA7" s="163"/>
      <c r="AB7" s="163"/>
      <c r="AC7" s="162" t="s">
        <v>374</v>
      </c>
      <c r="AD7" s="162" t="s">
        <v>790</v>
      </c>
      <c r="AE7" s="162" t="s">
        <v>238</v>
      </c>
      <c r="AF7" s="163"/>
      <c r="AG7" s="163"/>
      <c r="AH7" s="162" t="s">
        <v>228</v>
      </c>
      <c r="AI7" s="163"/>
    </row>
    <row r="8" spans="1:35" ht="18" x14ac:dyDescent="0.3">
      <c r="A8" s="150" t="s">
        <v>220</v>
      </c>
      <c r="B8" s="151">
        <v>45993</v>
      </c>
      <c r="C8" s="152" t="s">
        <v>453</v>
      </c>
      <c r="D8" s="153">
        <v>0.61458333333333337</v>
      </c>
      <c r="E8" s="152" t="s">
        <v>448</v>
      </c>
      <c r="F8" s="152" t="s">
        <v>221</v>
      </c>
      <c r="G8" s="154">
        <v>0.65920000000000001</v>
      </c>
      <c r="H8" s="155">
        <v>179</v>
      </c>
      <c r="I8" s="155">
        <v>118</v>
      </c>
      <c r="J8" s="155">
        <v>83</v>
      </c>
      <c r="K8" s="151">
        <v>45986</v>
      </c>
      <c r="L8" s="155">
        <v>0</v>
      </c>
      <c r="M8" s="155">
        <v>1</v>
      </c>
      <c r="N8" s="155">
        <v>7</v>
      </c>
      <c r="O8" s="152" t="s">
        <v>248</v>
      </c>
      <c r="P8" s="156"/>
      <c r="Q8" s="156"/>
      <c r="R8" s="156"/>
      <c r="S8" s="156"/>
      <c r="T8" s="156"/>
      <c r="U8" s="156"/>
      <c r="V8" s="156"/>
      <c r="W8" s="156"/>
      <c r="X8" s="156"/>
      <c r="Y8" s="155" t="s">
        <v>367</v>
      </c>
      <c r="Z8" s="156"/>
      <c r="AA8" s="156"/>
      <c r="AB8" s="155" t="s">
        <v>251</v>
      </c>
      <c r="AC8" s="155" t="s">
        <v>236</v>
      </c>
      <c r="AD8" s="155" t="s">
        <v>237</v>
      </c>
      <c r="AE8" s="155" t="s">
        <v>238</v>
      </c>
      <c r="AF8" s="156"/>
      <c r="AG8" s="156"/>
      <c r="AH8" s="155" t="s">
        <v>795</v>
      </c>
      <c r="AI8" s="156"/>
    </row>
    <row r="9" spans="1:35" ht="18" x14ac:dyDescent="0.3">
      <c r="A9" s="157" t="s">
        <v>220</v>
      </c>
      <c r="B9" s="158">
        <v>45993</v>
      </c>
      <c r="C9" s="159" t="s">
        <v>455</v>
      </c>
      <c r="D9" s="160">
        <v>0.72916666666666663</v>
      </c>
      <c r="E9" s="159" t="s">
        <v>448</v>
      </c>
      <c r="F9" s="159" t="s">
        <v>221</v>
      </c>
      <c r="G9" s="161">
        <v>0.67600000000000005</v>
      </c>
      <c r="H9" s="162">
        <v>179</v>
      </c>
      <c r="I9" s="162">
        <v>121</v>
      </c>
      <c r="J9" s="162">
        <v>96</v>
      </c>
      <c r="K9" s="158">
        <v>45986</v>
      </c>
      <c r="L9" s="162">
        <v>0</v>
      </c>
      <c r="M9" s="162">
        <v>2</v>
      </c>
      <c r="N9" s="162">
        <v>4</v>
      </c>
      <c r="O9" s="159" t="s">
        <v>418</v>
      </c>
      <c r="P9" s="163"/>
      <c r="Q9" s="163"/>
      <c r="R9" s="163"/>
      <c r="S9" s="163"/>
      <c r="T9" s="163"/>
      <c r="U9" s="163"/>
      <c r="V9" s="163"/>
      <c r="W9" s="163"/>
      <c r="X9" s="163"/>
      <c r="Y9" s="163"/>
      <c r="Z9" s="163"/>
      <c r="AA9" s="163"/>
      <c r="AB9" s="163"/>
      <c r="AC9" s="162" t="s">
        <v>423</v>
      </c>
      <c r="AD9" s="162" t="s">
        <v>237</v>
      </c>
      <c r="AE9" s="162" t="s">
        <v>238</v>
      </c>
      <c r="AF9" s="163"/>
      <c r="AG9" s="163"/>
      <c r="AH9" s="162" t="s">
        <v>281</v>
      </c>
      <c r="AI9" s="162" t="s">
        <v>796</v>
      </c>
    </row>
    <row r="10" spans="1:35" ht="18" x14ac:dyDescent="0.3">
      <c r="A10" s="150" t="s">
        <v>220</v>
      </c>
      <c r="B10" s="151">
        <v>45993</v>
      </c>
      <c r="C10" s="152" t="s">
        <v>462</v>
      </c>
      <c r="D10" s="153">
        <v>0.93402777777777779</v>
      </c>
      <c r="E10" s="152" t="s">
        <v>448</v>
      </c>
      <c r="F10" s="152" t="s">
        <v>221</v>
      </c>
      <c r="G10" s="154">
        <v>0.3911</v>
      </c>
      <c r="H10" s="155">
        <v>179</v>
      </c>
      <c r="I10" s="155">
        <v>70</v>
      </c>
      <c r="J10" s="155">
        <v>42</v>
      </c>
      <c r="K10" s="151">
        <v>45986</v>
      </c>
      <c r="L10" s="155">
        <v>0</v>
      </c>
      <c r="M10" s="155">
        <v>1</v>
      </c>
      <c r="N10" s="155">
        <v>6</v>
      </c>
      <c r="O10" s="152" t="s">
        <v>418</v>
      </c>
      <c r="P10" s="156"/>
      <c r="Q10" s="156"/>
      <c r="R10" s="156"/>
      <c r="S10" s="156"/>
      <c r="T10" s="156"/>
      <c r="U10" s="156"/>
      <c r="V10" s="156"/>
      <c r="W10" s="156"/>
      <c r="X10" s="156"/>
      <c r="Y10" s="156"/>
      <c r="Z10" s="156"/>
      <c r="AA10" s="156"/>
      <c r="AB10" s="156"/>
      <c r="AC10" s="155" t="s">
        <v>444</v>
      </c>
      <c r="AD10" s="155" t="s">
        <v>790</v>
      </c>
      <c r="AE10" s="155" t="s">
        <v>238</v>
      </c>
      <c r="AF10" s="156"/>
      <c r="AG10" s="156"/>
      <c r="AH10" s="155" t="s">
        <v>797</v>
      </c>
      <c r="AI10" s="156"/>
    </row>
    <row r="11" spans="1:35" ht="18" x14ac:dyDescent="0.3">
      <c r="A11" s="157" t="s">
        <v>220</v>
      </c>
      <c r="B11" s="158">
        <v>45993</v>
      </c>
      <c r="C11" s="159" t="s">
        <v>451</v>
      </c>
      <c r="D11" s="160">
        <v>0.96875</v>
      </c>
      <c r="E11" s="159" t="s">
        <v>448</v>
      </c>
      <c r="F11" s="159" t="s">
        <v>221</v>
      </c>
      <c r="G11" s="161">
        <v>0.6704</v>
      </c>
      <c r="H11" s="162">
        <v>179</v>
      </c>
      <c r="I11" s="162">
        <v>120</v>
      </c>
      <c r="J11" s="162">
        <v>92</v>
      </c>
      <c r="K11" s="158">
        <v>45986</v>
      </c>
      <c r="L11" s="162">
        <v>0</v>
      </c>
      <c r="M11" s="162">
        <v>1</v>
      </c>
      <c r="N11" s="162">
        <v>8</v>
      </c>
      <c r="O11" s="159" t="s">
        <v>224</v>
      </c>
      <c r="P11" s="163"/>
      <c r="Q11" s="163"/>
      <c r="R11" s="163"/>
      <c r="S11" s="163"/>
      <c r="T11" s="163"/>
      <c r="U11" s="163"/>
      <c r="V11" s="163"/>
      <c r="W11" s="163"/>
      <c r="X11" s="163"/>
      <c r="Y11" s="163"/>
      <c r="Z11" s="163"/>
      <c r="AA11" s="163"/>
      <c r="AB11" s="163"/>
      <c r="AC11" s="162" t="s">
        <v>444</v>
      </c>
      <c r="AD11" s="162" t="s">
        <v>237</v>
      </c>
      <c r="AE11" s="162" t="s">
        <v>245</v>
      </c>
      <c r="AF11" s="163"/>
      <c r="AG11" s="163"/>
      <c r="AH11" s="162" t="s">
        <v>798</v>
      </c>
      <c r="AI11" s="163"/>
    </row>
    <row r="12" spans="1:35" ht="18" x14ac:dyDescent="0.3">
      <c r="A12" s="150" t="s">
        <v>371</v>
      </c>
      <c r="B12" s="151">
        <v>45994</v>
      </c>
      <c r="C12" s="152" t="s">
        <v>451</v>
      </c>
      <c r="D12" s="153">
        <v>0.51736111111111105</v>
      </c>
      <c r="E12" s="152" t="s">
        <v>448</v>
      </c>
      <c r="F12" s="152" t="s">
        <v>221</v>
      </c>
      <c r="G12" s="154">
        <v>0.68159999999999998</v>
      </c>
      <c r="H12" s="155">
        <v>179</v>
      </c>
      <c r="I12" s="155">
        <v>122</v>
      </c>
      <c r="J12" s="155">
        <v>82</v>
      </c>
      <c r="K12" s="151">
        <v>45985</v>
      </c>
      <c r="L12" s="155">
        <v>0</v>
      </c>
      <c r="M12" s="155">
        <v>0</v>
      </c>
      <c r="N12" s="155">
        <v>18</v>
      </c>
      <c r="O12" s="152" t="s">
        <v>223</v>
      </c>
      <c r="P12" s="156"/>
      <c r="Q12" s="156"/>
      <c r="R12" s="156"/>
      <c r="S12" s="156"/>
      <c r="T12" s="156"/>
      <c r="U12" s="156"/>
      <c r="V12" s="156"/>
      <c r="W12" s="156"/>
      <c r="X12" s="156"/>
      <c r="Y12" s="155" t="s">
        <v>291</v>
      </c>
      <c r="Z12" s="156"/>
      <c r="AA12" s="156"/>
      <c r="AB12" s="155" t="s">
        <v>251</v>
      </c>
      <c r="AC12" s="155" t="s">
        <v>789</v>
      </c>
      <c r="AD12" s="155" t="s">
        <v>237</v>
      </c>
      <c r="AE12" s="155" t="s">
        <v>238</v>
      </c>
      <c r="AF12" s="156"/>
      <c r="AG12" s="156"/>
      <c r="AH12" s="155" t="s">
        <v>799</v>
      </c>
      <c r="AI12" s="156"/>
    </row>
    <row r="13" spans="1:35" ht="18" x14ac:dyDescent="0.3">
      <c r="A13" s="157" t="s">
        <v>371</v>
      </c>
      <c r="B13" s="158">
        <v>45994</v>
      </c>
      <c r="C13" s="159" t="s">
        <v>455</v>
      </c>
      <c r="D13" s="160">
        <v>0.52083333333333337</v>
      </c>
      <c r="E13" s="159" t="s">
        <v>448</v>
      </c>
      <c r="F13" s="159" t="s">
        <v>221</v>
      </c>
      <c r="G13" s="161">
        <v>0.92179999999999995</v>
      </c>
      <c r="H13" s="162">
        <v>179</v>
      </c>
      <c r="I13" s="162">
        <v>165</v>
      </c>
      <c r="J13" s="162">
        <v>150</v>
      </c>
      <c r="K13" s="158">
        <v>45975</v>
      </c>
      <c r="L13" s="162">
        <v>0</v>
      </c>
      <c r="M13" s="162">
        <v>0</v>
      </c>
      <c r="N13" s="162">
        <v>0</v>
      </c>
      <c r="O13" s="159" t="s">
        <v>466</v>
      </c>
      <c r="P13" s="163"/>
      <c r="Q13" s="163"/>
      <c r="R13" s="163"/>
      <c r="S13" s="163"/>
      <c r="T13" s="163"/>
      <c r="U13" s="163"/>
      <c r="V13" s="163"/>
      <c r="W13" s="163"/>
      <c r="X13" s="163"/>
      <c r="Y13" s="162" t="s">
        <v>164</v>
      </c>
      <c r="Z13" s="163"/>
      <c r="AA13" s="163"/>
      <c r="AB13" s="163"/>
      <c r="AC13" s="163"/>
      <c r="AD13" s="162" t="s">
        <v>407</v>
      </c>
      <c r="AE13" s="162" t="s">
        <v>800</v>
      </c>
      <c r="AF13" s="163"/>
      <c r="AG13" s="163"/>
      <c r="AH13" s="162" t="s">
        <v>801</v>
      </c>
      <c r="AI13" s="163"/>
    </row>
    <row r="14" spans="1:35" ht="18" x14ac:dyDescent="0.3">
      <c r="A14" s="150" t="s">
        <v>371</v>
      </c>
      <c r="B14" s="151">
        <v>45994</v>
      </c>
      <c r="C14" s="152" t="s">
        <v>453</v>
      </c>
      <c r="D14" s="153">
        <v>0.61458333333333337</v>
      </c>
      <c r="E14" s="152" t="s">
        <v>448</v>
      </c>
      <c r="F14" s="152" t="s">
        <v>221</v>
      </c>
      <c r="G14" s="154">
        <v>0.64800000000000002</v>
      </c>
      <c r="H14" s="155">
        <v>179</v>
      </c>
      <c r="I14" s="155">
        <v>116</v>
      </c>
      <c r="J14" s="155">
        <v>84</v>
      </c>
      <c r="K14" s="151">
        <v>45986</v>
      </c>
      <c r="L14" s="155">
        <v>0</v>
      </c>
      <c r="M14" s="155">
        <v>1</v>
      </c>
      <c r="N14" s="155">
        <v>10</v>
      </c>
      <c r="O14" s="152" t="s">
        <v>223</v>
      </c>
      <c r="P14" s="156"/>
      <c r="Q14" s="156"/>
      <c r="R14" s="156"/>
      <c r="S14" s="156"/>
      <c r="T14" s="156"/>
      <c r="U14" s="156"/>
      <c r="V14" s="156"/>
      <c r="W14" s="156"/>
      <c r="X14" s="156"/>
      <c r="Y14" s="156"/>
      <c r="Z14" s="156"/>
      <c r="AA14" s="156"/>
      <c r="AB14" s="155" t="s">
        <v>251</v>
      </c>
      <c r="AC14" s="155" t="s">
        <v>789</v>
      </c>
      <c r="AD14" s="155" t="s">
        <v>237</v>
      </c>
      <c r="AE14" s="155" t="s">
        <v>238</v>
      </c>
      <c r="AF14" s="156"/>
      <c r="AG14" s="156"/>
      <c r="AH14" s="155" t="s">
        <v>795</v>
      </c>
      <c r="AI14" s="156"/>
    </row>
    <row r="15" spans="1:35" ht="18" x14ac:dyDescent="0.3">
      <c r="A15" s="157" t="s">
        <v>244</v>
      </c>
      <c r="B15" s="158">
        <v>45995</v>
      </c>
      <c r="C15" s="159" t="s">
        <v>462</v>
      </c>
      <c r="D15" s="160">
        <v>4.8611111111111112E-2</v>
      </c>
      <c r="E15" s="159" t="s">
        <v>448</v>
      </c>
      <c r="F15" s="159" t="s">
        <v>221</v>
      </c>
      <c r="G15" s="161">
        <v>0.64800000000000002</v>
      </c>
      <c r="H15" s="162">
        <v>179</v>
      </c>
      <c r="I15" s="162">
        <v>116</v>
      </c>
      <c r="J15" s="162">
        <v>75</v>
      </c>
      <c r="K15" s="158">
        <v>45984</v>
      </c>
      <c r="L15" s="162">
        <v>0</v>
      </c>
      <c r="M15" s="162">
        <v>0</v>
      </c>
      <c r="N15" s="162">
        <v>42</v>
      </c>
      <c r="O15" s="159" t="s">
        <v>418</v>
      </c>
      <c r="P15" s="163"/>
      <c r="Q15" s="163"/>
      <c r="R15" s="163"/>
      <c r="S15" s="163"/>
      <c r="T15" s="163"/>
      <c r="U15" s="163"/>
      <c r="V15" s="163"/>
      <c r="W15" s="163"/>
      <c r="X15" s="163"/>
      <c r="Y15" s="162" t="s">
        <v>164</v>
      </c>
      <c r="Z15" s="163"/>
      <c r="AA15" s="163"/>
      <c r="AB15" s="163"/>
      <c r="AC15" s="163"/>
      <c r="AD15" s="162" t="s">
        <v>237</v>
      </c>
      <c r="AE15" s="162" t="s">
        <v>794</v>
      </c>
      <c r="AF15" s="163"/>
      <c r="AG15" s="163"/>
      <c r="AH15" s="162" t="s">
        <v>793</v>
      </c>
      <c r="AI15" s="163"/>
    </row>
    <row r="16" spans="1:35" ht="18" x14ac:dyDescent="0.3">
      <c r="A16" s="150" t="s">
        <v>244</v>
      </c>
      <c r="B16" s="151">
        <v>45995</v>
      </c>
      <c r="C16" s="152" t="s">
        <v>457</v>
      </c>
      <c r="D16" s="153">
        <v>0.1145833333333333</v>
      </c>
      <c r="E16" s="152" t="s">
        <v>448</v>
      </c>
      <c r="F16" s="152" t="s">
        <v>221</v>
      </c>
      <c r="G16" s="154">
        <v>0.13969999999999999</v>
      </c>
      <c r="H16" s="155">
        <v>179</v>
      </c>
      <c r="I16" s="155">
        <v>25</v>
      </c>
      <c r="J16" s="155">
        <v>0</v>
      </c>
      <c r="K16" s="151">
        <v>45986</v>
      </c>
      <c r="L16" s="155">
        <v>0</v>
      </c>
      <c r="M16" s="155">
        <v>2</v>
      </c>
      <c r="N16" s="155">
        <v>8</v>
      </c>
      <c r="O16" s="152" t="s">
        <v>267</v>
      </c>
      <c r="P16" s="156"/>
      <c r="Q16" s="156"/>
      <c r="R16" s="156"/>
      <c r="S16" s="156"/>
      <c r="T16" s="156"/>
      <c r="U16" s="156"/>
      <c r="V16" s="156"/>
      <c r="W16" s="156"/>
      <c r="X16" s="156"/>
      <c r="Y16" s="155" t="s">
        <v>164</v>
      </c>
      <c r="Z16" s="156"/>
      <c r="AA16" s="156"/>
      <c r="AB16" s="156"/>
      <c r="AC16" s="156"/>
      <c r="AD16" s="155" t="s">
        <v>259</v>
      </c>
      <c r="AE16" s="155" t="s">
        <v>434</v>
      </c>
      <c r="AF16" s="156"/>
      <c r="AG16" s="156"/>
      <c r="AH16" s="156"/>
      <c r="AI16" s="156"/>
    </row>
    <row r="17" spans="1:35" ht="18" x14ac:dyDescent="0.3">
      <c r="A17" s="157" t="s">
        <v>244</v>
      </c>
      <c r="B17" s="158">
        <v>45995</v>
      </c>
      <c r="C17" s="159" t="s">
        <v>471</v>
      </c>
      <c r="D17" s="160">
        <v>0.25347222222222221</v>
      </c>
      <c r="E17" s="159" t="s">
        <v>448</v>
      </c>
      <c r="F17" s="159" t="s">
        <v>221</v>
      </c>
      <c r="G17" s="161">
        <v>0.37990000000000002</v>
      </c>
      <c r="H17" s="162">
        <v>179</v>
      </c>
      <c r="I17" s="162">
        <v>68</v>
      </c>
      <c r="J17" s="162">
        <v>37</v>
      </c>
      <c r="K17" s="158">
        <v>45985</v>
      </c>
      <c r="L17" s="162">
        <v>0</v>
      </c>
      <c r="M17" s="162">
        <v>0</v>
      </c>
      <c r="N17" s="162">
        <v>19</v>
      </c>
      <c r="O17" s="159" t="s">
        <v>241</v>
      </c>
      <c r="P17" s="163"/>
      <c r="Q17" s="163"/>
      <c r="R17" s="163"/>
      <c r="S17" s="163"/>
      <c r="T17" s="163"/>
      <c r="U17" s="163"/>
      <c r="V17" s="163"/>
      <c r="W17" s="163"/>
      <c r="X17" s="163"/>
      <c r="Y17" s="162" t="s">
        <v>164</v>
      </c>
      <c r="Z17" s="163"/>
      <c r="AA17" s="163"/>
      <c r="AB17" s="163"/>
      <c r="AC17" s="163"/>
      <c r="AD17" s="163"/>
      <c r="AE17" s="162" t="s">
        <v>794</v>
      </c>
      <c r="AF17" s="163"/>
      <c r="AG17" s="163"/>
      <c r="AH17" s="162" t="s">
        <v>802</v>
      </c>
      <c r="AI17" s="163"/>
    </row>
    <row r="18" spans="1:35" ht="18" x14ac:dyDescent="0.3">
      <c r="A18" s="150" t="s">
        <v>244</v>
      </c>
      <c r="B18" s="151">
        <v>45995</v>
      </c>
      <c r="C18" s="152" t="s">
        <v>451</v>
      </c>
      <c r="D18" s="153">
        <v>0.33333333333333331</v>
      </c>
      <c r="E18" s="152" t="s">
        <v>448</v>
      </c>
      <c r="F18" s="152" t="s">
        <v>221</v>
      </c>
      <c r="G18" s="154">
        <v>0.79890000000000005</v>
      </c>
      <c r="H18" s="155">
        <v>179</v>
      </c>
      <c r="I18" s="155">
        <v>143</v>
      </c>
      <c r="J18" s="155">
        <v>115</v>
      </c>
      <c r="K18" s="151">
        <v>45985</v>
      </c>
      <c r="L18" s="155">
        <v>0</v>
      </c>
      <c r="M18" s="155">
        <v>0</v>
      </c>
      <c r="N18" s="155">
        <v>11</v>
      </c>
      <c r="O18" s="152" t="s">
        <v>415</v>
      </c>
      <c r="P18" s="156"/>
      <c r="Q18" s="156"/>
      <c r="R18" s="156"/>
      <c r="S18" s="156"/>
      <c r="T18" s="156"/>
      <c r="U18" s="156"/>
      <c r="V18" s="156"/>
      <c r="W18" s="156"/>
      <c r="X18" s="156"/>
      <c r="Y18" s="155" t="s">
        <v>367</v>
      </c>
      <c r="Z18" s="156"/>
      <c r="AA18" s="156"/>
      <c r="AB18" s="156"/>
      <c r="AC18" s="156"/>
      <c r="AD18" s="155" t="s">
        <v>407</v>
      </c>
      <c r="AE18" s="155" t="s">
        <v>803</v>
      </c>
      <c r="AF18" s="156"/>
      <c r="AG18" s="156"/>
      <c r="AH18" s="155" t="s">
        <v>804</v>
      </c>
      <c r="AI18" s="156"/>
    </row>
    <row r="19" spans="1:35" ht="18" x14ac:dyDescent="0.3">
      <c r="A19" s="157" t="s">
        <v>244</v>
      </c>
      <c r="B19" s="158">
        <v>45995</v>
      </c>
      <c r="C19" s="159" t="s">
        <v>474</v>
      </c>
      <c r="D19" s="160">
        <v>0.36458333333333331</v>
      </c>
      <c r="E19" s="159" t="s">
        <v>448</v>
      </c>
      <c r="F19" s="159" t="s">
        <v>221</v>
      </c>
      <c r="G19" s="161">
        <v>0.1061</v>
      </c>
      <c r="H19" s="162">
        <v>179</v>
      </c>
      <c r="I19" s="162">
        <v>19</v>
      </c>
      <c r="J19" s="162">
        <v>0</v>
      </c>
      <c r="K19" s="158">
        <v>45986</v>
      </c>
      <c r="L19" s="162">
        <v>0</v>
      </c>
      <c r="M19" s="162">
        <v>1</v>
      </c>
      <c r="N19" s="162">
        <v>9</v>
      </c>
      <c r="O19" s="159" t="s">
        <v>241</v>
      </c>
      <c r="P19" s="163"/>
      <c r="Q19" s="163"/>
      <c r="R19" s="163"/>
      <c r="S19" s="163"/>
      <c r="T19" s="163"/>
      <c r="U19" s="163"/>
      <c r="V19" s="163"/>
      <c r="W19" s="163"/>
      <c r="X19" s="163"/>
      <c r="Y19" s="163"/>
      <c r="Z19" s="163"/>
      <c r="AA19" s="163"/>
      <c r="AB19" s="162" t="s">
        <v>251</v>
      </c>
      <c r="AC19" s="163"/>
      <c r="AD19" s="162" t="s">
        <v>428</v>
      </c>
      <c r="AE19" s="162" t="s">
        <v>245</v>
      </c>
      <c r="AF19" s="163"/>
      <c r="AG19" s="163"/>
      <c r="AH19" s="163"/>
      <c r="AI19" s="163"/>
    </row>
    <row r="20" spans="1:35" ht="18" x14ac:dyDescent="0.3">
      <c r="A20" s="150" t="s">
        <v>244</v>
      </c>
      <c r="B20" s="151">
        <v>45995</v>
      </c>
      <c r="C20" s="152" t="s">
        <v>453</v>
      </c>
      <c r="D20" s="153">
        <v>0.58333333333333337</v>
      </c>
      <c r="E20" s="152" t="s">
        <v>448</v>
      </c>
      <c r="F20" s="152" t="s">
        <v>221</v>
      </c>
      <c r="G20" s="154">
        <v>0.87150000000000005</v>
      </c>
      <c r="H20" s="155">
        <v>179</v>
      </c>
      <c r="I20" s="155">
        <v>156</v>
      </c>
      <c r="J20" s="155">
        <v>123</v>
      </c>
      <c r="K20" s="151">
        <v>45980</v>
      </c>
      <c r="L20" s="155">
        <v>0</v>
      </c>
      <c r="M20" s="155">
        <v>0</v>
      </c>
      <c r="N20" s="155">
        <v>5</v>
      </c>
      <c r="O20" s="152" t="s">
        <v>476</v>
      </c>
      <c r="P20" s="156"/>
      <c r="Q20" s="156"/>
      <c r="R20" s="156"/>
      <c r="S20" s="156"/>
      <c r="T20" s="156"/>
      <c r="U20" s="156"/>
      <c r="V20" s="156"/>
      <c r="W20" s="156"/>
      <c r="X20" s="156"/>
      <c r="Y20" s="155" t="s">
        <v>291</v>
      </c>
      <c r="Z20" s="156"/>
      <c r="AA20" s="156"/>
      <c r="AB20" s="156"/>
      <c r="AC20" s="155" t="s">
        <v>427</v>
      </c>
      <c r="AD20" s="155" t="s">
        <v>237</v>
      </c>
      <c r="AE20" s="155" t="s">
        <v>238</v>
      </c>
      <c r="AF20" s="155" t="s">
        <v>805</v>
      </c>
      <c r="AG20" s="156"/>
      <c r="AH20" s="155" t="s">
        <v>270</v>
      </c>
      <c r="AI20" s="156"/>
    </row>
    <row r="21" spans="1:35" ht="18" x14ac:dyDescent="0.3">
      <c r="A21" s="157" t="s">
        <v>244</v>
      </c>
      <c r="B21" s="158">
        <v>45995</v>
      </c>
      <c r="C21" s="159" t="s">
        <v>449</v>
      </c>
      <c r="D21" s="160">
        <v>0.73958333333333337</v>
      </c>
      <c r="E21" s="159" t="s">
        <v>448</v>
      </c>
      <c r="F21" s="159" t="s">
        <v>221</v>
      </c>
      <c r="G21" s="161">
        <v>0.86029999999999995</v>
      </c>
      <c r="H21" s="162">
        <v>179</v>
      </c>
      <c r="I21" s="162">
        <v>154</v>
      </c>
      <c r="J21" s="162">
        <v>104</v>
      </c>
      <c r="K21" s="158">
        <v>45986</v>
      </c>
      <c r="L21" s="162">
        <v>0</v>
      </c>
      <c r="M21" s="162">
        <v>2</v>
      </c>
      <c r="N21" s="162">
        <v>34</v>
      </c>
      <c r="O21" s="159" t="s">
        <v>285</v>
      </c>
      <c r="P21" s="163"/>
      <c r="Q21" s="163"/>
      <c r="R21" s="163"/>
      <c r="S21" s="163"/>
      <c r="T21" s="163"/>
      <c r="U21" s="163"/>
      <c r="V21" s="163"/>
      <c r="W21" s="163"/>
      <c r="X21" s="163"/>
      <c r="Y21" s="162" t="s">
        <v>271</v>
      </c>
      <c r="Z21" s="163"/>
      <c r="AA21" s="163"/>
      <c r="AB21" s="162" t="s">
        <v>262</v>
      </c>
      <c r="AC21" s="162" t="s">
        <v>806</v>
      </c>
      <c r="AD21" s="162" t="s">
        <v>790</v>
      </c>
      <c r="AE21" s="162" t="s">
        <v>238</v>
      </c>
      <c r="AF21" s="163"/>
      <c r="AG21" s="163"/>
      <c r="AH21" s="162" t="s">
        <v>791</v>
      </c>
      <c r="AI21" s="162" t="s">
        <v>229</v>
      </c>
    </row>
    <row r="22" spans="1:35" ht="18" x14ac:dyDescent="0.3">
      <c r="A22" s="150" t="s">
        <v>807</v>
      </c>
      <c r="B22" s="151">
        <v>45996</v>
      </c>
      <c r="C22" s="152" t="s">
        <v>462</v>
      </c>
      <c r="D22" s="153">
        <v>0.1145833333333333</v>
      </c>
      <c r="E22" s="152" t="s">
        <v>448</v>
      </c>
      <c r="F22" s="152" t="s">
        <v>221</v>
      </c>
      <c r="G22" s="154">
        <v>0.21229999999999999</v>
      </c>
      <c r="H22" s="155">
        <v>179</v>
      </c>
      <c r="I22" s="155">
        <v>38</v>
      </c>
      <c r="J22" s="155">
        <v>0</v>
      </c>
      <c r="K22" s="151">
        <v>45986</v>
      </c>
      <c r="L22" s="155">
        <v>0</v>
      </c>
      <c r="M22" s="155">
        <v>3</v>
      </c>
      <c r="N22" s="155">
        <v>17</v>
      </c>
      <c r="O22" s="152" t="s">
        <v>410</v>
      </c>
      <c r="P22" s="156"/>
      <c r="Q22" s="156"/>
      <c r="R22" s="156"/>
      <c r="S22" s="156"/>
      <c r="T22" s="156"/>
      <c r="U22" s="156"/>
      <c r="V22" s="156"/>
      <c r="W22" s="156"/>
      <c r="X22" s="156"/>
      <c r="Y22" s="155" t="s">
        <v>164</v>
      </c>
      <c r="Z22" s="156"/>
      <c r="AA22" s="156"/>
      <c r="AB22" s="156"/>
      <c r="AC22" s="156"/>
      <c r="AD22" s="155" t="s">
        <v>237</v>
      </c>
      <c r="AE22" s="155" t="s">
        <v>808</v>
      </c>
      <c r="AF22" s="156"/>
      <c r="AG22" s="156"/>
      <c r="AH22" s="156"/>
      <c r="AI22" s="156"/>
    </row>
    <row r="23" spans="1:35" ht="18" x14ac:dyDescent="0.3">
      <c r="A23" s="157" t="s">
        <v>807</v>
      </c>
      <c r="B23" s="158">
        <v>45996</v>
      </c>
      <c r="C23" s="159" t="s">
        <v>451</v>
      </c>
      <c r="D23" s="160">
        <v>0.31944444444444448</v>
      </c>
      <c r="E23" s="159" t="s">
        <v>448</v>
      </c>
      <c r="F23" s="159" t="s">
        <v>221</v>
      </c>
      <c r="G23" s="161">
        <v>0.1676</v>
      </c>
      <c r="H23" s="162">
        <v>179</v>
      </c>
      <c r="I23" s="162">
        <v>30</v>
      </c>
      <c r="J23" s="162">
        <v>0</v>
      </c>
      <c r="K23" s="158">
        <v>45986</v>
      </c>
      <c r="L23" s="162">
        <v>0</v>
      </c>
      <c r="M23" s="162">
        <v>6</v>
      </c>
      <c r="N23" s="162">
        <v>11</v>
      </c>
      <c r="O23" s="159" t="s">
        <v>375</v>
      </c>
      <c r="P23" s="163"/>
      <c r="Q23" s="163"/>
      <c r="R23" s="163"/>
      <c r="S23" s="163"/>
      <c r="T23" s="163"/>
      <c r="U23" s="163"/>
      <c r="V23" s="163"/>
      <c r="W23" s="163"/>
      <c r="X23" s="163"/>
      <c r="Y23" s="163"/>
      <c r="Z23" s="163"/>
      <c r="AA23" s="163"/>
      <c r="AB23" s="163"/>
      <c r="AC23" s="163"/>
      <c r="AD23" s="162" t="s">
        <v>237</v>
      </c>
      <c r="AE23" s="162" t="s">
        <v>434</v>
      </c>
      <c r="AF23" s="163"/>
      <c r="AG23" s="163"/>
      <c r="AH23" s="163"/>
      <c r="AI23" s="163"/>
    </row>
    <row r="24" spans="1:35" ht="18" x14ac:dyDescent="0.3">
      <c r="A24" s="150" t="s">
        <v>807</v>
      </c>
      <c r="B24" s="151">
        <v>45996</v>
      </c>
      <c r="C24" s="152" t="s">
        <v>453</v>
      </c>
      <c r="D24" s="153">
        <v>0.45833333333333331</v>
      </c>
      <c r="E24" s="152" t="s">
        <v>448</v>
      </c>
      <c r="F24" s="152" t="s">
        <v>221</v>
      </c>
      <c r="G24" s="154">
        <v>0.1676</v>
      </c>
      <c r="H24" s="155">
        <v>179</v>
      </c>
      <c r="I24" s="155">
        <v>30</v>
      </c>
      <c r="J24" s="155">
        <v>0</v>
      </c>
      <c r="K24" s="151">
        <v>45986</v>
      </c>
      <c r="L24" s="155">
        <v>0</v>
      </c>
      <c r="M24" s="155">
        <v>1</v>
      </c>
      <c r="N24" s="155">
        <v>7</v>
      </c>
      <c r="O24" s="152" t="s">
        <v>241</v>
      </c>
      <c r="P24" s="156"/>
      <c r="Q24" s="156"/>
      <c r="R24" s="156"/>
      <c r="S24" s="156"/>
      <c r="T24" s="156"/>
      <c r="U24" s="156"/>
      <c r="V24" s="156"/>
      <c r="W24" s="156"/>
      <c r="X24" s="156"/>
      <c r="Y24" s="156"/>
      <c r="Z24" s="156"/>
      <c r="AA24" s="156"/>
      <c r="AB24" s="156"/>
      <c r="AC24" s="156"/>
      <c r="AD24" s="155" t="s">
        <v>274</v>
      </c>
      <c r="AE24" s="155" t="s">
        <v>238</v>
      </c>
      <c r="AF24" s="156"/>
      <c r="AG24" s="156"/>
      <c r="AH24" s="156"/>
      <c r="AI24" s="156"/>
    </row>
    <row r="25" spans="1:35" ht="18" x14ac:dyDescent="0.3">
      <c r="A25" s="157" t="s">
        <v>807</v>
      </c>
      <c r="B25" s="158">
        <v>45996</v>
      </c>
      <c r="C25" s="159" t="s">
        <v>449</v>
      </c>
      <c r="D25" s="160">
        <v>0.61458333333333337</v>
      </c>
      <c r="E25" s="159" t="s">
        <v>448</v>
      </c>
      <c r="F25" s="159" t="s">
        <v>221</v>
      </c>
      <c r="G25" s="161">
        <v>0.50839999999999996</v>
      </c>
      <c r="H25" s="162">
        <v>179</v>
      </c>
      <c r="I25" s="162">
        <v>91</v>
      </c>
      <c r="J25" s="162">
        <v>45</v>
      </c>
      <c r="K25" s="158">
        <v>45986</v>
      </c>
      <c r="L25" s="162">
        <v>0</v>
      </c>
      <c r="M25" s="162">
        <v>2</v>
      </c>
      <c r="N25" s="162">
        <v>21</v>
      </c>
      <c r="O25" s="159" t="s">
        <v>418</v>
      </c>
      <c r="P25" s="163"/>
      <c r="Q25" s="163"/>
      <c r="R25" s="163"/>
      <c r="S25" s="163"/>
      <c r="T25" s="163"/>
      <c r="U25" s="163"/>
      <c r="V25" s="163"/>
      <c r="W25" s="163"/>
      <c r="X25" s="163"/>
      <c r="Y25" s="163"/>
      <c r="Z25" s="163"/>
      <c r="AA25" s="163"/>
      <c r="AB25" s="163"/>
      <c r="AC25" s="162" t="s">
        <v>427</v>
      </c>
      <c r="AD25" s="162" t="s">
        <v>274</v>
      </c>
      <c r="AE25" s="162" t="s">
        <v>434</v>
      </c>
      <c r="AF25" s="163"/>
      <c r="AG25" s="163"/>
      <c r="AH25" s="162" t="s">
        <v>809</v>
      </c>
      <c r="AI25" s="163"/>
    </row>
    <row r="26" spans="1:35" ht="18" x14ac:dyDescent="0.3">
      <c r="A26" s="150" t="s">
        <v>807</v>
      </c>
      <c r="B26" s="151">
        <v>45996</v>
      </c>
      <c r="C26" s="152" t="s">
        <v>457</v>
      </c>
      <c r="D26" s="153">
        <v>0.73611111111111116</v>
      </c>
      <c r="E26" s="152" t="s">
        <v>448</v>
      </c>
      <c r="F26" s="152" t="s">
        <v>221</v>
      </c>
      <c r="G26" s="154">
        <v>0.48599999999999999</v>
      </c>
      <c r="H26" s="155">
        <v>179</v>
      </c>
      <c r="I26" s="155">
        <v>87</v>
      </c>
      <c r="J26" s="155">
        <v>45</v>
      </c>
      <c r="K26" s="151">
        <v>45985</v>
      </c>
      <c r="L26" s="155">
        <v>0</v>
      </c>
      <c r="M26" s="155">
        <v>0</v>
      </c>
      <c r="N26" s="155">
        <v>11</v>
      </c>
      <c r="O26" s="152" t="s">
        <v>418</v>
      </c>
      <c r="P26" s="156"/>
      <c r="Q26" s="156"/>
      <c r="R26" s="156"/>
      <c r="S26" s="156"/>
      <c r="T26" s="156"/>
      <c r="U26" s="156"/>
      <c r="V26" s="156"/>
      <c r="W26" s="156"/>
      <c r="X26" s="156"/>
      <c r="Y26" s="155" t="s">
        <v>288</v>
      </c>
      <c r="Z26" s="156"/>
      <c r="AA26" s="156"/>
      <c r="AB26" s="156"/>
      <c r="AC26" s="155" t="s">
        <v>810</v>
      </c>
      <c r="AD26" s="155" t="s">
        <v>368</v>
      </c>
      <c r="AE26" s="155" t="s">
        <v>436</v>
      </c>
      <c r="AF26" s="156"/>
      <c r="AG26" s="156"/>
      <c r="AH26" s="155" t="s">
        <v>298</v>
      </c>
      <c r="AI26" s="156"/>
    </row>
    <row r="27" spans="1:35" ht="18" x14ac:dyDescent="0.3">
      <c r="A27" s="157" t="s">
        <v>807</v>
      </c>
      <c r="B27" s="158">
        <v>45996</v>
      </c>
      <c r="C27" s="159" t="s">
        <v>455</v>
      </c>
      <c r="D27" s="160">
        <v>0.9375</v>
      </c>
      <c r="E27" s="159" t="s">
        <v>448</v>
      </c>
      <c r="F27" s="159" t="s">
        <v>221</v>
      </c>
      <c r="G27" s="161">
        <v>0.90500000000000003</v>
      </c>
      <c r="H27" s="162">
        <v>179</v>
      </c>
      <c r="I27" s="162">
        <v>162</v>
      </c>
      <c r="J27" s="162">
        <v>139</v>
      </c>
      <c r="K27" s="158">
        <v>45972</v>
      </c>
      <c r="L27" s="162">
        <v>0</v>
      </c>
      <c r="M27" s="162">
        <v>0</v>
      </c>
      <c r="N27" s="162">
        <v>0</v>
      </c>
      <c r="O27" s="159" t="s">
        <v>380</v>
      </c>
      <c r="P27" s="163"/>
      <c r="Q27" s="163"/>
      <c r="R27" s="163"/>
      <c r="S27" s="163"/>
      <c r="T27" s="163"/>
      <c r="U27" s="163"/>
      <c r="V27" s="163"/>
      <c r="W27" s="163"/>
      <c r="X27" s="163"/>
      <c r="Y27" s="162" t="s">
        <v>240</v>
      </c>
      <c r="Z27" s="163"/>
      <c r="AA27" s="163"/>
      <c r="AB27" s="163"/>
      <c r="AC27" s="163"/>
      <c r="AD27" s="162" t="s">
        <v>241</v>
      </c>
      <c r="AE27" s="162" t="s">
        <v>375</v>
      </c>
      <c r="AF27" s="163"/>
      <c r="AG27" s="163"/>
      <c r="AH27" s="162" t="s">
        <v>811</v>
      </c>
      <c r="AI27" s="163"/>
    </row>
    <row r="28" spans="1:35" ht="18" x14ac:dyDescent="0.3">
      <c r="A28" s="150" t="s">
        <v>250</v>
      </c>
      <c r="B28" s="151">
        <v>45997</v>
      </c>
      <c r="C28" s="152" t="s">
        <v>471</v>
      </c>
      <c r="D28" s="153">
        <v>0.2361111111111111</v>
      </c>
      <c r="E28" s="152" t="s">
        <v>448</v>
      </c>
      <c r="F28" s="152" t="s">
        <v>221</v>
      </c>
      <c r="G28" s="154">
        <v>0.38550000000000001</v>
      </c>
      <c r="H28" s="155">
        <v>179</v>
      </c>
      <c r="I28" s="155">
        <v>69</v>
      </c>
      <c r="J28" s="155">
        <v>29</v>
      </c>
      <c r="K28" s="151">
        <v>45986</v>
      </c>
      <c r="L28" s="155">
        <v>0</v>
      </c>
      <c r="M28" s="155">
        <v>2</v>
      </c>
      <c r="N28" s="155">
        <v>14</v>
      </c>
      <c r="O28" s="152" t="s">
        <v>446</v>
      </c>
      <c r="P28" s="156"/>
      <c r="Q28" s="156"/>
      <c r="R28" s="156"/>
      <c r="S28" s="156"/>
      <c r="T28" s="156"/>
      <c r="U28" s="156"/>
      <c r="V28" s="156"/>
      <c r="W28" s="156"/>
      <c r="X28" s="156"/>
      <c r="Y28" s="155" t="s">
        <v>367</v>
      </c>
      <c r="Z28" s="156"/>
      <c r="AA28" s="156"/>
      <c r="AB28" s="156"/>
      <c r="AC28" s="155" t="s">
        <v>423</v>
      </c>
      <c r="AD28" s="155" t="s">
        <v>812</v>
      </c>
      <c r="AE28" s="155" t="s">
        <v>238</v>
      </c>
      <c r="AF28" s="156"/>
      <c r="AG28" s="156"/>
      <c r="AH28" s="155" t="s">
        <v>813</v>
      </c>
      <c r="AI28" s="156"/>
    </row>
    <row r="29" spans="1:35" ht="18" x14ac:dyDescent="0.3">
      <c r="A29" s="157" t="s">
        <v>250</v>
      </c>
      <c r="B29" s="158">
        <v>45997</v>
      </c>
      <c r="C29" s="159" t="s">
        <v>451</v>
      </c>
      <c r="D29" s="160">
        <v>0.33333333333333331</v>
      </c>
      <c r="E29" s="159" t="s">
        <v>448</v>
      </c>
      <c r="F29" s="159" t="s">
        <v>221</v>
      </c>
      <c r="G29" s="161">
        <v>0.8659</v>
      </c>
      <c r="H29" s="162">
        <v>179</v>
      </c>
      <c r="I29" s="162">
        <v>155</v>
      </c>
      <c r="J29" s="162">
        <v>113</v>
      </c>
      <c r="K29" s="158">
        <v>45986</v>
      </c>
      <c r="L29" s="162">
        <v>0</v>
      </c>
      <c r="M29" s="162">
        <v>5</v>
      </c>
      <c r="N29" s="162">
        <v>20</v>
      </c>
      <c r="O29" s="159" t="s">
        <v>476</v>
      </c>
      <c r="P29" s="163"/>
      <c r="Q29" s="163"/>
      <c r="R29" s="163"/>
      <c r="S29" s="163"/>
      <c r="T29" s="163"/>
      <c r="U29" s="163"/>
      <c r="V29" s="163"/>
      <c r="W29" s="163"/>
      <c r="X29" s="163"/>
      <c r="Y29" s="162" t="s">
        <v>247</v>
      </c>
      <c r="Z29" s="162" t="s">
        <v>187</v>
      </c>
      <c r="AA29" s="163"/>
      <c r="AB29" s="162" t="s">
        <v>251</v>
      </c>
      <c r="AC29" s="162" t="s">
        <v>418</v>
      </c>
      <c r="AD29" s="162" t="s">
        <v>814</v>
      </c>
      <c r="AE29" s="162" t="s">
        <v>238</v>
      </c>
      <c r="AF29" s="163"/>
      <c r="AG29" s="163"/>
      <c r="AH29" s="162" t="s">
        <v>815</v>
      </c>
      <c r="AI29" s="163"/>
    </row>
    <row r="30" spans="1:35" ht="18" x14ac:dyDescent="0.3">
      <c r="A30" s="150" t="s">
        <v>250</v>
      </c>
      <c r="B30" s="151">
        <v>45997</v>
      </c>
      <c r="C30" s="152" t="s">
        <v>453</v>
      </c>
      <c r="D30" s="153">
        <v>0.68055555555555547</v>
      </c>
      <c r="E30" s="152" t="s">
        <v>448</v>
      </c>
      <c r="F30" s="152" t="s">
        <v>221</v>
      </c>
      <c r="G30" s="154">
        <v>1.0167999999999999</v>
      </c>
      <c r="H30" s="155">
        <v>179</v>
      </c>
      <c r="I30" s="155">
        <v>182</v>
      </c>
      <c r="J30" s="155">
        <v>177</v>
      </c>
      <c r="K30" s="151">
        <v>45979</v>
      </c>
      <c r="L30" s="155">
        <v>0</v>
      </c>
      <c r="M30" s="155">
        <v>0</v>
      </c>
      <c r="N30" s="155">
        <v>0</v>
      </c>
      <c r="O30" s="152" t="s">
        <v>37</v>
      </c>
      <c r="P30" s="156"/>
      <c r="Q30" s="156"/>
      <c r="R30" s="156"/>
      <c r="S30" s="156"/>
      <c r="T30" s="156"/>
      <c r="U30" s="156"/>
      <c r="V30" s="156"/>
      <c r="W30" s="156"/>
      <c r="X30" s="156"/>
      <c r="Y30" s="156"/>
      <c r="Z30" s="156"/>
      <c r="AA30" s="156"/>
      <c r="AB30" s="156"/>
      <c r="AC30" s="156"/>
      <c r="AD30" s="156"/>
      <c r="AE30" s="155" t="s">
        <v>381</v>
      </c>
      <c r="AF30" s="155" t="s">
        <v>397</v>
      </c>
      <c r="AG30" s="156"/>
      <c r="AH30" s="155" t="s">
        <v>816</v>
      </c>
      <c r="AI30" s="155" t="s">
        <v>796</v>
      </c>
    </row>
    <row r="31" spans="1:35" ht="18" x14ac:dyDescent="0.3">
      <c r="A31" s="157" t="s">
        <v>253</v>
      </c>
      <c r="B31" s="158">
        <v>45998</v>
      </c>
      <c r="C31" s="159" t="s">
        <v>462</v>
      </c>
      <c r="D31" s="160">
        <v>8.3333333333333329E-2</v>
      </c>
      <c r="E31" s="159" t="s">
        <v>448</v>
      </c>
      <c r="F31" s="159" t="s">
        <v>221</v>
      </c>
      <c r="G31" s="161">
        <v>0.62570000000000003</v>
      </c>
      <c r="H31" s="162">
        <v>179</v>
      </c>
      <c r="I31" s="162">
        <v>112</v>
      </c>
      <c r="J31" s="162">
        <v>71</v>
      </c>
      <c r="K31" s="158">
        <v>45986</v>
      </c>
      <c r="L31" s="162">
        <v>0</v>
      </c>
      <c r="M31" s="162">
        <v>6</v>
      </c>
      <c r="N31" s="162">
        <v>64</v>
      </c>
      <c r="O31" s="159" t="s">
        <v>260</v>
      </c>
      <c r="P31" s="163"/>
      <c r="Q31" s="163"/>
      <c r="R31" s="163"/>
      <c r="S31" s="163"/>
      <c r="T31" s="163"/>
      <c r="U31" s="163"/>
      <c r="V31" s="163"/>
      <c r="W31" s="163"/>
      <c r="X31" s="163"/>
      <c r="Y31" s="163"/>
      <c r="Z31" s="163"/>
      <c r="AA31" s="163"/>
      <c r="AB31" s="162" t="s">
        <v>293</v>
      </c>
      <c r="AC31" s="162" t="s">
        <v>248</v>
      </c>
      <c r="AD31" s="162" t="s">
        <v>814</v>
      </c>
      <c r="AE31" s="162" t="s">
        <v>447</v>
      </c>
      <c r="AF31" s="162" t="s">
        <v>817</v>
      </c>
      <c r="AG31" s="163"/>
      <c r="AH31" s="162" t="s">
        <v>809</v>
      </c>
      <c r="AI31" s="162" t="s">
        <v>229</v>
      </c>
    </row>
    <row r="32" spans="1:35" ht="18" x14ac:dyDescent="0.3">
      <c r="A32" s="150" t="s">
        <v>253</v>
      </c>
      <c r="B32" s="151">
        <v>45998</v>
      </c>
      <c r="C32" s="152" t="s">
        <v>451</v>
      </c>
      <c r="D32" s="153">
        <v>0.31944444444444448</v>
      </c>
      <c r="E32" s="152" t="s">
        <v>448</v>
      </c>
      <c r="F32" s="152" t="s">
        <v>221</v>
      </c>
      <c r="G32" s="154">
        <v>0.2291</v>
      </c>
      <c r="H32" s="155">
        <v>179</v>
      </c>
      <c r="I32" s="155">
        <v>41</v>
      </c>
      <c r="J32" s="155">
        <v>0</v>
      </c>
      <c r="K32" s="151">
        <v>45986</v>
      </c>
      <c r="L32" s="155">
        <v>0</v>
      </c>
      <c r="M32" s="155">
        <v>4</v>
      </c>
      <c r="N32" s="155">
        <v>21</v>
      </c>
      <c r="O32" s="152" t="s">
        <v>241</v>
      </c>
      <c r="P32" s="156"/>
      <c r="Q32" s="156"/>
      <c r="R32" s="156"/>
      <c r="S32" s="156"/>
      <c r="T32" s="156"/>
      <c r="U32" s="156"/>
      <c r="V32" s="156"/>
      <c r="W32" s="156"/>
      <c r="X32" s="156"/>
      <c r="Y32" s="155" t="s">
        <v>164</v>
      </c>
      <c r="Z32" s="156"/>
      <c r="AA32" s="156"/>
      <c r="AB32" s="156"/>
      <c r="AC32" s="156"/>
      <c r="AD32" s="155" t="s">
        <v>237</v>
      </c>
      <c r="AE32" s="155" t="s">
        <v>794</v>
      </c>
      <c r="AF32" s="156"/>
      <c r="AG32" s="156"/>
      <c r="AH32" s="156"/>
      <c r="AI32" s="156"/>
    </row>
    <row r="33" spans="1:35" ht="18" x14ac:dyDescent="0.3">
      <c r="A33" s="157" t="s">
        <v>253</v>
      </c>
      <c r="B33" s="158">
        <v>45998</v>
      </c>
      <c r="C33" s="159" t="s">
        <v>474</v>
      </c>
      <c r="D33" s="160">
        <v>0.33333333333333331</v>
      </c>
      <c r="E33" s="159" t="s">
        <v>448</v>
      </c>
      <c r="F33" s="159" t="s">
        <v>221</v>
      </c>
      <c r="G33" s="161">
        <v>0.17860000000000001</v>
      </c>
      <c r="H33" s="162">
        <v>168</v>
      </c>
      <c r="I33" s="162">
        <v>30</v>
      </c>
      <c r="J33" s="162">
        <v>0</v>
      </c>
      <c r="K33" s="158">
        <v>45986</v>
      </c>
      <c r="L33" s="162">
        <v>0</v>
      </c>
      <c r="M33" s="162">
        <v>1</v>
      </c>
      <c r="N33" s="162">
        <v>6</v>
      </c>
      <c r="O33" s="159" t="s">
        <v>374</v>
      </c>
      <c r="P33" s="163"/>
      <c r="Q33" s="163"/>
      <c r="R33" s="163"/>
      <c r="S33" s="163"/>
      <c r="T33" s="163"/>
      <c r="U33" s="163"/>
      <c r="V33" s="163"/>
      <c r="W33" s="163"/>
      <c r="X33" s="163"/>
      <c r="Y33" s="162" t="s">
        <v>283</v>
      </c>
      <c r="Z33" s="163"/>
      <c r="AA33" s="163"/>
      <c r="AB33" s="163"/>
      <c r="AC33" s="162" t="s">
        <v>248</v>
      </c>
      <c r="AD33" s="162" t="s">
        <v>237</v>
      </c>
      <c r="AE33" s="162" t="s">
        <v>238</v>
      </c>
      <c r="AF33" s="163"/>
      <c r="AG33" s="163"/>
      <c r="AH33" s="163"/>
      <c r="AI33" s="163"/>
    </row>
    <row r="34" spans="1:35" ht="18" x14ac:dyDescent="0.3">
      <c r="A34" s="150" t="s">
        <v>253</v>
      </c>
      <c r="B34" s="151">
        <v>45998</v>
      </c>
      <c r="C34" s="152" t="s">
        <v>455</v>
      </c>
      <c r="D34" s="153">
        <v>0.51041666666666663</v>
      </c>
      <c r="E34" s="152" t="s">
        <v>448</v>
      </c>
      <c r="F34" s="152" t="s">
        <v>221</v>
      </c>
      <c r="G34" s="154">
        <v>0.88270000000000004</v>
      </c>
      <c r="H34" s="155">
        <v>179</v>
      </c>
      <c r="I34" s="155">
        <v>158</v>
      </c>
      <c r="J34" s="155">
        <v>130</v>
      </c>
      <c r="K34" s="151">
        <v>45986</v>
      </c>
      <c r="L34" s="155">
        <v>0</v>
      </c>
      <c r="M34" s="155">
        <v>2</v>
      </c>
      <c r="N34" s="155">
        <v>5</v>
      </c>
      <c r="O34" s="152" t="s">
        <v>283</v>
      </c>
      <c r="P34" s="155" t="s">
        <v>818</v>
      </c>
      <c r="Q34" s="156"/>
      <c r="R34" s="156"/>
      <c r="S34" s="156"/>
      <c r="T34" s="156"/>
      <c r="U34" s="156"/>
      <c r="V34" s="156"/>
      <c r="W34" s="156"/>
      <c r="X34" s="156"/>
      <c r="Y34" s="155" t="s">
        <v>222</v>
      </c>
      <c r="Z34" s="156"/>
      <c r="AA34" s="156"/>
      <c r="AB34" s="156"/>
      <c r="AC34" s="155" t="s">
        <v>444</v>
      </c>
      <c r="AD34" s="155" t="s">
        <v>241</v>
      </c>
      <c r="AE34" s="155" t="s">
        <v>375</v>
      </c>
      <c r="AF34" s="156"/>
      <c r="AG34" s="156"/>
      <c r="AH34" s="155" t="s">
        <v>376</v>
      </c>
      <c r="AI34" s="156"/>
    </row>
    <row r="35" spans="1:35" ht="18" x14ac:dyDescent="0.3">
      <c r="A35" s="157" t="s">
        <v>253</v>
      </c>
      <c r="B35" s="158">
        <v>45998</v>
      </c>
      <c r="C35" s="159" t="s">
        <v>453</v>
      </c>
      <c r="D35" s="160">
        <v>0.63194444444444442</v>
      </c>
      <c r="E35" s="159" t="s">
        <v>448</v>
      </c>
      <c r="F35" s="159" t="s">
        <v>221</v>
      </c>
      <c r="G35" s="161">
        <v>0.96650000000000003</v>
      </c>
      <c r="H35" s="162">
        <v>179</v>
      </c>
      <c r="I35" s="162">
        <v>173</v>
      </c>
      <c r="J35" s="162">
        <v>155</v>
      </c>
      <c r="K35" s="158">
        <v>45983</v>
      </c>
      <c r="L35" s="162">
        <v>0</v>
      </c>
      <c r="M35" s="162">
        <v>0</v>
      </c>
      <c r="N35" s="162">
        <v>3</v>
      </c>
      <c r="O35" s="159" t="s">
        <v>529</v>
      </c>
      <c r="P35" s="163"/>
      <c r="Q35" s="163"/>
      <c r="R35" s="163"/>
      <c r="S35" s="163"/>
      <c r="T35" s="163"/>
      <c r="U35" s="163"/>
      <c r="V35" s="163"/>
      <c r="W35" s="163"/>
      <c r="X35" s="163"/>
      <c r="Y35" s="163"/>
      <c r="Z35" s="163"/>
      <c r="AA35" s="163"/>
      <c r="AB35" s="163"/>
      <c r="AC35" s="163"/>
      <c r="AD35" s="162" t="s">
        <v>225</v>
      </c>
      <c r="AE35" s="162" t="s">
        <v>238</v>
      </c>
      <c r="AF35" s="163"/>
      <c r="AG35" s="163"/>
      <c r="AH35" s="162" t="s">
        <v>396</v>
      </c>
      <c r="AI35" s="163"/>
    </row>
    <row r="36" spans="1:35" ht="18" x14ac:dyDescent="0.3">
      <c r="A36" s="150" t="s">
        <v>278</v>
      </c>
      <c r="B36" s="151">
        <v>45999</v>
      </c>
      <c r="C36" s="152" t="s">
        <v>449</v>
      </c>
      <c r="D36" s="153">
        <v>6.9444444444444441E-3</v>
      </c>
      <c r="E36" s="152" t="s">
        <v>448</v>
      </c>
      <c r="F36" s="152" t="s">
        <v>221</v>
      </c>
      <c r="G36" s="154">
        <v>0.83799999999999997</v>
      </c>
      <c r="H36" s="155">
        <v>179</v>
      </c>
      <c r="I36" s="155">
        <v>150</v>
      </c>
      <c r="J36" s="155">
        <v>128</v>
      </c>
      <c r="K36" s="151">
        <v>45984</v>
      </c>
      <c r="L36" s="155">
        <v>0</v>
      </c>
      <c r="M36" s="155">
        <v>0</v>
      </c>
      <c r="N36" s="155">
        <v>4</v>
      </c>
      <c r="O36" s="152" t="s">
        <v>418</v>
      </c>
      <c r="P36" s="156"/>
      <c r="Q36" s="156"/>
      <c r="R36" s="156"/>
      <c r="S36" s="156"/>
      <c r="T36" s="156"/>
      <c r="U36" s="156"/>
      <c r="V36" s="156"/>
      <c r="W36" s="156"/>
      <c r="X36" s="156"/>
      <c r="Y36" s="156"/>
      <c r="Z36" s="156"/>
      <c r="AA36" s="156"/>
      <c r="AB36" s="156"/>
      <c r="AC36" s="155" t="s">
        <v>423</v>
      </c>
      <c r="AD36" s="155" t="s">
        <v>237</v>
      </c>
      <c r="AE36" s="155" t="s">
        <v>238</v>
      </c>
      <c r="AF36" s="156"/>
      <c r="AG36" s="156"/>
      <c r="AH36" s="155" t="s">
        <v>819</v>
      </c>
      <c r="AI36" s="156"/>
    </row>
    <row r="37" spans="1:35" ht="18" x14ac:dyDescent="0.3">
      <c r="A37" s="157" t="s">
        <v>278</v>
      </c>
      <c r="B37" s="158">
        <v>45999</v>
      </c>
      <c r="C37" s="159" t="s">
        <v>451</v>
      </c>
      <c r="D37" s="160">
        <v>0.4236111111111111</v>
      </c>
      <c r="E37" s="159" t="s">
        <v>448</v>
      </c>
      <c r="F37" s="159" t="s">
        <v>221</v>
      </c>
      <c r="G37" s="161">
        <v>0.88270000000000004</v>
      </c>
      <c r="H37" s="162">
        <v>179</v>
      </c>
      <c r="I37" s="162">
        <v>158</v>
      </c>
      <c r="J37" s="162">
        <v>134</v>
      </c>
      <c r="K37" s="158">
        <v>45983</v>
      </c>
      <c r="L37" s="162">
        <v>0</v>
      </c>
      <c r="M37" s="162">
        <v>0</v>
      </c>
      <c r="N37" s="162">
        <v>6</v>
      </c>
      <c r="O37" s="159" t="s">
        <v>476</v>
      </c>
      <c r="P37" s="163"/>
      <c r="Q37" s="163"/>
      <c r="R37" s="163"/>
      <c r="S37" s="163"/>
      <c r="T37" s="163"/>
      <c r="U37" s="163"/>
      <c r="V37" s="163"/>
      <c r="W37" s="163"/>
      <c r="X37" s="163"/>
      <c r="Y37" s="162" t="s">
        <v>164</v>
      </c>
      <c r="Z37" s="163"/>
      <c r="AA37" s="163"/>
      <c r="AB37" s="163"/>
      <c r="AC37" s="162" t="s">
        <v>444</v>
      </c>
      <c r="AD37" s="162" t="s">
        <v>237</v>
      </c>
      <c r="AE37" s="162" t="s">
        <v>238</v>
      </c>
      <c r="AF37" s="163"/>
      <c r="AG37" s="163"/>
      <c r="AH37" s="162" t="s">
        <v>379</v>
      </c>
      <c r="AI37" s="163"/>
    </row>
    <row r="38" spans="1:35" ht="18" x14ac:dyDescent="0.3">
      <c r="A38" s="150" t="s">
        <v>278</v>
      </c>
      <c r="B38" s="151">
        <v>45999</v>
      </c>
      <c r="C38" s="152" t="s">
        <v>453</v>
      </c>
      <c r="D38" s="153">
        <v>0.61458333333333337</v>
      </c>
      <c r="E38" s="152" t="s">
        <v>448</v>
      </c>
      <c r="F38" s="152" t="s">
        <v>221</v>
      </c>
      <c r="G38" s="154">
        <v>0.85470000000000002</v>
      </c>
      <c r="H38" s="155">
        <v>179</v>
      </c>
      <c r="I38" s="155">
        <v>153</v>
      </c>
      <c r="J38" s="155">
        <v>120</v>
      </c>
      <c r="K38" s="151">
        <v>45986</v>
      </c>
      <c r="L38" s="155">
        <v>0</v>
      </c>
      <c r="M38" s="155">
        <v>4</v>
      </c>
      <c r="N38" s="155">
        <v>12</v>
      </c>
      <c r="O38" s="152" t="s">
        <v>223</v>
      </c>
      <c r="P38" s="156"/>
      <c r="Q38" s="156"/>
      <c r="R38" s="156"/>
      <c r="S38" s="156"/>
      <c r="T38" s="156"/>
      <c r="U38" s="156"/>
      <c r="V38" s="156"/>
      <c r="W38" s="156"/>
      <c r="X38" s="156"/>
      <c r="Y38" s="155" t="s">
        <v>288</v>
      </c>
      <c r="Z38" s="156"/>
      <c r="AA38" s="156"/>
      <c r="AB38" s="156"/>
      <c r="AC38" s="155" t="s">
        <v>789</v>
      </c>
      <c r="AD38" s="155" t="s">
        <v>237</v>
      </c>
      <c r="AE38" s="155" t="s">
        <v>238</v>
      </c>
      <c r="AF38" s="156"/>
      <c r="AG38" s="156"/>
      <c r="AH38" s="155" t="s">
        <v>820</v>
      </c>
      <c r="AI38" s="156"/>
    </row>
    <row r="39" spans="1:35" ht="18" x14ac:dyDescent="0.3">
      <c r="A39" s="157" t="s">
        <v>278</v>
      </c>
      <c r="B39" s="158">
        <v>45999</v>
      </c>
      <c r="C39" s="159" t="s">
        <v>455</v>
      </c>
      <c r="D39" s="160">
        <v>0.97916666666666663</v>
      </c>
      <c r="E39" s="159" t="s">
        <v>448</v>
      </c>
      <c r="F39" s="159" t="s">
        <v>221</v>
      </c>
      <c r="G39" s="161">
        <v>0.89939999999999998</v>
      </c>
      <c r="H39" s="162">
        <v>179</v>
      </c>
      <c r="I39" s="162">
        <v>161</v>
      </c>
      <c r="J39" s="162">
        <v>136</v>
      </c>
      <c r="K39" s="158">
        <v>45984</v>
      </c>
      <c r="L39" s="162">
        <v>0</v>
      </c>
      <c r="M39" s="162">
        <v>0</v>
      </c>
      <c r="N39" s="162">
        <v>11</v>
      </c>
      <c r="O39" s="159" t="s">
        <v>476</v>
      </c>
      <c r="P39" s="163"/>
      <c r="Q39" s="163"/>
      <c r="R39" s="163"/>
      <c r="S39" s="163"/>
      <c r="T39" s="163"/>
      <c r="U39" s="163"/>
      <c r="V39" s="163"/>
      <c r="W39" s="163"/>
      <c r="X39" s="163"/>
      <c r="Y39" s="163"/>
      <c r="Z39" s="163"/>
      <c r="AA39" s="163"/>
      <c r="AB39" s="163"/>
      <c r="AC39" s="162" t="s">
        <v>423</v>
      </c>
      <c r="AD39" s="162" t="s">
        <v>237</v>
      </c>
      <c r="AE39" s="162" t="s">
        <v>800</v>
      </c>
      <c r="AF39" s="163"/>
      <c r="AG39" s="163"/>
      <c r="AH39" s="162" t="s">
        <v>821</v>
      </c>
      <c r="AI39" s="163"/>
    </row>
    <row r="40" spans="1:35" ht="18" x14ac:dyDescent="0.3">
      <c r="A40" s="150" t="s">
        <v>220</v>
      </c>
      <c r="B40" s="151">
        <v>46000</v>
      </c>
      <c r="C40" s="152" t="s">
        <v>457</v>
      </c>
      <c r="D40" s="153">
        <v>0.22916666666666671</v>
      </c>
      <c r="E40" s="152" t="s">
        <v>448</v>
      </c>
      <c r="F40" s="152" t="s">
        <v>221</v>
      </c>
      <c r="G40" s="154">
        <v>0.11169999999999999</v>
      </c>
      <c r="H40" s="155">
        <v>179</v>
      </c>
      <c r="I40" s="155">
        <v>20</v>
      </c>
      <c r="J40" s="155">
        <v>0</v>
      </c>
      <c r="K40" s="151">
        <v>45986</v>
      </c>
      <c r="L40" s="155">
        <v>0</v>
      </c>
      <c r="M40" s="155">
        <v>1</v>
      </c>
      <c r="N40" s="155">
        <v>10</v>
      </c>
      <c r="O40" s="152" t="s">
        <v>241</v>
      </c>
      <c r="P40" s="156"/>
      <c r="Q40" s="156"/>
      <c r="R40" s="156"/>
      <c r="S40" s="156"/>
      <c r="T40" s="156"/>
      <c r="U40" s="156"/>
      <c r="V40" s="156"/>
      <c r="W40" s="156"/>
      <c r="X40" s="156"/>
      <c r="Y40" s="156"/>
      <c r="Z40" s="156"/>
      <c r="AA40" s="156"/>
      <c r="AB40" s="156"/>
      <c r="AC40" s="156"/>
      <c r="AD40" s="156"/>
      <c r="AE40" s="155" t="s">
        <v>434</v>
      </c>
      <c r="AF40" s="156"/>
      <c r="AG40" s="156"/>
      <c r="AH40" s="156"/>
      <c r="AI40" s="156"/>
    </row>
    <row r="41" spans="1:35" ht="18" x14ac:dyDescent="0.3">
      <c r="A41" s="157" t="s">
        <v>220</v>
      </c>
      <c r="B41" s="158">
        <v>46000</v>
      </c>
      <c r="C41" s="159" t="s">
        <v>449</v>
      </c>
      <c r="D41" s="160">
        <v>0.55902777777777779</v>
      </c>
      <c r="E41" s="159" t="s">
        <v>448</v>
      </c>
      <c r="F41" s="159" t="s">
        <v>221</v>
      </c>
      <c r="G41" s="161">
        <v>0.62009999999999998</v>
      </c>
      <c r="H41" s="162">
        <v>179</v>
      </c>
      <c r="I41" s="162">
        <v>111</v>
      </c>
      <c r="J41" s="162">
        <v>86</v>
      </c>
      <c r="K41" s="158">
        <v>45986</v>
      </c>
      <c r="L41" s="162">
        <v>0</v>
      </c>
      <c r="M41" s="162">
        <v>5</v>
      </c>
      <c r="N41" s="162">
        <v>15</v>
      </c>
      <c r="O41" s="159" t="s">
        <v>241</v>
      </c>
      <c r="P41" s="163"/>
      <c r="Q41" s="163"/>
      <c r="R41" s="163"/>
      <c r="S41" s="163"/>
      <c r="T41" s="163"/>
      <c r="U41" s="163"/>
      <c r="V41" s="163"/>
      <c r="W41" s="163"/>
      <c r="X41" s="163"/>
      <c r="Y41" s="163"/>
      <c r="Z41" s="163"/>
      <c r="AA41" s="163"/>
      <c r="AB41" s="163"/>
      <c r="AC41" s="163"/>
      <c r="AD41" s="163"/>
      <c r="AE41" s="162" t="s">
        <v>445</v>
      </c>
      <c r="AF41" s="163"/>
      <c r="AG41" s="163"/>
      <c r="AH41" s="162" t="s">
        <v>429</v>
      </c>
      <c r="AI41" s="163"/>
    </row>
    <row r="42" spans="1:35" ht="18" x14ac:dyDescent="0.3">
      <c r="A42" s="150" t="s">
        <v>220</v>
      </c>
      <c r="B42" s="151">
        <v>46000</v>
      </c>
      <c r="C42" s="152" t="s">
        <v>453</v>
      </c>
      <c r="D42" s="153">
        <v>0.61458333333333337</v>
      </c>
      <c r="E42" s="152" t="s">
        <v>448</v>
      </c>
      <c r="F42" s="152" t="s">
        <v>221</v>
      </c>
      <c r="G42" s="154">
        <v>0.85470000000000002</v>
      </c>
      <c r="H42" s="155">
        <v>179</v>
      </c>
      <c r="I42" s="155">
        <v>153</v>
      </c>
      <c r="J42" s="155">
        <v>132</v>
      </c>
      <c r="K42" s="151">
        <v>45987</v>
      </c>
      <c r="L42" s="155">
        <v>1</v>
      </c>
      <c r="M42" s="155">
        <v>1</v>
      </c>
      <c r="N42" s="155">
        <v>6</v>
      </c>
      <c r="O42" s="152" t="s">
        <v>259</v>
      </c>
      <c r="P42" s="156"/>
      <c r="Q42" s="156"/>
      <c r="R42" s="156"/>
      <c r="S42" s="156"/>
      <c r="T42" s="156"/>
      <c r="U42" s="156"/>
      <c r="V42" s="156"/>
      <c r="W42" s="156"/>
      <c r="X42" s="156"/>
      <c r="Y42" s="156"/>
      <c r="Z42" s="156"/>
      <c r="AA42" s="156"/>
      <c r="AB42" s="156"/>
      <c r="AC42" s="156"/>
      <c r="AD42" s="155" t="s">
        <v>442</v>
      </c>
      <c r="AE42" s="155" t="s">
        <v>238</v>
      </c>
      <c r="AF42" s="155" t="s">
        <v>397</v>
      </c>
      <c r="AG42" s="156"/>
      <c r="AH42" s="155" t="s">
        <v>822</v>
      </c>
      <c r="AI42" s="156"/>
    </row>
    <row r="43" spans="1:35" ht="18" x14ac:dyDescent="0.3">
      <c r="A43" s="157" t="s">
        <v>220</v>
      </c>
      <c r="B43" s="158">
        <v>46000</v>
      </c>
      <c r="C43" s="159" t="s">
        <v>455</v>
      </c>
      <c r="D43" s="160">
        <v>0.72916666666666663</v>
      </c>
      <c r="E43" s="159" t="s">
        <v>448</v>
      </c>
      <c r="F43" s="159" t="s">
        <v>221</v>
      </c>
      <c r="G43" s="161">
        <v>0.69830000000000003</v>
      </c>
      <c r="H43" s="162">
        <v>179</v>
      </c>
      <c r="I43" s="162">
        <v>125</v>
      </c>
      <c r="J43" s="162">
        <v>96</v>
      </c>
      <c r="K43" s="158">
        <v>45987</v>
      </c>
      <c r="L43" s="162">
        <v>2</v>
      </c>
      <c r="M43" s="162">
        <v>1</v>
      </c>
      <c r="N43" s="162">
        <v>10</v>
      </c>
      <c r="O43" s="159" t="s">
        <v>259</v>
      </c>
      <c r="P43" s="163"/>
      <c r="Q43" s="163"/>
      <c r="R43" s="163"/>
      <c r="S43" s="163"/>
      <c r="T43" s="163"/>
      <c r="U43" s="163"/>
      <c r="V43" s="163"/>
      <c r="W43" s="163"/>
      <c r="X43" s="163"/>
      <c r="Y43" s="162" t="s">
        <v>288</v>
      </c>
      <c r="Z43" s="163"/>
      <c r="AA43" s="163"/>
      <c r="AB43" s="162" t="s">
        <v>251</v>
      </c>
      <c r="AC43" s="163"/>
      <c r="AD43" s="162" t="s">
        <v>814</v>
      </c>
      <c r="AE43" s="162" t="s">
        <v>238</v>
      </c>
      <c r="AF43" s="163"/>
      <c r="AG43" s="163"/>
      <c r="AH43" s="162" t="s">
        <v>281</v>
      </c>
      <c r="AI43" s="163"/>
    </row>
    <row r="44" spans="1:35" ht="18" x14ac:dyDescent="0.3">
      <c r="A44" s="150" t="s">
        <v>220</v>
      </c>
      <c r="B44" s="151">
        <v>46000</v>
      </c>
      <c r="C44" s="152" t="s">
        <v>462</v>
      </c>
      <c r="D44" s="153">
        <v>0.93402777777777779</v>
      </c>
      <c r="E44" s="152" t="s">
        <v>448</v>
      </c>
      <c r="F44" s="152" t="s">
        <v>221</v>
      </c>
      <c r="G44" s="154">
        <v>0.88829999999999998</v>
      </c>
      <c r="H44" s="155">
        <v>179</v>
      </c>
      <c r="I44" s="155">
        <v>159</v>
      </c>
      <c r="J44" s="155">
        <v>133</v>
      </c>
      <c r="K44" s="151">
        <v>45985</v>
      </c>
      <c r="L44" s="155">
        <v>0</v>
      </c>
      <c r="M44" s="155">
        <v>0</v>
      </c>
      <c r="N44" s="155">
        <v>16</v>
      </c>
      <c r="O44" s="152" t="s">
        <v>257</v>
      </c>
      <c r="P44" s="156"/>
      <c r="Q44" s="156"/>
      <c r="R44" s="156"/>
      <c r="S44" s="156"/>
      <c r="T44" s="156"/>
      <c r="U44" s="156"/>
      <c r="V44" s="156"/>
      <c r="W44" s="156"/>
      <c r="X44" s="156"/>
      <c r="Y44" s="156"/>
      <c r="Z44" s="156"/>
      <c r="AA44" s="156"/>
      <c r="AB44" s="156"/>
      <c r="AC44" s="156"/>
      <c r="AD44" s="155" t="s">
        <v>267</v>
      </c>
      <c r="AE44" s="155" t="s">
        <v>434</v>
      </c>
      <c r="AF44" s="156"/>
      <c r="AG44" s="156"/>
      <c r="AH44" s="155" t="s">
        <v>383</v>
      </c>
      <c r="AI44" s="156"/>
    </row>
    <row r="45" spans="1:35" ht="18" x14ac:dyDescent="0.3">
      <c r="A45" s="157" t="s">
        <v>220</v>
      </c>
      <c r="B45" s="158">
        <v>46000</v>
      </c>
      <c r="C45" s="159" t="s">
        <v>451</v>
      </c>
      <c r="D45" s="160">
        <v>0.96875</v>
      </c>
      <c r="E45" s="159" t="s">
        <v>448</v>
      </c>
      <c r="F45" s="159" t="s">
        <v>221</v>
      </c>
      <c r="G45" s="161">
        <v>0.1229</v>
      </c>
      <c r="H45" s="162">
        <v>179</v>
      </c>
      <c r="I45" s="162">
        <v>22</v>
      </c>
      <c r="J45" s="162">
        <v>0</v>
      </c>
      <c r="K45" s="158">
        <v>45986</v>
      </c>
      <c r="L45" s="162">
        <v>0</v>
      </c>
      <c r="M45" s="162">
        <v>1</v>
      </c>
      <c r="N45" s="162">
        <v>1</v>
      </c>
      <c r="O45" s="159" t="s">
        <v>241</v>
      </c>
      <c r="P45" s="163"/>
      <c r="Q45" s="163"/>
      <c r="R45" s="163"/>
      <c r="S45" s="163"/>
      <c r="T45" s="163"/>
      <c r="U45" s="163"/>
      <c r="V45" s="163"/>
      <c r="W45" s="163"/>
      <c r="X45" s="163"/>
      <c r="Y45" s="162" t="s">
        <v>164</v>
      </c>
      <c r="Z45" s="163"/>
      <c r="AA45" s="163"/>
      <c r="AB45" s="163"/>
      <c r="AC45" s="162" t="s">
        <v>423</v>
      </c>
      <c r="AD45" s="162" t="s">
        <v>241</v>
      </c>
      <c r="AE45" s="162" t="s">
        <v>238</v>
      </c>
      <c r="AF45" s="163"/>
      <c r="AG45" s="163"/>
      <c r="AH45" s="163"/>
      <c r="AI45" s="163"/>
    </row>
    <row r="46" spans="1:35" ht="18" x14ac:dyDescent="0.3">
      <c r="A46" s="150" t="s">
        <v>371</v>
      </c>
      <c r="B46" s="151">
        <v>46001</v>
      </c>
      <c r="C46" s="152" t="s">
        <v>451</v>
      </c>
      <c r="D46" s="153">
        <v>0.51736111111111105</v>
      </c>
      <c r="E46" s="152" t="s">
        <v>448</v>
      </c>
      <c r="F46" s="152" t="s">
        <v>221</v>
      </c>
      <c r="G46" s="154">
        <v>0.93300000000000005</v>
      </c>
      <c r="H46" s="155">
        <v>179</v>
      </c>
      <c r="I46" s="155">
        <v>167</v>
      </c>
      <c r="J46" s="155">
        <v>137</v>
      </c>
      <c r="K46" s="151">
        <v>45985</v>
      </c>
      <c r="L46" s="155">
        <v>0</v>
      </c>
      <c r="M46" s="155">
        <v>0</v>
      </c>
      <c r="N46" s="155">
        <v>6</v>
      </c>
      <c r="O46" s="152" t="s">
        <v>427</v>
      </c>
      <c r="P46" s="156"/>
      <c r="Q46" s="156"/>
      <c r="R46" s="156"/>
      <c r="S46" s="156"/>
      <c r="T46" s="156"/>
      <c r="U46" s="156"/>
      <c r="V46" s="156"/>
      <c r="W46" s="156"/>
      <c r="X46" s="156"/>
      <c r="Y46" s="155" t="s">
        <v>222</v>
      </c>
      <c r="Z46" s="156"/>
      <c r="AA46" s="156"/>
      <c r="AB46" s="156"/>
      <c r="AC46" s="155" t="s">
        <v>374</v>
      </c>
      <c r="AD46" s="155" t="s">
        <v>237</v>
      </c>
      <c r="AE46" s="155" t="s">
        <v>238</v>
      </c>
      <c r="AF46" s="156"/>
      <c r="AG46" s="156"/>
      <c r="AH46" s="155" t="s">
        <v>252</v>
      </c>
      <c r="AI46" s="156"/>
    </row>
    <row r="47" spans="1:35" ht="18" x14ac:dyDescent="0.3">
      <c r="A47" s="157" t="s">
        <v>371</v>
      </c>
      <c r="B47" s="158">
        <v>46001</v>
      </c>
      <c r="C47" s="159" t="s">
        <v>455</v>
      </c>
      <c r="D47" s="160">
        <v>0.52083333333333337</v>
      </c>
      <c r="E47" s="159" t="s">
        <v>448</v>
      </c>
      <c r="F47" s="159" t="s">
        <v>221</v>
      </c>
      <c r="G47" s="161">
        <v>0.2291</v>
      </c>
      <c r="H47" s="162">
        <v>179</v>
      </c>
      <c r="I47" s="162">
        <v>41</v>
      </c>
      <c r="J47" s="162">
        <v>3</v>
      </c>
      <c r="K47" s="158">
        <v>45986</v>
      </c>
      <c r="L47" s="162">
        <v>0</v>
      </c>
      <c r="M47" s="162">
        <v>3</v>
      </c>
      <c r="N47" s="162">
        <v>17</v>
      </c>
      <c r="O47" s="159" t="s">
        <v>368</v>
      </c>
      <c r="P47" s="163"/>
      <c r="Q47" s="163"/>
      <c r="R47" s="163"/>
      <c r="S47" s="163"/>
      <c r="T47" s="163"/>
      <c r="U47" s="163"/>
      <c r="V47" s="163"/>
      <c r="W47" s="163"/>
      <c r="X47" s="163"/>
      <c r="Y47" s="162" t="s">
        <v>288</v>
      </c>
      <c r="Z47" s="163"/>
      <c r="AA47" s="163"/>
      <c r="AB47" s="163"/>
      <c r="AC47" s="162" t="s">
        <v>444</v>
      </c>
      <c r="AD47" s="162" t="s">
        <v>823</v>
      </c>
      <c r="AE47" s="162" t="s">
        <v>238</v>
      </c>
      <c r="AF47" s="163"/>
      <c r="AG47" s="163"/>
      <c r="AH47" s="162" t="s">
        <v>824</v>
      </c>
      <c r="AI47" s="163"/>
    </row>
    <row r="48" spans="1:35" ht="18" x14ac:dyDescent="0.3">
      <c r="A48" s="150" t="s">
        <v>371</v>
      </c>
      <c r="B48" s="151">
        <v>46001</v>
      </c>
      <c r="C48" s="152" t="s">
        <v>453</v>
      </c>
      <c r="D48" s="153">
        <v>0.61458333333333337</v>
      </c>
      <c r="E48" s="152" t="s">
        <v>448</v>
      </c>
      <c r="F48" s="152" t="s">
        <v>221</v>
      </c>
      <c r="G48" s="154">
        <v>0.2235</v>
      </c>
      <c r="H48" s="155">
        <v>179</v>
      </c>
      <c r="I48" s="155">
        <v>40</v>
      </c>
      <c r="J48" s="155">
        <v>0</v>
      </c>
      <c r="K48" s="151">
        <v>45986</v>
      </c>
      <c r="L48" s="155">
        <v>0</v>
      </c>
      <c r="M48" s="155">
        <v>1</v>
      </c>
      <c r="N48" s="155">
        <v>14</v>
      </c>
      <c r="O48" s="152" t="s">
        <v>241</v>
      </c>
      <c r="P48" s="156"/>
      <c r="Q48" s="156"/>
      <c r="R48" s="156"/>
      <c r="S48" s="156"/>
      <c r="T48" s="156"/>
      <c r="U48" s="156"/>
      <c r="V48" s="156"/>
      <c r="W48" s="156"/>
      <c r="X48" s="156"/>
      <c r="Y48" s="155" t="s">
        <v>222</v>
      </c>
      <c r="Z48" s="156"/>
      <c r="AA48" s="156"/>
      <c r="AB48" s="156"/>
      <c r="AC48" s="155" t="s">
        <v>427</v>
      </c>
      <c r="AD48" s="155" t="s">
        <v>433</v>
      </c>
      <c r="AE48" s="155" t="s">
        <v>238</v>
      </c>
      <c r="AF48" s="156"/>
      <c r="AG48" s="156"/>
      <c r="AH48" s="156"/>
      <c r="AI48" s="156"/>
    </row>
    <row r="49" spans="1:35" ht="18" x14ac:dyDescent="0.3">
      <c r="A49" s="157" t="s">
        <v>244</v>
      </c>
      <c r="B49" s="158">
        <v>46002</v>
      </c>
      <c r="C49" s="159" t="s">
        <v>462</v>
      </c>
      <c r="D49" s="160">
        <v>4.8611111111111112E-2</v>
      </c>
      <c r="E49" s="159" t="s">
        <v>448</v>
      </c>
      <c r="F49" s="159" t="s">
        <v>221</v>
      </c>
      <c r="G49" s="161">
        <v>0.34639999999999999</v>
      </c>
      <c r="H49" s="162">
        <v>179</v>
      </c>
      <c r="I49" s="162">
        <v>62</v>
      </c>
      <c r="J49" s="162">
        <v>45</v>
      </c>
      <c r="K49" s="158">
        <v>45985</v>
      </c>
      <c r="L49" s="162">
        <v>0</v>
      </c>
      <c r="M49" s="162">
        <v>0</v>
      </c>
      <c r="N49" s="162">
        <v>6</v>
      </c>
      <c r="O49" s="159" t="s">
        <v>260</v>
      </c>
      <c r="P49" s="163"/>
      <c r="Q49" s="163"/>
      <c r="R49" s="163"/>
      <c r="S49" s="163"/>
      <c r="T49" s="163"/>
      <c r="U49" s="163"/>
      <c r="V49" s="163"/>
      <c r="W49" s="163"/>
      <c r="X49" s="163"/>
      <c r="Y49" s="162" t="s">
        <v>164</v>
      </c>
      <c r="Z49" s="163"/>
      <c r="AA49" s="163"/>
      <c r="AB49" s="163"/>
      <c r="AC49" s="163"/>
      <c r="AD49" s="163"/>
      <c r="AE49" s="162" t="s">
        <v>447</v>
      </c>
      <c r="AF49" s="163"/>
      <c r="AG49" s="163"/>
      <c r="AH49" s="162" t="s">
        <v>298</v>
      </c>
      <c r="AI49" s="163"/>
    </row>
    <row r="50" spans="1:35" ht="18" x14ac:dyDescent="0.3">
      <c r="A50" s="150" t="s">
        <v>244</v>
      </c>
      <c r="B50" s="151">
        <v>46002</v>
      </c>
      <c r="C50" s="152" t="s">
        <v>457</v>
      </c>
      <c r="D50" s="153">
        <v>0.1145833333333333</v>
      </c>
      <c r="E50" s="152" t="s">
        <v>448</v>
      </c>
      <c r="F50" s="152" t="s">
        <v>221</v>
      </c>
      <c r="G50" s="154">
        <v>0.1061</v>
      </c>
      <c r="H50" s="155">
        <v>179</v>
      </c>
      <c r="I50" s="155">
        <v>19</v>
      </c>
      <c r="J50" s="155">
        <v>0</v>
      </c>
      <c r="K50" s="151">
        <v>45986</v>
      </c>
      <c r="L50" s="155">
        <v>0</v>
      </c>
      <c r="M50" s="155">
        <v>7</v>
      </c>
      <c r="N50" s="155">
        <v>9</v>
      </c>
      <c r="O50" s="152" t="s">
        <v>415</v>
      </c>
      <c r="P50" s="156"/>
      <c r="Q50" s="156"/>
      <c r="R50" s="156"/>
      <c r="S50" s="156"/>
      <c r="T50" s="156"/>
      <c r="U50" s="156"/>
      <c r="V50" s="156"/>
      <c r="W50" s="156"/>
      <c r="X50" s="156"/>
      <c r="Y50" s="156"/>
      <c r="Z50" s="156"/>
      <c r="AA50" s="156"/>
      <c r="AB50" s="156"/>
      <c r="AC50" s="156"/>
      <c r="AD50" s="156"/>
      <c r="AE50" s="155" t="s">
        <v>268</v>
      </c>
      <c r="AF50" s="156"/>
      <c r="AG50" s="156"/>
      <c r="AH50" s="156"/>
      <c r="AI50" s="156"/>
    </row>
    <row r="51" spans="1:35" ht="18" x14ac:dyDescent="0.3">
      <c r="A51" s="157" t="s">
        <v>244</v>
      </c>
      <c r="B51" s="158">
        <v>46002</v>
      </c>
      <c r="C51" s="159" t="s">
        <v>471</v>
      </c>
      <c r="D51" s="160">
        <v>0.25347222222222221</v>
      </c>
      <c r="E51" s="159" t="s">
        <v>448</v>
      </c>
      <c r="F51" s="159" t="s">
        <v>221</v>
      </c>
      <c r="G51" s="161">
        <v>0.1229</v>
      </c>
      <c r="H51" s="162">
        <v>179</v>
      </c>
      <c r="I51" s="162">
        <v>22</v>
      </c>
      <c r="J51" s="162">
        <v>0</v>
      </c>
      <c r="K51" s="158">
        <v>45985</v>
      </c>
      <c r="L51" s="162">
        <v>0</v>
      </c>
      <c r="M51" s="162">
        <v>0</v>
      </c>
      <c r="N51" s="162">
        <v>12</v>
      </c>
      <c r="O51" s="159" t="s">
        <v>241</v>
      </c>
      <c r="P51" s="163"/>
      <c r="Q51" s="163"/>
      <c r="R51" s="163"/>
      <c r="S51" s="163"/>
      <c r="T51" s="163"/>
      <c r="U51" s="163"/>
      <c r="V51" s="163"/>
      <c r="W51" s="163"/>
      <c r="X51" s="163"/>
      <c r="Y51" s="162" t="s">
        <v>164</v>
      </c>
      <c r="Z51" s="163"/>
      <c r="AA51" s="163"/>
      <c r="AB51" s="163"/>
      <c r="AC51" s="163"/>
      <c r="AD51" s="162" t="s">
        <v>407</v>
      </c>
      <c r="AE51" s="162" t="s">
        <v>434</v>
      </c>
      <c r="AF51" s="163"/>
      <c r="AG51" s="163"/>
      <c r="AH51" s="163"/>
      <c r="AI51" s="163"/>
    </row>
    <row r="52" spans="1:35" ht="18" x14ac:dyDescent="0.3">
      <c r="A52" s="150" t="s">
        <v>244</v>
      </c>
      <c r="B52" s="151">
        <v>46002</v>
      </c>
      <c r="C52" s="152" t="s">
        <v>451</v>
      </c>
      <c r="D52" s="153">
        <v>0.33333333333333331</v>
      </c>
      <c r="E52" s="152" t="s">
        <v>448</v>
      </c>
      <c r="F52" s="152" t="s">
        <v>221</v>
      </c>
      <c r="G52" s="154">
        <v>0.87709999999999999</v>
      </c>
      <c r="H52" s="155">
        <v>179</v>
      </c>
      <c r="I52" s="155">
        <v>157</v>
      </c>
      <c r="J52" s="155">
        <v>142</v>
      </c>
      <c r="K52" s="151">
        <v>45986</v>
      </c>
      <c r="L52" s="155">
        <v>0</v>
      </c>
      <c r="M52" s="155">
        <v>3</v>
      </c>
      <c r="N52" s="155">
        <v>8</v>
      </c>
      <c r="O52" s="152" t="s">
        <v>368</v>
      </c>
      <c r="P52" s="156"/>
      <c r="Q52" s="156"/>
      <c r="R52" s="156"/>
      <c r="S52" s="156"/>
      <c r="T52" s="156"/>
      <c r="U52" s="156"/>
      <c r="V52" s="156"/>
      <c r="W52" s="156"/>
      <c r="X52" s="156"/>
      <c r="Y52" s="155" t="s">
        <v>288</v>
      </c>
      <c r="Z52" s="156"/>
      <c r="AA52" s="156"/>
      <c r="AB52" s="156"/>
      <c r="AC52" s="156"/>
      <c r="AD52" s="155" t="s">
        <v>428</v>
      </c>
      <c r="AE52" s="155" t="s">
        <v>238</v>
      </c>
      <c r="AF52" s="156"/>
      <c r="AG52" s="156"/>
      <c r="AH52" s="155" t="s">
        <v>393</v>
      </c>
      <c r="AI52" s="155" t="s">
        <v>243</v>
      </c>
    </row>
    <row r="53" spans="1:35" ht="18" x14ac:dyDescent="0.3">
      <c r="A53" s="157" t="s">
        <v>244</v>
      </c>
      <c r="B53" s="158">
        <v>46002</v>
      </c>
      <c r="C53" s="159" t="s">
        <v>474</v>
      </c>
      <c r="D53" s="160">
        <v>0.36458333333333331</v>
      </c>
      <c r="E53" s="159" t="s">
        <v>448</v>
      </c>
      <c r="F53" s="159" t="s">
        <v>221</v>
      </c>
      <c r="G53" s="161">
        <v>0.56420000000000003</v>
      </c>
      <c r="H53" s="162">
        <v>179</v>
      </c>
      <c r="I53" s="162">
        <v>101</v>
      </c>
      <c r="J53" s="162">
        <v>92</v>
      </c>
      <c r="K53" s="158">
        <v>45986</v>
      </c>
      <c r="L53" s="162">
        <v>0</v>
      </c>
      <c r="M53" s="162">
        <v>1</v>
      </c>
      <c r="N53" s="162">
        <v>3</v>
      </c>
      <c r="O53" s="159" t="s">
        <v>241</v>
      </c>
      <c r="P53" s="163"/>
      <c r="Q53" s="163"/>
      <c r="R53" s="163"/>
      <c r="S53" s="163"/>
      <c r="T53" s="163"/>
      <c r="U53" s="163"/>
      <c r="V53" s="163"/>
      <c r="W53" s="163"/>
      <c r="X53" s="163"/>
      <c r="Y53" s="163"/>
      <c r="Z53" s="163"/>
      <c r="AA53" s="163"/>
      <c r="AB53" s="163"/>
      <c r="AC53" s="163"/>
      <c r="AD53" s="162" t="s">
        <v>259</v>
      </c>
      <c r="AE53" s="162" t="s">
        <v>381</v>
      </c>
      <c r="AF53" s="163"/>
      <c r="AG53" s="163"/>
      <c r="AH53" s="162" t="s">
        <v>798</v>
      </c>
      <c r="AI53" s="163"/>
    </row>
    <row r="54" spans="1:35" ht="18" x14ac:dyDescent="0.3">
      <c r="A54" s="150" t="s">
        <v>244</v>
      </c>
      <c r="B54" s="151">
        <v>46002</v>
      </c>
      <c r="C54" s="152" t="s">
        <v>453</v>
      </c>
      <c r="D54" s="153">
        <v>0.58333333333333337</v>
      </c>
      <c r="E54" s="152" t="s">
        <v>448</v>
      </c>
      <c r="F54" s="152" t="s">
        <v>221</v>
      </c>
      <c r="G54" s="154">
        <v>0.90500000000000003</v>
      </c>
      <c r="H54" s="155">
        <v>179</v>
      </c>
      <c r="I54" s="155">
        <v>162</v>
      </c>
      <c r="J54" s="155">
        <v>136</v>
      </c>
      <c r="K54" s="151">
        <v>45980</v>
      </c>
      <c r="L54" s="155">
        <v>0</v>
      </c>
      <c r="M54" s="155">
        <v>0</v>
      </c>
      <c r="N54" s="155">
        <v>5</v>
      </c>
      <c r="O54" s="152" t="s">
        <v>380</v>
      </c>
      <c r="P54" s="156"/>
      <c r="Q54" s="156"/>
      <c r="R54" s="156"/>
      <c r="S54" s="156"/>
      <c r="T54" s="156"/>
      <c r="U54" s="156"/>
      <c r="V54" s="156"/>
      <c r="W54" s="156"/>
      <c r="X54" s="156"/>
      <c r="Y54" s="156"/>
      <c r="Z54" s="156"/>
      <c r="AA54" s="156"/>
      <c r="AB54" s="156"/>
      <c r="AC54" s="155" t="s">
        <v>258</v>
      </c>
      <c r="AD54" s="155" t="s">
        <v>237</v>
      </c>
      <c r="AE54" s="155" t="s">
        <v>238</v>
      </c>
      <c r="AF54" s="156"/>
      <c r="AG54" s="156"/>
      <c r="AH54" s="155" t="s">
        <v>821</v>
      </c>
      <c r="AI54" s="156"/>
    </row>
    <row r="55" spans="1:35" ht="18" x14ac:dyDescent="0.3">
      <c r="A55" s="157" t="s">
        <v>244</v>
      </c>
      <c r="B55" s="158">
        <v>46002</v>
      </c>
      <c r="C55" s="159" t="s">
        <v>449</v>
      </c>
      <c r="D55" s="160">
        <v>0.73958333333333337</v>
      </c>
      <c r="E55" s="159" t="s">
        <v>448</v>
      </c>
      <c r="F55" s="159" t="s">
        <v>221</v>
      </c>
      <c r="G55" s="161">
        <v>0.84919999999999995</v>
      </c>
      <c r="H55" s="162">
        <v>179</v>
      </c>
      <c r="I55" s="162">
        <v>152</v>
      </c>
      <c r="J55" s="162">
        <v>118</v>
      </c>
      <c r="K55" s="158">
        <v>45984</v>
      </c>
      <c r="L55" s="162">
        <v>0</v>
      </c>
      <c r="M55" s="162">
        <v>0</v>
      </c>
      <c r="N55" s="162">
        <v>1</v>
      </c>
      <c r="O55" s="159" t="s">
        <v>264</v>
      </c>
      <c r="P55" s="163"/>
      <c r="Q55" s="163"/>
      <c r="R55" s="163"/>
      <c r="S55" s="163"/>
      <c r="T55" s="163"/>
      <c r="U55" s="163"/>
      <c r="V55" s="163"/>
      <c r="W55" s="163"/>
      <c r="X55" s="163"/>
      <c r="Y55" s="163"/>
      <c r="Z55" s="163"/>
      <c r="AA55" s="163"/>
      <c r="AB55" s="162" t="s">
        <v>262</v>
      </c>
      <c r="AC55" s="162" t="s">
        <v>789</v>
      </c>
      <c r="AD55" s="162" t="s">
        <v>237</v>
      </c>
      <c r="AE55" s="162" t="s">
        <v>238</v>
      </c>
      <c r="AF55" s="163"/>
      <c r="AG55" s="163"/>
      <c r="AH55" s="162" t="s">
        <v>825</v>
      </c>
      <c r="AI55" s="162" t="s">
        <v>229</v>
      </c>
    </row>
    <row r="56" spans="1:35" ht="18" x14ac:dyDescent="0.3">
      <c r="A56" s="150" t="s">
        <v>807</v>
      </c>
      <c r="B56" s="151">
        <v>46003</v>
      </c>
      <c r="C56" s="152" t="s">
        <v>462</v>
      </c>
      <c r="D56" s="153">
        <v>0.1145833333333333</v>
      </c>
      <c r="E56" s="152" t="s">
        <v>448</v>
      </c>
      <c r="F56" s="152" t="s">
        <v>221</v>
      </c>
      <c r="G56" s="154">
        <v>0.15640000000000001</v>
      </c>
      <c r="H56" s="155">
        <v>179</v>
      </c>
      <c r="I56" s="155">
        <v>28</v>
      </c>
      <c r="J56" s="155">
        <v>0</v>
      </c>
      <c r="K56" s="151">
        <v>45986</v>
      </c>
      <c r="L56" s="155">
        <v>0</v>
      </c>
      <c r="M56" s="155">
        <v>4</v>
      </c>
      <c r="N56" s="155">
        <v>14</v>
      </c>
      <c r="O56" s="152" t="s">
        <v>629</v>
      </c>
      <c r="P56" s="156"/>
      <c r="Q56" s="156"/>
      <c r="R56" s="156"/>
      <c r="S56" s="156"/>
      <c r="T56" s="156"/>
      <c r="U56" s="156"/>
      <c r="V56" s="156"/>
      <c r="W56" s="156"/>
      <c r="X56" s="156"/>
      <c r="Y56" s="155" t="s">
        <v>367</v>
      </c>
      <c r="Z56" s="156"/>
      <c r="AA56" s="156"/>
      <c r="AB56" s="156"/>
      <c r="AC56" s="156"/>
      <c r="AD56" s="155" t="s">
        <v>368</v>
      </c>
      <c r="AE56" s="155" t="s">
        <v>443</v>
      </c>
      <c r="AF56" s="156"/>
      <c r="AG56" s="156"/>
      <c r="AH56" s="156"/>
      <c r="AI56" s="156"/>
    </row>
    <row r="57" spans="1:35" ht="18" x14ac:dyDescent="0.3">
      <c r="A57" s="157" t="s">
        <v>807</v>
      </c>
      <c r="B57" s="158">
        <v>46003</v>
      </c>
      <c r="C57" s="159" t="s">
        <v>451</v>
      </c>
      <c r="D57" s="160">
        <v>0.31944444444444448</v>
      </c>
      <c r="E57" s="159" t="s">
        <v>448</v>
      </c>
      <c r="F57" s="159" t="s">
        <v>221</v>
      </c>
      <c r="G57" s="161">
        <v>0.10059999999999999</v>
      </c>
      <c r="H57" s="162">
        <v>179</v>
      </c>
      <c r="I57" s="162">
        <v>18</v>
      </c>
      <c r="J57" s="162">
        <v>0</v>
      </c>
      <c r="K57" s="158">
        <v>45986</v>
      </c>
      <c r="L57" s="162">
        <v>0</v>
      </c>
      <c r="M57" s="162">
        <v>1</v>
      </c>
      <c r="N57" s="162">
        <v>7</v>
      </c>
      <c r="O57" s="159" t="s">
        <v>369</v>
      </c>
      <c r="P57" s="163"/>
      <c r="Q57" s="163"/>
      <c r="R57" s="163"/>
      <c r="S57" s="163"/>
      <c r="T57" s="163"/>
      <c r="U57" s="163"/>
      <c r="V57" s="163"/>
      <c r="W57" s="163"/>
      <c r="X57" s="163"/>
      <c r="Y57" s="162" t="s">
        <v>164</v>
      </c>
      <c r="Z57" s="163"/>
      <c r="AA57" s="163"/>
      <c r="AB57" s="163"/>
      <c r="AC57" s="163"/>
      <c r="AD57" s="162" t="s">
        <v>446</v>
      </c>
      <c r="AE57" s="162" t="s">
        <v>436</v>
      </c>
      <c r="AF57" s="163"/>
      <c r="AG57" s="163"/>
      <c r="AH57" s="163"/>
      <c r="AI57" s="163"/>
    </row>
    <row r="58" spans="1:35" ht="18" x14ac:dyDescent="0.3">
      <c r="A58" s="150" t="s">
        <v>807</v>
      </c>
      <c r="B58" s="151">
        <v>46003</v>
      </c>
      <c r="C58" s="152" t="s">
        <v>453</v>
      </c>
      <c r="D58" s="153">
        <v>0.45833333333333331</v>
      </c>
      <c r="E58" s="152" t="s">
        <v>448</v>
      </c>
      <c r="F58" s="152" t="s">
        <v>221</v>
      </c>
      <c r="G58" s="154">
        <v>0.10059999999999999</v>
      </c>
      <c r="H58" s="155">
        <v>179</v>
      </c>
      <c r="I58" s="155">
        <v>18</v>
      </c>
      <c r="J58" s="155">
        <v>0</v>
      </c>
      <c r="K58" s="151">
        <v>45981</v>
      </c>
      <c r="L58" s="155">
        <v>0</v>
      </c>
      <c r="M58" s="155">
        <v>0</v>
      </c>
      <c r="N58" s="155">
        <v>3</v>
      </c>
      <c r="O58" s="152" t="s">
        <v>241</v>
      </c>
      <c r="P58" s="156"/>
      <c r="Q58" s="156"/>
      <c r="R58" s="156"/>
      <c r="S58" s="156"/>
      <c r="T58" s="156"/>
      <c r="U58" s="156"/>
      <c r="V58" s="156"/>
      <c r="W58" s="156"/>
      <c r="X58" s="156"/>
      <c r="Y58" s="156"/>
      <c r="Z58" s="156"/>
      <c r="AA58" s="156"/>
      <c r="AB58" s="156"/>
      <c r="AC58" s="156"/>
      <c r="AD58" s="155" t="s">
        <v>225</v>
      </c>
      <c r="AE58" s="155" t="s">
        <v>238</v>
      </c>
      <c r="AF58" s="156"/>
      <c r="AG58" s="156"/>
      <c r="AH58" s="156"/>
      <c r="AI58" s="156"/>
    </row>
    <row r="59" spans="1:35" ht="18" x14ac:dyDescent="0.3">
      <c r="A59" s="157" t="s">
        <v>807</v>
      </c>
      <c r="B59" s="158">
        <v>46003</v>
      </c>
      <c r="C59" s="159" t="s">
        <v>449</v>
      </c>
      <c r="D59" s="160">
        <v>0.61458333333333337</v>
      </c>
      <c r="E59" s="159" t="s">
        <v>448</v>
      </c>
      <c r="F59" s="159" t="s">
        <v>221</v>
      </c>
      <c r="G59" s="161">
        <v>0.32400000000000001</v>
      </c>
      <c r="H59" s="162">
        <v>179</v>
      </c>
      <c r="I59" s="162">
        <v>58</v>
      </c>
      <c r="J59" s="162">
        <v>37</v>
      </c>
      <c r="K59" s="158">
        <v>45984</v>
      </c>
      <c r="L59" s="162">
        <v>0</v>
      </c>
      <c r="M59" s="162">
        <v>0</v>
      </c>
      <c r="N59" s="162">
        <v>6</v>
      </c>
      <c r="O59" s="159" t="s">
        <v>241</v>
      </c>
      <c r="P59" s="163"/>
      <c r="Q59" s="163"/>
      <c r="R59" s="163"/>
      <c r="S59" s="163"/>
      <c r="T59" s="163"/>
      <c r="U59" s="163"/>
      <c r="V59" s="163"/>
      <c r="W59" s="163"/>
      <c r="X59" s="163"/>
      <c r="Y59" s="163"/>
      <c r="Z59" s="163"/>
      <c r="AA59" s="163"/>
      <c r="AB59" s="163"/>
      <c r="AC59" s="162" t="s">
        <v>248</v>
      </c>
      <c r="AD59" s="162" t="s">
        <v>237</v>
      </c>
      <c r="AE59" s="162" t="s">
        <v>238</v>
      </c>
      <c r="AF59" s="163"/>
      <c r="AG59" s="163"/>
      <c r="AH59" s="162" t="s">
        <v>802</v>
      </c>
      <c r="AI59" s="163"/>
    </row>
    <row r="60" spans="1:35" ht="18" x14ac:dyDescent="0.3">
      <c r="A60" s="150" t="s">
        <v>807</v>
      </c>
      <c r="B60" s="151">
        <v>46003</v>
      </c>
      <c r="C60" s="152" t="s">
        <v>457</v>
      </c>
      <c r="D60" s="153">
        <v>0.73611111111111116</v>
      </c>
      <c r="E60" s="152" t="s">
        <v>448</v>
      </c>
      <c r="F60" s="152" t="s">
        <v>221</v>
      </c>
      <c r="G60" s="154">
        <v>0.68720000000000003</v>
      </c>
      <c r="H60" s="155">
        <v>179</v>
      </c>
      <c r="I60" s="155">
        <v>123</v>
      </c>
      <c r="J60" s="155">
        <v>92</v>
      </c>
      <c r="K60" s="151">
        <v>45986</v>
      </c>
      <c r="L60" s="155">
        <v>0</v>
      </c>
      <c r="M60" s="155">
        <v>3</v>
      </c>
      <c r="N60" s="155">
        <v>10</v>
      </c>
      <c r="O60" s="152" t="s">
        <v>259</v>
      </c>
      <c r="P60" s="156"/>
      <c r="Q60" s="156"/>
      <c r="R60" s="156"/>
      <c r="S60" s="156"/>
      <c r="T60" s="156"/>
      <c r="U60" s="156"/>
      <c r="V60" s="156"/>
      <c r="W60" s="156"/>
      <c r="X60" s="156"/>
      <c r="Y60" s="155" t="s">
        <v>367</v>
      </c>
      <c r="Z60" s="156"/>
      <c r="AA60" s="156"/>
      <c r="AB60" s="156"/>
      <c r="AC60" s="155" t="s">
        <v>423</v>
      </c>
      <c r="AD60" s="155" t="s">
        <v>814</v>
      </c>
      <c r="AE60" s="155" t="s">
        <v>238</v>
      </c>
      <c r="AF60" s="156"/>
      <c r="AG60" s="156"/>
      <c r="AH60" s="155" t="s">
        <v>798</v>
      </c>
      <c r="AI60" s="156"/>
    </row>
    <row r="61" spans="1:35" ht="18" x14ac:dyDescent="0.3">
      <c r="A61" s="157" t="s">
        <v>807</v>
      </c>
      <c r="B61" s="158">
        <v>46003</v>
      </c>
      <c r="C61" s="159" t="s">
        <v>455</v>
      </c>
      <c r="D61" s="160">
        <v>0.9375</v>
      </c>
      <c r="E61" s="159" t="s">
        <v>448</v>
      </c>
      <c r="F61" s="159" t="s">
        <v>221</v>
      </c>
      <c r="G61" s="161">
        <v>0.64249999999999996</v>
      </c>
      <c r="H61" s="162">
        <v>179</v>
      </c>
      <c r="I61" s="162">
        <v>115</v>
      </c>
      <c r="J61" s="162">
        <v>80</v>
      </c>
      <c r="K61" s="158">
        <v>45984</v>
      </c>
      <c r="L61" s="162">
        <v>0</v>
      </c>
      <c r="M61" s="162">
        <v>0</v>
      </c>
      <c r="N61" s="162">
        <v>8</v>
      </c>
      <c r="O61" s="159" t="s">
        <v>224</v>
      </c>
      <c r="P61" s="163"/>
      <c r="Q61" s="163"/>
      <c r="R61" s="163"/>
      <c r="S61" s="163"/>
      <c r="T61" s="163"/>
      <c r="U61" s="163"/>
      <c r="V61" s="163"/>
      <c r="W61" s="163"/>
      <c r="X61" s="162" t="s">
        <v>290</v>
      </c>
      <c r="Y61" s="162" t="s">
        <v>164</v>
      </c>
      <c r="Z61" s="163"/>
      <c r="AA61" s="163"/>
      <c r="AB61" s="163"/>
      <c r="AC61" s="162" t="s">
        <v>826</v>
      </c>
      <c r="AD61" s="162" t="s">
        <v>237</v>
      </c>
      <c r="AE61" s="162" t="s">
        <v>238</v>
      </c>
      <c r="AF61" s="163"/>
      <c r="AG61" s="163"/>
      <c r="AH61" s="162" t="s">
        <v>827</v>
      </c>
      <c r="AI61" s="163"/>
    </row>
    <row r="62" spans="1:35" ht="18" x14ac:dyDescent="0.3">
      <c r="A62" s="150" t="s">
        <v>250</v>
      </c>
      <c r="B62" s="151">
        <v>46004</v>
      </c>
      <c r="C62" s="152" t="s">
        <v>471</v>
      </c>
      <c r="D62" s="153">
        <v>0.2361111111111111</v>
      </c>
      <c r="E62" s="152" t="s">
        <v>448</v>
      </c>
      <c r="F62" s="152" t="s">
        <v>221</v>
      </c>
      <c r="G62" s="154">
        <v>0.17879999999999999</v>
      </c>
      <c r="H62" s="155">
        <v>179</v>
      </c>
      <c r="I62" s="155">
        <v>32</v>
      </c>
      <c r="J62" s="155">
        <v>0</v>
      </c>
      <c r="K62" s="151">
        <v>45986</v>
      </c>
      <c r="L62" s="155">
        <v>0</v>
      </c>
      <c r="M62" s="155">
        <v>3</v>
      </c>
      <c r="N62" s="155">
        <v>12</v>
      </c>
      <c r="O62" s="152" t="s">
        <v>407</v>
      </c>
      <c r="P62" s="156"/>
      <c r="Q62" s="156"/>
      <c r="R62" s="156"/>
      <c r="S62" s="156"/>
      <c r="T62" s="156"/>
      <c r="U62" s="156"/>
      <c r="V62" s="156"/>
      <c r="W62" s="156"/>
      <c r="X62" s="156"/>
      <c r="Y62" s="156"/>
      <c r="Z62" s="156"/>
      <c r="AA62" s="156"/>
      <c r="AB62" s="156"/>
      <c r="AC62" s="155" t="s">
        <v>444</v>
      </c>
      <c r="AD62" s="155" t="s">
        <v>433</v>
      </c>
      <c r="AE62" s="155" t="s">
        <v>238</v>
      </c>
      <c r="AF62" s="156"/>
      <c r="AG62" s="156"/>
      <c r="AH62" s="156"/>
      <c r="AI62" s="156"/>
    </row>
    <row r="63" spans="1:35" ht="18" x14ac:dyDescent="0.3">
      <c r="A63" s="157" t="s">
        <v>250</v>
      </c>
      <c r="B63" s="158">
        <v>46004</v>
      </c>
      <c r="C63" s="159" t="s">
        <v>451</v>
      </c>
      <c r="D63" s="160">
        <v>0.33333333333333331</v>
      </c>
      <c r="E63" s="159" t="s">
        <v>448</v>
      </c>
      <c r="F63" s="159" t="s">
        <v>221</v>
      </c>
      <c r="G63" s="161">
        <v>1.0167999999999999</v>
      </c>
      <c r="H63" s="162">
        <v>179</v>
      </c>
      <c r="I63" s="162">
        <v>182</v>
      </c>
      <c r="J63" s="162">
        <v>169</v>
      </c>
      <c r="K63" s="158">
        <v>45977</v>
      </c>
      <c r="L63" s="162">
        <v>0</v>
      </c>
      <c r="M63" s="162">
        <v>0</v>
      </c>
      <c r="N63" s="162">
        <v>0</v>
      </c>
      <c r="O63" s="159" t="s">
        <v>37</v>
      </c>
      <c r="P63" s="163"/>
      <c r="Q63" s="163"/>
      <c r="R63" s="163"/>
      <c r="S63" s="163"/>
      <c r="T63" s="163"/>
      <c r="U63" s="163"/>
      <c r="V63" s="163"/>
      <c r="W63" s="163"/>
      <c r="X63" s="163"/>
      <c r="Y63" s="162" t="s">
        <v>288</v>
      </c>
      <c r="Z63" s="163"/>
      <c r="AA63" s="163"/>
      <c r="AB63" s="163"/>
      <c r="AC63" s="163"/>
      <c r="AD63" s="162" t="s">
        <v>407</v>
      </c>
      <c r="AE63" s="162" t="s">
        <v>238</v>
      </c>
      <c r="AF63" s="163"/>
      <c r="AG63" s="163"/>
      <c r="AH63" s="162" t="s">
        <v>828</v>
      </c>
      <c r="AI63" s="163"/>
    </row>
    <row r="64" spans="1:35" ht="18" x14ac:dyDescent="0.3">
      <c r="A64" s="150" t="s">
        <v>250</v>
      </c>
      <c r="B64" s="151">
        <v>46004</v>
      </c>
      <c r="C64" s="152" t="s">
        <v>453</v>
      </c>
      <c r="D64" s="153">
        <v>0.68055555555555547</v>
      </c>
      <c r="E64" s="152" t="s">
        <v>448</v>
      </c>
      <c r="F64" s="152" t="s">
        <v>221</v>
      </c>
      <c r="G64" s="154">
        <v>0.92179999999999995</v>
      </c>
      <c r="H64" s="155">
        <v>179</v>
      </c>
      <c r="I64" s="155">
        <v>165</v>
      </c>
      <c r="J64" s="155">
        <v>137</v>
      </c>
      <c r="K64" s="151">
        <v>45979</v>
      </c>
      <c r="L64" s="155">
        <v>0</v>
      </c>
      <c r="M64" s="155">
        <v>0</v>
      </c>
      <c r="N64" s="155">
        <v>0</v>
      </c>
      <c r="O64" s="152" t="s">
        <v>639</v>
      </c>
      <c r="P64" s="156"/>
      <c r="Q64" s="156"/>
      <c r="R64" s="156"/>
      <c r="S64" s="156"/>
      <c r="T64" s="156"/>
      <c r="U64" s="156"/>
      <c r="V64" s="156"/>
      <c r="W64" s="156"/>
      <c r="X64" s="156"/>
      <c r="Y64" s="155" t="s">
        <v>288</v>
      </c>
      <c r="Z64" s="156"/>
      <c r="AA64" s="156"/>
      <c r="AB64" s="156"/>
      <c r="AC64" s="155" t="s">
        <v>258</v>
      </c>
      <c r="AD64" s="155" t="s">
        <v>237</v>
      </c>
      <c r="AE64" s="155" t="s">
        <v>238</v>
      </c>
      <c r="AF64" s="156"/>
      <c r="AG64" s="156"/>
      <c r="AH64" s="155" t="s">
        <v>252</v>
      </c>
      <c r="AI64" s="156"/>
    </row>
    <row r="65" spans="1:35" ht="18" x14ac:dyDescent="0.3">
      <c r="A65" s="157" t="s">
        <v>253</v>
      </c>
      <c r="B65" s="158">
        <v>46005</v>
      </c>
      <c r="C65" s="159" t="s">
        <v>462</v>
      </c>
      <c r="D65" s="160">
        <v>8.3333333333333329E-2</v>
      </c>
      <c r="E65" s="159" t="s">
        <v>448</v>
      </c>
      <c r="F65" s="159" t="s">
        <v>221</v>
      </c>
      <c r="G65" s="161">
        <v>1.0056</v>
      </c>
      <c r="H65" s="162">
        <v>179</v>
      </c>
      <c r="I65" s="162">
        <v>180</v>
      </c>
      <c r="J65" s="162">
        <v>157</v>
      </c>
      <c r="K65" s="158">
        <v>45985</v>
      </c>
      <c r="L65" s="162">
        <v>0</v>
      </c>
      <c r="M65" s="162">
        <v>0</v>
      </c>
      <c r="N65" s="162">
        <v>130</v>
      </c>
      <c r="O65" s="159" t="s">
        <v>37</v>
      </c>
      <c r="P65" s="163"/>
      <c r="Q65" s="163"/>
      <c r="R65" s="163"/>
      <c r="S65" s="163"/>
      <c r="T65" s="163"/>
      <c r="U65" s="163"/>
      <c r="V65" s="163"/>
      <c r="W65" s="163"/>
      <c r="X65" s="163"/>
      <c r="Y65" s="162" t="s">
        <v>164</v>
      </c>
      <c r="Z65" s="163"/>
      <c r="AA65" s="163"/>
      <c r="AB65" s="162" t="s">
        <v>262</v>
      </c>
      <c r="AC65" s="163"/>
      <c r="AD65" s="162" t="s">
        <v>237</v>
      </c>
      <c r="AE65" s="162" t="s">
        <v>238</v>
      </c>
      <c r="AF65" s="163"/>
      <c r="AG65" s="163"/>
      <c r="AH65" s="162" t="s">
        <v>829</v>
      </c>
      <c r="AI65" s="163"/>
    </row>
    <row r="66" spans="1:35" ht="18" x14ac:dyDescent="0.3">
      <c r="A66" s="150" t="s">
        <v>253</v>
      </c>
      <c r="B66" s="151">
        <v>46005</v>
      </c>
      <c r="C66" s="152" t="s">
        <v>451</v>
      </c>
      <c r="D66" s="153">
        <v>0.31944444444444448</v>
      </c>
      <c r="E66" s="152" t="s">
        <v>448</v>
      </c>
      <c r="F66" s="152" t="s">
        <v>221</v>
      </c>
      <c r="G66" s="154">
        <v>0.62009999999999998</v>
      </c>
      <c r="H66" s="155">
        <v>179</v>
      </c>
      <c r="I66" s="155">
        <v>111</v>
      </c>
      <c r="J66" s="155">
        <v>89</v>
      </c>
      <c r="K66" s="151">
        <v>45986</v>
      </c>
      <c r="L66" s="155">
        <v>0</v>
      </c>
      <c r="M66" s="155">
        <v>6</v>
      </c>
      <c r="N66" s="155">
        <v>7</v>
      </c>
      <c r="O66" s="152" t="s">
        <v>260</v>
      </c>
      <c r="P66" s="156"/>
      <c r="Q66" s="156"/>
      <c r="R66" s="156"/>
      <c r="S66" s="156"/>
      <c r="T66" s="156"/>
      <c r="U66" s="156"/>
      <c r="V66" s="156"/>
      <c r="W66" s="156"/>
      <c r="X66" s="156"/>
      <c r="Y66" s="156"/>
      <c r="Z66" s="156"/>
      <c r="AA66" s="156"/>
      <c r="AB66" s="156"/>
      <c r="AC66" s="156"/>
      <c r="AD66" s="155" t="s">
        <v>267</v>
      </c>
      <c r="AE66" s="155" t="s">
        <v>447</v>
      </c>
      <c r="AF66" s="156"/>
      <c r="AG66" s="156"/>
      <c r="AH66" s="155" t="s">
        <v>270</v>
      </c>
      <c r="AI66" s="156"/>
    </row>
    <row r="67" spans="1:35" ht="18" x14ac:dyDescent="0.3">
      <c r="A67" s="157" t="s">
        <v>253</v>
      </c>
      <c r="B67" s="158">
        <v>46005</v>
      </c>
      <c r="C67" s="159" t="s">
        <v>474</v>
      </c>
      <c r="D67" s="160">
        <v>0.33333333333333331</v>
      </c>
      <c r="E67" s="159" t="s">
        <v>448</v>
      </c>
      <c r="F67" s="159" t="s">
        <v>221</v>
      </c>
      <c r="G67" s="161">
        <v>5.3600000000000002E-2</v>
      </c>
      <c r="H67" s="162">
        <v>168</v>
      </c>
      <c r="I67" s="162">
        <v>9</v>
      </c>
      <c r="J67" s="162">
        <v>0</v>
      </c>
      <c r="K67" s="158">
        <v>45986</v>
      </c>
      <c r="L67" s="162">
        <v>0</v>
      </c>
      <c r="M67" s="162">
        <v>2</v>
      </c>
      <c r="N67" s="162">
        <v>4</v>
      </c>
      <c r="O67" s="159" t="s">
        <v>410</v>
      </c>
      <c r="P67" s="163"/>
      <c r="Q67" s="163"/>
      <c r="R67" s="163"/>
      <c r="S67" s="163"/>
      <c r="T67" s="163"/>
      <c r="U67" s="163"/>
      <c r="V67" s="163"/>
      <c r="W67" s="163"/>
      <c r="X67" s="163"/>
      <c r="Y67" s="163"/>
      <c r="Z67" s="163"/>
      <c r="AA67" s="163"/>
      <c r="AB67" s="163"/>
      <c r="AC67" s="163"/>
      <c r="AD67" s="162" t="s">
        <v>830</v>
      </c>
      <c r="AE67" s="162" t="s">
        <v>661</v>
      </c>
      <c r="AF67" s="163"/>
      <c r="AG67" s="163"/>
      <c r="AH67" s="163"/>
      <c r="AI67" s="163"/>
    </row>
    <row r="68" spans="1:35" ht="18" x14ac:dyDescent="0.3">
      <c r="A68" s="150" t="s">
        <v>253</v>
      </c>
      <c r="B68" s="151">
        <v>46005</v>
      </c>
      <c r="C68" s="152" t="s">
        <v>455</v>
      </c>
      <c r="D68" s="153">
        <v>0.51041666666666663</v>
      </c>
      <c r="E68" s="152" t="s">
        <v>448</v>
      </c>
      <c r="F68" s="152" t="s">
        <v>221</v>
      </c>
      <c r="G68" s="154">
        <v>0.83799999999999997</v>
      </c>
      <c r="H68" s="155">
        <v>179</v>
      </c>
      <c r="I68" s="155">
        <v>150</v>
      </c>
      <c r="J68" s="155">
        <v>130</v>
      </c>
      <c r="K68" s="151">
        <v>45986</v>
      </c>
      <c r="L68" s="155">
        <v>0</v>
      </c>
      <c r="M68" s="155">
        <v>1</v>
      </c>
      <c r="N68" s="155">
        <v>6</v>
      </c>
      <c r="O68" s="152" t="s">
        <v>241</v>
      </c>
      <c r="P68" s="156"/>
      <c r="Q68" s="156"/>
      <c r="R68" s="156"/>
      <c r="S68" s="156"/>
      <c r="T68" s="156"/>
      <c r="U68" s="156"/>
      <c r="V68" s="156"/>
      <c r="W68" s="156"/>
      <c r="X68" s="156"/>
      <c r="Y68" s="156"/>
      <c r="Z68" s="156"/>
      <c r="AA68" s="156"/>
      <c r="AB68" s="156"/>
      <c r="AC68" s="156"/>
      <c r="AD68" s="155" t="s">
        <v>237</v>
      </c>
      <c r="AE68" s="155" t="s">
        <v>238</v>
      </c>
      <c r="AF68" s="155" t="s">
        <v>269</v>
      </c>
      <c r="AG68" s="156"/>
      <c r="AH68" s="155" t="s">
        <v>228</v>
      </c>
      <c r="AI68" s="156"/>
    </row>
    <row r="69" spans="1:35" ht="18" x14ac:dyDescent="0.3">
      <c r="A69" s="157" t="s">
        <v>253</v>
      </c>
      <c r="B69" s="158">
        <v>46005</v>
      </c>
      <c r="C69" s="159" t="s">
        <v>453</v>
      </c>
      <c r="D69" s="160">
        <v>0.63194444444444442</v>
      </c>
      <c r="E69" s="159" t="s">
        <v>448</v>
      </c>
      <c r="F69" s="159" t="s">
        <v>221</v>
      </c>
      <c r="G69" s="161">
        <v>0.68159999999999998</v>
      </c>
      <c r="H69" s="162">
        <v>179</v>
      </c>
      <c r="I69" s="162">
        <v>122</v>
      </c>
      <c r="J69" s="162">
        <v>95</v>
      </c>
      <c r="K69" s="158">
        <v>45986</v>
      </c>
      <c r="L69" s="162">
        <v>0</v>
      </c>
      <c r="M69" s="162">
        <v>1</v>
      </c>
      <c r="N69" s="162">
        <v>10</v>
      </c>
      <c r="O69" s="159" t="s">
        <v>418</v>
      </c>
      <c r="P69" s="163"/>
      <c r="Q69" s="163"/>
      <c r="R69" s="163"/>
      <c r="S69" s="163"/>
      <c r="T69" s="163"/>
      <c r="U69" s="163"/>
      <c r="V69" s="163"/>
      <c r="W69" s="163"/>
      <c r="X69" s="163"/>
      <c r="Y69" s="163"/>
      <c r="Z69" s="163"/>
      <c r="AA69" s="163"/>
      <c r="AB69" s="162" t="s">
        <v>251</v>
      </c>
      <c r="AC69" s="162" t="s">
        <v>258</v>
      </c>
      <c r="AD69" s="162" t="s">
        <v>237</v>
      </c>
      <c r="AE69" s="162" t="s">
        <v>238</v>
      </c>
      <c r="AF69" s="163"/>
      <c r="AG69" s="163"/>
      <c r="AH69" s="162" t="s">
        <v>831</v>
      </c>
      <c r="AI69" s="163"/>
    </row>
    <row r="70" spans="1:35" ht="18" x14ac:dyDescent="0.3">
      <c r="A70" s="150" t="s">
        <v>278</v>
      </c>
      <c r="B70" s="151">
        <v>46006</v>
      </c>
      <c r="C70" s="152" t="s">
        <v>449</v>
      </c>
      <c r="D70" s="153">
        <v>6.9444444444444441E-3</v>
      </c>
      <c r="E70" s="152" t="s">
        <v>448</v>
      </c>
      <c r="F70" s="152" t="s">
        <v>221</v>
      </c>
      <c r="G70" s="154">
        <v>0.84919999999999995</v>
      </c>
      <c r="H70" s="155">
        <v>179</v>
      </c>
      <c r="I70" s="155">
        <v>152</v>
      </c>
      <c r="J70" s="155">
        <v>135</v>
      </c>
      <c r="K70" s="151">
        <v>45981</v>
      </c>
      <c r="L70" s="155">
        <v>0</v>
      </c>
      <c r="M70" s="155">
        <v>0</v>
      </c>
      <c r="N70" s="155">
        <v>1</v>
      </c>
      <c r="O70" s="152" t="s">
        <v>241</v>
      </c>
      <c r="P70" s="156"/>
      <c r="Q70" s="156"/>
      <c r="R70" s="156"/>
      <c r="S70" s="156"/>
      <c r="T70" s="156"/>
      <c r="U70" s="156"/>
      <c r="V70" s="156"/>
      <c r="W70" s="156"/>
      <c r="X70" s="156"/>
      <c r="Y70" s="156"/>
      <c r="Z70" s="156"/>
      <c r="AA70" s="156"/>
      <c r="AB70" s="156"/>
      <c r="AC70" s="156"/>
      <c r="AD70" s="155" t="s">
        <v>267</v>
      </c>
      <c r="AE70" s="155" t="s">
        <v>238</v>
      </c>
      <c r="AF70" s="156"/>
      <c r="AG70" s="156"/>
      <c r="AH70" s="155" t="s">
        <v>249</v>
      </c>
      <c r="AI70" s="155" t="s">
        <v>229</v>
      </c>
    </row>
    <row r="71" spans="1:35" ht="18" x14ac:dyDescent="0.3">
      <c r="A71" s="157" t="s">
        <v>278</v>
      </c>
      <c r="B71" s="158">
        <v>46006</v>
      </c>
      <c r="C71" s="159" t="s">
        <v>451</v>
      </c>
      <c r="D71" s="160">
        <v>0.4236111111111111</v>
      </c>
      <c r="E71" s="159" t="s">
        <v>448</v>
      </c>
      <c r="F71" s="159" t="s">
        <v>221</v>
      </c>
      <c r="G71" s="161">
        <v>0.37990000000000002</v>
      </c>
      <c r="H71" s="162">
        <v>179</v>
      </c>
      <c r="I71" s="162">
        <v>68</v>
      </c>
      <c r="J71" s="162">
        <v>45</v>
      </c>
      <c r="K71" s="158">
        <v>45986</v>
      </c>
      <c r="L71" s="162">
        <v>0</v>
      </c>
      <c r="M71" s="162">
        <v>2</v>
      </c>
      <c r="N71" s="162">
        <v>6</v>
      </c>
      <c r="O71" s="159" t="s">
        <v>225</v>
      </c>
      <c r="P71" s="162" t="s">
        <v>818</v>
      </c>
      <c r="Q71" s="163"/>
      <c r="R71" s="163"/>
      <c r="S71" s="163"/>
      <c r="T71" s="163"/>
      <c r="U71" s="163"/>
      <c r="V71" s="163"/>
      <c r="W71" s="163"/>
      <c r="X71" s="163"/>
      <c r="Y71" s="163"/>
      <c r="Z71" s="163"/>
      <c r="AA71" s="163"/>
      <c r="AB71" s="163"/>
      <c r="AC71" s="163"/>
      <c r="AD71" s="162" t="s">
        <v>832</v>
      </c>
      <c r="AE71" s="162" t="s">
        <v>238</v>
      </c>
      <c r="AF71" s="163"/>
      <c r="AG71" s="163"/>
      <c r="AH71" s="162" t="s">
        <v>298</v>
      </c>
      <c r="AI71" s="163"/>
    </row>
    <row r="72" spans="1:35" ht="18" x14ac:dyDescent="0.3">
      <c r="A72" s="150" t="s">
        <v>278</v>
      </c>
      <c r="B72" s="151">
        <v>46006</v>
      </c>
      <c r="C72" s="152" t="s">
        <v>453</v>
      </c>
      <c r="D72" s="153">
        <v>0.61458333333333337</v>
      </c>
      <c r="E72" s="152" t="s">
        <v>448</v>
      </c>
      <c r="F72" s="152" t="s">
        <v>221</v>
      </c>
      <c r="G72" s="154">
        <v>0.43020000000000003</v>
      </c>
      <c r="H72" s="155">
        <v>179</v>
      </c>
      <c r="I72" s="155">
        <v>77</v>
      </c>
      <c r="J72" s="155">
        <v>46</v>
      </c>
      <c r="K72" s="151">
        <v>45986</v>
      </c>
      <c r="L72" s="155">
        <v>0</v>
      </c>
      <c r="M72" s="155">
        <v>2</v>
      </c>
      <c r="N72" s="155">
        <v>4</v>
      </c>
      <c r="O72" s="152" t="s">
        <v>418</v>
      </c>
      <c r="P72" s="156"/>
      <c r="Q72" s="156"/>
      <c r="R72" s="156"/>
      <c r="S72" s="156"/>
      <c r="T72" s="156"/>
      <c r="U72" s="156"/>
      <c r="V72" s="156"/>
      <c r="W72" s="156"/>
      <c r="X72" s="156"/>
      <c r="Y72" s="155" t="s">
        <v>367</v>
      </c>
      <c r="Z72" s="156"/>
      <c r="AA72" s="156"/>
      <c r="AB72" s="156"/>
      <c r="AC72" s="155" t="s">
        <v>224</v>
      </c>
      <c r="AD72" s="155" t="s">
        <v>237</v>
      </c>
      <c r="AE72" s="155" t="s">
        <v>238</v>
      </c>
      <c r="AF72" s="156"/>
      <c r="AG72" s="156"/>
      <c r="AH72" s="155" t="s">
        <v>809</v>
      </c>
      <c r="AI72" s="156"/>
    </row>
    <row r="73" spans="1:35" ht="18" x14ac:dyDescent="0.3">
      <c r="A73" s="157" t="s">
        <v>278</v>
      </c>
      <c r="B73" s="158">
        <v>46006</v>
      </c>
      <c r="C73" s="159" t="s">
        <v>455</v>
      </c>
      <c r="D73" s="160">
        <v>0.97916666666666663</v>
      </c>
      <c r="E73" s="159" t="s">
        <v>448</v>
      </c>
      <c r="F73" s="159" t="s">
        <v>221</v>
      </c>
      <c r="G73" s="161">
        <v>0.74299999999999999</v>
      </c>
      <c r="H73" s="162">
        <v>179</v>
      </c>
      <c r="I73" s="162">
        <v>133</v>
      </c>
      <c r="J73" s="162">
        <v>115</v>
      </c>
      <c r="K73" s="158">
        <v>45986</v>
      </c>
      <c r="L73" s="162">
        <v>0</v>
      </c>
      <c r="M73" s="162">
        <v>1</v>
      </c>
      <c r="N73" s="162">
        <v>8</v>
      </c>
      <c r="O73" s="159" t="s">
        <v>661</v>
      </c>
      <c r="P73" s="163"/>
      <c r="Q73" s="163"/>
      <c r="R73" s="163"/>
      <c r="S73" s="163"/>
      <c r="T73" s="163"/>
      <c r="U73" s="163"/>
      <c r="V73" s="163"/>
      <c r="W73" s="163"/>
      <c r="X73" s="163"/>
      <c r="Y73" s="163"/>
      <c r="Z73" s="163"/>
      <c r="AA73" s="163"/>
      <c r="AB73" s="163"/>
      <c r="AC73" s="163"/>
      <c r="AD73" s="162" t="s">
        <v>446</v>
      </c>
      <c r="AE73" s="162" t="s">
        <v>800</v>
      </c>
      <c r="AF73" s="163"/>
      <c r="AG73" s="163"/>
      <c r="AH73" s="162" t="s">
        <v>804</v>
      </c>
      <c r="AI73" s="163"/>
    </row>
    <row r="74" spans="1:35" ht="18" x14ac:dyDescent="0.3">
      <c r="A74" s="150" t="s">
        <v>220</v>
      </c>
      <c r="B74" s="151">
        <v>46007</v>
      </c>
      <c r="C74" s="152" t="s">
        <v>457</v>
      </c>
      <c r="D74" s="153">
        <v>0.22916666666666671</v>
      </c>
      <c r="E74" s="152" t="s">
        <v>448</v>
      </c>
      <c r="F74" s="152" t="s">
        <v>221</v>
      </c>
      <c r="G74" s="154">
        <v>7.8200000000000006E-2</v>
      </c>
      <c r="H74" s="155">
        <v>179</v>
      </c>
      <c r="I74" s="155">
        <v>14</v>
      </c>
      <c r="J74" s="155">
        <v>0</v>
      </c>
      <c r="K74" s="151">
        <v>45983</v>
      </c>
      <c r="L74" s="155">
        <v>0</v>
      </c>
      <c r="M74" s="155">
        <v>0</v>
      </c>
      <c r="N74" s="155">
        <v>8</v>
      </c>
      <c r="O74" s="152" t="s">
        <v>375</v>
      </c>
      <c r="P74" s="156"/>
      <c r="Q74" s="156"/>
      <c r="R74" s="156"/>
      <c r="S74" s="156"/>
      <c r="T74" s="156"/>
      <c r="U74" s="156"/>
      <c r="V74" s="156"/>
      <c r="W74" s="156"/>
      <c r="X74" s="156"/>
      <c r="Y74" s="155" t="s">
        <v>367</v>
      </c>
      <c r="Z74" s="156"/>
      <c r="AA74" s="156"/>
      <c r="AB74" s="156"/>
      <c r="AC74" s="156"/>
      <c r="AD74" s="155" t="s">
        <v>407</v>
      </c>
      <c r="AE74" s="155" t="s">
        <v>238</v>
      </c>
      <c r="AF74" s="156"/>
      <c r="AG74" s="156"/>
      <c r="AH74" s="156"/>
      <c r="AI74" s="156"/>
    </row>
    <row r="75" spans="1:35" ht="18" x14ac:dyDescent="0.3">
      <c r="A75" s="157" t="s">
        <v>220</v>
      </c>
      <c r="B75" s="158">
        <v>46007</v>
      </c>
      <c r="C75" s="159" t="s">
        <v>449</v>
      </c>
      <c r="D75" s="160">
        <v>0.55902777777777779</v>
      </c>
      <c r="E75" s="159" t="s">
        <v>448</v>
      </c>
      <c r="F75" s="159" t="s">
        <v>221</v>
      </c>
      <c r="G75" s="161">
        <v>0.1061</v>
      </c>
      <c r="H75" s="162">
        <v>179</v>
      </c>
      <c r="I75" s="162">
        <v>19</v>
      </c>
      <c r="J75" s="162">
        <v>0</v>
      </c>
      <c r="K75" s="158">
        <v>45984</v>
      </c>
      <c r="L75" s="162">
        <v>0</v>
      </c>
      <c r="M75" s="162">
        <v>0</v>
      </c>
      <c r="N75" s="162">
        <v>2</v>
      </c>
      <c r="O75" s="159" t="s">
        <v>375</v>
      </c>
      <c r="P75" s="163"/>
      <c r="Q75" s="163"/>
      <c r="R75" s="163"/>
      <c r="S75" s="163"/>
      <c r="T75" s="163"/>
      <c r="U75" s="163"/>
      <c r="V75" s="163"/>
      <c r="W75" s="163"/>
      <c r="X75" s="163"/>
      <c r="Y75" s="162" t="s">
        <v>288</v>
      </c>
      <c r="Z75" s="163"/>
      <c r="AA75" s="163"/>
      <c r="AB75" s="163"/>
      <c r="AC75" s="163"/>
      <c r="AD75" s="162" t="s">
        <v>368</v>
      </c>
      <c r="AE75" s="162" t="s">
        <v>238</v>
      </c>
      <c r="AF75" s="163"/>
      <c r="AG75" s="163"/>
      <c r="AH75" s="163"/>
      <c r="AI75" s="163"/>
    </row>
    <row r="76" spans="1:35" ht="18" x14ac:dyDescent="0.3">
      <c r="A76" s="150" t="s">
        <v>220</v>
      </c>
      <c r="B76" s="151">
        <v>46007</v>
      </c>
      <c r="C76" s="152" t="s">
        <v>453</v>
      </c>
      <c r="D76" s="153">
        <v>0.61458333333333337</v>
      </c>
      <c r="E76" s="152" t="s">
        <v>448</v>
      </c>
      <c r="F76" s="152" t="s">
        <v>221</v>
      </c>
      <c r="G76" s="154">
        <v>0.36309999999999998</v>
      </c>
      <c r="H76" s="155">
        <v>179</v>
      </c>
      <c r="I76" s="155">
        <v>65</v>
      </c>
      <c r="J76" s="155">
        <v>45</v>
      </c>
      <c r="K76" s="151">
        <v>45986</v>
      </c>
      <c r="L76" s="155">
        <v>0</v>
      </c>
      <c r="M76" s="155">
        <v>4</v>
      </c>
      <c r="N76" s="155">
        <v>7</v>
      </c>
      <c r="O76" s="152" t="s">
        <v>276</v>
      </c>
      <c r="P76" s="156"/>
      <c r="Q76" s="156"/>
      <c r="R76" s="156"/>
      <c r="S76" s="156"/>
      <c r="T76" s="156"/>
      <c r="U76" s="156"/>
      <c r="V76" s="156"/>
      <c r="W76" s="156"/>
      <c r="X76" s="156"/>
      <c r="Y76" s="155" t="s">
        <v>164</v>
      </c>
      <c r="Z76" s="156"/>
      <c r="AA76" s="156"/>
      <c r="AB76" s="156"/>
      <c r="AC76" s="156"/>
      <c r="AD76" s="155" t="s">
        <v>428</v>
      </c>
      <c r="AE76" s="155" t="s">
        <v>833</v>
      </c>
      <c r="AF76" s="156"/>
      <c r="AG76" s="156"/>
      <c r="AH76" s="155" t="s">
        <v>298</v>
      </c>
      <c r="AI76" s="155" t="s">
        <v>243</v>
      </c>
    </row>
    <row r="77" spans="1:35" ht="18" x14ac:dyDescent="0.3">
      <c r="A77" s="157" t="s">
        <v>220</v>
      </c>
      <c r="B77" s="158">
        <v>46007</v>
      </c>
      <c r="C77" s="159" t="s">
        <v>455</v>
      </c>
      <c r="D77" s="160">
        <v>0.72916666666666663</v>
      </c>
      <c r="E77" s="159" t="s">
        <v>448</v>
      </c>
      <c r="F77" s="159" t="s">
        <v>221</v>
      </c>
      <c r="G77" s="161">
        <v>0.43580000000000002</v>
      </c>
      <c r="H77" s="162">
        <v>179</v>
      </c>
      <c r="I77" s="162">
        <v>78</v>
      </c>
      <c r="J77" s="162">
        <v>60</v>
      </c>
      <c r="K77" s="158">
        <v>45986</v>
      </c>
      <c r="L77" s="162">
        <v>0</v>
      </c>
      <c r="M77" s="162">
        <v>2</v>
      </c>
      <c r="N77" s="162">
        <v>7</v>
      </c>
      <c r="O77" s="159" t="s">
        <v>375</v>
      </c>
      <c r="P77" s="163"/>
      <c r="Q77" s="163"/>
      <c r="R77" s="163"/>
      <c r="S77" s="163"/>
      <c r="T77" s="163"/>
      <c r="U77" s="163"/>
      <c r="V77" s="163"/>
      <c r="W77" s="163"/>
      <c r="X77" s="162" t="s">
        <v>290</v>
      </c>
      <c r="Y77" s="162" t="s">
        <v>367</v>
      </c>
      <c r="Z77" s="163"/>
      <c r="AA77" s="163"/>
      <c r="AB77" s="163"/>
      <c r="AC77" s="163"/>
      <c r="AD77" s="162" t="s">
        <v>259</v>
      </c>
      <c r="AE77" s="162" t="s">
        <v>238</v>
      </c>
      <c r="AF77" s="163"/>
      <c r="AG77" s="163"/>
      <c r="AH77" s="162" t="s">
        <v>834</v>
      </c>
      <c r="AI77" s="163"/>
    </row>
    <row r="78" spans="1:35" ht="18" x14ac:dyDescent="0.3">
      <c r="A78" s="150" t="s">
        <v>220</v>
      </c>
      <c r="B78" s="151">
        <v>46007</v>
      </c>
      <c r="C78" s="152" t="s">
        <v>462</v>
      </c>
      <c r="D78" s="153">
        <v>0.93402777777777779</v>
      </c>
      <c r="E78" s="152" t="s">
        <v>448</v>
      </c>
      <c r="F78" s="152" t="s">
        <v>221</v>
      </c>
      <c r="G78" s="154">
        <v>0.57540000000000002</v>
      </c>
      <c r="H78" s="155">
        <v>179</v>
      </c>
      <c r="I78" s="155">
        <v>103</v>
      </c>
      <c r="J78" s="155">
        <v>90</v>
      </c>
      <c r="K78" s="151">
        <v>45984</v>
      </c>
      <c r="L78" s="155">
        <v>0</v>
      </c>
      <c r="M78" s="155">
        <v>0</v>
      </c>
      <c r="N78" s="155">
        <v>3</v>
      </c>
      <c r="O78" s="152" t="s">
        <v>375</v>
      </c>
      <c r="P78" s="156"/>
      <c r="Q78" s="156"/>
      <c r="R78" s="156"/>
      <c r="S78" s="156"/>
      <c r="T78" s="156"/>
      <c r="U78" s="156"/>
      <c r="V78" s="156"/>
      <c r="W78" s="156"/>
      <c r="X78" s="156"/>
      <c r="Y78" s="156"/>
      <c r="Z78" s="156"/>
      <c r="AA78" s="156"/>
      <c r="AB78" s="156"/>
      <c r="AC78" s="156"/>
      <c r="AD78" s="155" t="s">
        <v>428</v>
      </c>
      <c r="AE78" s="155" t="s">
        <v>238</v>
      </c>
      <c r="AF78" s="156"/>
      <c r="AG78" s="156"/>
      <c r="AH78" s="155" t="s">
        <v>228</v>
      </c>
      <c r="AI78" s="156"/>
    </row>
    <row r="79" spans="1:35" ht="18" x14ac:dyDescent="0.3">
      <c r="A79" s="157" t="s">
        <v>220</v>
      </c>
      <c r="B79" s="158">
        <v>46007</v>
      </c>
      <c r="C79" s="159" t="s">
        <v>451</v>
      </c>
      <c r="D79" s="160">
        <v>0.96875</v>
      </c>
      <c r="E79" s="159" t="s">
        <v>448</v>
      </c>
      <c r="F79" s="159" t="s">
        <v>221</v>
      </c>
      <c r="G79" s="161">
        <v>0.20669999999999999</v>
      </c>
      <c r="H79" s="162">
        <v>179</v>
      </c>
      <c r="I79" s="162">
        <v>37</v>
      </c>
      <c r="J79" s="162">
        <v>25</v>
      </c>
      <c r="K79" s="158">
        <v>45985</v>
      </c>
      <c r="L79" s="162">
        <v>0</v>
      </c>
      <c r="M79" s="162">
        <v>0</v>
      </c>
      <c r="N79" s="162">
        <v>6</v>
      </c>
      <c r="O79" s="159" t="s">
        <v>375</v>
      </c>
      <c r="P79" s="163"/>
      <c r="Q79" s="163"/>
      <c r="R79" s="163"/>
      <c r="S79" s="163"/>
      <c r="T79" s="163"/>
      <c r="U79" s="163"/>
      <c r="V79" s="163"/>
      <c r="W79" s="163"/>
      <c r="X79" s="163"/>
      <c r="Y79" s="162" t="s">
        <v>164</v>
      </c>
      <c r="Z79" s="163"/>
      <c r="AA79" s="163"/>
      <c r="AB79" s="163"/>
      <c r="AC79" s="163"/>
      <c r="AD79" s="162" t="s">
        <v>407</v>
      </c>
      <c r="AE79" s="162" t="s">
        <v>238</v>
      </c>
      <c r="AF79" s="163"/>
      <c r="AG79" s="163"/>
      <c r="AH79" s="162" t="s">
        <v>835</v>
      </c>
      <c r="AI79" s="163"/>
    </row>
    <row r="80" spans="1:35" ht="18" x14ac:dyDescent="0.3">
      <c r="A80" s="150" t="s">
        <v>371</v>
      </c>
      <c r="B80" s="151">
        <v>46008</v>
      </c>
      <c r="C80" s="152" t="s">
        <v>451</v>
      </c>
      <c r="D80" s="153">
        <v>0.47916666666666669</v>
      </c>
      <c r="E80" s="152" t="s">
        <v>448</v>
      </c>
      <c r="F80" s="152" t="s">
        <v>221</v>
      </c>
      <c r="G80" s="154">
        <v>7.8200000000000006E-2</v>
      </c>
      <c r="H80" s="155">
        <v>179</v>
      </c>
      <c r="I80" s="155">
        <v>14</v>
      </c>
      <c r="J80" s="155">
        <v>2</v>
      </c>
      <c r="K80" s="151">
        <v>45986</v>
      </c>
      <c r="L80" s="155">
        <v>0</v>
      </c>
      <c r="M80" s="155">
        <v>1</v>
      </c>
      <c r="N80" s="155">
        <v>4</v>
      </c>
      <c r="O80" s="152" t="s">
        <v>375</v>
      </c>
      <c r="P80" s="156"/>
      <c r="Q80" s="156"/>
      <c r="R80" s="156"/>
      <c r="S80" s="156"/>
      <c r="T80" s="156"/>
      <c r="U80" s="156"/>
      <c r="V80" s="156"/>
      <c r="W80" s="156"/>
      <c r="X80" s="156"/>
      <c r="Y80" s="156"/>
      <c r="Z80" s="156"/>
      <c r="AA80" s="156"/>
      <c r="AB80" s="156"/>
      <c r="AC80" s="156"/>
      <c r="AD80" s="155" t="s">
        <v>830</v>
      </c>
      <c r="AE80" s="155" t="s">
        <v>238</v>
      </c>
      <c r="AF80" s="155" t="s">
        <v>836</v>
      </c>
      <c r="AG80" s="156"/>
      <c r="AH80" s="156"/>
      <c r="AI80" s="156"/>
    </row>
    <row r="81" spans="1:35" ht="18" x14ac:dyDescent="0.3">
      <c r="A81" s="157" t="s">
        <v>371</v>
      </c>
      <c r="B81" s="158">
        <v>46008</v>
      </c>
      <c r="C81" s="159" t="s">
        <v>455</v>
      </c>
      <c r="D81" s="160">
        <v>0.52083333333333337</v>
      </c>
      <c r="E81" s="159" t="s">
        <v>448</v>
      </c>
      <c r="F81" s="159" t="s">
        <v>221</v>
      </c>
      <c r="G81" s="161">
        <v>0.51959999999999995</v>
      </c>
      <c r="H81" s="162">
        <v>179</v>
      </c>
      <c r="I81" s="162">
        <v>93</v>
      </c>
      <c r="J81" s="162">
        <v>75</v>
      </c>
      <c r="K81" s="158">
        <v>45986</v>
      </c>
      <c r="L81" s="162">
        <v>0</v>
      </c>
      <c r="M81" s="162">
        <v>4</v>
      </c>
      <c r="N81" s="162">
        <v>9</v>
      </c>
      <c r="O81" s="159" t="s">
        <v>446</v>
      </c>
      <c r="P81" s="163"/>
      <c r="Q81" s="163"/>
      <c r="R81" s="163"/>
      <c r="S81" s="163"/>
      <c r="T81" s="163"/>
      <c r="U81" s="163"/>
      <c r="V81" s="163"/>
      <c r="W81" s="163"/>
      <c r="X81" s="163"/>
      <c r="Y81" s="162" t="s">
        <v>367</v>
      </c>
      <c r="Z81" s="163"/>
      <c r="AA81" s="163"/>
      <c r="AB81" s="163"/>
      <c r="AC81" s="163"/>
      <c r="AD81" s="162" t="s">
        <v>446</v>
      </c>
      <c r="AE81" s="162" t="s">
        <v>238</v>
      </c>
      <c r="AF81" s="162" t="s">
        <v>837</v>
      </c>
      <c r="AG81" s="163"/>
      <c r="AH81" s="162" t="s">
        <v>298</v>
      </c>
      <c r="AI81" s="163"/>
    </row>
    <row r="82" spans="1:35" ht="18" x14ac:dyDescent="0.3">
      <c r="A82" s="150" t="s">
        <v>371</v>
      </c>
      <c r="B82" s="151">
        <v>46008</v>
      </c>
      <c r="C82" s="152" t="s">
        <v>453</v>
      </c>
      <c r="D82" s="153">
        <v>0.61458333333333337</v>
      </c>
      <c r="E82" s="152" t="s">
        <v>448</v>
      </c>
      <c r="F82" s="152" t="s">
        <v>221</v>
      </c>
      <c r="G82" s="154">
        <v>0.78210000000000002</v>
      </c>
      <c r="H82" s="155">
        <v>179</v>
      </c>
      <c r="I82" s="155">
        <v>140</v>
      </c>
      <c r="J82" s="155">
        <v>120</v>
      </c>
      <c r="K82" s="151">
        <v>45984</v>
      </c>
      <c r="L82" s="155">
        <v>0</v>
      </c>
      <c r="M82" s="155">
        <v>0</v>
      </c>
      <c r="N82" s="155">
        <v>3</v>
      </c>
      <c r="O82" s="152" t="s">
        <v>241</v>
      </c>
      <c r="P82" s="156"/>
      <c r="Q82" s="156"/>
      <c r="R82" s="156"/>
      <c r="S82" s="156"/>
      <c r="T82" s="156"/>
      <c r="U82" s="156"/>
      <c r="V82" s="156"/>
      <c r="W82" s="156"/>
      <c r="X82" s="156"/>
      <c r="Y82" s="156"/>
      <c r="Z82" s="156"/>
      <c r="AA82" s="156"/>
      <c r="AB82" s="156"/>
      <c r="AC82" s="156"/>
      <c r="AD82" s="155" t="s">
        <v>237</v>
      </c>
      <c r="AE82" s="155" t="s">
        <v>238</v>
      </c>
      <c r="AF82" s="155" t="s">
        <v>397</v>
      </c>
      <c r="AG82" s="156"/>
      <c r="AH82" s="155" t="s">
        <v>793</v>
      </c>
      <c r="AI82" s="156"/>
    </row>
    <row r="83" spans="1:35" ht="18" x14ac:dyDescent="0.3">
      <c r="A83" s="157" t="s">
        <v>244</v>
      </c>
      <c r="B83" s="158">
        <v>46009</v>
      </c>
      <c r="C83" s="159" t="s">
        <v>462</v>
      </c>
      <c r="D83" s="160">
        <v>4.8611111111111112E-2</v>
      </c>
      <c r="E83" s="159" t="s">
        <v>448</v>
      </c>
      <c r="F83" s="159" t="s">
        <v>221</v>
      </c>
      <c r="G83" s="161">
        <v>0.15079999999999999</v>
      </c>
      <c r="H83" s="162">
        <v>179</v>
      </c>
      <c r="I83" s="162">
        <v>27</v>
      </c>
      <c r="J83" s="162">
        <v>17</v>
      </c>
      <c r="K83" s="158">
        <v>45986</v>
      </c>
      <c r="L83" s="162">
        <v>0</v>
      </c>
      <c r="M83" s="162">
        <v>2</v>
      </c>
      <c r="N83" s="162">
        <v>20</v>
      </c>
      <c r="O83" s="159" t="s">
        <v>629</v>
      </c>
      <c r="P83" s="163"/>
      <c r="Q83" s="163"/>
      <c r="R83" s="163"/>
      <c r="S83" s="163"/>
      <c r="T83" s="163"/>
      <c r="U83" s="163"/>
      <c r="V83" s="163"/>
      <c r="W83" s="163"/>
      <c r="X83" s="163"/>
      <c r="Y83" s="162" t="s">
        <v>288</v>
      </c>
      <c r="Z83" s="163"/>
      <c r="AA83" s="163"/>
      <c r="AB83" s="163"/>
      <c r="AC83" s="163"/>
      <c r="AD83" s="163"/>
      <c r="AE83" s="162" t="s">
        <v>369</v>
      </c>
      <c r="AF83" s="163"/>
      <c r="AG83" s="163"/>
      <c r="AH83" s="162" t="s">
        <v>838</v>
      </c>
      <c r="AI83" s="163"/>
    </row>
    <row r="84" spans="1:35" ht="18" x14ac:dyDescent="0.3">
      <c r="A84" s="150" t="s">
        <v>244</v>
      </c>
      <c r="B84" s="151">
        <v>46009</v>
      </c>
      <c r="C84" s="152" t="s">
        <v>457</v>
      </c>
      <c r="D84" s="153">
        <v>0.1145833333333333</v>
      </c>
      <c r="E84" s="152" t="s">
        <v>448</v>
      </c>
      <c r="F84" s="152" t="s">
        <v>221</v>
      </c>
      <c r="G84" s="154">
        <v>9.5000000000000001E-2</v>
      </c>
      <c r="H84" s="155">
        <v>179</v>
      </c>
      <c r="I84" s="155">
        <v>17</v>
      </c>
      <c r="J84" s="155">
        <v>0</v>
      </c>
      <c r="K84" s="151">
        <v>45986</v>
      </c>
      <c r="L84" s="155">
        <v>0</v>
      </c>
      <c r="M84" s="155">
        <v>2</v>
      </c>
      <c r="N84" s="155">
        <v>6</v>
      </c>
      <c r="O84" s="152" t="s">
        <v>446</v>
      </c>
      <c r="P84" s="156"/>
      <c r="Q84" s="156"/>
      <c r="R84" s="156"/>
      <c r="S84" s="156"/>
      <c r="T84" s="156"/>
      <c r="U84" s="156"/>
      <c r="V84" s="156"/>
      <c r="W84" s="156"/>
      <c r="X84" s="156"/>
      <c r="Y84" s="156"/>
      <c r="Z84" s="156"/>
      <c r="AA84" s="156"/>
      <c r="AB84" s="155" t="s">
        <v>262</v>
      </c>
      <c r="AC84" s="156"/>
      <c r="AD84" s="155" t="s">
        <v>446</v>
      </c>
      <c r="AE84" s="155" t="s">
        <v>238</v>
      </c>
      <c r="AF84" s="156"/>
      <c r="AG84" s="156"/>
      <c r="AH84" s="156"/>
      <c r="AI84" s="156"/>
    </row>
    <row r="85" spans="1:35" ht="18" x14ac:dyDescent="0.3">
      <c r="A85" s="157" t="s">
        <v>244</v>
      </c>
      <c r="B85" s="158">
        <v>46009</v>
      </c>
      <c r="C85" s="159" t="s">
        <v>471</v>
      </c>
      <c r="D85" s="160">
        <v>0.25347222222222221</v>
      </c>
      <c r="E85" s="159" t="s">
        <v>448</v>
      </c>
      <c r="F85" s="159" t="s">
        <v>221</v>
      </c>
      <c r="G85" s="161">
        <v>0.58660000000000001</v>
      </c>
      <c r="H85" s="162">
        <v>179</v>
      </c>
      <c r="I85" s="162">
        <v>105</v>
      </c>
      <c r="J85" s="162">
        <v>95</v>
      </c>
      <c r="K85" s="158">
        <v>45985</v>
      </c>
      <c r="L85" s="162">
        <v>0</v>
      </c>
      <c r="M85" s="162">
        <v>0</v>
      </c>
      <c r="N85" s="162">
        <v>8</v>
      </c>
      <c r="O85" s="159" t="s">
        <v>241</v>
      </c>
      <c r="P85" s="163"/>
      <c r="Q85" s="163"/>
      <c r="R85" s="163"/>
      <c r="S85" s="163"/>
      <c r="T85" s="163"/>
      <c r="U85" s="163"/>
      <c r="V85" s="163"/>
      <c r="W85" s="163"/>
      <c r="X85" s="163"/>
      <c r="Y85" s="163"/>
      <c r="Z85" s="163"/>
      <c r="AA85" s="163"/>
      <c r="AB85" s="163"/>
      <c r="AC85" s="163"/>
      <c r="AD85" s="163"/>
      <c r="AE85" s="162" t="s">
        <v>238</v>
      </c>
      <c r="AF85" s="162" t="s">
        <v>839</v>
      </c>
      <c r="AG85" s="163"/>
      <c r="AH85" s="163"/>
      <c r="AI85" s="163"/>
    </row>
    <row r="86" spans="1:35" ht="18" x14ac:dyDescent="0.3">
      <c r="A86" s="150" t="s">
        <v>244</v>
      </c>
      <c r="B86" s="151">
        <v>46009</v>
      </c>
      <c r="C86" s="152" t="s">
        <v>451</v>
      </c>
      <c r="D86" s="153">
        <v>0.33333333333333331</v>
      </c>
      <c r="E86" s="152" t="s">
        <v>448</v>
      </c>
      <c r="F86" s="152" t="s">
        <v>221</v>
      </c>
      <c r="G86" s="154">
        <v>0.49159999999999998</v>
      </c>
      <c r="H86" s="155">
        <v>179</v>
      </c>
      <c r="I86" s="155">
        <v>88</v>
      </c>
      <c r="J86" s="155">
        <v>76</v>
      </c>
      <c r="K86" s="151">
        <v>45985</v>
      </c>
      <c r="L86" s="155">
        <v>0</v>
      </c>
      <c r="M86" s="155">
        <v>0</v>
      </c>
      <c r="N86" s="155">
        <v>5</v>
      </c>
      <c r="O86" s="152" t="s">
        <v>225</v>
      </c>
      <c r="P86" s="156"/>
      <c r="Q86" s="156"/>
      <c r="R86" s="156"/>
      <c r="S86" s="156"/>
      <c r="T86" s="156"/>
      <c r="U86" s="156"/>
      <c r="V86" s="156"/>
      <c r="W86" s="156"/>
      <c r="X86" s="156"/>
      <c r="Y86" s="156"/>
      <c r="Z86" s="156"/>
      <c r="AA86" s="156"/>
      <c r="AB86" s="156"/>
      <c r="AC86" s="156"/>
      <c r="AD86" s="155" t="s">
        <v>830</v>
      </c>
      <c r="AE86" s="155" t="s">
        <v>238</v>
      </c>
      <c r="AF86" s="156"/>
      <c r="AG86" s="156"/>
      <c r="AH86" s="155" t="s">
        <v>840</v>
      </c>
      <c r="AI86" s="156"/>
    </row>
    <row r="87" spans="1:35" ht="18" x14ac:dyDescent="0.3">
      <c r="A87" s="157" t="s">
        <v>244</v>
      </c>
      <c r="B87" s="158">
        <v>46009</v>
      </c>
      <c r="C87" s="159" t="s">
        <v>474</v>
      </c>
      <c r="D87" s="160">
        <v>0.36458333333333331</v>
      </c>
      <c r="E87" s="159" t="s">
        <v>448</v>
      </c>
      <c r="F87" s="159" t="s">
        <v>221</v>
      </c>
      <c r="G87" s="161">
        <v>0.5363</v>
      </c>
      <c r="H87" s="162">
        <v>179</v>
      </c>
      <c r="I87" s="162">
        <v>96</v>
      </c>
      <c r="J87" s="162">
        <v>90</v>
      </c>
      <c r="K87" s="158">
        <v>45982</v>
      </c>
      <c r="L87" s="162">
        <v>0</v>
      </c>
      <c r="M87" s="162">
        <v>0</v>
      </c>
      <c r="N87" s="162">
        <v>3</v>
      </c>
      <c r="O87" s="159" t="s">
        <v>259</v>
      </c>
      <c r="P87" s="163"/>
      <c r="Q87" s="163"/>
      <c r="R87" s="163"/>
      <c r="S87" s="163"/>
      <c r="T87" s="163"/>
      <c r="U87" s="163"/>
      <c r="V87" s="163"/>
      <c r="W87" s="163"/>
      <c r="X87" s="163"/>
      <c r="Y87" s="163"/>
      <c r="Z87" s="163"/>
      <c r="AA87" s="163"/>
      <c r="AB87" s="163"/>
      <c r="AC87" s="163"/>
      <c r="AD87" s="162" t="s">
        <v>407</v>
      </c>
      <c r="AE87" s="162" t="s">
        <v>381</v>
      </c>
      <c r="AF87" s="163"/>
      <c r="AG87" s="163"/>
      <c r="AH87" s="162" t="s">
        <v>228</v>
      </c>
      <c r="AI87" s="163"/>
    </row>
    <row r="88" spans="1:35" ht="18" x14ac:dyDescent="0.3">
      <c r="A88" s="150" t="s">
        <v>244</v>
      </c>
      <c r="B88" s="151">
        <v>46009</v>
      </c>
      <c r="C88" s="152" t="s">
        <v>453</v>
      </c>
      <c r="D88" s="153">
        <v>0.58333333333333337</v>
      </c>
      <c r="E88" s="152" t="s">
        <v>448</v>
      </c>
      <c r="F88" s="152" t="s">
        <v>221</v>
      </c>
      <c r="G88" s="154">
        <v>0.70389999999999997</v>
      </c>
      <c r="H88" s="155">
        <v>179</v>
      </c>
      <c r="I88" s="155">
        <v>126</v>
      </c>
      <c r="J88" s="155">
        <v>102</v>
      </c>
      <c r="K88" s="151">
        <v>45986</v>
      </c>
      <c r="L88" s="155">
        <v>0</v>
      </c>
      <c r="M88" s="155">
        <v>2</v>
      </c>
      <c r="N88" s="155">
        <v>3</v>
      </c>
      <c r="O88" s="152" t="s">
        <v>224</v>
      </c>
      <c r="P88" s="156"/>
      <c r="Q88" s="156"/>
      <c r="R88" s="156"/>
      <c r="S88" s="156"/>
      <c r="T88" s="156"/>
      <c r="U88" s="156"/>
      <c r="V88" s="156"/>
      <c r="W88" s="156"/>
      <c r="X88" s="155" t="s">
        <v>290</v>
      </c>
      <c r="Y88" s="156"/>
      <c r="Z88" s="156"/>
      <c r="AA88" s="156"/>
      <c r="AB88" s="156"/>
      <c r="AC88" s="155" t="s">
        <v>444</v>
      </c>
      <c r="AD88" s="155" t="s">
        <v>237</v>
      </c>
      <c r="AE88" s="155" t="s">
        <v>238</v>
      </c>
      <c r="AF88" s="156"/>
      <c r="AG88" s="156"/>
      <c r="AH88" s="155" t="s">
        <v>286</v>
      </c>
      <c r="AI88" s="156"/>
    </row>
    <row r="89" spans="1:35" ht="18" x14ac:dyDescent="0.3">
      <c r="A89" s="157" t="s">
        <v>244</v>
      </c>
      <c r="B89" s="158">
        <v>46009</v>
      </c>
      <c r="C89" s="159" t="s">
        <v>449</v>
      </c>
      <c r="D89" s="160">
        <v>0.73958333333333337</v>
      </c>
      <c r="E89" s="159" t="s">
        <v>448</v>
      </c>
      <c r="F89" s="159" t="s">
        <v>221</v>
      </c>
      <c r="G89" s="161">
        <v>0.16200000000000001</v>
      </c>
      <c r="H89" s="162">
        <v>179</v>
      </c>
      <c r="I89" s="162">
        <v>29</v>
      </c>
      <c r="J89" s="162">
        <v>0</v>
      </c>
      <c r="K89" s="158">
        <v>45985</v>
      </c>
      <c r="L89" s="162">
        <v>0</v>
      </c>
      <c r="M89" s="162">
        <v>0</v>
      </c>
      <c r="N89" s="162">
        <v>8</v>
      </c>
      <c r="O89" s="159" t="s">
        <v>423</v>
      </c>
      <c r="P89" s="163"/>
      <c r="Q89" s="163"/>
      <c r="R89" s="163"/>
      <c r="S89" s="163"/>
      <c r="T89" s="163"/>
      <c r="U89" s="163"/>
      <c r="V89" s="163"/>
      <c r="W89" s="163"/>
      <c r="X89" s="163"/>
      <c r="Y89" s="163"/>
      <c r="Z89" s="163"/>
      <c r="AA89" s="163"/>
      <c r="AB89" s="163"/>
      <c r="AC89" s="162" t="s">
        <v>418</v>
      </c>
      <c r="AD89" s="162" t="s">
        <v>237</v>
      </c>
      <c r="AE89" s="162" t="s">
        <v>238</v>
      </c>
      <c r="AF89" s="163"/>
      <c r="AG89" s="163"/>
      <c r="AH89" s="163"/>
      <c r="AI89" s="163"/>
    </row>
    <row r="90" spans="1:35" ht="18" x14ac:dyDescent="0.3">
      <c r="A90" s="150" t="s">
        <v>807</v>
      </c>
      <c r="B90" s="151">
        <v>46010</v>
      </c>
      <c r="C90" s="152" t="s">
        <v>462</v>
      </c>
      <c r="D90" s="153">
        <v>0.1145833333333333</v>
      </c>
      <c r="E90" s="152" t="s">
        <v>448</v>
      </c>
      <c r="F90" s="152" t="s">
        <v>221</v>
      </c>
      <c r="G90" s="154">
        <v>8.3799999999999999E-2</v>
      </c>
      <c r="H90" s="155">
        <v>179</v>
      </c>
      <c r="I90" s="155">
        <v>15</v>
      </c>
      <c r="J90" s="155">
        <v>0</v>
      </c>
      <c r="K90" s="151">
        <v>45984</v>
      </c>
      <c r="L90" s="155">
        <v>0</v>
      </c>
      <c r="M90" s="155">
        <v>0</v>
      </c>
      <c r="N90" s="155">
        <v>7</v>
      </c>
      <c r="O90" s="152" t="s">
        <v>368</v>
      </c>
      <c r="P90" s="156"/>
      <c r="Q90" s="156"/>
      <c r="R90" s="156"/>
      <c r="S90" s="156"/>
      <c r="T90" s="156"/>
      <c r="U90" s="156"/>
      <c r="V90" s="156"/>
      <c r="W90" s="156"/>
      <c r="X90" s="156"/>
      <c r="Y90" s="155" t="s">
        <v>164</v>
      </c>
      <c r="Z90" s="156"/>
      <c r="AA90" s="156"/>
      <c r="AB90" s="155" t="s">
        <v>251</v>
      </c>
      <c r="AC90" s="156"/>
      <c r="AD90" s="155" t="s">
        <v>428</v>
      </c>
      <c r="AE90" s="155" t="s">
        <v>238</v>
      </c>
      <c r="AF90" s="156"/>
      <c r="AG90" s="156"/>
      <c r="AH90" s="156"/>
      <c r="AI90" s="156"/>
    </row>
    <row r="91" spans="1:35" ht="18" x14ac:dyDescent="0.3">
      <c r="A91" s="157" t="s">
        <v>807</v>
      </c>
      <c r="B91" s="158">
        <v>46010</v>
      </c>
      <c r="C91" s="159" t="s">
        <v>451</v>
      </c>
      <c r="D91" s="160">
        <v>0.31944444444444448</v>
      </c>
      <c r="E91" s="159" t="s">
        <v>448</v>
      </c>
      <c r="F91" s="159" t="s">
        <v>221</v>
      </c>
      <c r="G91" s="161">
        <v>5.5899999999999998E-2</v>
      </c>
      <c r="H91" s="162">
        <v>179</v>
      </c>
      <c r="I91" s="162">
        <v>10</v>
      </c>
      <c r="J91" s="162">
        <v>0</v>
      </c>
      <c r="K91" s="158">
        <v>45981</v>
      </c>
      <c r="L91" s="162">
        <v>0</v>
      </c>
      <c r="M91" s="162">
        <v>0</v>
      </c>
      <c r="N91" s="162">
        <v>2</v>
      </c>
      <c r="O91" s="159" t="s">
        <v>241</v>
      </c>
      <c r="P91" s="163"/>
      <c r="Q91" s="163"/>
      <c r="R91" s="163"/>
      <c r="S91" s="163"/>
      <c r="T91" s="163"/>
      <c r="U91" s="163"/>
      <c r="V91" s="163"/>
      <c r="W91" s="163"/>
      <c r="X91" s="163"/>
      <c r="Y91" s="163"/>
      <c r="Z91" s="163"/>
      <c r="AA91" s="163"/>
      <c r="AB91" s="163"/>
      <c r="AC91" s="163"/>
      <c r="AD91" s="163"/>
      <c r="AE91" s="162" t="s">
        <v>238</v>
      </c>
      <c r="AF91" s="163"/>
      <c r="AG91" s="163"/>
      <c r="AH91" s="163"/>
      <c r="AI91" s="163"/>
    </row>
    <row r="92" spans="1:35" ht="18" x14ac:dyDescent="0.3">
      <c r="A92" s="150" t="s">
        <v>807</v>
      </c>
      <c r="B92" s="151">
        <v>46010</v>
      </c>
      <c r="C92" s="152" t="s">
        <v>453</v>
      </c>
      <c r="D92" s="153">
        <v>0.45833333333333331</v>
      </c>
      <c r="E92" s="152" t="s">
        <v>448</v>
      </c>
      <c r="F92" s="152" t="s">
        <v>221</v>
      </c>
      <c r="G92" s="154">
        <v>0.31280000000000002</v>
      </c>
      <c r="H92" s="155">
        <v>179</v>
      </c>
      <c r="I92" s="155">
        <v>56</v>
      </c>
      <c r="J92" s="155">
        <v>45</v>
      </c>
      <c r="K92" s="151">
        <v>45978</v>
      </c>
      <c r="L92" s="155">
        <v>0</v>
      </c>
      <c r="M92" s="155">
        <v>0</v>
      </c>
      <c r="N92" s="155">
        <v>0</v>
      </c>
      <c r="O92" s="152" t="s">
        <v>241</v>
      </c>
      <c r="P92" s="156"/>
      <c r="Q92" s="156"/>
      <c r="R92" s="156"/>
      <c r="S92" s="156"/>
      <c r="T92" s="156"/>
      <c r="U92" s="156"/>
      <c r="V92" s="156"/>
      <c r="W92" s="156"/>
      <c r="X92" s="156"/>
      <c r="Y92" s="156"/>
      <c r="Z92" s="156"/>
      <c r="AA92" s="156"/>
      <c r="AB92" s="156"/>
      <c r="AC92" s="156"/>
      <c r="AD92" s="155" t="s">
        <v>407</v>
      </c>
      <c r="AE92" s="155" t="s">
        <v>238</v>
      </c>
      <c r="AF92" s="156"/>
      <c r="AG92" s="156"/>
      <c r="AH92" s="155" t="s">
        <v>298</v>
      </c>
      <c r="AI92" s="156"/>
    </row>
    <row r="93" spans="1:35" ht="18" x14ac:dyDescent="0.3">
      <c r="A93" s="157" t="s">
        <v>807</v>
      </c>
      <c r="B93" s="158">
        <v>46010</v>
      </c>
      <c r="C93" s="159" t="s">
        <v>449</v>
      </c>
      <c r="D93" s="160">
        <v>0.61458333333333337</v>
      </c>
      <c r="E93" s="159" t="s">
        <v>448</v>
      </c>
      <c r="F93" s="159" t="s">
        <v>221</v>
      </c>
      <c r="G93" s="161">
        <v>0.1061</v>
      </c>
      <c r="H93" s="162">
        <v>179</v>
      </c>
      <c r="I93" s="162">
        <v>19</v>
      </c>
      <c r="J93" s="162">
        <v>0</v>
      </c>
      <c r="K93" s="158">
        <v>45985</v>
      </c>
      <c r="L93" s="162">
        <v>0</v>
      </c>
      <c r="M93" s="162">
        <v>0</v>
      </c>
      <c r="N93" s="162">
        <v>8</v>
      </c>
      <c r="O93" s="159" t="s">
        <v>428</v>
      </c>
      <c r="P93" s="163"/>
      <c r="Q93" s="163"/>
      <c r="R93" s="163"/>
      <c r="S93" s="163"/>
      <c r="T93" s="163"/>
      <c r="U93" s="163"/>
      <c r="V93" s="163"/>
      <c r="W93" s="163"/>
      <c r="X93" s="163"/>
      <c r="Y93" s="162" t="s">
        <v>288</v>
      </c>
      <c r="Z93" s="163"/>
      <c r="AA93" s="163"/>
      <c r="AB93" s="163"/>
      <c r="AC93" s="163"/>
      <c r="AD93" s="162" t="s">
        <v>368</v>
      </c>
      <c r="AE93" s="162" t="s">
        <v>238</v>
      </c>
      <c r="AF93" s="163"/>
      <c r="AG93" s="163"/>
      <c r="AH93" s="163"/>
      <c r="AI93" s="163"/>
    </row>
    <row r="94" spans="1:35" ht="18" x14ac:dyDescent="0.3">
      <c r="A94" s="150" t="s">
        <v>807</v>
      </c>
      <c r="B94" s="151">
        <v>46010</v>
      </c>
      <c r="C94" s="152" t="s">
        <v>457</v>
      </c>
      <c r="D94" s="153">
        <v>0.73611111111111116</v>
      </c>
      <c r="E94" s="152" t="s">
        <v>448</v>
      </c>
      <c r="F94" s="152" t="s">
        <v>221</v>
      </c>
      <c r="G94" s="154">
        <v>0.15640000000000001</v>
      </c>
      <c r="H94" s="155">
        <v>179</v>
      </c>
      <c r="I94" s="155">
        <v>28</v>
      </c>
      <c r="J94" s="155">
        <v>0</v>
      </c>
      <c r="K94" s="151">
        <v>45986</v>
      </c>
      <c r="L94" s="155">
        <v>0</v>
      </c>
      <c r="M94" s="155">
        <v>1</v>
      </c>
      <c r="N94" s="155">
        <v>1</v>
      </c>
      <c r="O94" s="152" t="s">
        <v>444</v>
      </c>
      <c r="P94" s="156"/>
      <c r="Q94" s="156"/>
      <c r="R94" s="156"/>
      <c r="S94" s="156"/>
      <c r="T94" s="156"/>
      <c r="U94" s="156"/>
      <c r="V94" s="156"/>
      <c r="W94" s="156"/>
      <c r="X94" s="156"/>
      <c r="Y94" s="156"/>
      <c r="Z94" s="156"/>
      <c r="AA94" s="156"/>
      <c r="AB94" s="156"/>
      <c r="AC94" s="155" t="s">
        <v>224</v>
      </c>
      <c r="AD94" s="155" t="s">
        <v>237</v>
      </c>
      <c r="AE94" s="155" t="s">
        <v>238</v>
      </c>
      <c r="AF94" s="156"/>
      <c r="AG94" s="156"/>
      <c r="AH94" s="156"/>
      <c r="AI94" s="156"/>
    </row>
    <row r="95" spans="1:35" ht="18" x14ac:dyDescent="0.3">
      <c r="A95" s="157" t="s">
        <v>807</v>
      </c>
      <c r="B95" s="158">
        <v>46010</v>
      </c>
      <c r="C95" s="159" t="s">
        <v>455</v>
      </c>
      <c r="D95" s="160">
        <v>0.9375</v>
      </c>
      <c r="E95" s="159" t="s">
        <v>448</v>
      </c>
      <c r="F95" s="159" t="s">
        <v>221</v>
      </c>
      <c r="G95" s="161">
        <v>0.37430000000000002</v>
      </c>
      <c r="H95" s="162">
        <v>179</v>
      </c>
      <c r="I95" s="162">
        <v>67</v>
      </c>
      <c r="J95" s="162">
        <v>40</v>
      </c>
      <c r="K95" s="158">
        <v>45985</v>
      </c>
      <c r="L95" s="162">
        <v>0</v>
      </c>
      <c r="M95" s="162">
        <v>0</v>
      </c>
      <c r="N95" s="162">
        <v>3</v>
      </c>
      <c r="O95" s="159" t="s">
        <v>374</v>
      </c>
      <c r="P95" s="163"/>
      <c r="Q95" s="163"/>
      <c r="R95" s="163"/>
      <c r="S95" s="163"/>
      <c r="T95" s="163"/>
      <c r="U95" s="163"/>
      <c r="V95" s="163"/>
      <c r="W95" s="163"/>
      <c r="X95" s="163"/>
      <c r="Y95" s="163"/>
      <c r="Z95" s="163"/>
      <c r="AA95" s="163"/>
      <c r="AB95" s="163"/>
      <c r="AC95" s="162" t="s">
        <v>284</v>
      </c>
      <c r="AD95" s="162" t="s">
        <v>237</v>
      </c>
      <c r="AE95" s="162" t="s">
        <v>238</v>
      </c>
      <c r="AF95" s="163"/>
      <c r="AG95" s="163"/>
      <c r="AH95" s="162" t="s">
        <v>841</v>
      </c>
      <c r="AI95" s="163"/>
    </row>
    <row r="96" spans="1:35" ht="18" x14ac:dyDescent="0.3">
      <c r="A96" s="150" t="s">
        <v>250</v>
      </c>
      <c r="B96" s="151">
        <v>46011</v>
      </c>
      <c r="C96" s="152" t="s">
        <v>471</v>
      </c>
      <c r="D96" s="153">
        <v>0.2361111111111111</v>
      </c>
      <c r="E96" s="152" t="s">
        <v>448</v>
      </c>
      <c r="F96" s="152" t="s">
        <v>221</v>
      </c>
      <c r="G96" s="154">
        <v>0.37990000000000002</v>
      </c>
      <c r="H96" s="155">
        <v>179</v>
      </c>
      <c r="I96" s="155">
        <v>68</v>
      </c>
      <c r="J96" s="155">
        <v>45</v>
      </c>
      <c r="K96" s="151">
        <v>45986</v>
      </c>
      <c r="L96" s="155">
        <v>0</v>
      </c>
      <c r="M96" s="155">
        <v>1</v>
      </c>
      <c r="N96" s="155">
        <v>11</v>
      </c>
      <c r="O96" s="152" t="s">
        <v>418</v>
      </c>
      <c r="P96" s="156"/>
      <c r="Q96" s="156"/>
      <c r="R96" s="156"/>
      <c r="S96" s="156"/>
      <c r="T96" s="156"/>
      <c r="U96" s="156"/>
      <c r="V96" s="156"/>
      <c r="W96" s="156"/>
      <c r="X96" s="156"/>
      <c r="Y96" s="155" t="s">
        <v>164</v>
      </c>
      <c r="Z96" s="156"/>
      <c r="AA96" s="156"/>
      <c r="AB96" s="156"/>
      <c r="AC96" s="155" t="s">
        <v>423</v>
      </c>
      <c r="AD96" s="155" t="s">
        <v>237</v>
      </c>
      <c r="AE96" s="155" t="s">
        <v>238</v>
      </c>
      <c r="AF96" s="155" t="s">
        <v>397</v>
      </c>
      <c r="AG96" s="156"/>
      <c r="AH96" s="156"/>
      <c r="AI96" s="156"/>
    </row>
    <row r="97" spans="1:35" ht="18" x14ac:dyDescent="0.3">
      <c r="A97" s="157" t="s">
        <v>250</v>
      </c>
      <c r="B97" s="158">
        <v>46011</v>
      </c>
      <c r="C97" s="159" t="s">
        <v>451</v>
      </c>
      <c r="D97" s="160">
        <v>0.33333333333333331</v>
      </c>
      <c r="E97" s="159" t="s">
        <v>448</v>
      </c>
      <c r="F97" s="159" t="s">
        <v>221</v>
      </c>
      <c r="G97" s="161">
        <v>0.89939999999999998</v>
      </c>
      <c r="H97" s="162">
        <v>179</v>
      </c>
      <c r="I97" s="162">
        <v>161</v>
      </c>
      <c r="J97" s="162">
        <v>140</v>
      </c>
      <c r="K97" s="158">
        <v>45985</v>
      </c>
      <c r="L97" s="162">
        <v>0</v>
      </c>
      <c r="M97" s="162">
        <v>0</v>
      </c>
      <c r="N97" s="162">
        <v>5</v>
      </c>
      <c r="O97" s="159" t="s">
        <v>374</v>
      </c>
      <c r="P97" s="163"/>
      <c r="Q97" s="163"/>
      <c r="R97" s="163"/>
      <c r="S97" s="163"/>
      <c r="T97" s="163"/>
      <c r="U97" s="163"/>
      <c r="V97" s="163"/>
      <c r="W97" s="163"/>
      <c r="X97" s="163"/>
      <c r="Y97" s="163"/>
      <c r="Z97" s="163"/>
      <c r="AA97" s="163"/>
      <c r="AB97" s="163"/>
      <c r="AC97" s="162" t="s">
        <v>248</v>
      </c>
      <c r="AD97" s="162" t="s">
        <v>237</v>
      </c>
      <c r="AE97" s="162" t="s">
        <v>238</v>
      </c>
      <c r="AF97" s="163"/>
      <c r="AG97" s="163"/>
      <c r="AH97" s="162" t="s">
        <v>393</v>
      </c>
      <c r="AI97" s="163"/>
    </row>
    <row r="98" spans="1:35" ht="18" x14ac:dyDescent="0.3">
      <c r="A98" s="150" t="s">
        <v>250</v>
      </c>
      <c r="B98" s="151">
        <v>46011</v>
      </c>
      <c r="C98" s="152" t="s">
        <v>453</v>
      </c>
      <c r="D98" s="153">
        <v>0.68055555555555547</v>
      </c>
      <c r="E98" s="152" t="s">
        <v>448</v>
      </c>
      <c r="F98" s="152" t="s">
        <v>221</v>
      </c>
      <c r="G98" s="154">
        <v>0.92179999999999995</v>
      </c>
      <c r="H98" s="155">
        <v>179</v>
      </c>
      <c r="I98" s="155">
        <v>165</v>
      </c>
      <c r="J98" s="155">
        <v>144</v>
      </c>
      <c r="K98" s="151">
        <v>45978</v>
      </c>
      <c r="L98" s="155">
        <v>0</v>
      </c>
      <c r="M98" s="155">
        <v>0</v>
      </c>
      <c r="N98" s="155">
        <v>0</v>
      </c>
      <c r="O98" s="152" t="s">
        <v>37</v>
      </c>
      <c r="P98" s="156"/>
      <c r="Q98" s="156"/>
      <c r="R98" s="156"/>
      <c r="S98" s="156"/>
      <c r="T98" s="156"/>
      <c r="U98" s="156"/>
      <c r="V98" s="156"/>
      <c r="W98" s="156"/>
      <c r="X98" s="156"/>
      <c r="Y98" s="156"/>
      <c r="Z98" s="156"/>
      <c r="AA98" s="156"/>
      <c r="AB98" s="156"/>
      <c r="AC98" s="155" t="s">
        <v>248</v>
      </c>
      <c r="AD98" s="155" t="s">
        <v>237</v>
      </c>
      <c r="AE98" s="155" t="s">
        <v>238</v>
      </c>
      <c r="AF98" s="155" t="s">
        <v>842</v>
      </c>
      <c r="AG98" s="156"/>
      <c r="AH98" s="155" t="s">
        <v>393</v>
      </c>
      <c r="AI98" s="156"/>
    </row>
    <row r="99" spans="1:35" ht="18" x14ac:dyDescent="0.3">
      <c r="A99" s="157" t="s">
        <v>253</v>
      </c>
      <c r="B99" s="158">
        <v>46012</v>
      </c>
      <c r="C99" s="159" t="s">
        <v>462</v>
      </c>
      <c r="D99" s="160">
        <v>8.3333333333333329E-2</v>
      </c>
      <c r="E99" s="159" t="s">
        <v>448</v>
      </c>
      <c r="F99" s="159" t="s">
        <v>221</v>
      </c>
      <c r="G99" s="161">
        <v>0.96650000000000003</v>
      </c>
      <c r="H99" s="162">
        <v>179</v>
      </c>
      <c r="I99" s="162">
        <v>173</v>
      </c>
      <c r="J99" s="162">
        <v>165</v>
      </c>
      <c r="K99" s="158">
        <v>45983</v>
      </c>
      <c r="L99" s="162">
        <v>0</v>
      </c>
      <c r="M99" s="162">
        <v>0</v>
      </c>
      <c r="N99" s="162">
        <v>7</v>
      </c>
      <c r="O99" s="159" t="s">
        <v>37</v>
      </c>
      <c r="P99" s="163"/>
      <c r="Q99" s="163"/>
      <c r="R99" s="163"/>
      <c r="S99" s="163"/>
      <c r="T99" s="163"/>
      <c r="U99" s="163"/>
      <c r="V99" s="163"/>
      <c r="W99" s="163"/>
      <c r="X99" s="163"/>
      <c r="Y99" s="163"/>
      <c r="Z99" s="163"/>
      <c r="AA99" s="163"/>
      <c r="AB99" s="163"/>
      <c r="AC99" s="162" t="s">
        <v>248</v>
      </c>
      <c r="AD99" s="163"/>
      <c r="AE99" s="162" t="s">
        <v>661</v>
      </c>
      <c r="AF99" s="162" t="s">
        <v>843</v>
      </c>
      <c r="AG99" s="163"/>
      <c r="AH99" s="162" t="s">
        <v>844</v>
      </c>
      <c r="AI99" s="163"/>
    </row>
    <row r="100" spans="1:35" ht="18" x14ac:dyDescent="0.3">
      <c r="A100" s="150" t="s">
        <v>253</v>
      </c>
      <c r="B100" s="151">
        <v>46012</v>
      </c>
      <c r="C100" s="152" t="s">
        <v>451</v>
      </c>
      <c r="D100" s="153">
        <v>0.31944444444444448</v>
      </c>
      <c r="E100" s="152" t="s">
        <v>448</v>
      </c>
      <c r="F100" s="152" t="s">
        <v>221</v>
      </c>
      <c r="G100" s="154">
        <v>0.58099999999999996</v>
      </c>
      <c r="H100" s="155">
        <v>179</v>
      </c>
      <c r="I100" s="155">
        <v>104</v>
      </c>
      <c r="J100" s="155">
        <v>90</v>
      </c>
      <c r="K100" s="151">
        <v>45981</v>
      </c>
      <c r="L100" s="155">
        <v>0</v>
      </c>
      <c r="M100" s="155">
        <v>0</v>
      </c>
      <c r="N100" s="155">
        <v>4</v>
      </c>
      <c r="O100" s="152" t="s">
        <v>368</v>
      </c>
      <c r="P100" s="156"/>
      <c r="Q100" s="156"/>
      <c r="R100" s="156"/>
      <c r="S100" s="156"/>
      <c r="T100" s="156"/>
      <c r="U100" s="156"/>
      <c r="V100" s="156"/>
      <c r="W100" s="156"/>
      <c r="X100" s="156"/>
      <c r="Y100" s="156"/>
      <c r="Z100" s="156"/>
      <c r="AA100" s="156"/>
      <c r="AB100" s="155" t="s">
        <v>251</v>
      </c>
      <c r="AC100" s="156"/>
      <c r="AD100" s="155" t="s">
        <v>428</v>
      </c>
      <c r="AE100" s="155" t="s">
        <v>238</v>
      </c>
      <c r="AF100" s="156"/>
      <c r="AG100" s="156"/>
      <c r="AH100" s="155" t="s">
        <v>228</v>
      </c>
      <c r="AI100" s="156"/>
    </row>
    <row r="101" spans="1:35" ht="18" x14ac:dyDescent="0.3">
      <c r="A101" s="157" t="s">
        <v>253</v>
      </c>
      <c r="B101" s="158">
        <v>46012</v>
      </c>
      <c r="C101" s="159" t="s">
        <v>474</v>
      </c>
      <c r="D101" s="160">
        <v>0.33333333333333331</v>
      </c>
      <c r="E101" s="159" t="s">
        <v>448</v>
      </c>
      <c r="F101" s="159" t="s">
        <v>221</v>
      </c>
      <c r="G101" s="161">
        <v>0.30359999999999998</v>
      </c>
      <c r="H101" s="162">
        <v>168</v>
      </c>
      <c r="I101" s="162">
        <v>51</v>
      </c>
      <c r="J101" s="162">
        <v>45</v>
      </c>
      <c r="K101" s="158">
        <v>45985</v>
      </c>
      <c r="L101" s="162">
        <v>0</v>
      </c>
      <c r="M101" s="162">
        <v>0</v>
      </c>
      <c r="N101" s="162">
        <v>1</v>
      </c>
      <c r="O101" s="159" t="s">
        <v>259</v>
      </c>
      <c r="P101" s="163"/>
      <c r="Q101" s="163"/>
      <c r="R101" s="163"/>
      <c r="S101" s="163"/>
      <c r="T101" s="163"/>
      <c r="U101" s="163"/>
      <c r="V101" s="163"/>
      <c r="W101" s="163"/>
      <c r="X101" s="163"/>
      <c r="Y101" s="163"/>
      <c r="Z101" s="163"/>
      <c r="AA101" s="163"/>
      <c r="AB101" s="163"/>
      <c r="AC101" s="163"/>
      <c r="AD101" s="162" t="s">
        <v>407</v>
      </c>
      <c r="AE101" s="162" t="s">
        <v>381</v>
      </c>
      <c r="AF101" s="163"/>
      <c r="AG101" s="163"/>
      <c r="AH101" s="162" t="s">
        <v>298</v>
      </c>
      <c r="AI101" s="163"/>
    </row>
    <row r="102" spans="1:35" ht="18" x14ac:dyDescent="0.3">
      <c r="A102" s="150" t="s">
        <v>253</v>
      </c>
      <c r="B102" s="151">
        <v>46012</v>
      </c>
      <c r="C102" s="152" t="s">
        <v>455</v>
      </c>
      <c r="D102" s="153">
        <v>0.51041666666666663</v>
      </c>
      <c r="E102" s="152" t="s">
        <v>448</v>
      </c>
      <c r="F102" s="152" t="s">
        <v>221</v>
      </c>
      <c r="G102" s="154">
        <v>0.36870000000000003</v>
      </c>
      <c r="H102" s="155">
        <v>179</v>
      </c>
      <c r="I102" s="155">
        <v>66</v>
      </c>
      <c r="J102" s="155">
        <v>46</v>
      </c>
      <c r="K102" s="151">
        <v>45984</v>
      </c>
      <c r="L102" s="155">
        <v>0</v>
      </c>
      <c r="M102" s="155">
        <v>0</v>
      </c>
      <c r="N102" s="155">
        <v>7</v>
      </c>
      <c r="O102" s="152" t="s">
        <v>418</v>
      </c>
      <c r="P102" s="156"/>
      <c r="Q102" s="156"/>
      <c r="R102" s="156"/>
      <c r="S102" s="156"/>
      <c r="T102" s="156"/>
      <c r="U102" s="156"/>
      <c r="V102" s="156"/>
      <c r="W102" s="156"/>
      <c r="X102" s="156"/>
      <c r="Y102" s="156"/>
      <c r="Z102" s="156"/>
      <c r="AA102" s="156"/>
      <c r="AB102" s="156"/>
      <c r="AC102" s="156"/>
      <c r="AD102" s="155" t="s">
        <v>237</v>
      </c>
      <c r="AE102" s="155" t="s">
        <v>238</v>
      </c>
      <c r="AF102" s="156"/>
      <c r="AG102" s="156"/>
      <c r="AH102" s="155" t="s">
        <v>809</v>
      </c>
      <c r="AI102" s="156"/>
    </row>
    <row r="103" spans="1:35" ht="18" x14ac:dyDescent="0.3">
      <c r="A103" s="157" t="s">
        <v>253</v>
      </c>
      <c r="B103" s="158">
        <v>46012</v>
      </c>
      <c r="C103" s="159" t="s">
        <v>453</v>
      </c>
      <c r="D103" s="160">
        <v>0.63194444444444442</v>
      </c>
      <c r="E103" s="159" t="s">
        <v>448</v>
      </c>
      <c r="F103" s="159" t="s">
        <v>221</v>
      </c>
      <c r="G103" s="161">
        <v>0.77649999999999997</v>
      </c>
      <c r="H103" s="162">
        <v>179</v>
      </c>
      <c r="I103" s="162">
        <v>139</v>
      </c>
      <c r="J103" s="162">
        <v>117</v>
      </c>
      <c r="K103" s="158">
        <v>45985</v>
      </c>
      <c r="L103" s="162">
        <v>0</v>
      </c>
      <c r="M103" s="162">
        <v>0</v>
      </c>
      <c r="N103" s="162">
        <v>15</v>
      </c>
      <c r="O103" s="159" t="s">
        <v>418</v>
      </c>
      <c r="P103" s="163"/>
      <c r="Q103" s="163"/>
      <c r="R103" s="163"/>
      <c r="S103" s="163"/>
      <c r="T103" s="163"/>
      <c r="U103" s="163"/>
      <c r="V103" s="163"/>
      <c r="W103" s="163"/>
      <c r="X103" s="163"/>
      <c r="Y103" s="162" t="s">
        <v>288</v>
      </c>
      <c r="Z103" s="163"/>
      <c r="AA103" s="163"/>
      <c r="AB103" s="163"/>
      <c r="AC103" s="163"/>
      <c r="AD103" s="162" t="s">
        <v>237</v>
      </c>
      <c r="AE103" s="162" t="s">
        <v>238</v>
      </c>
      <c r="AF103" s="163"/>
      <c r="AG103" s="163"/>
      <c r="AH103" s="162" t="s">
        <v>845</v>
      </c>
      <c r="AI103" s="163"/>
    </row>
    <row r="104" spans="1:35" ht="18" x14ac:dyDescent="0.3">
      <c r="A104" s="150" t="s">
        <v>278</v>
      </c>
      <c r="B104" s="151">
        <v>46013</v>
      </c>
      <c r="C104" s="152" t="s">
        <v>449</v>
      </c>
      <c r="D104" s="153">
        <v>6.9444444444444441E-3</v>
      </c>
      <c r="E104" s="152" t="s">
        <v>448</v>
      </c>
      <c r="F104" s="152" t="s">
        <v>221</v>
      </c>
      <c r="G104" s="154">
        <v>0.10059999999999999</v>
      </c>
      <c r="H104" s="155">
        <v>179</v>
      </c>
      <c r="I104" s="155">
        <v>18</v>
      </c>
      <c r="J104" s="155">
        <v>0</v>
      </c>
      <c r="K104" s="151">
        <v>45986</v>
      </c>
      <c r="L104" s="155">
        <v>0</v>
      </c>
      <c r="M104" s="155">
        <v>2</v>
      </c>
      <c r="N104" s="155">
        <v>12</v>
      </c>
      <c r="O104" s="152" t="s">
        <v>368</v>
      </c>
      <c r="P104" s="156"/>
      <c r="Q104" s="156"/>
      <c r="R104" s="156"/>
      <c r="S104" s="156"/>
      <c r="T104" s="156"/>
      <c r="U104" s="156"/>
      <c r="V104" s="156"/>
      <c r="W104" s="156"/>
      <c r="X104" s="156"/>
      <c r="Y104" s="155" t="s">
        <v>240</v>
      </c>
      <c r="Z104" s="156"/>
      <c r="AA104" s="156"/>
      <c r="AB104" s="156"/>
      <c r="AC104" s="156"/>
      <c r="AD104" s="155" t="s">
        <v>428</v>
      </c>
      <c r="AE104" s="155" t="s">
        <v>238</v>
      </c>
      <c r="AF104" s="156"/>
      <c r="AG104" s="156"/>
      <c r="AH104" s="156"/>
      <c r="AI104" s="156"/>
    </row>
    <row r="105" spans="1:35" ht="18" x14ac:dyDescent="0.3">
      <c r="A105" s="157" t="s">
        <v>278</v>
      </c>
      <c r="B105" s="158">
        <v>46013</v>
      </c>
      <c r="C105" s="159" t="s">
        <v>451</v>
      </c>
      <c r="D105" s="160">
        <v>0.4236111111111111</v>
      </c>
      <c r="E105" s="159" t="s">
        <v>448</v>
      </c>
      <c r="F105" s="159" t="s">
        <v>221</v>
      </c>
      <c r="G105" s="161">
        <v>0.81010000000000004</v>
      </c>
      <c r="H105" s="162">
        <v>179</v>
      </c>
      <c r="I105" s="162">
        <v>145</v>
      </c>
      <c r="J105" s="162">
        <v>135</v>
      </c>
      <c r="K105" s="158">
        <v>45979</v>
      </c>
      <c r="L105" s="162">
        <v>0</v>
      </c>
      <c r="M105" s="162">
        <v>0</v>
      </c>
      <c r="N105" s="162">
        <v>0</v>
      </c>
      <c r="O105" s="159" t="s">
        <v>241</v>
      </c>
      <c r="P105" s="163"/>
      <c r="Q105" s="163"/>
      <c r="R105" s="163"/>
      <c r="S105" s="163"/>
      <c r="T105" s="163"/>
      <c r="U105" s="163"/>
      <c r="V105" s="163"/>
      <c r="W105" s="163"/>
      <c r="X105" s="163"/>
      <c r="Y105" s="163"/>
      <c r="Z105" s="163"/>
      <c r="AA105" s="163"/>
      <c r="AB105" s="163"/>
      <c r="AC105" s="163"/>
      <c r="AD105" s="163"/>
      <c r="AE105" s="162" t="s">
        <v>238</v>
      </c>
      <c r="AF105" s="163"/>
      <c r="AG105" s="163"/>
      <c r="AH105" s="162" t="s">
        <v>249</v>
      </c>
      <c r="AI105" s="163"/>
    </row>
    <row r="106" spans="1:35" ht="18" x14ac:dyDescent="0.3">
      <c r="A106" s="150" t="s">
        <v>278</v>
      </c>
      <c r="B106" s="151">
        <v>46013</v>
      </c>
      <c r="C106" s="152" t="s">
        <v>453</v>
      </c>
      <c r="D106" s="153">
        <v>0.61458333333333337</v>
      </c>
      <c r="E106" s="152" t="s">
        <v>448</v>
      </c>
      <c r="F106" s="152" t="s">
        <v>221</v>
      </c>
      <c r="G106" s="154">
        <v>0.82120000000000004</v>
      </c>
      <c r="H106" s="155">
        <v>179</v>
      </c>
      <c r="I106" s="155">
        <v>147</v>
      </c>
      <c r="J106" s="155">
        <v>135</v>
      </c>
      <c r="K106" s="151">
        <v>45975</v>
      </c>
      <c r="L106" s="155">
        <v>0</v>
      </c>
      <c r="M106" s="155">
        <v>0</v>
      </c>
      <c r="N106" s="155">
        <v>0</v>
      </c>
      <c r="O106" s="152" t="s">
        <v>225</v>
      </c>
      <c r="P106" s="156"/>
      <c r="Q106" s="156"/>
      <c r="R106" s="156"/>
      <c r="S106" s="156"/>
      <c r="T106" s="156"/>
      <c r="U106" s="156"/>
      <c r="V106" s="156"/>
      <c r="W106" s="156"/>
      <c r="X106" s="156"/>
      <c r="Y106" s="156"/>
      <c r="Z106" s="156"/>
      <c r="AA106" s="156"/>
      <c r="AB106" s="156"/>
      <c r="AC106" s="156"/>
      <c r="AD106" s="155" t="s">
        <v>830</v>
      </c>
      <c r="AE106" s="155" t="s">
        <v>238</v>
      </c>
      <c r="AF106" s="156"/>
      <c r="AG106" s="156"/>
      <c r="AH106" s="155" t="s">
        <v>249</v>
      </c>
      <c r="AI106" s="156"/>
    </row>
    <row r="107" spans="1:35" ht="18" x14ac:dyDescent="0.3">
      <c r="A107" s="157" t="s">
        <v>278</v>
      </c>
      <c r="B107" s="158">
        <v>46013</v>
      </c>
      <c r="C107" s="159" t="s">
        <v>455</v>
      </c>
      <c r="D107" s="160">
        <v>0.97916666666666663</v>
      </c>
      <c r="E107" s="159" t="s">
        <v>448</v>
      </c>
      <c r="F107" s="159" t="s">
        <v>221</v>
      </c>
      <c r="G107" s="161">
        <v>0.35199999999999998</v>
      </c>
      <c r="H107" s="162">
        <v>179</v>
      </c>
      <c r="I107" s="162">
        <v>63</v>
      </c>
      <c r="J107" s="162">
        <v>48</v>
      </c>
      <c r="K107" s="158">
        <v>45986</v>
      </c>
      <c r="L107" s="162">
        <v>0</v>
      </c>
      <c r="M107" s="162">
        <v>4</v>
      </c>
      <c r="N107" s="162">
        <v>7</v>
      </c>
      <c r="O107" s="159" t="s">
        <v>446</v>
      </c>
      <c r="P107" s="163"/>
      <c r="Q107" s="163"/>
      <c r="R107" s="163"/>
      <c r="S107" s="163"/>
      <c r="T107" s="163"/>
      <c r="U107" s="163"/>
      <c r="V107" s="163"/>
      <c r="W107" s="163"/>
      <c r="X107" s="163"/>
      <c r="Y107" s="163"/>
      <c r="Z107" s="163"/>
      <c r="AA107" s="163"/>
      <c r="AB107" s="163"/>
      <c r="AC107" s="163"/>
      <c r="AD107" s="162" t="s">
        <v>446</v>
      </c>
      <c r="AE107" s="162" t="s">
        <v>238</v>
      </c>
      <c r="AF107" s="163"/>
      <c r="AG107" s="163"/>
      <c r="AH107" s="162" t="s">
        <v>846</v>
      </c>
      <c r="AI107" s="163"/>
    </row>
    <row r="108" spans="1:35" ht="18" x14ac:dyDescent="0.3">
      <c r="A108" s="150" t="s">
        <v>220</v>
      </c>
      <c r="B108" s="151">
        <v>46014</v>
      </c>
      <c r="C108" s="152" t="s">
        <v>457</v>
      </c>
      <c r="D108" s="153">
        <v>0.22916666666666671</v>
      </c>
      <c r="E108" s="152" t="s">
        <v>448</v>
      </c>
      <c r="F108" s="152" t="s">
        <v>221</v>
      </c>
      <c r="G108" s="154">
        <v>5.5899999999999998E-2</v>
      </c>
      <c r="H108" s="155">
        <v>179</v>
      </c>
      <c r="I108" s="155">
        <v>10</v>
      </c>
      <c r="J108" s="155">
        <v>0</v>
      </c>
      <c r="K108" s="151">
        <v>45986</v>
      </c>
      <c r="L108" s="155">
        <v>0</v>
      </c>
      <c r="M108" s="155">
        <v>1</v>
      </c>
      <c r="N108" s="155">
        <v>7</v>
      </c>
      <c r="O108" s="152" t="s">
        <v>241</v>
      </c>
      <c r="P108" s="156"/>
      <c r="Q108" s="156"/>
      <c r="R108" s="156"/>
      <c r="S108" s="156"/>
      <c r="T108" s="156"/>
      <c r="U108" s="156"/>
      <c r="V108" s="156"/>
      <c r="W108" s="156"/>
      <c r="X108" s="156"/>
      <c r="Y108" s="156"/>
      <c r="Z108" s="156"/>
      <c r="AA108" s="156"/>
      <c r="AB108" s="156"/>
      <c r="AC108" s="156"/>
      <c r="AD108" s="156"/>
      <c r="AE108" s="155" t="s">
        <v>238</v>
      </c>
      <c r="AF108" s="156"/>
      <c r="AG108" s="156"/>
      <c r="AH108" s="156"/>
      <c r="AI108" s="156"/>
    </row>
    <row r="109" spans="1:35" ht="18" x14ac:dyDescent="0.3">
      <c r="A109" s="157" t="s">
        <v>220</v>
      </c>
      <c r="B109" s="158">
        <v>46014</v>
      </c>
      <c r="C109" s="159" t="s">
        <v>449</v>
      </c>
      <c r="D109" s="160">
        <v>0.55902777777777779</v>
      </c>
      <c r="E109" s="159" t="s">
        <v>448</v>
      </c>
      <c r="F109" s="159" t="s">
        <v>221</v>
      </c>
      <c r="G109" s="161">
        <v>0.31840000000000002</v>
      </c>
      <c r="H109" s="162">
        <v>179</v>
      </c>
      <c r="I109" s="162">
        <v>57</v>
      </c>
      <c r="J109" s="162">
        <v>45</v>
      </c>
      <c r="K109" s="158">
        <v>45985</v>
      </c>
      <c r="L109" s="162">
        <v>0</v>
      </c>
      <c r="M109" s="162">
        <v>0</v>
      </c>
      <c r="N109" s="162">
        <v>3</v>
      </c>
      <c r="O109" s="159" t="s">
        <v>241</v>
      </c>
      <c r="P109" s="163"/>
      <c r="Q109" s="163"/>
      <c r="R109" s="163"/>
      <c r="S109" s="163"/>
      <c r="T109" s="163"/>
      <c r="U109" s="163"/>
      <c r="V109" s="163"/>
      <c r="W109" s="163"/>
      <c r="X109" s="163"/>
      <c r="Y109" s="162" t="s">
        <v>164</v>
      </c>
      <c r="Z109" s="163"/>
      <c r="AA109" s="163"/>
      <c r="AB109" s="163"/>
      <c r="AC109" s="163"/>
      <c r="AD109" s="162" t="s">
        <v>407</v>
      </c>
      <c r="AE109" s="162" t="s">
        <v>238</v>
      </c>
      <c r="AF109" s="163"/>
      <c r="AG109" s="163"/>
      <c r="AH109" s="162" t="s">
        <v>298</v>
      </c>
      <c r="AI109" s="163"/>
    </row>
    <row r="110" spans="1:35" ht="18" x14ac:dyDescent="0.3">
      <c r="A110" s="150" t="s">
        <v>220</v>
      </c>
      <c r="B110" s="151">
        <v>46014</v>
      </c>
      <c r="C110" s="152" t="s">
        <v>453</v>
      </c>
      <c r="D110" s="153">
        <v>0.61458333333333337</v>
      </c>
      <c r="E110" s="152" t="s">
        <v>448</v>
      </c>
      <c r="F110" s="152" t="s">
        <v>221</v>
      </c>
      <c r="G110" s="154">
        <v>0.30730000000000002</v>
      </c>
      <c r="H110" s="155">
        <v>179</v>
      </c>
      <c r="I110" s="155">
        <v>55</v>
      </c>
      <c r="J110" s="155">
        <v>45</v>
      </c>
      <c r="K110" s="151">
        <v>45981</v>
      </c>
      <c r="L110" s="155">
        <v>0</v>
      </c>
      <c r="M110" s="155">
        <v>0</v>
      </c>
      <c r="N110" s="155">
        <v>4</v>
      </c>
      <c r="O110" s="152" t="s">
        <v>241</v>
      </c>
      <c r="P110" s="156"/>
      <c r="Q110" s="156"/>
      <c r="R110" s="156"/>
      <c r="S110" s="156"/>
      <c r="T110" s="156"/>
      <c r="U110" s="156"/>
      <c r="V110" s="156"/>
      <c r="W110" s="156"/>
      <c r="X110" s="156"/>
      <c r="Y110" s="156"/>
      <c r="Z110" s="156"/>
      <c r="AA110" s="156"/>
      <c r="AB110" s="156"/>
      <c r="AC110" s="156"/>
      <c r="AD110" s="156"/>
      <c r="AE110" s="155" t="s">
        <v>238</v>
      </c>
      <c r="AF110" s="156"/>
      <c r="AG110" s="156"/>
      <c r="AH110" s="155" t="s">
        <v>298</v>
      </c>
      <c r="AI110" s="156"/>
    </row>
    <row r="111" spans="1:35" ht="18" x14ac:dyDescent="0.3">
      <c r="A111" s="157" t="s">
        <v>220</v>
      </c>
      <c r="B111" s="158">
        <v>46014</v>
      </c>
      <c r="C111" s="159" t="s">
        <v>455</v>
      </c>
      <c r="D111" s="160">
        <v>0.72916666666666663</v>
      </c>
      <c r="E111" s="159" t="s">
        <v>448</v>
      </c>
      <c r="F111" s="159" t="s">
        <v>221</v>
      </c>
      <c r="G111" s="161">
        <v>0.51400000000000001</v>
      </c>
      <c r="H111" s="162">
        <v>179</v>
      </c>
      <c r="I111" s="162">
        <v>92</v>
      </c>
      <c r="J111" s="162">
        <v>80</v>
      </c>
      <c r="K111" s="158">
        <v>45984</v>
      </c>
      <c r="L111" s="162">
        <v>0</v>
      </c>
      <c r="M111" s="162">
        <v>0</v>
      </c>
      <c r="N111" s="162">
        <v>3</v>
      </c>
      <c r="O111" s="159" t="s">
        <v>225</v>
      </c>
      <c r="P111" s="163"/>
      <c r="Q111" s="163"/>
      <c r="R111" s="163"/>
      <c r="S111" s="163"/>
      <c r="T111" s="163"/>
      <c r="U111" s="163"/>
      <c r="V111" s="163"/>
      <c r="W111" s="163"/>
      <c r="X111" s="163"/>
      <c r="Y111" s="163"/>
      <c r="Z111" s="163"/>
      <c r="AA111" s="163"/>
      <c r="AB111" s="163"/>
      <c r="AC111" s="163"/>
      <c r="AD111" s="162" t="s">
        <v>830</v>
      </c>
      <c r="AE111" s="162" t="s">
        <v>238</v>
      </c>
      <c r="AF111" s="163"/>
      <c r="AG111" s="163"/>
      <c r="AH111" s="162" t="s">
        <v>827</v>
      </c>
      <c r="AI111" s="163"/>
    </row>
    <row r="112" spans="1:35" ht="18" x14ac:dyDescent="0.3">
      <c r="A112" s="150" t="s">
        <v>220</v>
      </c>
      <c r="B112" s="151">
        <v>46014</v>
      </c>
      <c r="C112" s="152" t="s">
        <v>462</v>
      </c>
      <c r="D112" s="153">
        <v>0.93402777777777779</v>
      </c>
      <c r="E112" s="152" t="s">
        <v>448</v>
      </c>
      <c r="F112" s="152" t="s">
        <v>221</v>
      </c>
      <c r="G112" s="154">
        <v>0.30730000000000002</v>
      </c>
      <c r="H112" s="155">
        <v>179</v>
      </c>
      <c r="I112" s="155">
        <v>55</v>
      </c>
      <c r="J112" s="155">
        <v>45</v>
      </c>
      <c r="K112" s="151">
        <v>45979</v>
      </c>
      <c r="L112" s="155">
        <v>0</v>
      </c>
      <c r="M112" s="155">
        <v>0</v>
      </c>
      <c r="N112" s="155">
        <v>0</v>
      </c>
      <c r="O112" s="152" t="s">
        <v>241</v>
      </c>
      <c r="P112" s="156"/>
      <c r="Q112" s="156"/>
      <c r="R112" s="156"/>
      <c r="S112" s="156"/>
      <c r="T112" s="156"/>
      <c r="U112" s="156"/>
      <c r="V112" s="156"/>
      <c r="W112" s="156"/>
      <c r="X112" s="156"/>
      <c r="Y112" s="156"/>
      <c r="Z112" s="156"/>
      <c r="AA112" s="156"/>
      <c r="AB112" s="156"/>
      <c r="AC112" s="156"/>
      <c r="AD112" s="156"/>
      <c r="AE112" s="155" t="s">
        <v>238</v>
      </c>
      <c r="AF112" s="156"/>
      <c r="AG112" s="156"/>
      <c r="AH112" s="155" t="s">
        <v>298</v>
      </c>
      <c r="AI112" s="156"/>
    </row>
    <row r="113" spans="1:35" ht="18" x14ac:dyDescent="0.3">
      <c r="A113" s="157" t="s">
        <v>220</v>
      </c>
      <c r="B113" s="158">
        <v>46014</v>
      </c>
      <c r="C113" s="159" t="s">
        <v>451</v>
      </c>
      <c r="D113" s="160">
        <v>0.96875</v>
      </c>
      <c r="E113" s="159" t="s">
        <v>448</v>
      </c>
      <c r="F113" s="159" t="s">
        <v>221</v>
      </c>
      <c r="G113" s="161">
        <v>0.81559999999999999</v>
      </c>
      <c r="H113" s="162">
        <v>179</v>
      </c>
      <c r="I113" s="162">
        <v>146</v>
      </c>
      <c r="J113" s="162">
        <v>135</v>
      </c>
      <c r="K113" s="158">
        <v>45986</v>
      </c>
      <c r="L113" s="162">
        <v>0</v>
      </c>
      <c r="M113" s="162">
        <v>1</v>
      </c>
      <c r="N113" s="162">
        <v>8</v>
      </c>
      <c r="O113" s="159" t="s">
        <v>241</v>
      </c>
      <c r="P113" s="163"/>
      <c r="Q113" s="163"/>
      <c r="R113" s="163"/>
      <c r="S113" s="163"/>
      <c r="T113" s="163"/>
      <c r="U113" s="163"/>
      <c r="V113" s="163"/>
      <c r="W113" s="163"/>
      <c r="X113" s="163"/>
      <c r="Y113" s="162" t="s">
        <v>164</v>
      </c>
      <c r="Z113" s="163"/>
      <c r="AA113" s="163"/>
      <c r="AB113" s="163"/>
      <c r="AC113" s="163"/>
      <c r="AD113" s="163"/>
      <c r="AE113" s="162" t="s">
        <v>238</v>
      </c>
      <c r="AF113" s="163"/>
      <c r="AG113" s="163"/>
      <c r="AH113" s="162" t="s">
        <v>249</v>
      </c>
      <c r="AI113" s="163"/>
    </row>
    <row r="114" spans="1:35" ht="18" x14ac:dyDescent="0.3">
      <c r="A114" s="150" t="s">
        <v>371</v>
      </c>
      <c r="B114" s="151">
        <v>46015</v>
      </c>
      <c r="C114" s="152" t="s">
        <v>451</v>
      </c>
      <c r="D114" s="153">
        <v>0.47916666666666669</v>
      </c>
      <c r="E114" s="152" t="s">
        <v>448</v>
      </c>
      <c r="F114" s="152" t="s">
        <v>221</v>
      </c>
      <c r="G114" s="154">
        <v>0.62570000000000003</v>
      </c>
      <c r="H114" s="155">
        <v>179</v>
      </c>
      <c r="I114" s="155">
        <v>112</v>
      </c>
      <c r="J114" s="155">
        <v>92</v>
      </c>
      <c r="K114" s="151">
        <v>45983</v>
      </c>
      <c r="L114" s="155">
        <v>0</v>
      </c>
      <c r="M114" s="155">
        <v>0</v>
      </c>
      <c r="N114" s="155">
        <v>5</v>
      </c>
      <c r="O114" s="152" t="s">
        <v>241</v>
      </c>
      <c r="P114" s="156"/>
      <c r="Q114" s="156"/>
      <c r="R114" s="156"/>
      <c r="S114" s="156"/>
      <c r="T114" s="156"/>
      <c r="U114" s="156"/>
      <c r="V114" s="156"/>
      <c r="W114" s="156"/>
      <c r="X114" s="156"/>
      <c r="Y114" s="155" t="s">
        <v>164</v>
      </c>
      <c r="Z114" s="156"/>
      <c r="AA114" s="156"/>
      <c r="AB114" s="155" t="s">
        <v>262</v>
      </c>
      <c r="AC114" s="156"/>
      <c r="AD114" s="155" t="s">
        <v>407</v>
      </c>
      <c r="AE114" s="155" t="s">
        <v>833</v>
      </c>
      <c r="AF114" s="156"/>
      <c r="AG114" s="156"/>
      <c r="AH114" s="155" t="s">
        <v>798</v>
      </c>
      <c r="AI114" s="155" t="s">
        <v>243</v>
      </c>
    </row>
    <row r="115" spans="1:35" ht="18" x14ac:dyDescent="0.3">
      <c r="A115" s="157" t="s">
        <v>371</v>
      </c>
      <c r="B115" s="158">
        <v>46015</v>
      </c>
      <c r="C115" s="159" t="s">
        <v>455</v>
      </c>
      <c r="D115" s="160">
        <v>0.52083333333333337</v>
      </c>
      <c r="E115" s="159" t="s">
        <v>448</v>
      </c>
      <c r="F115" s="159" t="s">
        <v>221</v>
      </c>
      <c r="G115" s="161">
        <v>0.86029999999999995</v>
      </c>
      <c r="H115" s="162">
        <v>179</v>
      </c>
      <c r="I115" s="162">
        <v>154</v>
      </c>
      <c r="J115" s="162">
        <v>135</v>
      </c>
      <c r="K115" s="158">
        <v>45987</v>
      </c>
      <c r="L115" s="162">
        <v>2</v>
      </c>
      <c r="M115" s="162">
        <v>0</v>
      </c>
      <c r="N115" s="162">
        <v>6</v>
      </c>
      <c r="O115" s="159" t="s">
        <v>259</v>
      </c>
      <c r="P115" s="163"/>
      <c r="Q115" s="163"/>
      <c r="R115" s="163"/>
      <c r="S115" s="163"/>
      <c r="T115" s="163"/>
      <c r="U115" s="163"/>
      <c r="V115" s="163"/>
      <c r="W115" s="163"/>
      <c r="X115" s="163"/>
      <c r="Y115" s="162" t="s">
        <v>367</v>
      </c>
      <c r="Z115" s="163"/>
      <c r="AA115" s="163"/>
      <c r="AB115" s="163"/>
      <c r="AC115" s="163"/>
      <c r="AD115" s="162" t="s">
        <v>267</v>
      </c>
      <c r="AE115" s="162" t="s">
        <v>238</v>
      </c>
      <c r="AF115" s="163"/>
      <c r="AG115" s="163"/>
      <c r="AH115" s="162" t="s">
        <v>249</v>
      </c>
      <c r="AI115" s="163"/>
    </row>
    <row r="116" spans="1:35" ht="18" x14ac:dyDescent="0.3">
      <c r="A116" s="150" t="s">
        <v>371</v>
      </c>
      <c r="B116" s="151">
        <v>46015</v>
      </c>
      <c r="C116" s="152" t="s">
        <v>453</v>
      </c>
      <c r="D116" s="153">
        <v>0.61458333333333337</v>
      </c>
      <c r="E116" s="152" t="s">
        <v>448</v>
      </c>
      <c r="F116" s="152" t="s">
        <v>221</v>
      </c>
      <c r="G116" s="154">
        <v>0.61450000000000005</v>
      </c>
      <c r="H116" s="155">
        <v>179</v>
      </c>
      <c r="I116" s="155">
        <v>110</v>
      </c>
      <c r="J116" s="155">
        <v>90</v>
      </c>
      <c r="K116" s="151">
        <v>45980</v>
      </c>
      <c r="L116" s="155">
        <v>0</v>
      </c>
      <c r="M116" s="155">
        <v>0</v>
      </c>
      <c r="N116" s="155">
        <v>3</v>
      </c>
      <c r="O116" s="152" t="s">
        <v>418</v>
      </c>
      <c r="P116" s="156"/>
      <c r="Q116" s="156"/>
      <c r="R116" s="156"/>
      <c r="S116" s="156"/>
      <c r="T116" s="156"/>
      <c r="U116" s="156"/>
      <c r="V116" s="156"/>
      <c r="W116" s="156"/>
      <c r="X116" s="156"/>
      <c r="Y116" s="156"/>
      <c r="Z116" s="156"/>
      <c r="AA116" s="156"/>
      <c r="AB116" s="156"/>
      <c r="AC116" s="156"/>
      <c r="AD116" s="155" t="s">
        <v>237</v>
      </c>
      <c r="AE116" s="155" t="s">
        <v>238</v>
      </c>
      <c r="AF116" s="155" t="s">
        <v>397</v>
      </c>
      <c r="AG116" s="156"/>
      <c r="AH116" s="155" t="s">
        <v>298</v>
      </c>
      <c r="AI116" s="156"/>
    </row>
    <row r="117" spans="1:35" ht="18" x14ac:dyDescent="0.3">
      <c r="A117" s="157" t="s">
        <v>244</v>
      </c>
      <c r="B117" s="158">
        <v>46016</v>
      </c>
      <c r="C117" s="159" t="s">
        <v>462</v>
      </c>
      <c r="D117" s="160">
        <v>4.8611111111111112E-2</v>
      </c>
      <c r="E117" s="159" t="s">
        <v>448</v>
      </c>
      <c r="F117" s="159" t="s">
        <v>221</v>
      </c>
      <c r="G117" s="161">
        <v>0.30730000000000002</v>
      </c>
      <c r="H117" s="162">
        <v>179</v>
      </c>
      <c r="I117" s="162">
        <v>55</v>
      </c>
      <c r="J117" s="162">
        <v>45</v>
      </c>
      <c r="K117" s="158">
        <v>45984</v>
      </c>
      <c r="L117" s="162">
        <v>0</v>
      </c>
      <c r="M117" s="162">
        <v>0</v>
      </c>
      <c r="N117" s="162">
        <v>3</v>
      </c>
      <c r="O117" s="159" t="s">
        <v>415</v>
      </c>
      <c r="P117" s="163"/>
      <c r="Q117" s="163"/>
      <c r="R117" s="163"/>
      <c r="S117" s="163"/>
      <c r="T117" s="163"/>
      <c r="U117" s="163"/>
      <c r="V117" s="163"/>
      <c r="W117" s="163"/>
      <c r="X117" s="163"/>
      <c r="Y117" s="162" t="s">
        <v>164</v>
      </c>
      <c r="Z117" s="163"/>
      <c r="AA117" s="163"/>
      <c r="AB117" s="163"/>
      <c r="AC117" s="163"/>
      <c r="AD117" s="163"/>
      <c r="AE117" s="162" t="s">
        <v>375</v>
      </c>
      <c r="AF117" s="163"/>
      <c r="AG117" s="163"/>
      <c r="AH117" s="162" t="s">
        <v>298</v>
      </c>
      <c r="AI117" s="163"/>
    </row>
    <row r="118" spans="1:35" ht="18" x14ac:dyDescent="0.3">
      <c r="A118" s="150" t="s">
        <v>244</v>
      </c>
      <c r="B118" s="151">
        <v>46016</v>
      </c>
      <c r="C118" s="152" t="s">
        <v>457</v>
      </c>
      <c r="D118" s="153">
        <v>0.1145833333333333</v>
      </c>
      <c r="E118" s="152" t="s">
        <v>448</v>
      </c>
      <c r="F118" s="152" t="s">
        <v>221</v>
      </c>
      <c r="G118" s="154">
        <v>5.5899999999999998E-2</v>
      </c>
      <c r="H118" s="155">
        <v>179</v>
      </c>
      <c r="I118" s="155">
        <v>10</v>
      </c>
      <c r="J118" s="155">
        <v>0</v>
      </c>
      <c r="K118" s="151">
        <v>45980</v>
      </c>
      <c r="L118" s="155">
        <v>0</v>
      </c>
      <c r="M118" s="155">
        <v>0</v>
      </c>
      <c r="N118" s="155">
        <v>3</v>
      </c>
      <c r="O118" s="152" t="s">
        <v>241</v>
      </c>
      <c r="P118" s="156"/>
      <c r="Q118" s="156"/>
      <c r="R118" s="156"/>
      <c r="S118" s="156"/>
      <c r="T118" s="156"/>
      <c r="U118" s="156"/>
      <c r="V118" s="156"/>
      <c r="W118" s="156"/>
      <c r="X118" s="156"/>
      <c r="Y118" s="156"/>
      <c r="Z118" s="156"/>
      <c r="AA118" s="156"/>
      <c r="AB118" s="156"/>
      <c r="AC118" s="156"/>
      <c r="AD118" s="156"/>
      <c r="AE118" s="155" t="s">
        <v>238</v>
      </c>
      <c r="AF118" s="156"/>
      <c r="AG118" s="156"/>
      <c r="AH118" s="156"/>
      <c r="AI118" s="156"/>
    </row>
    <row r="119" spans="1:35" ht="18" x14ac:dyDescent="0.3">
      <c r="A119" s="157" t="s">
        <v>244</v>
      </c>
      <c r="B119" s="158">
        <v>46016</v>
      </c>
      <c r="C119" s="159" t="s">
        <v>471</v>
      </c>
      <c r="D119" s="160">
        <v>0.25347222222222221</v>
      </c>
      <c r="E119" s="159" t="s">
        <v>448</v>
      </c>
      <c r="F119" s="159" t="s">
        <v>221</v>
      </c>
      <c r="G119" s="161">
        <v>6.1499999999999999E-2</v>
      </c>
      <c r="H119" s="162">
        <v>179</v>
      </c>
      <c r="I119" s="162">
        <v>11</v>
      </c>
      <c r="J119" s="162">
        <v>1</v>
      </c>
      <c r="K119" s="158">
        <v>45984</v>
      </c>
      <c r="L119" s="162">
        <v>0</v>
      </c>
      <c r="M119" s="162">
        <v>0</v>
      </c>
      <c r="N119" s="162">
        <v>7</v>
      </c>
      <c r="O119" s="159" t="s">
        <v>241</v>
      </c>
      <c r="P119" s="163"/>
      <c r="Q119" s="163"/>
      <c r="R119" s="163"/>
      <c r="S119" s="163"/>
      <c r="T119" s="163"/>
      <c r="U119" s="163"/>
      <c r="V119" s="163"/>
      <c r="W119" s="163"/>
      <c r="X119" s="163"/>
      <c r="Y119" s="163"/>
      <c r="Z119" s="163"/>
      <c r="AA119" s="163"/>
      <c r="AB119" s="163"/>
      <c r="AC119" s="163"/>
      <c r="AD119" s="163"/>
      <c r="AE119" s="162" t="s">
        <v>238</v>
      </c>
      <c r="AF119" s="163"/>
      <c r="AG119" s="163"/>
      <c r="AH119" s="162" t="s">
        <v>435</v>
      </c>
      <c r="AI119" s="163"/>
    </row>
    <row r="120" spans="1:35" ht="18" x14ac:dyDescent="0.3">
      <c r="A120" s="150" t="s">
        <v>244</v>
      </c>
      <c r="B120" s="151">
        <v>46016</v>
      </c>
      <c r="C120" s="152" t="s">
        <v>451</v>
      </c>
      <c r="D120" s="153">
        <v>0.33333333333333331</v>
      </c>
      <c r="E120" s="152" t="s">
        <v>448</v>
      </c>
      <c r="F120" s="152" t="s">
        <v>221</v>
      </c>
      <c r="G120" s="154">
        <v>0.79330000000000001</v>
      </c>
      <c r="H120" s="155">
        <v>179</v>
      </c>
      <c r="I120" s="155">
        <v>142</v>
      </c>
      <c r="J120" s="155">
        <v>130</v>
      </c>
      <c r="K120" s="151">
        <v>45984</v>
      </c>
      <c r="L120" s="155">
        <v>0</v>
      </c>
      <c r="M120" s="155">
        <v>0</v>
      </c>
      <c r="N120" s="155">
        <v>2</v>
      </c>
      <c r="O120" s="152" t="s">
        <v>241</v>
      </c>
      <c r="P120" s="156"/>
      <c r="Q120" s="156"/>
      <c r="R120" s="156"/>
      <c r="S120" s="156"/>
      <c r="T120" s="156"/>
      <c r="U120" s="156"/>
      <c r="V120" s="156"/>
      <c r="W120" s="156"/>
      <c r="X120" s="156"/>
      <c r="Y120" s="155" t="s">
        <v>164</v>
      </c>
      <c r="Z120" s="156"/>
      <c r="AA120" s="156"/>
      <c r="AB120" s="156"/>
      <c r="AC120" s="156"/>
      <c r="AD120" s="155" t="s">
        <v>407</v>
      </c>
      <c r="AE120" s="155" t="s">
        <v>238</v>
      </c>
      <c r="AF120" s="155" t="s">
        <v>269</v>
      </c>
      <c r="AG120" s="156"/>
      <c r="AH120" s="155" t="s">
        <v>228</v>
      </c>
      <c r="AI120" s="156"/>
    </row>
    <row r="121" spans="1:35" ht="18" x14ac:dyDescent="0.3">
      <c r="A121" s="157" t="s">
        <v>244</v>
      </c>
      <c r="B121" s="158">
        <v>46016</v>
      </c>
      <c r="C121" s="159" t="s">
        <v>474</v>
      </c>
      <c r="D121" s="160">
        <v>0.36458333333333331</v>
      </c>
      <c r="E121" s="159" t="s">
        <v>448</v>
      </c>
      <c r="F121" s="159" t="s">
        <v>221</v>
      </c>
      <c r="G121" s="161">
        <v>0.81559999999999999</v>
      </c>
      <c r="H121" s="162">
        <v>179</v>
      </c>
      <c r="I121" s="162">
        <v>146</v>
      </c>
      <c r="J121" s="162">
        <v>140</v>
      </c>
      <c r="K121" s="158">
        <v>45985</v>
      </c>
      <c r="L121" s="162">
        <v>0</v>
      </c>
      <c r="M121" s="162">
        <v>0</v>
      </c>
      <c r="N121" s="162">
        <v>5</v>
      </c>
      <c r="O121" s="159" t="s">
        <v>259</v>
      </c>
      <c r="P121" s="163"/>
      <c r="Q121" s="163"/>
      <c r="R121" s="163"/>
      <c r="S121" s="163"/>
      <c r="T121" s="163"/>
      <c r="U121" s="163"/>
      <c r="V121" s="163"/>
      <c r="W121" s="163"/>
      <c r="X121" s="163"/>
      <c r="Y121" s="163"/>
      <c r="Z121" s="163"/>
      <c r="AA121" s="163"/>
      <c r="AB121" s="163"/>
      <c r="AC121" s="163"/>
      <c r="AD121" s="162" t="s">
        <v>407</v>
      </c>
      <c r="AE121" s="162" t="s">
        <v>381</v>
      </c>
      <c r="AF121" s="163"/>
      <c r="AG121" s="163"/>
      <c r="AH121" s="162" t="s">
        <v>393</v>
      </c>
      <c r="AI121" s="163"/>
    </row>
    <row r="122" spans="1:35" ht="18" x14ac:dyDescent="0.3">
      <c r="A122" s="150" t="s">
        <v>244</v>
      </c>
      <c r="B122" s="151">
        <v>46016</v>
      </c>
      <c r="C122" s="152" t="s">
        <v>453</v>
      </c>
      <c r="D122" s="153">
        <v>0.58333333333333337</v>
      </c>
      <c r="E122" s="152" t="s">
        <v>448</v>
      </c>
      <c r="F122" s="152" t="s">
        <v>221</v>
      </c>
      <c r="G122" s="154">
        <v>0.5978</v>
      </c>
      <c r="H122" s="155">
        <v>179</v>
      </c>
      <c r="I122" s="155">
        <v>107</v>
      </c>
      <c r="J122" s="155">
        <v>85</v>
      </c>
      <c r="K122" s="151">
        <v>45985</v>
      </c>
      <c r="L122" s="155">
        <v>0</v>
      </c>
      <c r="M122" s="155">
        <v>0</v>
      </c>
      <c r="N122" s="155">
        <v>6</v>
      </c>
      <c r="O122" s="152" t="s">
        <v>418</v>
      </c>
      <c r="P122" s="156"/>
      <c r="Q122" s="156"/>
      <c r="R122" s="156"/>
      <c r="S122" s="156"/>
      <c r="T122" s="156"/>
      <c r="U122" s="156"/>
      <c r="V122" s="156"/>
      <c r="W122" s="156"/>
      <c r="X122" s="156"/>
      <c r="Y122" s="155" t="s">
        <v>164</v>
      </c>
      <c r="Z122" s="156"/>
      <c r="AA122" s="156"/>
      <c r="AB122" s="156"/>
      <c r="AC122" s="155" t="s">
        <v>248</v>
      </c>
      <c r="AD122" s="155" t="s">
        <v>237</v>
      </c>
      <c r="AE122" s="155" t="s">
        <v>238</v>
      </c>
      <c r="AF122" s="156"/>
      <c r="AG122" s="156"/>
      <c r="AH122" s="155" t="s">
        <v>847</v>
      </c>
      <c r="AI122" s="156"/>
    </row>
    <row r="123" spans="1:35" ht="18" x14ac:dyDescent="0.3">
      <c r="A123" s="157" t="s">
        <v>244</v>
      </c>
      <c r="B123" s="158">
        <v>46016</v>
      </c>
      <c r="C123" s="159" t="s">
        <v>449</v>
      </c>
      <c r="D123" s="160">
        <v>0.73958333333333337</v>
      </c>
      <c r="E123" s="159" t="s">
        <v>448</v>
      </c>
      <c r="F123" s="159" t="s">
        <v>221</v>
      </c>
      <c r="G123" s="161">
        <v>0.36870000000000003</v>
      </c>
      <c r="H123" s="162">
        <v>179</v>
      </c>
      <c r="I123" s="162">
        <v>66</v>
      </c>
      <c r="J123" s="162">
        <v>45</v>
      </c>
      <c r="K123" s="158">
        <v>45986</v>
      </c>
      <c r="L123" s="162">
        <v>0</v>
      </c>
      <c r="M123" s="162">
        <v>2</v>
      </c>
      <c r="N123" s="162">
        <v>5</v>
      </c>
      <c r="O123" s="159" t="s">
        <v>418</v>
      </c>
      <c r="P123" s="163"/>
      <c r="Q123" s="163"/>
      <c r="R123" s="163"/>
      <c r="S123" s="163"/>
      <c r="T123" s="163"/>
      <c r="U123" s="163"/>
      <c r="V123" s="163"/>
      <c r="W123" s="163"/>
      <c r="X123" s="163"/>
      <c r="Y123" s="163"/>
      <c r="Z123" s="163"/>
      <c r="AA123" s="163"/>
      <c r="AB123" s="163"/>
      <c r="AC123" s="162" t="s">
        <v>248</v>
      </c>
      <c r="AD123" s="162" t="s">
        <v>237</v>
      </c>
      <c r="AE123" s="162" t="s">
        <v>238</v>
      </c>
      <c r="AF123" s="163"/>
      <c r="AG123" s="163"/>
      <c r="AH123" s="162" t="s">
        <v>298</v>
      </c>
      <c r="AI123" s="163"/>
    </row>
    <row r="124" spans="1:35" ht="18" x14ac:dyDescent="0.3">
      <c r="A124" s="150" t="s">
        <v>807</v>
      </c>
      <c r="B124" s="151">
        <v>46017</v>
      </c>
      <c r="C124" s="152" t="s">
        <v>462</v>
      </c>
      <c r="D124" s="153">
        <v>0.1145833333333333</v>
      </c>
      <c r="E124" s="152" t="s">
        <v>448</v>
      </c>
      <c r="F124" s="152" t="s">
        <v>221</v>
      </c>
      <c r="G124" s="154">
        <v>6.1499999999999999E-2</v>
      </c>
      <c r="H124" s="155">
        <v>179</v>
      </c>
      <c r="I124" s="155">
        <v>11</v>
      </c>
      <c r="J124" s="155">
        <v>0</v>
      </c>
      <c r="K124" s="151">
        <v>45981</v>
      </c>
      <c r="L124" s="155">
        <v>0</v>
      </c>
      <c r="M124" s="155">
        <v>0</v>
      </c>
      <c r="N124" s="155">
        <v>7</v>
      </c>
      <c r="O124" s="152" t="s">
        <v>241</v>
      </c>
      <c r="P124" s="156"/>
      <c r="Q124" s="156"/>
      <c r="R124" s="156"/>
      <c r="S124" s="156"/>
      <c r="T124" s="156"/>
      <c r="U124" s="156"/>
      <c r="V124" s="156"/>
      <c r="W124" s="156"/>
      <c r="X124" s="156"/>
      <c r="Y124" s="156"/>
      <c r="Z124" s="155" t="s">
        <v>395</v>
      </c>
      <c r="AA124" s="156"/>
      <c r="AB124" s="156"/>
      <c r="AC124" s="156"/>
      <c r="AD124" s="156"/>
      <c r="AE124" s="155" t="s">
        <v>238</v>
      </c>
      <c r="AF124" s="156"/>
      <c r="AG124" s="156"/>
      <c r="AH124" s="156"/>
      <c r="AI124" s="156"/>
    </row>
    <row r="125" spans="1:35" ht="18" x14ac:dyDescent="0.3">
      <c r="A125" s="157" t="s">
        <v>807</v>
      </c>
      <c r="B125" s="158">
        <v>46017</v>
      </c>
      <c r="C125" s="159" t="s">
        <v>451</v>
      </c>
      <c r="D125" s="160">
        <v>0.31944444444444448</v>
      </c>
      <c r="E125" s="159" t="s">
        <v>448</v>
      </c>
      <c r="F125" s="159" t="s">
        <v>221</v>
      </c>
      <c r="G125" s="161">
        <v>5.5899999999999998E-2</v>
      </c>
      <c r="H125" s="162">
        <v>179</v>
      </c>
      <c r="I125" s="162">
        <v>10</v>
      </c>
      <c r="J125" s="162">
        <v>0</v>
      </c>
      <c r="K125" s="158">
        <v>45984</v>
      </c>
      <c r="L125" s="162">
        <v>0</v>
      </c>
      <c r="M125" s="162">
        <v>0</v>
      </c>
      <c r="N125" s="162">
        <v>3</v>
      </c>
      <c r="O125" s="159" t="s">
        <v>241</v>
      </c>
      <c r="P125" s="163"/>
      <c r="Q125" s="163"/>
      <c r="R125" s="163"/>
      <c r="S125" s="163"/>
      <c r="T125" s="163"/>
      <c r="U125" s="163"/>
      <c r="V125" s="163"/>
      <c r="W125" s="163"/>
      <c r="X125" s="163"/>
      <c r="Y125" s="163"/>
      <c r="Z125" s="163"/>
      <c r="AA125" s="163"/>
      <c r="AB125" s="163"/>
      <c r="AC125" s="163"/>
      <c r="AD125" s="163"/>
      <c r="AE125" s="162" t="s">
        <v>238</v>
      </c>
      <c r="AF125" s="163"/>
      <c r="AG125" s="163"/>
      <c r="AH125" s="163"/>
      <c r="AI125" s="163"/>
    </row>
    <row r="126" spans="1:35" ht="18" x14ac:dyDescent="0.3">
      <c r="A126" s="150" t="s">
        <v>807</v>
      </c>
      <c r="B126" s="151">
        <v>46017</v>
      </c>
      <c r="C126" s="152" t="s">
        <v>453</v>
      </c>
      <c r="D126" s="153">
        <v>0.45833333333333331</v>
      </c>
      <c r="E126" s="152" t="s">
        <v>448</v>
      </c>
      <c r="F126" s="152" t="s">
        <v>221</v>
      </c>
      <c r="G126" s="154">
        <v>5.5899999999999998E-2</v>
      </c>
      <c r="H126" s="155">
        <v>179</v>
      </c>
      <c r="I126" s="155">
        <v>10</v>
      </c>
      <c r="J126" s="155">
        <v>0</v>
      </c>
      <c r="K126" s="151">
        <v>45979</v>
      </c>
      <c r="L126" s="155">
        <v>0</v>
      </c>
      <c r="M126" s="155">
        <v>0</v>
      </c>
      <c r="N126" s="155">
        <v>0</v>
      </c>
      <c r="O126" s="152" t="s">
        <v>241</v>
      </c>
      <c r="P126" s="156"/>
      <c r="Q126" s="156"/>
      <c r="R126" s="156"/>
      <c r="S126" s="156"/>
      <c r="T126" s="156"/>
      <c r="U126" s="156"/>
      <c r="V126" s="156"/>
      <c r="W126" s="156"/>
      <c r="X126" s="156"/>
      <c r="Y126" s="156"/>
      <c r="Z126" s="156"/>
      <c r="AA126" s="156"/>
      <c r="AB126" s="156"/>
      <c r="AC126" s="156"/>
      <c r="AD126" s="156"/>
      <c r="AE126" s="155" t="s">
        <v>238</v>
      </c>
      <c r="AF126" s="156"/>
      <c r="AG126" s="156"/>
      <c r="AH126" s="156"/>
      <c r="AI126" s="156"/>
    </row>
    <row r="127" spans="1:35" ht="18" x14ac:dyDescent="0.3">
      <c r="A127" s="157" t="s">
        <v>807</v>
      </c>
      <c r="B127" s="158">
        <v>46017</v>
      </c>
      <c r="C127" s="159" t="s">
        <v>449</v>
      </c>
      <c r="D127" s="160">
        <v>0.61458333333333337</v>
      </c>
      <c r="E127" s="159" t="s">
        <v>448</v>
      </c>
      <c r="F127" s="159" t="s">
        <v>221</v>
      </c>
      <c r="G127" s="161">
        <v>5.5899999999999998E-2</v>
      </c>
      <c r="H127" s="162">
        <v>179</v>
      </c>
      <c r="I127" s="162">
        <v>10</v>
      </c>
      <c r="J127" s="162">
        <v>0</v>
      </c>
      <c r="K127" s="158">
        <v>45984</v>
      </c>
      <c r="L127" s="162">
        <v>0</v>
      </c>
      <c r="M127" s="162">
        <v>0</v>
      </c>
      <c r="N127" s="162">
        <v>1</v>
      </c>
      <c r="O127" s="159" t="s">
        <v>241</v>
      </c>
      <c r="P127" s="163"/>
      <c r="Q127" s="163"/>
      <c r="R127" s="163"/>
      <c r="S127" s="163"/>
      <c r="T127" s="163"/>
      <c r="U127" s="163"/>
      <c r="V127" s="163"/>
      <c r="W127" s="163"/>
      <c r="X127" s="163"/>
      <c r="Y127" s="163"/>
      <c r="Z127" s="163"/>
      <c r="AA127" s="163"/>
      <c r="AB127" s="163"/>
      <c r="AC127" s="163"/>
      <c r="AD127" s="163"/>
      <c r="AE127" s="162" t="s">
        <v>238</v>
      </c>
      <c r="AF127" s="163"/>
      <c r="AG127" s="163"/>
      <c r="AH127" s="163"/>
      <c r="AI127" s="163"/>
    </row>
    <row r="128" spans="1:35" ht="18" x14ac:dyDescent="0.3">
      <c r="A128" s="150" t="s">
        <v>807</v>
      </c>
      <c r="B128" s="151">
        <v>46017</v>
      </c>
      <c r="C128" s="152" t="s">
        <v>457</v>
      </c>
      <c r="D128" s="153">
        <v>0.73611111111111116</v>
      </c>
      <c r="E128" s="152" t="s">
        <v>448</v>
      </c>
      <c r="F128" s="152" t="s">
        <v>221</v>
      </c>
      <c r="G128" s="154">
        <v>7.2599999999999998E-2</v>
      </c>
      <c r="H128" s="155">
        <v>179</v>
      </c>
      <c r="I128" s="155">
        <v>13</v>
      </c>
      <c r="J128" s="155">
        <v>0</v>
      </c>
      <c r="K128" s="151">
        <v>45982</v>
      </c>
      <c r="L128" s="155">
        <v>0</v>
      </c>
      <c r="M128" s="155">
        <v>0</v>
      </c>
      <c r="N128" s="155">
        <v>2</v>
      </c>
      <c r="O128" s="152" t="s">
        <v>225</v>
      </c>
      <c r="P128" s="156"/>
      <c r="Q128" s="156"/>
      <c r="R128" s="156"/>
      <c r="S128" s="156"/>
      <c r="T128" s="156"/>
      <c r="U128" s="156"/>
      <c r="V128" s="156"/>
      <c r="W128" s="156"/>
      <c r="X128" s="156"/>
      <c r="Y128" s="156"/>
      <c r="Z128" s="156"/>
      <c r="AA128" s="156"/>
      <c r="AB128" s="156"/>
      <c r="AC128" s="156"/>
      <c r="AD128" s="155" t="s">
        <v>830</v>
      </c>
      <c r="AE128" s="155" t="s">
        <v>399</v>
      </c>
      <c r="AF128" s="156"/>
      <c r="AG128" s="156"/>
      <c r="AH128" s="156"/>
      <c r="AI128" s="156"/>
    </row>
    <row r="129" spans="1:35" ht="18" x14ac:dyDescent="0.3">
      <c r="A129" s="157" t="s">
        <v>807</v>
      </c>
      <c r="B129" s="158">
        <v>46017</v>
      </c>
      <c r="C129" s="159" t="s">
        <v>455</v>
      </c>
      <c r="D129" s="160">
        <v>0.9375</v>
      </c>
      <c r="E129" s="159" t="s">
        <v>448</v>
      </c>
      <c r="F129" s="159" t="s">
        <v>221</v>
      </c>
      <c r="G129" s="161">
        <v>0.30730000000000002</v>
      </c>
      <c r="H129" s="162">
        <v>179</v>
      </c>
      <c r="I129" s="162">
        <v>55</v>
      </c>
      <c r="J129" s="162">
        <v>45</v>
      </c>
      <c r="K129" s="158">
        <v>45983</v>
      </c>
      <c r="L129" s="162">
        <v>0</v>
      </c>
      <c r="M129" s="162">
        <v>0</v>
      </c>
      <c r="N129" s="162">
        <v>3</v>
      </c>
      <c r="O129" s="159" t="s">
        <v>241</v>
      </c>
      <c r="P129" s="163"/>
      <c r="Q129" s="163"/>
      <c r="R129" s="163"/>
      <c r="S129" s="163"/>
      <c r="T129" s="163"/>
      <c r="U129" s="163"/>
      <c r="V129" s="163"/>
      <c r="W129" s="163"/>
      <c r="X129" s="163"/>
      <c r="Y129" s="163"/>
      <c r="Z129" s="163"/>
      <c r="AA129" s="163"/>
      <c r="AB129" s="163"/>
      <c r="AC129" s="163"/>
      <c r="AD129" s="163"/>
      <c r="AE129" s="162" t="s">
        <v>238</v>
      </c>
      <c r="AF129" s="163"/>
      <c r="AG129" s="163"/>
      <c r="AH129" s="162" t="s">
        <v>298</v>
      </c>
      <c r="AI129" s="163"/>
    </row>
    <row r="130" spans="1:35" ht="18" x14ac:dyDescent="0.3">
      <c r="A130" s="150" t="s">
        <v>250</v>
      </c>
      <c r="B130" s="151">
        <v>46018</v>
      </c>
      <c r="C130" s="152" t="s">
        <v>471</v>
      </c>
      <c r="D130" s="153">
        <v>0.2361111111111111</v>
      </c>
      <c r="E130" s="152" t="s">
        <v>448</v>
      </c>
      <c r="F130" s="152" t="s">
        <v>221</v>
      </c>
      <c r="G130" s="154">
        <v>6.4899999999999999E-2</v>
      </c>
      <c r="H130" s="155">
        <v>185</v>
      </c>
      <c r="I130" s="155">
        <v>12</v>
      </c>
      <c r="J130" s="155">
        <v>0</v>
      </c>
      <c r="K130" s="151">
        <v>45985</v>
      </c>
      <c r="L130" s="155">
        <v>0</v>
      </c>
      <c r="M130" s="155">
        <v>0</v>
      </c>
      <c r="N130" s="155">
        <v>3</v>
      </c>
      <c r="O130" s="152" t="s">
        <v>241</v>
      </c>
      <c r="P130" s="156"/>
      <c r="Q130" s="156"/>
      <c r="R130" s="156"/>
      <c r="S130" s="156"/>
      <c r="T130" s="156"/>
      <c r="U130" s="156"/>
      <c r="V130" s="156"/>
      <c r="W130" s="156"/>
      <c r="X130" s="156"/>
      <c r="Y130" s="156"/>
      <c r="Z130" s="155" t="s">
        <v>395</v>
      </c>
      <c r="AA130" s="156"/>
      <c r="AB130" s="156"/>
      <c r="AC130" s="156"/>
      <c r="AD130" s="155" t="s">
        <v>407</v>
      </c>
      <c r="AE130" s="155" t="s">
        <v>238</v>
      </c>
      <c r="AF130" s="156"/>
      <c r="AG130" s="156"/>
      <c r="AH130" s="156"/>
      <c r="AI130" s="156"/>
    </row>
    <row r="131" spans="1:35" ht="18" x14ac:dyDescent="0.3">
      <c r="A131" s="157" t="s">
        <v>250</v>
      </c>
      <c r="B131" s="158">
        <v>46018</v>
      </c>
      <c r="C131" s="159" t="s">
        <v>451</v>
      </c>
      <c r="D131" s="160">
        <v>0.33333333333333331</v>
      </c>
      <c r="E131" s="159" t="s">
        <v>448</v>
      </c>
      <c r="F131" s="159" t="s">
        <v>221</v>
      </c>
      <c r="G131" s="161">
        <v>0.84919999999999995</v>
      </c>
      <c r="H131" s="162">
        <v>179</v>
      </c>
      <c r="I131" s="162">
        <v>152</v>
      </c>
      <c r="J131" s="162">
        <v>137</v>
      </c>
      <c r="K131" s="158">
        <v>45986</v>
      </c>
      <c r="L131" s="162">
        <v>0</v>
      </c>
      <c r="M131" s="162">
        <v>1</v>
      </c>
      <c r="N131" s="162">
        <v>5</v>
      </c>
      <c r="O131" s="159" t="s">
        <v>446</v>
      </c>
      <c r="P131" s="163"/>
      <c r="Q131" s="163"/>
      <c r="R131" s="163"/>
      <c r="S131" s="163"/>
      <c r="T131" s="163"/>
      <c r="U131" s="163"/>
      <c r="V131" s="163"/>
      <c r="W131" s="163"/>
      <c r="X131" s="163"/>
      <c r="Y131" s="163"/>
      <c r="Z131" s="163"/>
      <c r="AA131" s="163"/>
      <c r="AB131" s="163"/>
      <c r="AC131" s="163"/>
      <c r="AD131" s="162" t="s">
        <v>446</v>
      </c>
      <c r="AE131" s="162" t="s">
        <v>238</v>
      </c>
      <c r="AF131" s="163"/>
      <c r="AG131" s="163"/>
      <c r="AH131" s="162" t="s">
        <v>252</v>
      </c>
      <c r="AI131" s="163"/>
    </row>
    <row r="132" spans="1:35" ht="18" x14ac:dyDescent="0.3">
      <c r="A132" s="150" t="s">
        <v>250</v>
      </c>
      <c r="B132" s="151">
        <v>46018</v>
      </c>
      <c r="C132" s="152" t="s">
        <v>453</v>
      </c>
      <c r="D132" s="153">
        <v>0.68055555555555547</v>
      </c>
      <c r="E132" s="152" t="s">
        <v>448</v>
      </c>
      <c r="F132" s="152" t="s">
        <v>221</v>
      </c>
      <c r="G132" s="154">
        <v>0.77649999999999997</v>
      </c>
      <c r="H132" s="155">
        <v>179</v>
      </c>
      <c r="I132" s="155">
        <v>139</v>
      </c>
      <c r="J132" s="155">
        <v>115</v>
      </c>
      <c r="K132" s="151">
        <v>45984</v>
      </c>
      <c r="L132" s="155">
        <v>0</v>
      </c>
      <c r="M132" s="155">
        <v>0</v>
      </c>
      <c r="N132" s="155">
        <v>6</v>
      </c>
      <c r="O132" s="152" t="s">
        <v>284</v>
      </c>
      <c r="P132" s="156"/>
      <c r="Q132" s="156"/>
      <c r="R132" s="156"/>
      <c r="S132" s="156"/>
      <c r="T132" s="156"/>
      <c r="U132" s="156"/>
      <c r="V132" s="156"/>
      <c r="W132" s="156"/>
      <c r="X132" s="156"/>
      <c r="Y132" s="156"/>
      <c r="Z132" s="156"/>
      <c r="AA132" s="156"/>
      <c r="AB132" s="156"/>
      <c r="AC132" s="155" t="s">
        <v>374</v>
      </c>
      <c r="AD132" s="155" t="s">
        <v>237</v>
      </c>
      <c r="AE132" s="155" t="s">
        <v>238</v>
      </c>
      <c r="AF132" s="156"/>
      <c r="AG132" s="156"/>
      <c r="AH132" s="155" t="s">
        <v>804</v>
      </c>
      <c r="AI132" s="156"/>
    </row>
    <row r="133" spans="1:35" ht="18" x14ac:dyDescent="0.3">
      <c r="A133" s="157" t="s">
        <v>253</v>
      </c>
      <c r="B133" s="158">
        <v>46019</v>
      </c>
      <c r="C133" s="159" t="s">
        <v>462</v>
      </c>
      <c r="D133" s="160">
        <v>8.3333333333333329E-2</v>
      </c>
      <c r="E133" s="159" t="s">
        <v>448</v>
      </c>
      <c r="F133" s="159" t="s">
        <v>221</v>
      </c>
      <c r="G133" s="161">
        <v>1.1396999999999999</v>
      </c>
      <c r="H133" s="162">
        <v>179</v>
      </c>
      <c r="I133" s="162">
        <v>204</v>
      </c>
      <c r="J133" s="162">
        <v>204</v>
      </c>
      <c r="K133" s="158">
        <v>45982</v>
      </c>
      <c r="L133" s="162">
        <v>0</v>
      </c>
      <c r="M133" s="162">
        <v>0</v>
      </c>
      <c r="N133" s="162">
        <v>3</v>
      </c>
      <c r="O133" s="159" t="s">
        <v>37</v>
      </c>
      <c r="P133" s="163"/>
      <c r="Q133" s="163"/>
      <c r="R133" s="163"/>
      <c r="S133" s="163"/>
      <c r="T133" s="163"/>
      <c r="U133" s="163"/>
      <c r="V133" s="163"/>
      <c r="W133" s="163"/>
      <c r="X133" s="163"/>
      <c r="Y133" s="163"/>
      <c r="Z133" s="163"/>
      <c r="AA133" s="163"/>
      <c r="AB133" s="163"/>
      <c r="AC133" s="163"/>
      <c r="AD133" s="163"/>
      <c r="AE133" s="163"/>
      <c r="AF133" s="162" t="s">
        <v>848</v>
      </c>
      <c r="AG133" s="163"/>
      <c r="AH133" s="162" t="s">
        <v>228</v>
      </c>
      <c r="AI133" s="163"/>
    </row>
    <row r="134" spans="1:35" ht="18" x14ac:dyDescent="0.3">
      <c r="A134" s="150" t="s">
        <v>253</v>
      </c>
      <c r="B134" s="151">
        <v>46019</v>
      </c>
      <c r="C134" s="152" t="s">
        <v>451</v>
      </c>
      <c r="D134" s="153">
        <v>0.31944444444444448</v>
      </c>
      <c r="E134" s="152" t="s">
        <v>448</v>
      </c>
      <c r="F134" s="152" t="s">
        <v>221</v>
      </c>
      <c r="G134" s="154">
        <v>0.88829999999999998</v>
      </c>
      <c r="H134" s="155">
        <v>179</v>
      </c>
      <c r="I134" s="155">
        <v>159</v>
      </c>
      <c r="J134" s="155">
        <v>146</v>
      </c>
      <c r="K134" s="151">
        <v>45986</v>
      </c>
      <c r="L134" s="155">
        <v>0</v>
      </c>
      <c r="M134" s="155">
        <v>1</v>
      </c>
      <c r="N134" s="155">
        <v>2</v>
      </c>
      <c r="O134" s="152" t="s">
        <v>267</v>
      </c>
      <c r="P134" s="156"/>
      <c r="Q134" s="156"/>
      <c r="R134" s="156"/>
      <c r="S134" s="156"/>
      <c r="T134" s="156"/>
      <c r="U134" s="156"/>
      <c r="V134" s="156"/>
      <c r="W134" s="156"/>
      <c r="X134" s="156"/>
      <c r="Y134" s="156"/>
      <c r="Z134" s="156"/>
      <c r="AA134" s="156"/>
      <c r="AB134" s="156"/>
      <c r="AC134" s="156"/>
      <c r="AD134" s="155" t="s">
        <v>428</v>
      </c>
      <c r="AE134" s="155" t="s">
        <v>238</v>
      </c>
      <c r="AF134" s="155" t="s">
        <v>849</v>
      </c>
      <c r="AG134" s="156"/>
      <c r="AH134" s="155" t="s">
        <v>228</v>
      </c>
      <c r="AI134" s="156"/>
    </row>
    <row r="135" spans="1:35" ht="18" x14ac:dyDescent="0.3">
      <c r="A135" s="157" t="s">
        <v>253</v>
      </c>
      <c r="B135" s="158">
        <v>46019</v>
      </c>
      <c r="C135" s="159" t="s">
        <v>455</v>
      </c>
      <c r="D135" s="160">
        <v>0.51041666666666663</v>
      </c>
      <c r="E135" s="159" t="s">
        <v>448</v>
      </c>
      <c r="F135" s="159" t="s">
        <v>221</v>
      </c>
      <c r="G135" s="161">
        <v>0.79330000000000001</v>
      </c>
      <c r="H135" s="162">
        <v>179</v>
      </c>
      <c r="I135" s="162">
        <v>142</v>
      </c>
      <c r="J135" s="162">
        <v>120</v>
      </c>
      <c r="K135" s="158">
        <v>45985</v>
      </c>
      <c r="L135" s="162">
        <v>0</v>
      </c>
      <c r="M135" s="162">
        <v>0</v>
      </c>
      <c r="N135" s="162">
        <v>6</v>
      </c>
      <c r="O135" s="159" t="s">
        <v>407</v>
      </c>
      <c r="P135" s="163"/>
      <c r="Q135" s="163"/>
      <c r="R135" s="163"/>
      <c r="S135" s="163"/>
      <c r="T135" s="163"/>
      <c r="U135" s="163"/>
      <c r="V135" s="163"/>
      <c r="W135" s="163"/>
      <c r="X135" s="163"/>
      <c r="Y135" s="162" t="s">
        <v>367</v>
      </c>
      <c r="Z135" s="163"/>
      <c r="AA135" s="163"/>
      <c r="AB135" s="163"/>
      <c r="AC135" s="163"/>
      <c r="AD135" s="162" t="s">
        <v>241</v>
      </c>
      <c r="AE135" s="162" t="s">
        <v>238</v>
      </c>
      <c r="AF135" s="163"/>
      <c r="AG135" s="163"/>
      <c r="AH135" s="162" t="s">
        <v>820</v>
      </c>
      <c r="AI135" s="163"/>
    </row>
    <row r="136" spans="1:35" ht="18" x14ac:dyDescent="0.3">
      <c r="A136" s="150" t="s">
        <v>253</v>
      </c>
      <c r="B136" s="151">
        <v>46019</v>
      </c>
      <c r="C136" s="152" t="s">
        <v>453</v>
      </c>
      <c r="D136" s="153">
        <v>0.63194444444444442</v>
      </c>
      <c r="E136" s="152" t="s">
        <v>448</v>
      </c>
      <c r="F136" s="152" t="s">
        <v>221</v>
      </c>
      <c r="G136" s="154">
        <v>0.83799999999999997</v>
      </c>
      <c r="H136" s="155">
        <v>179</v>
      </c>
      <c r="I136" s="155">
        <v>150</v>
      </c>
      <c r="J136" s="155">
        <v>135</v>
      </c>
      <c r="K136" s="151">
        <v>45983</v>
      </c>
      <c r="L136" s="155">
        <v>0</v>
      </c>
      <c r="M136" s="155">
        <v>0</v>
      </c>
      <c r="N136" s="155">
        <v>2</v>
      </c>
      <c r="O136" s="152" t="s">
        <v>446</v>
      </c>
      <c r="P136" s="156"/>
      <c r="Q136" s="156"/>
      <c r="R136" s="156"/>
      <c r="S136" s="156"/>
      <c r="T136" s="156"/>
      <c r="U136" s="156"/>
      <c r="V136" s="156"/>
      <c r="W136" s="156"/>
      <c r="X136" s="156"/>
      <c r="Y136" s="156"/>
      <c r="Z136" s="156"/>
      <c r="AA136" s="156"/>
      <c r="AB136" s="156"/>
      <c r="AC136" s="156"/>
      <c r="AD136" s="155" t="s">
        <v>446</v>
      </c>
      <c r="AE136" s="155" t="s">
        <v>238</v>
      </c>
      <c r="AF136" s="156"/>
      <c r="AG136" s="156"/>
      <c r="AH136" s="155" t="s">
        <v>249</v>
      </c>
      <c r="AI136" s="156"/>
    </row>
    <row r="137" spans="1:35" ht="18" x14ac:dyDescent="0.3">
      <c r="A137" s="157" t="s">
        <v>278</v>
      </c>
      <c r="B137" s="158">
        <v>46020</v>
      </c>
      <c r="C137" s="159" t="s">
        <v>449</v>
      </c>
      <c r="D137" s="160">
        <v>6.9444444444444441E-3</v>
      </c>
      <c r="E137" s="159" t="s">
        <v>448</v>
      </c>
      <c r="F137" s="159" t="s">
        <v>221</v>
      </c>
      <c r="G137" s="161">
        <v>5.0299999999999997E-2</v>
      </c>
      <c r="H137" s="162">
        <v>179</v>
      </c>
      <c r="I137" s="162">
        <v>9</v>
      </c>
      <c r="J137" s="162">
        <v>0</v>
      </c>
      <c r="K137" s="158">
        <v>45983</v>
      </c>
      <c r="L137" s="162">
        <v>0</v>
      </c>
      <c r="M137" s="162">
        <v>0</v>
      </c>
      <c r="N137" s="162">
        <v>4</v>
      </c>
      <c r="O137" s="159" t="s">
        <v>410</v>
      </c>
      <c r="P137" s="163"/>
      <c r="Q137" s="163"/>
      <c r="R137" s="163"/>
      <c r="S137" s="163"/>
      <c r="T137" s="163"/>
      <c r="U137" s="163"/>
      <c r="V137" s="163"/>
      <c r="W137" s="163"/>
      <c r="X137" s="163"/>
      <c r="Y137" s="162" t="s">
        <v>164</v>
      </c>
      <c r="Z137" s="163"/>
      <c r="AA137" s="163"/>
      <c r="AB137" s="162" t="s">
        <v>251</v>
      </c>
      <c r="AC137" s="163"/>
      <c r="AD137" s="163"/>
      <c r="AE137" s="162" t="s">
        <v>661</v>
      </c>
      <c r="AF137" s="163"/>
      <c r="AG137" s="163"/>
      <c r="AH137" s="163"/>
      <c r="AI137" s="163"/>
    </row>
    <row r="138" spans="1:35" ht="18" x14ac:dyDescent="0.3">
      <c r="A138" s="150" t="s">
        <v>278</v>
      </c>
      <c r="B138" s="151">
        <v>46020</v>
      </c>
      <c r="C138" s="152" t="s">
        <v>451</v>
      </c>
      <c r="D138" s="153">
        <v>0.4236111111111111</v>
      </c>
      <c r="E138" s="152" t="s">
        <v>448</v>
      </c>
      <c r="F138" s="152" t="s">
        <v>221</v>
      </c>
      <c r="G138" s="154">
        <v>0.8659</v>
      </c>
      <c r="H138" s="155">
        <v>179</v>
      </c>
      <c r="I138" s="155">
        <v>155</v>
      </c>
      <c r="J138" s="155">
        <v>135</v>
      </c>
      <c r="K138" s="151">
        <v>45984</v>
      </c>
      <c r="L138" s="155">
        <v>0</v>
      </c>
      <c r="M138" s="155">
        <v>0</v>
      </c>
      <c r="N138" s="155">
        <v>1</v>
      </c>
      <c r="O138" s="152" t="s">
        <v>267</v>
      </c>
      <c r="P138" s="156"/>
      <c r="Q138" s="156"/>
      <c r="R138" s="156"/>
      <c r="S138" s="156"/>
      <c r="T138" s="156"/>
      <c r="U138" s="156"/>
      <c r="V138" s="156"/>
      <c r="W138" s="156"/>
      <c r="X138" s="156"/>
      <c r="Y138" s="155" t="s">
        <v>222</v>
      </c>
      <c r="Z138" s="156"/>
      <c r="AA138" s="156"/>
      <c r="AB138" s="156"/>
      <c r="AC138" s="156"/>
      <c r="AD138" s="155" t="s">
        <v>259</v>
      </c>
      <c r="AE138" s="155" t="s">
        <v>238</v>
      </c>
      <c r="AF138" s="156"/>
      <c r="AG138" s="156"/>
      <c r="AH138" s="155" t="s">
        <v>249</v>
      </c>
      <c r="AI138" s="156"/>
    </row>
    <row r="139" spans="1:35" ht="18" x14ac:dyDescent="0.3">
      <c r="A139" s="157" t="s">
        <v>278</v>
      </c>
      <c r="B139" s="158">
        <v>46020</v>
      </c>
      <c r="C139" s="159" t="s">
        <v>453</v>
      </c>
      <c r="D139" s="160">
        <v>0.61458333333333337</v>
      </c>
      <c r="E139" s="159" t="s">
        <v>448</v>
      </c>
      <c r="F139" s="159" t="s">
        <v>221</v>
      </c>
      <c r="G139" s="161">
        <v>0.86029999999999995</v>
      </c>
      <c r="H139" s="162">
        <v>179</v>
      </c>
      <c r="I139" s="162">
        <v>154</v>
      </c>
      <c r="J139" s="162">
        <v>135</v>
      </c>
      <c r="K139" s="158">
        <v>45986</v>
      </c>
      <c r="L139" s="162">
        <v>0</v>
      </c>
      <c r="M139" s="162">
        <v>1</v>
      </c>
      <c r="N139" s="162">
        <v>11</v>
      </c>
      <c r="O139" s="159" t="s">
        <v>407</v>
      </c>
      <c r="P139" s="163"/>
      <c r="Q139" s="163"/>
      <c r="R139" s="163"/>
      <c r="S139" s="163"/>
      <c r="T139" s="163"/>
      <c r="U139" s="163"/>
      <c r="V139" s="163"/>
      <c r="W139" s="163"/>
      <c r="X139" s="163"/>
      <c r="Y139" s="163"/>
      <c r="Z139" s="163"/>
      <c r="AA139" s="163"/>
      <c r="AB139" s="163"/>
      <c r="AC139" s="163"/>
      <c r="AD139" s="162" t="s">
        <v>241</v>
      </c>
      <c r="AE139" s="162" t="s">
        <v>238</v>
      </c>
      <c r="AF139" s="163"/>
      <c r="AG139" s="163"/>
      <c r="AH139" s="162" t="s">
        <v>249</v>
      </c>
      <c r="AI139" s="163"/>
    </row>
    <row r="140" spans="1:35" ht="18" x14ac:dyDescent="0.3">
      <c r="A140" s="150" t="s">
        <v>278</v>
      </c>
      <c r="B140" s="151">
        <v>46020</v>
      </c>
      <c r="C140" s="152" t="s">
        <v>455</v>
      </c>
      <c r="D140" s="153">
        <v>0.97916666666666663</v>
      </c>
      <c r="E140" s="152" t="s">
        <v>448</v>
      </c>
      <c r="F140" s="152" t="s">
        <v>221</v>
      </c>
      <c r="G140" s="154">
        <v>0.91620000000000001</v>
      </c>
      <c r="H140" s="155">
        <v>179</v>
      </c>
      <c r="I140" s="155">
        <v>164</v>
      </c>
      <c r="J140" s="155">
        <v>135</v>
      </c>
      <c r="K140" s="151">
        <v>45974</v>
      </c>
      <c r="L140" s="155">
        <v>0</v>
      </c>
      <c r="M140" s="155">
        <v>0</v>
      </c>
      <c r="N140" s="155">
        <v>0</v>
      </c>
      <c r="O140" s="152" t="s">
        <v>407</v>
      </c>
      <c r="P140" s="156"/>
      <c r="Q140" s="156"/>
      <c r="R140" s="156"/>
      <c r="S140" s="156"/>
      <c r="T140" s="156"/>
      <c r="U140" s="156"/>
      <c r="V140" s="156"/>
      <c r="W140" s="156"/>
      <c r="X140" s="156"/>
      <c r="Y140" s="155" t="s">
        <v>850</v>
      </c>
      <c r="Z140" s="155" t="s">
        <v>386</v>
      </c>
      <c r="AA140" s="156"/>
      <c r="AB140" s="155" t="s">
        <v>251</v>
      </c>
      <c r="AC140" s="156"/>
      <c r="AD140" s="155" t="s">
        <v>407</v>
      </c>
      <c r="AE140" s="155" t="s">
        <v>238</v>
      </c>
      <c r="AF140" s="156"/>
      <c r="AG140" s="156"/>
      <c r="AH140" s="155" t="s">
        <v>249</v>
      </c>
      <c r="AI140" s="156"/>
    </row>
    <row r="141" spans="1:35" ht="18" x14ac:dyDescent="0.3">
      <c r="A141" s="157" t="s">
        <v>220</v>
      </c>
      <c r="B141" s="158">
        <v>46021</v>
      </c>
      <c r="C141" s="159" t="s">
        <v>457</v>
      </c>
      <c r="D141" s="160">
        <v>0.22916666666666671</v>
      </c>
      <c r="E141" s="159" t="s">
        <v>448</v>
      </c>
      <c r="F141" s="159" t="s">
        <v>221</v>
      </c>
      <c r="G141" s="161">
        <v>0.28489999999999999</v>
      </c>
      <c r="H141" s="162">
        <v>179</v>
      </c>
      <c r="I141" s="162">
        <v>51</v>
      </c>
      <c r="J141" s="162">
        <v>0</v>
      </c>
      <c r="K141" s="158">
        <v>45982</v>
      </c>
      <c r="L141" s="162">
        <v>0</v>
      </c>
      <c r="M141" s="162">
        <v>0</v>
      </c>
      <c r="N141" s="162">
        <v>36</v>
      </c>
      <c r="O141" s="159" t="s">
        <v>476</v>
      </c>
      <c r="P141" s="163"/>
      <c r="Q141" s="163"/>
      <c r="R141" s="163"/>
      <c r="S141" s="163"/>
      <c r="T141" s="163"/>
      <c r="U141" s="163"/>
      <c r="V141" s="163"/>
      <c r="W141" s="163"/>
      <c r="X141" s="163"/>
      <c r="Y141" s="163"/>
      <c r="Z141" s="163"/>
      <c r="AA141" s="162" t="s">
        <v>851</v>
      </c>
      <c r="AB141" s="162" t="s">
        <v>441</v>
      </c>
      <c r="AC141" s="162" t="s">
        <v>418</v>
      </c>
      <c r="AD141" s="162" t="s">
        <v>237</v>
      </c>
      <c r="AE141" s="162" t="s">
        <v>238</v>
      </c>
      <c r="AF141" s="163"/>
      <c r="AG141" s="163"/>
      <c r="AH141" s="163"/>
      <c r="AI141" s="163"/>
    </row>
    <row r="142" spans="1:35" ht="18" x14ac:dyDescent="0.3">
      <c r="A142" s="150" t="s">
        <v>220</v>
      </c>
      <c r="B142" s="151">
        <v>46021</v>
      </c>
      <c r="C142" s="152" t="s">
        <v>449</v>
      </c>
      <c r="D142" s="153">
        <v>0.55902777777777779</v>
      </c>
      <c r="E142" s="152" t="s">
        <v>448</v>
      </c>
      <c r="F142" s="152" t="s">
        <v>221</v>
      </c>
      <c r="G142" s="154">
        <v>0.58660000000000001</v>
      </c>
      <c r="H142" s="155">
        <v>179</v>
      </c>
      <c r="I142" s="155">
        <v>105</v>
      </c>
      <c r="J142" s="155">
        <v>90</v>
      </c>
      <c r="K142" s="151">
        <v>45984</v>
      </c>
      <c r="L142" s="155">
        <v>0</v>
      </c>
      <c r="M142" s="155">
        <v>0</v>
      </c>
      <c r="N142" s="155">
        <v>5</v>
      </c>
      <c r="O142" s="152" t="s">
        <v>446</v>
      </c>
      <c r="P142" s="156"/>
      <c r="Q142" s="156"/>
      <c r="R142" s="156"/>
      <c r="S142" s="156"/>
      <c r="T142" s="156"/>
      <c r="U142" s="156"/>
      <c r="V142" s="156"/>
      <c r="W142" s="156"/>
      <c r="X142" s="156"/>
      <c r="Y142" s="156"/>
      <c r="Z142" s="156"/>
      <c r="AA142" s="156"/>
      <c r="AB142" s="156"/>
      <c r="AC142" s="156"/>
      <c r="AD142" s="155" t="s">
        <v>446</v>
      </c>
      <c r="AE142" s="155" t="s">
        <v>238</v>
      </c>
      <c r="AF142" s="156"/>
      <c r="AG142" s="156"/>
      <c r="AH142" s="155" t="s">
        <v>228</v>
      </c>
      <c r="AI142" s="156"/>
    </row>
    <row r="143" spans="1:35" ht="18" x14ac:dyDescent="0.3">
      <c r="A143" s="157" t="s">
        <v>220</v>
      </c>
      <c r="B143" s="158">
        <v>46021</v>
      </c>
      <c r="C143" s="159" t="s">
        <v>453</v>
      </c>
      <c r="D143" s="160">
        <v>0.61458333333333337</v>
      </c>
      <c r="E143" s="159" t="s">
        <v>448</v>
      </c>
      <c r="F143" s="159" t="s">
        <v>221</v>
      </c>
      <c r="G143" s="161">
        <v>0.62570000000000003</v>
      </c>
      <c r="H143" s="162">
        <v>179</v>
      </c>
      <c r="I143" s="162">
        <v>112</v>
      </c>
      <c r="J143" s="162">
        <v>90</v>
      </c>
      <c r="K143" s="158">
        <v>45986</v>
      </c>
      <c r="L143" s="162">
        <v>0</v>
      </c>
      <c r="M143" s="162">
        <v>1</v>
      </c>
      <c r="N143" s="162">
        <v>11</v>
      </c>
      <c r="O143" s="159" t="s">
        <v>407</v>
      </c>
      <c r="P143" s="163"/>
      <c r="Q143" s="163"/>
      <c r="R143" s="163"/>
      <c r="S143" s="163"/>
      <c r="T143" s="163"/>
      <c r="U143" s="163"/>
      <c r="V143" s="163"/>
      <c r="W143" s="163"/>
      <c r="X143" s="163"/>
      <c r="Y143" s="163"/>
      <c r="Z143" s="163"/>
      <c r="AA143" s="163"/>
      <c r="AB143" s="162" t="s">
        <v>262</v>
      </c>
      <c r="AC143" s="163"/>
      <c r="AD143" s="162" t="s">
        <v>241</v>
      </c>
      <c r="AE143" s="162" t="s">
        <v>399</v>
      </c>
      <c r="AF143" s="163"/>
      <c r="AG143" s="163"/>
      <c r="AH143" s="162" t="s">
        <v>228</v>
      </c>
      <c r="AI143" s="163"/>
    </row>
    <row r="144" spans="1:35" ht="18" x14ac:dyDescent="0.3">
      <c r="A144" s="150" t="s">
        <v>220</v>
      </c>
      <c r="B144" s="151">
        <v>46021</v>
      </c>
      <c r="C144" s="152" t="s">
        <v>455</v>
      </c>
      <c r="D144" s="153">
        <v>0.72916666666666663</v>
      </c>
      <c r="E144" s="152" t="s">
        <v>448</v>
      </c>
      <c r="F144" s="152" t="s">
        <v>221</v>
      </c>
      <c r="G144" s="154">
        <v>0.61450000000000005</v>
      </c>
      <c r="H144" s="155">
        <v>179</v>
      </c>
      <c r="I144" s="155">
        <v>110</v>
      </c>
      <c r="J144" s="155">
        <v>90</v>
      </c>
      <c r="K144" s="151">
        <v>45981</v>
      </c>
      <c r="L144" s="155">
        <v>0</v>
      </c>
      <c r="M144" s="155">
        <v>0</v>
      </c>
      <c r="N144" s="155">
        <v>2</v>
      </c>
      <c r="O144" s="152" t="s">
        <v>418</v>
      </c>
      <c r="P144" s="156"/>
      <c r="Q144" s="156"/>
      <c r="R144" s="156"/>
      <c r="S144" s="156"/>
      <c r="T144" s="156"/>
      <c r="U144" s="156"/>
      <c r="V144" s="156"/>
      <c r="W144" s="156"/>
      <c r="X144" s="156"/>
      <c r="Y144" s="156"/>
      <c r="Z144" s="156"/>
      <c r="AA144" s="156"/>
      <c r="AB144" s="156"/>
      <c r="AC144" s="156"/>
      <c r="AD144" s="155" t="s">
        <v>237</v>
      </c>
      <c r="AE144" s="155" t="s">
        <v>238</v>
      </c>
      <c r="AF144" s="156"/>
      <c r="AG144" s="156"/>
      <c r="AH144" s="155" t="s">
        <v>228</v>
      </c>
      <c r="AI144" s="156"/>
    </row>
    <row r="145" spans="1:35" ht="18" x14ac:dyDescent="0.3">
      <c r="A145" s="157" t="s">
        <v>220</v>
      </c>
      <c r="B145" s="158">
        <v>46021</v>
      </c>
      <c r="C145" s="159" t="s">
        <v>462</v>
      </c>
      <c r="D145" s="160">
        <v>0.93402777777777779</v>
      </c>
      <c r="E145" s="159" t="s">
        <v>448</v>
      </c>
      <c r="F145" s="159" t="s">
        <v>221</v>
      </c>
      <c r="G145" s="161">
        <v>0.35139999999999999</v>
      </c>
      <c r="H145" s="162">
        <v>185</v>
      </c>
      <c r="I145" s="162">
        <v>65</v>
      </c>
      <c r="J145" s="162">
        <v>45</v>
      </c>
      <c r="K145" s="158">
        <v>45985</v>
      </c>
      <c r="L145" s="162">
        <v>0</v>
      </c>
      <c r="M145" s="162">
        <v>0</v>
      </c>
      <c r="N145" s="162">
        <v>11</v>
      </c>
      <c r="O145" s="159" t="s">
        <v>418</v>
      </c>
      <c r="P145" s="163"/>
      <c r="Q145" s="163"/>
      <c r="R145" s="163"/>
      <c r="S145" s="163"/>
      <c r="T145" s="163"/>
      <c r="U145" s="163"/>
      <c r="V145" s="163"/>
      <c r="W145" s="163"/>
      <c r="X145" s="163"/>
      <c r="Y145" s="163"/>
      <c r="Z145" s="163"/>
      <c r="AA145" s="163"/>
      <c r="AB145" s="163"/>
      <c r="AC145" s="163"/>
      <c r="AD145" s="162" t="s">
        <v>237</v>
      </c>
      <c r="AE145" s="162" t="s">
        <v>238</v>
      </c>
      <c r="AF145" s="163"/>
      <c r="AG145" s="163"/>
      <c r="AH145" s="162" t="s">
        <v>298</v>
      </c>
      <c r="AI145" s="163"/>
    </row>
    <row r="146" spans="1:35" ht="18" x14ac:dyDescent="0.3">
      <c r="A146" s="150" t="s">
        <v>220</v>
      </c>
      <c r="B146" s="151">
        <v>46021</v>
      </c>
      <c r="C146" s="152" t="s">
        <v>451</v>
      </c>
      <c r="D146" s="153">
        <v>0.96875</v>
      </c>
      <c r="E146" s="152" t="s">
        <v>448</v>
      </c>
      <c r="F146" s="152" t="s">
        <v>221</v>
      </c>
      <c r="G146" s="154">
        <v>0.86029999999999995</v>
      </c>
      <c r="H146" s="155">
        <v>179</v>
      </c>
      <c r="I146" s="155">
        <v>154</v>
      </c>
      <c r="J146" s="155">
        <v>135</v>
      </c>
      <c r="K146" s="151">
        <v>45986</v>
      </c>
      <c r="L146" s="155">
        <v>0</v>
      </c>
      <c r="M146" s="155">
        <v>1</v>
      </c>
      <c r="N146" s="155">
        <v>7</v>
      </c>
      <c r="O146" s="152" t="s">
        <v>407</v>
      </c>
      <c r="P146" s="156"/>
      <c r="Q146" s="156"/>
      <c r="R146" s="156"/>
      <c r="S146" s="156"/>
      <c r="T146" s="156"/>
      <c r="U146" s="156"/>
      <c r="V146" s="156"/>
      <c r="W146" s="156"/>
      <c r="X146" s="156"/>
      <c r="Y146" s="156"/>
      <c r="Z146" s="156"/>
      <c r="AA146" s="156"/>
      <c r="AB146" s="156"/>
      <c r="AC146" s="156"/>
      <c r="AD146" s="155" t="s">
        <v>241</v>
      </c>
      <c r="AE146" s="155" t="s">
        <v>238</v>
      </c>
      <c r="AF146" s="156"/>
      <c r="AG146" s="156"/>
      <c r="AH146" s="155" t="s">
        <v>249</v>
      </c>
      <c r="AI146" s="156"/>
    </row>
    <row r="147" spans="1:35" ht="18" x14ac:dyDescent="0.3">
      <c r="A147" s="157" t="s">
        <v>371</v>
      </c>
      <c r="B147" s="158">
        <v>46022</v>
      </c>
      <c r="C147" s="159" t="s">
        <v>451</v>
      </c>
      <c r="D147" s="160">
        <v>0.47916666666666669</v>
      </c>
      <c r="E147" s="159" t="s">
        <v>448</v>
      </c>
      <c r="F147" s="159" t="s">
        <v>221</v>
      </c>
      <c r="G147" s="161">
        <v>0.63690000000000002</v>
      </c>
      <c r="H147" s="162">
        <v>179</v>
      </c>
      <c r="I147" s="162">
        <v>114</v>
      </c>
      <c r="J147" s="162">
        <v>90</v>
      </c>
      <c r="K147" s="158">
        <v>45985</v>
      </c>
      <c r="L147" s="162">
        <v>0</v>
      </c>
      <c r="M147" s="162">
        <v>0</v>
      </c>
      <c r="N147" s="162">
        <v>3</v>
      </c>
      <c r="O147" s="159" t="s">
        <v>284</v>
      </c>
      <c r="P147" s="163"/>
      <c r="Q147" s="163"/>
      <c r="R147" s="163"/>
      <c r="S147" s="163"/>
      <c r="T147" s="163"/>
      <c r="U147" s="163"/>
      <c r="V147" s="163"/>
      <c r="W147" s="163"/>
      <c r="X147" s="163"/>
      <c r="Y147" s="163"/>
      <c r="Z147" s="163"/>
      <c r="AA147" s="163"/>
      <c r="AB147" s="163"/>
      <c r="AC147" s="162" t="s">
        <v>374</v>
      </c>
      <c r="AD147" s="162" t="s">
        <v>237</v>
      </c>
      <c r="AE147" s="162" t="s">
        <v>238</v>
      </c>
      <c r="AF147" s="163"/>
      <c r="AG147" s="163"/>
      <c r="AH147" s="162" t="s">
        <v>228</v>
      </c>
      <c r="AI147" s="163"/>
    </row>
    <row r="148" spans="1:35" ht="18" x14ac:dyDescent="0.3">
      <c r="A148" s="150" t="s">
        <v>371</v>
      </c>
      <c r="B148" s="151">
        <v>46022</v>
      </c>
      <c r="C148" s="152" t="s">
        <v>455</v>
      </c>
      <c r="D148" s="153">
        <v>0.52083333333333337</v>
      </c>
      <c r="E148" s="152" t="s">
        <v>448</v>
      </c>
      <c r="F148" s="152" t="s">
        <v>221</v>
      </c>
      <c r="G148" s="154">
        <v>0.66479999999999995</v>
      </c>
      <c r="H148" s="155">
        <v>179</v>
      </c>
      <c r="I148" s="155">
        <v>119</v>
      </c>
      <c r="J148" s="155">
        <v>90</v>
      </c>
      <c r="K148" s="151">
        <v>45985</v>
      </c>
      <c r="L148" s="155">
        <v>0</v>
      </c>
      <c r="M148" s="155">
        <v>0</v>
      </c>
      <c r="N148" s="155">
        <v>9</v>
      </c>
      <c r="O148" s="152" t="s">
        <v>444</v>
      </c>
      <c r="P148" s="156"/>
      <c r="Q148" s="156"/>
      <c r="R148" s="156"/>
      <c r="S148" s="156"/>
      <c r="T148" s="156"/>
      <c r="U148" s="156"/>
      <c r="V148" s="156"/>
      <c r="W148" s="156"/>
      <c r="X148" s="156"/>
      <c r="Y148" s="155" t="s">
        <v>164</v>
      </c>
      <c r="Z148" s="156"/>
      <c r="AA148" s="156"/>
      <c r="AB148" s="156"/>
      <c r="AC148" s="155" t="s">
        <v>224</v>
      </c>
      <c r="AD148" s="155" t="s">
        <v>237</v>
      </c>
      <c r="AE148" s="155" t="s">
        <v>238</v>
      </c>
      <c r="AF148" s="156"/>
      <c r="AG148" s="156"/>
      <c r="AH148" s="155" t="s">
        <v>228</v>
      </c>
      <c r="AI148" s="156"/>
    </row>
    <row r="149" spans="1:35" ht="18" x14ac:dyDescent="0.3">
      <c r="A149" s="157" t="s">
        <v>371</v>
      </c>
      <c r="B149" s="158">
        <v>46022</v>
      </c>
      <c r="C149" s="159" t="s">
        <v>453</v>
      </c>
      <c r="D149" s="160">
        <v>0.61458333333333337</v>
      </c>
      <c r="E149" s="159" t="s">
        <v>448</v>
      </c>
      <c r="F149" s="159" t="s">
        <v>221</v>
      </c>
      <c r="G149" s="161">
        <v>0.68159999999999998</v>
      </c>
      <c r="H149" s="162">
        <v>179</v>
      </c>
      <c r="I149" s="162">
        <v>122</v>
      </c>
      <c r="J149" s="162">
        <v>90</v>
      </c>
      <c r="K149" s="158">
        <v>45984</v>
      </c>
      <c r="L149" s="162">
        <v>0</v>
      </c>
      <c r="M149" s="162">
        <v>0</v>
      </c>
      <c r="N149" s="162">
        <v>3</v>
      </c>
      <c r="O149" s="159" t="s">
        <v>223</v>
      </c>
      <c r="P149" s="163"/>
      <c r="Q149" s="163"/>
      <c r="R149" s="163"/>
      <c r="S149" s="163"/>
      <c r="T149" s="163"/>
      <c r="U149" s="163"/>
      <c r="V149" s="163"/>
      <c r="W149" s="163"/>
      <c r="X149" s="162" t="s">
        <v>290</v>
      </c>
      <c r="Y149" s="163"/>
      <c r="Z149" s="163"/>
      <c r="AA149" s="163"/>
      <c r="AB149" s="163"/>
      <c r="AC149" s="162" t="s">
        <v>789</v>
      </c>
      <c r="AD149" s="162" t="s">
        <v>237</v>
      </c>
      <c r="AE149" s="162" t="s">
        <v>238</v>
      </c>
      <c r="AF149" s="163"/>
      <c r="AG149" s="163"/>
      <c r="AH149" s="162" t="s">
        <v>228</v>
      </c>
      <c r="AI149" s="163"/>
    </row>
    <row r="150" spans="1:35" ht="18" x14ac:dyDescent="0.3">
      <c r="A150" s="164" t="s">
        <v>299</v>
      </c>
      <c r="B150" s="165"/>
      <c r="C150" s="166">
        <f>COUNTA(C2:C149)</f>
        <v>148</v>
      </c>
      <c r="D150" s="165"/>
      <c r="E150" s="165"/>
      <c r="F150" s="165"/>
      <c r="G150" s="167">
        <f>AVERAGE(G2:G149)</f>
        <v>0.52591418918918886</v>
      </c>
      <c r="H150" s="168">
        <f>SUM(H2:H149)</f>
        <v>26471</v>
      </c>
      <c r="I150" s="168">
        <f>SUM(I2:I149)</f>
        <v>13929</v>
      </c>
      <c r="J150" s="168">
        <f>SUM(J2:J149)</f>
        <v>10647</v>
      </c>
      <c r="K150" s="165"/>
      <c r="L150" s="168">
        <f>SUM(L2:L149)</f>
        <v>5</v>
      </c>
      <c r="M150" s="168">
        <f>SUM(M2:M149)</f>
        <v>146</v>
      </c>
      <c r="N150" s="168">
        <f>SUM(N2:N149)</f>
        <v>1267</v>
      </c>
      <c r="O150" s="165"/>
      <c r="P150" s="168">
        <f t="shared" ref="P150:AI150" si="0">SUMPRODUCT(--IFERROR(VALUE(SUBSTITUTE(SUBSTITUTE(SUBSTITUTE(SUBSTITUTE(SUBSTITUTE(SUBSTITUTE(SUBSTITUTE(SUBSTITUTE(SUBSTITUTE(SUBSTITUTE(SUBSTITUTE(SUBSTITUTE(SUBSTITUTE(SUBSTITUTE(SUBSTITUTE(SUBSTITUTE(SUBSTITUTE(SUBSTITUTE(SUBSTITUTE(SUBSTITUTE(P2:P149,"Y",""),"B",""),"M",""),"H",""),"Q",""),"K",""),"V",""),"L",""),"G",""),"S",""),"W",""),"T",""),"X",""),"U",""),"O",""),"I",""),"E",""),"A",""),"P",""),"N","")),0))</f>
        <v>0</v>
      </c>
      <c r="Q150" s="168">
        <f t="shared" si="0"/>
        <v>0</v>
      </c>
      <c r="R150" s="168">
        <f t="shared" si="0"/>
        <v>0</v>
      </c>
      <c r="S150" s="168">
        <f t="shared" si="0"/>
        <v>0</v>
      </c>
      <c r="T150" s="168">
        <f t="shared" si="0"/>
        <v>0</v>
      </c>
      <c r="U150" s="168">
        <f t="shared" si="0"/>
        <v>0</v>
      </c>
      <c r="V150" s="168">
        <f t="shared" si="0"/>
        <v>0</v>
      </c>
      <c r="W150" s="168">
        <f t="shared" si="0"/>
        <v>0</v>
      </c>
      <c r="X150" s="168">
        <f t="shared" si="0"/>
        <v>0</v>
      </c>
      <c r="Y150" s="168">
        <f t="shared" si="0"/>
        <v>0</v>
      </c>
      <c r="Z150" s="168">
        <f t="shared" si="0"/>
        <v>0</v>
      </c>
      <c r="AA150" s="168">
        <f t="shared" si="0"/>
        <v>0</v>
      </c>
      <c r="AB150" s="168">
        <f t="shared" si="0"/>
        <v>0</v>
      </c>
      <c r="AC150" s="168">
        <f t="shared" si="0"/>
        <v>0</v>
      </c>
      <c r="AD150" s="168">
        <f t="shared" si="0"/>
        <v>0</v>
      </c>
      <c r="AE150" s="168">
        <f t="shared" si="0"/>
        <v>0</v>
      </c>
      <c r="AF150" s="168">
        <f t="shared" si="0"/>
        <v>0</v>
      </c>
      <c r="AG150" s="168">
        <f t="shared" si="0"/>
        <v>0</v>
      </c>
      <c r="AH150" s="168">
        <f t="shared" si="0"/>
        <v>0</v>
      </c>
      <c r="AI150" s="168">
        <f t="shared" si="0"/>
        <v>0</v>
      </c>
    </row>
  </sheetData>
  <autoFilter ref="A1:AI149" xr:uid="{00000000-0009-0000-0000-00000B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318"/>
  <sheetViews>
    <sheetView workbookViewId="0"/>
  </sheetViews>
  <sheetFormatPr defaultRowHeight="14.4" x14ac:dyDescent="0.3"/>
  <cols>
    <col min="1" max="1" width="12.66406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20.88671875" bestFit="1" customWidth="1"/>
  </cols>
  <sheetData>
    <row r="1" spans="1:8" x14ac:dyDescent="0.3">
      <c r="A1" s="169" t="s">
        <v>300</v>
      </c>
      <c r="B1" s="169" t="s">
        <v>7</v>
      </c>
      <c r="C1" s="169" t="s">
        <v>8</v>
      </c>
      <c r="D1" s="169" t="s">
        <v>301</v>
      </c>
      <c r="E1" s="169" t="s">
        <v>9</v>
      </c>
      <c r="F1" s="169" t="s">
        <v>10</v>
      </c>
      <c r="G1" s="169" t="s">
        <v>11</v>
      </c>
      <c r="H1" s="169" t="s">
        <v>12</v>
      </c>
    </row>
    <row r="2" spans="1:8" ht="18" x14ac:dyDescent="0.3">
      <c r="A2" s="170">
        <v>45992</v>
      </c>
      <c r="B2" s="171" t="s">
        <v>25</v>
      </c>
      <c r="C2" s="172" t="s">
        <v>449</v>
      </c>
      <c r="D2" s="171" t="s">
        <v>448</v>
      </c>
      <c r="E2" s="173">
        <v>1.006944444444444</v>
      </c>
      <c r="F2" s="171" t="s">
        <v>27</v>
      </c>
      <c r="G2" s="171"/>
      <c r="H2" s="174" t="s">
        <v>186</v>
      </c>
    </row>
    <row r="3" spans="1:8" ht="18" x14ac:dyDescent="0.3">
      <c r="A3" s="175">
        <v>45992</v>
      </c>
      <c r="B3" s="176" t="s">
        <v>25</v>
      </c>
      <c r="C3" s="177" t="s">
        <v>451</v>
      </c>
      <c r="D3" s="176" t="s">
        <v>448</v>
      </c>
      <c r="E3" s="178">
        <v>1.4236111111111109</v>
      </c>
      <c r="F3" s="176" t="s">
        <v>27</v>
      </c>
      <c r="G3" s="176"/>
      <c r="H3" s="176" t="s">
        <v>28</v>
      </c>
    </row>
    <row r="4" spans="1:8" ht="18" x14ac:dyDescent="0.3">
      <c r="A4" s="175">
        <v>45992</v>
      </c>
      <c r="B4" s="176" t="s">
        <v>25</v>
      </c>
      <c r="C4" s="177" t="s">
        <v>453</v>
      </c>
      <c r="D4" s="176" t="s">
        <v>448</v>
      </c>
      <c r="E4" s="178">
        <v>1.614583333333333</v>
      </c>
      <c r="F4" s="176" t="s">
        <v>27</v>
      </c>
      <c r="G4" s="176"/>
      <c r="H4" s="176" t="s">
        <v>186</v>
      </c>
    </row>
    <row r="5" spans="1:8" ht="18" x14ac:dyDescent="0.3">
      <c r="A5" s="179">
        <v>45992</v>
      </c>
      <c r="B5" s="180" t="s">
        <v>25</v>
      </c>
      <c r="C5" s="181" t="s">
        <v>455</v>
      </c>
      <c r="D5" s="180" t="s">
        <v>448</v>
      </c>
      <c r="E5" s="182">
        <v>1.979166666666667</v>
      </c>
      <c r="F5" s="180" t="s">
        <v>27</v>
      </c>
      <c r="G5" s="180"/>
      <c r="H5" s="180" t="s">
        <v>186</v>
      </c>
    </row>
    <row r="6" spans="1:8" ht="18" x14ac:dyDescent="0.3">
      <c r="A6" s="170">
        <v>45993</v>
      </c>
      <c r="B6" s="171" t="s">
        <v>25</v>
      </c>
      <c r="C6" s="172" t="s">
        <v>457</v>
      </c>
      <c r="D6" s="171" t="s">
        <v>448</v>
      </c>
      <c r="E6" s="173">
        <v>1.229166666666667</v>
      </c>
      <c r="F6" s="171" t="s">
        <v>27</v>
      </c>
      <c r="G6" s="171"/>
      <c r="H6" s="174" t="s">
        <v>406</v>
      </c>
    </row>
    <row r="7" spans="1:8" ht="18" x14ac:dyDescent="0.3">
      <c r="A7" s="175">
        <v>45993</v>
      </c>
      <c r="B7" s="176" t="s">
        <v>25</v>
      </c>
      <c r="C7" s="177" t="s">
        <v>449</v>
      </c>
      <c r="D7" s="176" t="s">
        <v>448</v>
      </c>
      <c r="E7" s="178">
        <v>1.5590277777777779</v>
      </c>
      <c r="F7" s="176" t="s">
        <v>27</v>
      </c>
      <c r="G7" s="176"/>
      <c r="H7" s="176" t="s">
        <v>32</v>
      </c>
    </row>
    <row r="8" spans="1:8" ht="18" x14ac:dyDescent="0.3">
      <c r="A8" s="175">
        <v>45993</v>
      </c>
      <c r="B8" s="176" t="s">
        <v>25</v>
      </c>
      <c r="C8" s="177" t="s">
        <v>453</v>
      </c>
      <c r="D8" s="176" t="s">
        <v>448</v>
      </c>
      <c r="E8" s="178">
        <v>1.614583333333333</v>
      </c>
      <c r="F8" s="176" t="s">
        <v>27</v>
      </c>
      <c r="G8" s="176"/>
      <c r="H8" s="176" t="s">
        <v>32</v>
      </c>
    </row>
    <row r="9" spans="1:8" ht="18" x14ac:dyDescent="0.3">
      <c r="A9" s="175">
        <v>45993</v>
      </c>
      <c r="B9" s="176" t="s">
        <v>25</v>
      </c>
      <c r="C9" s="177" t="s">
        <v>455</v>
      </c>
      <c r="D9" s="176" t="s">
        <v>448</v>
      </c>
      <c r="E9" s="178">
        <v>1.729166666666667</v>
      </c>
      <c r="F9" s="176" t="s">
        <v>27</v>
      </c>
      <c r="G9" s="176"/>
      <c r="H9" s="176" t="s">
        <v>32</v>
      </c>
    </row>
    <row r="10" spans="1:8" ht="18" x14ac:dyDescent="0.3">
      <c r="A10" s="175">
        <v>45993</v>
      </c>
      <c r="B10" s="176" t="s">
        <v>25</v>
      </c>
      <c r="C10" s="177" t="s">
        <v>462</v>
      </c>
      <c r="D10" s="176" t="s">
        <v>448</v>
      </c>
      <c r="E10" s="178">
        <v>1.9340277777777779</v>
      </c>
      <c r="F10" s="176" t="s">
        <v>27</v>
      </c>
      <c r="G10" s="176"/>
      <c r="H10" s="176" t="s">
        <v>32</v>
      </c>
    </row>
    <row r="11" spans="1:8" ht="18" x14ac:dyDescent="0.3">
      <c r="A11" s="179">
        <v>45993</v>
      </c>
      <c r="B11" s="180" t="s">
        <v>25</v>
      </c>
      <c r="C11" s="181" t="s">
        <v>451</v>
      </c>
      <c r="D11" s="180" t="s">
        <v>448</v>
      </c>
      <c r="E11" s="182">
        <v>1.96875</v>
      </c>
      <c r="F11" s="180" t="s">
        <v>27</v>
      </c>
      <c r="G11" s="180"/>
      <c r="H11" s="180" t="s">
        <v>32</v>
      </c>
    </row>
    <row r="12" spans="1:8" ht="18" x14ac:dyDescent="0.3">
      <c r="A12" s="170">
        <v>45994</v>
      </c>
      <c r="B12" s="171" t="s">
        <v>25</v>
      </c>
      <c r="C12" s="172" t="s">
        <v>451</v>
      </c>
      <c r="D12" s="171" t="s">
        <v>448</v>
      </c>
      <c r="E12" s="173">
        <v>1.5173611111111109</v>
      </c>
      <c r="F12" s="171" t="s">
        <v>27</v>
      </c>
      <c r="G12" s="171"/>
      <c r="H12" s="174" t="s">
        <v>32</v>
      </c>
    </row>
    <row r="13" spans="1:8" ht="18" x14ac:dyDescent="0.3">
      <c r="A13" s="175">
        <v>45994</v>
      </c>
      <c r="B13" s="176" t="s">
        <v>25</v>
      </c>
      <c r="C13" s="177" t="s">
        <v>455</v>
      </c>
      <c r="D13" s="176" t="s">
        <v>448</v>
      </c>
      <c r="E13" s="178">
        <v>1.520833333333333</v>
      </c>
      <c r="F13" s="176" t="s">
        <v>27</v>
      </c>
      <c r="G13" s="176"/>
      <c r="H13" s="176" t="s">
        <v>186</v>
      </c>
    </row>
    <row r="14" spans="1:8" ht="18" x14ac:dyDescent="0.3">
      <c r="A14" s="179">
        <v>45994</v>
      </c>
      <c r="B14" s="180" t="s">
        <v>25</v>
      </c>
      <c r="C14" s="181" t="s">
        <v>453</v>
      </c>
      <c r="D14" s="180" t="s">
        <v>448</v>
      </c>
      <c r="E14" s="182">
        <v>1.614583333333333</v>
      </c>
      <c r="F14" s="180" t="s">
        <v>27</v>
      </c>
      <c r="G14" s="180"/>
      <c r="H14" s="180" t="s">
        <v>32</v>
      </c>
    </row>
    <row r="15" spans="1:8" ht="18" x14ac:dyDescent="0.3">
      <c r="A15" s="170">
        <v>45995</v>
      </c>
      <c r="B15" s="171" t="s">
        <v>25</v>
      </c>
      <c r="C15" s="172" t="s">
        <v>462</v>
      </c>
      <c r="D15" s="171" t="s">
        <v>448</v>
      </c>
      <c r="E15" s="173">
        <v>1.0486111111111109</v>
      </c>
      <c r="F15" s="171" t="s">
        <v>27</v>
      </c>
      <c r="G15" s="171"/>
      <c r="H15" s="174" t="s">
        <v>32</v>
      </c>
    </row>
    <row r="16" spans="1:8" ht="18" x14ac:dyDescent="0.3">
      <c r="A16" s="175">
        <v>45995</v>
      </c>
      <c r="B16" s="176" t="s">
        <v>25</v>
      </c>
      <c r="C16" s="177" t="s">
        <v>457</v>
      </c>
      <c r="D16" s="176" t="s">
        <v>448</v>
      </c>
      <c r="E16" s="178">
        <v>1.114583333333333</v>
      </c>
      <c r="F16" s="176" t="s">
        <v>27</v>
      </c>
      <c r="G16" s="176"/>
      <c r="H16" s="176" t="s">
        <v>406</v>
      </c>
    </row>
    <row r="17" spans="1:8" ht="18" x14ac:dyDescent="0.3">
      <c r="A17" s="175">
        <v>45995</v>
      </c>
      <c r="B17" s="176" t="s">
        <v>25</v>
      </c>
      <c r="C17" s="177" t="s">
        <v>471</v>
      </c>
      <c r="D17" s="176" t="s">
        <v>448</v>
      </c>
      <c r="E17" s="178">
        <v>1.2534722222222221</v>
      </c>
      <c r="F17" s="176" t="s">
        <v>27</v>
      </c>
      <c r="G17" s="176"/>
      <c r="H17" s="176" t="s">
        <v>32</v>
      </c>
    </row>
    <row r="18" spans="1:8" ht="18" x14ac:dyDescent="0.3">
      <c r="A18" s="175">
        <v>45995</v>
      </c>
      <c r="B18" s="176" t="s">
        <v>25</v>
      </c>
      <c r="C18" s="177" t="s">
        <v>451</v>
      </c>
      <c r="D18" s="176" t="s">
        <v>448</v>
      </c>
      <c r="E18" s="178">
        <v>1.333333333333333</v>
      </c>
      <c r="F18" s="176" t="s">
        <v>27</v>
      </c>
      <c r="G18" s="176"/>
      <c r="H18" s="176" t="s">
        <v>32</v>
      </c>
    </row>
    <row r="19" spans="1:8" ht="18" x14ac:dyDescent="0.3">
      <c r="A19" s="175">
        <v>45995</v>
      </c>
      <c r="B19" s="176" t="s">
        <v>25</v>
      </c>
      <c r="C19" s="177" t="s">
        <v>474</v>
      </c>
      <c r="D19" s="176" t="s">
        <v>448</v>
      </c>
      <c r="E19" s="178">
        <v>1.364583333333333</v>
      </c>
      <c r="F19" s="176" t="s">
        <v>27</v>
      </c>
      <c r="G19" s="176"/>
      <c r="H19" s="176" t="s">
        <v>406</v>
      </c>
    </row>
    <row r="20" spans="1:8" ht="18" x14ac:dyDescent="0.3">
      <c r="A20" s="175">
        <v>45995</v>
      </c>
      <c r="B20" s="176" t="s">
        <v>25</v>
      </c>
      <c r="C20" s="177" t="s">
        <v>453</v>
      </c>
      <c r="D20" s="176" t="s">
        <v>448</v>
      </c>
      <c r="E20" s="178">
        <v>1.583333333333333</v>
      </c>
      <c r="F20" s="176" t="s">
        <v>27</v>
      </c>
      <c r="G20" s="176"/>
      <c r="H20" s="176" t="s">
        <v>186</v>
      </c>
    </row>
    <row r="21" spans="1:8" ht="18" x14ac:dyDescent="0.3">
      <c r="A21" s="179">
        <v>45995</v>
      </c>
      <c r="B21" s="180" t="s">
        <v>25</v>
      </c>
      <c r="C21" s="181" t="s">
        <v>449</v>
      </c>
      <c r="D21" s="180" t="s">
        <v>448</v>
      </c>
      <c r="E21" s="182">
        <v>1.739583333333333</v>
      </c>
      <c r="F21" s="180" t="s">
        <v>27</v>
      </c>
      <c r="G21" s="180"/>
      <c r="H21" s="180" t="s">
        <v>186</v>
      </c>
    </row>
    <row r="22" spans="1:8" ht="18" x14ac:dyDescent="0.3">
      <c r="A22" s="170">
        <v>45996</v>
      </c>
      <c r="B22" s="171" t="s">
        <v>25</v>
      </c>
      <c r="C22" s="172" t="s">
        <v>462</v>
      </c>
      <c r="D22" s="171" t="s">
        <v>448</v>
      </c>
      <c r="E22" s="173">
        <v>1.114583333333333</v>
      </c>
      <c r="F22" s="171" t="s">
        <v>27</v>
      </c>
      <c r="G22" s="171"/>
      <c r="H22" s="174" t="s">
        <v>406</v>
      </c>
    </row>
    <row r="23" spans="1:8" ht="18" x14ac:dyDescent="0.3">
      <c r="A23" s="175">
        <v>45996</v>
      </c>
      <c r="B23" s="176" t="s">
        <v>25</v>
      </c>
      <c r="C23" s="177" t="s">
        <v>451</v>
      </c>
      <c r="D23" s="176" t="s">
        <v>448</v>
      </c>
      <c r="E23" s="178">
        <v>1.319444444444444</v>
      </c>
      <c r="F23" s="176" t="s">
        <v>27</v>
      </c>
      <c r="G23" s="176"/>
      <c r="H23" s="176" t="s">
        <v>406</v>
      </c>
    </row>
    <row r="24" spans="1:8" ht="18" x14ac:dyDescent="0.3">
      <c r="A24" s="175">
        <v>45996</v>
      </c>
      <c r="B24" s="176" t="s">
        <v>25</v>
      </c>
      <c r="C24" s="177" t="s">
        <v>453</v>
      </c>
      <c r="D24" s="176" t="s">
        <v>448</v>
      </c>
      <c r="E24" s="178">
        <v>1.458333333333333</v>
      </c>
      <c r="F24" s="176" t="s">
        <v>27</v>
      </c>
      <c r="G24" s="176"/>
      <c r="H24" s="176" t="s">
        <v>406</v>
      </c>
    </row>
    <row r="25" spans="1:8" ht="18" x14ac:dyDescent="0.3">
      <c r="A25" s="175">
        <v>45996</v>
      </c>
      <c r="B25" s="176" t="s">
        <v>25</v>
      </c>
      <c r="C25" s="177" t="s">
        <v>449</v>
      </c>
      <c r="D25" s="176" t="s">
        <v>448</v>
      </c>
      <c r="E25" s="178">
        <v>1.614583333333333</v>
      </c>
      <c r="F25" s="176" t="s">
        <v>27</v>
      </c>
      <c r="G25" s="176"/>
      <c r="H25" s="176" t="s">
        <v>32</v>
      </c>
    </row>
    <row r="26" spans="1:8" ht="18" x14ac:dyDescent="0.3">
      <c r="A26" s="175">
        <v>45996</v>
      </c>
      <c r="B26" s="176" t="s">
        <v>25</v>
      </c>
      <c r="C26" s="177" t="s">
        <v>457</v>
      </c>
      <c r="D26" s="176" t="s">
        <v>448</v>
      </c>
      <c r="E26" s="178">
        <v>1.7361111111111109</v>
      </c>
      <c r="F26" s="176" t="s">
        <v>27</v>
      </c>
      <c r="G26" s="176"/>
      <c r="H26" s="176" t="s">
        <v>32</v>
      </c>
    </row>
    <row r="27" spans="1:8" ht="18" x14ac:dyDescent="0.3">
      <c r="A27" s="179">
        <v>45996</v>
      </c>
      <c r="B27" s="180" t="s">
        <v>25</v>
      </c>
      <c r="C27" s="181" t="s">
        <v>455</v>
      </c>
      <c r="D27" s="180" t="s">
        <v>448</v>
      </c>
      <c r="E27" s="182">
        <v>1.9375</v>
      </c>
      <c r="F27" s="180" t="s">
        <v>27</v>
      </c>
      <c r="G27" s="180"/>
      <c r="H27" s="180" t="s">
        <v>186</v>
      </c>
    </row>
    <row r="28" spans="1:8" ht="18" x14ac:dyDescent="0.3">
      <c r="A28" s="170">
        <v>45997</v>
      </c>
      <c r="B28" s="171" t="s">
        <v>25</v>
      </c>
      <c r="C28" s="172" t="s">
        <v>471</v>
      </c>
      <c r="D28" s="171" t="s">
        <v>448</v>
      </c>
      <c r="E28" s="173">
        <v>1.2361111111111109</v>
      </c>
      <c r="F28" s="171" t="s">
        <v>27</v>
      </c>
      <c r="G28" s="171"/>
      <c r="H28" s="174" t="s">
        <v>32</v>
      </c>
    </row>
    <row r="29" spans="1:8" ht="18" x14ac:dyDescent="0.3">
      <c r="A29" s="175">
        <v>45997</v>
      </c>
      <c r="B29" s="176" t="s">
        <v>25</v>
      </c>
      <c r="C29" s="177" t="s">
        <v>451</v>
      </c>
      <c r="D29" s="176" t="s">
        <v>448</v>
      </c>
      <c r="E29" s="178">
        <v>1.333333333333333</v>
      </c>
      <c r="F29" s="176" t="s">
        <v>27</v>
      </c>
      <c r="G29" s="176"/>
      <c r="H29" s="176" t="s">
        <v>186</v>
      </c>
    </row>
    <row r="30" spans="1:8" ht="18" x14ac:dyDescent="0.3">
      <c r="A30" s="179">
        <v>45997</v>
      </c>
      <c r="B30" s="180" t="s">
        <v>25</v>
      </c>
      <c r="C30" s="181" t="s">
        <v>453</v>
      </c>
      <c r="D30" s="180" t="s">
        <v>448</v>
      </c>
      <c r="E30" s="182">
        <v>1.680555555555556</v>
      </c>
      <c r="F30" s="180" t="s">
        <v>27</v>
      </c>
      <c r="G30" s="180"/>
      <c r="H30" s="180" t="s">
        <v>36</v>
      </c>
    </row>
    <row r="31" spans="1:8" ht="18" x14ac:dyDescent="0.3">
      <c r="A31" s="183">
        <v>45998</v>
      </c>
      <c r="B31" s="184" t="s">
        <v>39</v>
      </c>
      <c r="C31" s="185" t="s">
        <v>488</v>
      </c>
      <c r="D31" s="184" t="s">
        <v>448</v>
      </c>
      <c r="E31" s="186">
        <v>1.788194444444444</v>
      </c>
      <c r="F31" s="184" t="s">
        <v>41</v>
      </c>
      <c r="G31" s="187">
        <v>11</v>
      </c>
      <c r="H31" s="188">
        <v>299</v>
      </c>
    </row>
    <row r="32" spans="1:8" ht="18" x14ac:dyDescent="0.3">
      <c r="A32" s="189">
        <v>45998</v>
      </c>
      <c r="B32" s="190" t="s">
        <v>39</v>
      </c>
      <c r="C32" s="191" t="s">
        <v>488</v>
      </c>
      <c r="D32" s="190" t="s">
        <v>448</v>
      </c>
      <c r="E32" s="192">
        <v>1.788194444444444</v>
      </c>
      <c r="F32" s="190" t="s">
        <v>44</v>
      </c>
      <c r="G32" s="193">
        <v>11</v>
      </c>
      <c r="H32" s="194">
        <v>449</v>
      </c>
    </row>
    <row r="33" spans="1:8" ht="18" x14ac:dyDescent="0.3">
      <c r="A33" s="189">
        <v>45998</v>
      </c>
      <c r="B33" s="190" t="s">
        <v>39</v>
      </c>
      <c r="C33" s="191" t="s">
        <v>488</v>
      </c>
      <c r="D33" s="190" t="s">
        <v>448</v>
      </c>
      <c r="E33" s="192">
        <v>1.788194444444444</v>
      </c>
      <c r="F33" s="190" t="s">
        <v>47</v>
      </c>
      <c r="G33" s="193">
        <v>11</v>
      </c>
      <c r="H33" s="190" t="s">
        <v>48</v>
      </c>
    </row>
    <row r="34" spans="1:8" ht="18" x14ac:dyDescent="0.3">
      <c r="A34" s="197">
        <v>45998</v>
      </c>
      <c r="B34" s="198" t="s">
        <v>39</v>
      </c>
      <c r="C34" s="199" t="s">
        <v>490</v>
      </c>
      <c r="D34" s="198" t="s">
        <v>448</v>
      </c>
      <c r="E34" s="200">
        <v>1.1284722222222221</v>
      </c>
      <c r="F34" s="198" t="s">
        <v>41</v>
      </c>
      <c r="G34" s="201">
        <v>20</v>
      </c>
      <c r="H34" s="207">
        <v>329</v>
      </c>
    </row>
    <row r="35" spans="1:8" ht="18" x14ac:dyDescent="0.3">
      <c r="A35" s="189">
        <v>45998</v>
      </c>
      <c r="B35" s="190" t="s">
        <v>39</v>
      </c>
      <c r="C35" s="191" t="s">
        <v>490</v>
      </c>
      <c r="D35" s="190" t="s">
        <v>448</v>
      </c>
      <c r="E35" s="192">
        <v>1.1284722222222221</v>
      </c>
      <c r="F35" s="190" t="s">
        <v>44</v>
      </c>
      <c r="G35" s="193">
        <v>20</v>
      </c>
      <c r="H35" s="194">
        <v>479</v>
      </c>
    </row>
    <row r="36" spans="1:8" ht="18" x14ac:dyDescent="0.3">
      <c r="A36" s="189">
        <v>45998</v>
      </c>
      <c r="B36" s="190" t="s">
        <v>39</v>
      </c>
      <c r="C36" s="191" t="s">
        <v>490</v>
      </c>
      <c r="D36" s="190" t="s">
        <v>448</v>
      </c>
      <c r="E36" s="192">
        <v>1.1284722222222221</v>
      </c>
      <c r="F36" s="190" t="s">
        <v>47</v>
      </c>
      <c r="G36" s="193">
        <v>20</v>
      </c>
      <c r="H36" s="190" t="s">
        <v>48</v>
      </c>
    </row>
    <row r="37" spans="1:8" ht="18" x14ac:dyDescent="0.3">
      <c r="A37" s="197">
        <v>45998</v>
      </c>
      <c r="B37" s="198" t="s">
        <v>39</v>
      </c>
      <c r="C37" s="199" t="s">
        <v>495</v>
      </c>
      <c r="D37" s="198" t="s">
        <v>448</v>
      </c>
      <c r="E37" s="200">
        <v>1.302083333333333</v>
      </c>
      <c r="F37" s="198" t="s">
        <v>41</v>
      </c>
      <c r="G37" s="201">
        <v>7</v>
      </c>
      <c r="H37" s="207">
        <v>389</v>
      </c>
    </row>
    <row r="38" spans="1:8" ht="18" x14ac:dyDescent="0.3">
      <c r="A38" s="189">
        <v>45998</v>
      </c>
      <c r="B38" s="190" t="s">
        <v>39</v>
      </c>
      <c r="C38" s="191" t="s">
        <v>495</v>
      </c>
      <c r="D38" s="190" t="s">
        <v>448</v>
      </c>
      <c r="E38" s="192">
        <v>1.302083333333333</v>
      </c>
      <c r="F38" s="190" t="s">
        <v>44</v>
      </c>
      <c r="G38" s="193">
        <v>7</v>
      </c>
      <c r="H38" s="194">
        <v>539</v>
      </c>
    </row>
    <row r="39" spans="1:8" ht="18" x14ac:dyDescent="0.3">
      <c r="A39" s="189">
        <v>45998</v>
      </c>
      <c r="B39" s="190" t="s">
        <v>39</v>
      </c>
      <c r="C39" s="191" t="s">
        <v>495</v>
      </c>
      <c r="D39" s="190" t="s">
        <v>448</v>
      </c>
      <c r="E39" s="192">
        <v>1.302083333333333</v>
      </c>
      <c r="F39" s="190" t="s">
        <v>47</v>
      </c>
      <c r="G39" s="193">
        <v>7</v>
      </c>
      <c r="H39" s="190" t="s">
        <v>48</v>
      </c>
    </row>
    <row r="40" spans="1:8" ht="18" x14ac:dyDescent="0.3">
      <c r="A40" s="197">
        <v>45998</v>
      </c>
      <c r="B40" s="198" t="s">
        <v>39</v>
      </c>
      <c r="C40" s="199" t="s">
        <v>497</v>
      </c>
      <c r="D40" s="198" t="s">
        <v>448</v>
      </c>
      <c r="E40" s="200">
        <v>1.8888888888888891</v>
      </c>
      <c r="F40" s="198" t="s">
        <v>41</v>
      </c>
      <c r="G40" s="201">
        <v>2</v>
      </c>
      <c r="H40" s="207">
        <v>389</v>
      </c>
    </row>
    <row r="41" spans="1:8" ht="18" x14ac:dyDescent="0.3">
      <c r="A41" s="189">
        <v>45998</v>
      </c>
      <c r="B41" s="190" t="s">
        <v>39</v>
      </c>
      <c r="C41" s="191" t="s">
        <v>497</v>
      </c>
      <c r="D41" s="190" t="s">
        <v>448</v>
      </c>
      <c r="E41" s="192">
        <v>1.8888888888888891</v>
      </c>
      <c r="F41" s="190" t="s">
        <v>44</v>
      </c>
      <c r="G41" s="193">
        <v>2</v>
      </c>
      <c r="H41" s="194">
        <v>539</v>
      </c>
    </row>
    <row r="42" spans="1:8" ht="18" x14ac:dyDescent="0.3">
      <c r="A42" s="189">
        <v>45998</v>
      </c>
      <c r="B42" s="190" t="s">
        <v>39</v>
      </c>
      <c r="C42" s="191" t="s">
        <v>497</v>
      </c>
      <c r="D42" s="190" t="s">
        <v>448</v>
      </c>
      <c r="E42" s="192">
        <v>1.8888888888888891</v>
      </c>
      <c r="F42" s="190" t="s">
        <v>47</v>
      </c>
      <c r="G42" s="193">
        <v>2</v>
      </c>
      <c r="H42" s="190" t="s">
        <v>48</v>
      </c>
    </row>
    <row r="43" spans="1:8" ht="18" x14ac:dyDescent="0.3">
      <c r="A43" s="195">
        <v>45998</v>
      </c>
      <c r="B43" s="184" t="s">
        <v>60</v>
      </c>
      <c r="C43" s="185" t="s">
        <v>498</v>
      </c>
      <c r="D43" s="184" t="s">
        <v>448</v>
      </c>
      <c r="E43" s="186">
        <v>1.256944444444444</v>
      </c>
      <c r="F43" s="184" t="s">
        <v>62</v>
      </c>
      <c r="G43" s="187">
        <v>5</v>
      </c>
      <c r="H43" s="196">
        <v>369</v>
      </c>
    </row>
    <row r="44" spans="1:8" ht="18" x14ac:dyDescent="0.3">
      <c r="A44" s="189">
        <v>45998</v>
      </c>
      <c r="B44" s="190" t="s">
        <v>60</v>
      </c>
      <c r="C44" s="191" t="s">
        <v>498</v>
      </c>
      <c r="D44" s="190" t="s">
        <v>448</v>
      </c>
      <c r="E44" s="192">
        <v>1.256944444444444</v>
      </c>
      <c r="F44" s="190" t="s">
        <v>65</v>
      </c>
      <c r="G44" s="193">
        <v>5</v>
      </c>
      <c r="H44" s="194">
        <v>469</v>
      </c>
    </row>
    <row r="45" spans="1:8" ht="18" x14ac:dyDescent="0.3">
      <c r="A45" s="189">
        <v>45998</v>
      </c>
      <c r="B45" s="190" t="s">
        <v>60</v>
      </c>
      <c r="C45" s="191" t="s">
        <v>498</v>
      </c>
      <c r="D45" s="190" t="s">
        <v>448</v>
      </c>
      <c r="E45" s="192">
        <v>1.256944444444444</v>
      </c>
      <c r="F45" s="190" t="s">
        <v>68</v>
      </c>
      <c r="G45" s="193">
        <v>5</v>
      </c>
      <c r="H45" s="194">
        <v>559</v>
      </c>
    </row>
    <row r="46" spans="1:8" ht="18" x14ac:dyDescent="0.3">
      <c r="A46" s="197">
        <v>45998</v>
      </c>
      <c r="B46" s="198" t="s">
        <v>60</v>
      </c>
      <c r="C46" s="199" t="s">
        <v>501</v>
      </c>
      <c r="D46" s="198" t="s">
        <v>448</v>
      </c>
      <c r="E46" s="200">
        <v>1.9027777777777779</v>
      </c>
      <c r="F46" s="198" t="s">
        <v>62</v>
      </c>
      <c r="G46" s="201">
        <v>9</v>
      </c>
      <c r="H46" s="207">
        <v>369</v>
      </c>
    </row>
    <row r="47" spans="1:8" ht="18" x14ac:dyDescent="0.3">
      <c r="A47" s="189">
        <v>45998</v>
      </c>
      <c r="B47" s="190" t="s">
        <v>60</v>
      </c>
      <c r="C47" s="191" t="s">
        <v>501</v>
      </c>
      <c r="D47" s="190" t="s">
        <v>448</v>
      </c>
      <c r="E47" s="192">
        <v>1.9027777777777779</v>
      </c>
      <c r="F47" s="190" t="s">
        <v>65</v>
      </c>
      <c r="G47" s="193">
        <v>9</v>
      </c>
      <c r="H47" s="194">
        <v>469</v>
      </c>
    </row>
    <row r="48" spans="1:8" ht="18" x14ac:dyDescent="0.3">
      <c r="A48" s="189">
        <v>45998</v>
      </c>
      <c r="B48" s="190" t="s">
        <v>60</v>
      </c>
      <c r="C48" s="191" t="s">
        <v>501</v>
      </c>
      <c r="D48" s="190" t="s">
        <v>448</v>
      </c>
      <c r="E48" s="192">
        <v>1.9027777777777779</v>
      </c>
      <c r="F48" s="190" t="s">
        <v>68</v>
      </c>
      <c r="G48" s="193">
        <v>9</v>
      </c>
      <c r="H48" s="194">
        <v>559</v>
      </c>
    </row>
    <row r="49" spans="1:8" ht="18" x14ac:dyDescent="0.3">
      <c r="A49" s="197">
        <v>45998</v>
      </c>
      <c r="B49" s="198" t="s">
        <v>60</v>
      </c>
      <c r="C49" s="199" t="s">
        <v>504</v>
      </c>
      <c r="D49" s="198" t="s">
        <v>448</v>
      </c>
      <c r="E49" s="200">
        <v>1.645833333333333</v>
      </c>
      <c r="F49" s="198" t="s">
        <v>62</v>
      </c>
      <c r="G49" s="201">
        <v>9</v>
      </c>
      <c r="H49" s="207">
        <v>369</v>
      </c>
    </row>
    <row r="50" spans="1:8" ht="18" x14ac:dyDescent="0.3">
      <c r="A50" s="189">
        <v>45998</v>
      </c>
      <c r="B50" s="190" t="s">
        <v>60</v>
      </c>
      <c r="C50" s="191" t="s">
        <v>504</v>
      </c>
      <c r="D50" s="190" t="s">
        <v>448</v>
      </c>
      <c r="E50" s="192">
        <v>1.645833333333333</v>
      </c>
      <c r="F50" s="190" t="s">
        <v>65</v>
      </c>
      <c r="G50" s="193">
        <v>9</v>
      </c>
      <c r="H50" s="194">
        <v>469</v>
      </c>
    </row>
    <row r="51" spans="1:8" ht="18" x14ac:dyDescent="0.3">
      <c r="A51" s="189">
        <v>45998</v>
      </c>
      <c r="B51" s="190" t="s">
        <v>60</v>
      </c>
      <c r="C51" s="191" t="s">
        <v>504</v>
      </c>
      <c r="D51" s="190" t="s">
        <v>448</v>
      </c>
      <c r="E51" s="192">
        <v>1.645833333333333</v>
      </c>
      <c r="F51" s="190" t="s">
        <v>68</v>
      </c>
      <c r="G51" s="193">
        <v>9</v>
      </c>
      <c r="H51" s="194">
        <v>559</v>
      </c>
    </row>
    <row r="52" spans="1:8" ht="18" x14ac:dyDescent="0.3">
      <c r="A52" s="197">
        <v>45998</v>
      </c>
      <c r="B52" s="198" t="s">
        <v>60</v>
      </c>
      <c r="C52" s="199" t="s">
        <v>505</v>
      </c>
      <c r="D52" s="198" t="s">
        <v>448</v>
      </c>
      <c r="E52" s="200">
        <v>1.5173611111111109</v>
      </c>
      <c r="F52" s="198" t="s">
        <v>62</v>
      </c>
      <c r="G52" s="201">
        <v>9</v>
      </c>
      <c r="H52" s="207">
        <v>369</v>
      </c>
    </row>
    <row r="53" spans="1:8" ht="18" x14ac:dyDescent="0.3">
      <c r="A53" s="189">
        <v>45998</v>
      </c>
      <c r="B53" s="190" t="s">
        <v>60</v>
      </c>
      <c r="C53" s="191" t="s">
        <v>505</v>
      </c>
      <c r="D53" s="190" t="s">
        <v>448</v>
      </c>
      <c r="E53" s="192">
        <v>1.5173611111111109</v>
      </c>
      <c r="F53" s="190" t="s">
        <v>65</v>
      </c>
      <c r="G53" s="193">
        <v>9</v>
      </c>
      <c r="H53" s="194">
        <v>469</v>
      </c>
    </row>
    <row r="54" spans="1:8" ht="18" x14ac:dyDescent="0.3">
      <c r="A54" s="189">
        <v>45998</v>
      </c>
      <c r="B54" s="190" t="s">
        <v>60</v>
      </c>
      <c r="C54" s="191" t="s">
        <v>505</v>
      </c>
      <c r="D54" s="190" t="s">
        <v>448</v>
      </c>
      <c r="E54" s="192">
        <v>1.5173611111111109</v>
      </c>
      <c r="F54" s="190" t="s">
        <v>68</v>
      </c>
      <c r="G54" s="193">
        <v>9</v>
      </c>
      <c r="H54" s="194">
        <v>559</v>
      </c>
    </row>
    <row r="55" spans="1:8" ht="18" x14ac:dyDescent="0.3">
      <c r="A55" s="197">
        <v>45998</v>
      </c>
      <c r="B55" s="198" t="s">
        <v>60</v>
      </c>
      <c r="C55" s="199" t="s">
        <v>506</v>
      </c>
      <c r="D55" s="198" t="s">
        <v>448</v>
      </c>
      <c r="E55" s="200">
        <v>1.395833333333333</v>
      </c>
      <c r="F55" s="198" t="s">
        <v>62</v>
      </c>
      <c r="G55" s="201">
        <v>9</v>
      </c>
      <c r="H55" s="207">
        <v>369</v>
      </c>
    </row>
    <row r="56" spans="1:8" ht="18" x14ac:dyDescent="0.3">
      <c r="A56" s="189">
        <v>45998</v>
      </c>
      <c r="B56" s="190" t="s">
        <v>60</v>
      </c>
      <c r="C56" s="191" t="s">
        <v>506</v>
      </c>
      <c r="D56" s="190" t="s">
        <v>448</v>
      </c>
      <c r="E56" s="192">
        <v>1.395833333333333</v>
      </c>
      <c r="F56" s="190" t="s">
        <v>65</v>
      </c>
      <c r="G56" s="193">
        <v>9</v>
      </c>
      <c r="H56" s="194">
        <v>469</v>
      </c>
    </row>
    <row r="57" spans="1:8" ht="18" x14ac:dyDescent="0.3">
      <c r="A57" s="189">
        <v>45998</v>
      </c>
      <c r="B57" s="190" t="s">
        <v>60</v>
      </c>
      <c r="C57" s="191" t="s">
        <v>506</v>
      </c>
      <c r="D57" s="190" t="s">
        <v>448</v>
      </c>
      <c r="E57" s="192">
        <v>1.395833333333333</v>
      </c>
      <c r="F57" s="190" t="s">
        <v>68</v>
      </c>
      <c r="G57" s="193">
        <v>9</v>
      </c>
      <c r="H57" s="194">
        <v>559</v>
      </c>
    </row>
    <row r="58" spans="1:8" ht="18" x14ac:dyDescent="0.3">
      <c r="A58" s="197">
        <v>45998</v>
      </c>
      <c r="B58" s="198" t="s">
        <v>60</v>
      </c>
      <c r="C58" s="199" t="s">
        <v>507</v>
      </c>
      <c r="D58" s="198" t="s">
        <v>448</v>
      </c>
      <c r="E58" s="200">
        <v>1.302083333333333</v>
      </c>
      <c r="F58" s="198" t="s">
        <v>62</v>
      </c>
      <c r="G58" s="201">
        <v>9</v>
      </c>
      <c r="H58" s="207">
        <v>369</v>
      </c>
    </row>
    <row r="59" spans="1:8" ht="18" x14ac:dyDescent="0.3">
      <c r="A59" s="189">
        <v>45998</v>
      </c>
      <c r="B59" s="190" t="s">
        <v>60</v>
      </c>
      <c r="C59" s="191" t="s">
        <v>507</v>
      </c>
      <c r="D59" s="190" t="s">
        <v>448</v>
      </c>
      <c r="E59" s="192">
        <v>1.302083333333333</v>
      </c>
      <c r="F59" s="190" t="s">
        <v>65</v>
      </c>
      <c r="G59" s="193">
        <v>9</v>
      </c>
      <c r="H59" s="194">
        <v>469</v>
      </c>
    </row>
    <row r="60" spans="1:8" ht="18" x14ac:dyDescent="0.3">
      <c r="A60" s="189">
        <v>45998</v>
      </c>
      <c r="B60" s="190" t="s">
        <v>60</v>
      </c>
      <c r="C60" s="191" t="s">
        <v>507</v>
      </c>
      <c r="D60" s="190" t="s">
        <v>448</v>
      </c>
      <c r="E60" s="192">
        <v>1.302083333333333</v>
      </c>
      <c r="F60" s="190" t="s">
        <v>68</v>
      </c>
      <c r="G60" s="193">
        <v>9</v>
      </c>
      <c r="H60" s="194">
        <v>559</v>
      </c>
    </row>
    <row r="61" spans="1:8" ht="18" x14ac:dyDescent="0.3">
      <c r="A61" s="197">
        <v>45998</v>
      </c>
      <c r="B61" s="198" t="s">
        <v>60</v>
      </c>
      <c r="C61" s="199" t="s">
        <v>508</v>
      </c>
      <c r="D61" s="198" t="s">
        <v>448</v>
      </c>
      <c r="E61" s="200">
        <v>1.7986111111111109</v>
      </c>
      <c r="F61" s="198" t="s">
        <v>62</v>
      </c>
      <c r="G61" s="201">
        <v>4</v>
      </c>
      <c r="H61" s="207">
        <v>369</v>
      </c>
    </row>
    <row r="62" spans="1:8" ht="18" x14ac:dyDescent="0.3">
      <c r="A62" s="189">
        <v>45998</v>
      </c>
      <c r="B62" s="190" t="s">
        <v>60</v>
      </c>
      <c r="C62" s="191" t="s">
        <v>508</v>
      </c>
      <c r="D62" s="190" t="s">
        <v>448</v>
      </c>
      <c r="E62" s="192">
        <v>1.7986111111111109</v>
      </c>
      <c r="F62" s="190" t="s">
        <v>65</v>
      </c>
      <c r="G62" s="193">
        <v>4</v>
      </c>
      <c r="H62" s="194">
        <v>469</v>
      </c>
    </row>
    <row r="63" spans="1:8" ht="18" x14ac:dyDescent="0.3">
      <c r="A63" s="189">
        <v>45998</v>
      </c>
      <c r="B63" s="190" t="s">
        <v>60</v>
      </c>
      <c r="C63" s="191" t="s">
        <v>508</v>
      </c>
      <c r="D63" s="190" t="s">
        <v>448</v>
      </c>
      <c r="E63" s="192">
        <v>1.7986111111111109</v>
      </c>
      <c r="F63" s="190" t="s">
        <v>68</v>
      </c>
      <c r="G63" s="193">
        <v>4</v>
      </c>
      <c r="H63" s="194">
        <v>559</v>
      </c>
    </row>
    <row r="64" spans="1:8" ht="18" x14ac:dyDescent="0.3">
      <c r="A64" s="197">
        <v>45998</v>
      </c>
      <c r="B64" s="198" t="s">
        <v>60</v>
      </c>
      <c r="C64" s="199" t="s">
        <v>509</v>
      </c>
      <c r="D64" s="198" t="s">
        <v>448</v>
      </c>
      <c r="E64" s="200">
        <v>1.854166666666667</v>
      </c>
      <c r="F64" s="198" t="s">
        <v>62</v>
      </c>
      <c r="G64" s="201">
        <v>9</v>
      </c>
      <c r="H64" s="207">
        <v>409</v>
      </c>
    </row>
    <row r="65" spans="1:8" ht="18" x14ac:dyDescent="0.3">
      <c r="A65" s="189">
        <v>45998</v>
      </c>
      <c r="B65" s="190" t="s">
        <v>60</v>
      </c>
      <c r="C65" s="191" t="s">
        <v>509</v>
      </c>
      <c r="D65" s="190" t="s">
        <v>448</v>
      </c>
      <c r="E65" s="192">
        <v>1.854166666666667</v>
      </c>
      <c r="F65" s="190" t="s">
        <v>65</v>
      </c>
      <c r="G65" s="193">
        <v>9</v>
      </c>
      <c r="H65" s="194">
        <v>509</v>
      </c>
    </row>
    <row r="66" spans="1:8" ht="18" x14ac:dyDescent="0.3">
      <c r="A66" s="189">
        <v>45998</v>
      </c>
      <c r="B66" s="190" t="s">
        <v>60</v>
      </c>
      <c r="C66" s="191" t="s">
        <v>509</v>
      </c>
      <c r="D66" s="190" t="s">
        <v>448</v>
      </c>
      <c r="E66" s="192">
        <v>1.854166666666667</v>
      </c>
      <c r="F66" s="190" t="s">
        <v>68</v>
      </c>
      <c r="G66" s="193">
        <v>9</v>
      </c>
      <c r="H66" s="194">
        <v>599</v>
      </c>
    </row>
    <row r="67" spans="1:8" ht="18" x14ac:dyDescent="0.3">
      <c r="A67" s="195">
        <v>45998</v>
      </c>
      <c r="B67" s="184" t="s">
        <v>512</v>
      </c>
      <c r="C67" s="185" t="s">
        <v>513</v>
      </c>
      <c r="D67" s="184" t="s">
        <v>448</v>
      </c>
      <c r="E67" s="186">
        <v>1.3472222222222221</v>
      </c>
      <c r="F67" s="184" t="s">
        <v>514</v>
      </c>
      <c r="G67" s="187">
        <v>9</v>
      </c>
      <c r="H67" s="196">
        <v>400</v>
      </c>
    </row>
    <row r="68" spans="1:8" ht="18" x14ac:dyDescent="0.3">
      <c r="A68" s="208">
        <v>45998</v>
      </c>
      <c r="B68" s="171" t="s">
        <v>25</v>
      </c>
      <c r="C68" s="172" t="s">
        <v>516</v>
      </c>
      <c r="D68" s="171" t="s">
        <v>448</v>
      </c>
      <c r="E68" s="173">
        <v>1.083333333333333</v>
      </c>
      <c r="F68" s="171" t="s">
        <v>96</v>
      </c>
      <c r="G68" s="209">
        <v>4</v>
      </c>
      <c r="H68" s="210">
        <v>401</v>
      </c>
    </row>
    <row r="69" spans="1:8" ht="18" x14ac:dyDescent="0.3">
      <c r="A69" s="175">
        <v>45998</v>
      </c>
      <c r="B69" s="176" t="s">
        <v>25</v>
      </c>
      <c r="C69" s="177" t="s">
        <v>518</v>
      </c>
      <c r="D69" s="176" t="s">
        <v>448</v>
      </c>
      <c r="E69" s="178">
        <v>1.319444444444444</v>
      </c>
      <c r="F69" s="176" t="s">
        <v>96</v>
      </c>
      <c r="G69" s="289">
        <v>9</v>
      </c>
      <c r="H69" s="290">
        <v>436</v>
      </c>
    </row>
    <row r="70" spans="1:8" ht="18" x14ac:dyDescent="0.3">
      <c r="A70" s="175">
        <v>45998</v>
      </c>
      <c r="B70" s="176" t="s">
        <v>25</v>
      </c>
      <c r="C70" s="177" t="s">
        <v>521</v>
      </c>
      <c r="D70" s="176" t="s">
        <v>448</v>
      </c>
      <c r="E70" s="178">
        <v>1.333333333333333</v>
      </c>
      <c r="F70" s="176" t="s">
        <v>96</v>
      </c>
      <c r="G70" s="289">
        <v>4</v>
      </c>
      <c r="H70" s="290">
        <v>471</v>
      </c>
    </row>
    <row r="71" spans="1:8" ht="18" x14ac:dyDescent="0.3">
      <c r="A71" s="175">
        <v>45998</v>
      </c>
      <c r="B71" s="176" t="s">
        <v>25</v>
      </c>
      <c r="C71" s="177" t="s">
        <v>524</v>
      </c>
      <c r="D71" s="176" t="s">
        <v>448</v>
      </c>
      <c r="E71" s="178">
        <v>1.510416666666667</v>
      </c>
      <c r="F71" s="176" t="s">
        <v>96</v>
      </c>
      <c r="G71" s="289">
        <v>9</v>
      </c>
      <c r="H71" s="290">
        <v>706</v>
      </c>
    </row>
    <row r="72" spans="1:8" ht="18" x14ac:dyDescent="0.3">
      <c r="A72" s="175">
        <v>45998</v>
      </c>
      <c r="B72" s="176" t="s">
        <v>25</v>
      </c>
      <c r="C72" s="177" t="s">
        <v>527</v>
      </c>
      <c r="D72" s="176" t="s">
        <v>448</v>
      </c>
      <c r="E72" s="178">
        <v>1.631944444444444</v>
      </c>
      <c r="F72" s="176" t="s">
        <v>96</v>
      </c>
      <c r="G72" s="289">
        <v>6</v>
      </c>
      <c r="H72" s="176" t="s">
        <v>528</v>
      </c>
    </row>
    <row r="73" spans="1:8" ht="18" x14ac:dyDescent="0.3">
      <c r="A73" s="195">
        <v>45998</v>
      </c>
      <c r="B73" s="184" t="s">
        <v>531</v>
      </c>
      <c r="C73" s="185" t="s">
        <v>532</v>
      </c>
      <c r="D73" s="184" t="s">
        <v>448</v>
      </c>
      <c r="E73" s="186">
        <v>1.666666666666667</v>
      </c>
      <c r="F73" s="184" t="s">
        <v>514</v>
      </c>
      <c r="G73" s="187">
        <v>4</v>
      </c>
      <c r="H73" s="196">
        <v>401</v>
      </c>
    </row>
    <row r="74" spans="1:8" ht="18" x14ac:dyDescent="0.3">
      <c r="A74" s="195">
        <v>45998</v>
      </c>
      <c r="B74" s="184" t="s">
        <v>533</v>
      </c>
      <c r="C74" s="185" t="s">
        <v>534</v>
      </c>
      <c r="D74" s="184" t="s">
        <v>448</v>
      </c>
      <c r="E74" s="186">
        <v>1.3888888888888891</v>
      </c>
      <c r="F74" s="184" t="s">
        <v>535</v>
      </c>
      <c r="G74" s="187">
        <v>9</v>
      </c>
      <c r="H74" s="196">
        <v>535</v>
      </c>
    </row>
    <row r="75" spans="1:8" ht="18" x14ac:dyDescent="0.3">
      <c r="A75" s="189">
        <v>45998</v>
      </c>
      <c r="B75" s="190" t="s">
        <v>533</v>
      </c>
      <c r="C75" s="191" t="s">
        <v>534</v>
      </c>
      <c r="D75" s="190" t="s">
        <v>448</v>
      </c>
      <c r="E75" s="192">
        <v>1.3888888888888891</v>
      </c>
      <c r="F75" s="190" t="s">
        <v>47</v>
      </c>
      <c r="G75" s="193">
        <v>9</v>
      </c>
      <c r="H75" s="194">
        <v>658</v>
      </c>
    </row>
    <row r="76" spans="1:8" ht="18" x14ac:dyDescent="0.3">
      <c r="A76" s="195">
        <v>45998</v>
      </c>
      <c r="B76" s="184" t="s">
        <v>49</v>
      </c>
      <c r="C76" s="185" t="s">
        <v>539</v>
      </c>
      <c r="D76" s="184" t="s">
        <v>448</v>
      </c>
      <c r="E76" s="186">
        <v>1.958333333333333</v>
      </c>
      <c r="F76" s="184" t="s">
        <v>51</v>
      </c>
      <c r="G76" s="187">
        <v>5</v>
      </c>
      <c r="H76" s="196">
        <v>537</v>
      </c>
    </row>
    <row r="77" spans="1:8" ht="18" x14ac:dyDescent="0.3">
      <c r="A77" s="197">
        <v>45998</v>
      </c>
      <c r="B77" s="198" t="s">
        <v>49</v>
      </c>
      <c r="C77" s="199" t="s">
        <v>541</v>
      </c>
      <c r="D77" s="198" t="s">
        <v>448</v>
      </c>
      <c r="E77" s="200">
        <v>1.2777777777777779</v>
      </c>
      <c r="F77" s="198" t="s">
        <v>51</v>
      </c>
      <c r="G77" s="201">
        <v>1</v>
      </c>
      <c r="H77" s="207">
        <v>765</v>
      </c>
    </row>
    <row r="78" spans="1:8" ht="18" x14ac:dyDescent="0.3">
      <c r="A78" s="197">
        <v>45998</v>
      </c>
      <c r="B78" s="198" t="s">
        <v>49</v>
      </c>
      <c r="C78" s="199" t="s">
        <v>543</v>
      </c>
      <c r="D78" s="198" t="s">
        <v>448</v>
      </c>
      <c r="E78" s="200">
        <v>1.770833333333333</v>
      </c>
      <c r="F78" s="198" t="s">
        <v>51</v>
      </c>
      <c r="G78" s="201">
        <v>6</v>
      </c>
      <c r="H78" s="207">
        <v>842</v>
      </c>
    </row>
    <row r="79" spans="1:8" ht="18" x14ac:dyDescent="0.3">
      <c r="A79" s="197">
        <v>45998</v>
      </c>
      <c r="B79" s="198" t="s">
        <v>49</v>
      </c>
      <c r="C79" s="199" t="s">
        <v>545</v>
      </c>
      <c r="D79" s="198" t="s">
        <v>448</v>
      </c>
      <c r="E79" s="200">
        <v>1.2222222222222221</v>
      </c>
      <c r="F79" s="198" t="s">
        <v>51</v>
      </c>
      <c r="G79" s="201">
        <v>1</v>
      </c>
      <c r="H79" s="207">
        <v>842</v>
      </c>
    </row>
    <row r="80" spans="1:8" ht="18" x14ac:dyDescent="0.3">
      <c r="A80" s="195">
        <v>45998</v>
      </c>
      <c r="B80" s="184" t="s">
        <v>70</v>
      </c>
      <c r="C80" s="185" t="s">
        <v>546</v>
      </c>
      <c r="D80" s="184" t="s">
        <v>448</v>
      </c>
      <c r="E80" s="186">
        <v>1.3784722222222221</v>
      </c>
      <c r="F80" s="184" t="s">
        <v>72</v>
      </c>
      <c r="G80" s="187">
        <v>9</v>
      </c>
      <c r="H80" s="196">
        <v>678</v>
      </c>
    </row>
    <row r="81" spans="1:8" ht="18" x14ac:dyDescent="0.3">
      <c r="A81" s="189">
        <v>45998</v>
      </c>
      <c r="B81" s="190" t="s">
        <v>70</v>
      </c>
      <c r="C81" s="191" t="s">
        <v>546</v>
      </c>
      <c r="D81" s="190" t="s">
        <v>448</v>
      </c>
      <c r="E81" s="192">
        <v>1.3784722222222221</v>
      </c>
      <c r="F81" s="190" t="s">
        <v>74</v>
      </c>
      <c r="G81" s="193">
        <v>9</v>
      </c>
      <c r="H81" s="194">
        <v>723</v>
      </c>
    </row>
    <row r="82" spans="1:8" ht="18" x14ac:dyDescent="0.3">
      <c r="A82" s="197">
        <v>45998</v>
      </c>
      <c r="B82" s="198" t="s">
        <v>70</v>
      </c>
      <c r="C82" s="199" t="s">
        <v>549</v>
      </c>
      <c r="D82" s="198" t="s">
        <v>448</v>
      </c>
      <c r="E82" s="200">
        <v>1.239583333333333</v>
      </c>
      <c r="F82" s="198" t="s">
        <v>72</v>
      </c>
      <c r="G82" s="201">
        <v>9</v>
      </c>
      <c r="H82" s="207">
        <v>678</v>
      </c>
    </row>
    <row r="83" spans="1:8" ht="18" x14ac:dyDescent="0.3">
      <c r="A83" s="189">
        <v>45998</v>
      </c>
      <c r="B83" s="190" t="s">
        <v>70</v>
      </c>
      <c r="C83" s="191" t="s">
        <v>549</v>
      </c>
      <c r="D83" s="190" t="s">
        <v>448</v>
      </c>
      <c r="E83" s="192">
        <v>1.239583333333333</v>
      </c>
      <c r="F83" s="190" t="s">
        <v>74</v>
      </c>
      <c r="G83" s="193">
        <v>9</v>
      </c>
      <c r="H83" s="194">
        <v>723</v>
      </c>
    </row>
    <row r="84" spans="1:8" ht="18" x14ac:dyDescent="0.3">
      <c r="A84" s="197">
        <v>45998</v>
      </c>
      <c r="B84" s="198" t="s">
        <v>70</v>
      </c>
      <c r="C84" s="199" t="s">
        <v>550</v>
      </c>
      <c r="D84" s="198" t="s">
        <v>448</v>
      </c>
      <c r="E84" s="200">
        <v>1.1423611111111109</v>
      </c>
      <c r="F84" s="198" t="s">
        <v>72</v>
      </c>
      <c r="G84" s="201">
        <v>9</v>
      </c>
      <c r="H84" s="207">
        <v>678</v>
      </c>
    </row>
    <row r="85" spans="1:8" ht="18" x14ac:dyDescent="0.3">
      <c r="A85" s="189">
        <v>45998</v>
      </c>
      <c r="B85" s="190" t="s">
        <v>70</v>
      </c>
      <c r="C85" s="191" t="s">
        <v>550</v>
      </c>
      <c r="D85" s="190" t="s">
        <v>448</v>
      </c>
      <c r="E85" s="192">
        <v>1.1423611111111109</v>
      </c>
      <c r="F85" s="190" t="s">
        <v>74</v>
      </c>
      <c r="G85" s="193">
        <v>9</v>
      </c>
      <c r="H85" s="194">
        <v>723</v>
      </c>
    </row>
    <row r="86" spans="1:8" ht="18" x14ac:dyDescent="0.3">
      <c r="A86" s="197">
        <v>45998</v>
      </c>
      <c r="B86" s="198" t="s">
        <v>70</v>
      </c>
      <c r="C86" s="199" t="s">
        <v>551</v>
      </c>
      <c r="D86" s="198" t="s">
        <v>448</v>
      </c>
      <c r="E86" s="200">
        <v>1.930555555555556</v>
      </c>
      <c r="F86" s="198" t="s">
        <v>72</v>
      </c>
      <c r="G86" s="201">
        <v>9</v>
      </c>
      <c r="H86" s="207">
        <v>935</v>
      </c>
    </row>
    <row r="87" spans="1:8" ht="18" x14ac:dyDescent="0.3">
      <c r="A87" s="189">
        <v>45998</v>
      </c>
      <c r="B87" s="190" t="s">
        <v>70</v>
      </c>
      <c r="C87" s="191" t="s">
        <v>551</v>
      </c>
      <c r="D87" s="190" t="s">
        <v>448</v>
      </c>
      <c r="E87" s="192">
        <v>1.930555555555556</v>
      </c>
      <c r="F87" s="190" t="s">
        <v>74</v>
      </c>
      <c r="G87" s="193">
        <v>9</v>
      </c>
      <c r="H87" s="194">
        <v>980</v>
      </c>
    </row>
    <row r="88" spans="1:8" ht="18" x14ac:dyDescent="0.3">
      <c r="A88" s="197">
        <v>45998</v>
      </c>
      <c r="B88" s="198" t="s">
        <v>70</v>
      </c>
      <c r="C88" s="199" t="s">
        <v>554</v>
      </c>
      <c r="D88" s="198" t="s">
        <v>448</v>
      </c>
      <c r="E88" s="200">
        <v>1.788194444444444</v>
      </c>
      <c r="F88" s="198" t="s">
        <v>74</v>
      </c>
      <c r="G88" s="201">
        <v>4</v>
      </c>
      <c r="H88" s="198" t="s">
        <v>555</v>
      </c>
    </row>
    <row r="89" spans="1:8" ht="18" x14ac:dyDescent="0.3">
      <c r="A89" s="197">
        <v>45998</v>
      </c>
      <c r="B89" s="198" t="s">
        <v>70</v>
      </c>
      <c r="C89" s="199" t="s">
        <v>556</v>
      </c>
      <c r="D89" s="198" t="s">
        <v>448</v>
      </c>
      <c r="E89" s="200">
        <v>1.1284722222222221</v>
      </c>
      <c r="F89" s="198" t="s">
        <v>74</v>
      </c>
      <c r="G89" s="201">
        <v>4</v>
      </c>
      <c r="H89" s="198" t="s">
        <v>557</v>
      </c>
    </row>
    <row r="90" spans="1:8" ht="18" x14ac:dyDescent="0.3">
      <c r="A90" s="197">
        <v>45998</v>
      </c>
      <c r="B90" s="198" t="s">
        <v>70</v>
      </c>
      <c r="C90" s="199" t="s">
        <v>558</v>
      </c>
      <c r="D90" s="198" t="s">
        <v>448</v>
      </c>
      <c r="E90" s="200">
        <v>1.302083333333333</v>
      </c>
      <c r="F90" s="198" t="s">
        <v>74</v>
      </c>
      <c r="G90" s="201">
        <v>4</v>
      </c>
      <c r="H90" s="198" t="s">
        <v>559</v>
      </c>
    </row>
    <row r="91" spans="1:8" ht="18" x14ac:dyDescent="0.3">
      <c r="A91" s="197">
        <v>45998</v>
      </c>
      <c r="B91" s="198" t="s">
        <v>70</v>
      </c>
      <c r="C91" s="199" t="s">
        <v>560</v>
      </c>
      <c r="D91" s="198" t="s">
        <v>448</v>
      </c>
      <c r="E91" s="200">
        <v>1.71875</v>
      </c>
      <c r="F91" s="198" t="s">
        <v>72</v>
      </c>
      <c r="G91" s="201">
        <v>9</v>
      </c>
      <c r="H91" s="198" t="s">
        <v>561</v>
      </c>
    </row>
    <row r="92" spans="1:8" ht="18" x14ac:dyDescent="0.3">
      <c r="A92" s="189">
        <v>45998</v>
      </c>
      <c r="B92" s="190" t="s">
        <v>70</v>
      </c>
      <c r="C92" s="191" t="s">
        <v>560</v>
      </c>
      <c r="D92" s="190" t="s">
        <v>448</v>
      </c>
      <c r="E92" s="192">
        <v>1.71875</v>
      </c>
      <c r="F92" s="190" t="s">
        <v>74</v>
      </c>
      <c r="G92" s="193">
        <v>9</v>
      </c>
      <c r="H92" s="190" t="s">
        <v>562</v>
      </c>
    </row>
    <row r="93" spans="1:8" ht="18" x14ac:dyDescent="0.3">
      <c r="A93" s="197">
        <v>45998</v>
      </c>
      <c r="B93" s="198" t="s">
        <v>70</v>
      </c>
      <c r="C93" s="199" t="s">
        <v>563</v>
      </c>
      <c r="D93" s="198" t="s">
        <v>448</v>
      </c>
      <c r="E93" s="200">
        <v>1.6111111111111109</v>
      </c>
      <c r="F93" s="198" t="s">
        <v>72</v>
      </c>
      <c r="G93" s="201">
        <v>9</v>
      </c>
      <c r="H93" s="198" t="s">
        <v>561</v>
      </c>
    </row>
    <row r="94" spans="1:8" ht="18" x14ac:dyDescent="0.3">
      <c r="A94" s="189">
        <v>45998</v>
      </c>
      <c r="B94" s="190" t="s">
        <v>70</v>
      </c>
      <c r="C94" s="191" t="s">
        <v>563</v>
      </c>
      <c r="D94" s="190" t="s">
        <v>448</v>
      </c>
      <c r="E94" s="192">
        <v>1.6111111111111109</v>
      </c>
      <c r="F94" s="190" t="s">
        <v>74</v>
      </c>
      <c r="G94" s="193">
        <v>9</v>
      </c>
      <c r="H94" s="190" t="s">
        <v>562</v>
      </c>
    </row>
    <row r="95" spans="1:8" ht="18" x14ac:dyDescent="0.3">
      <c r="A95" s="197">
        <v>45998</v>
      </c>
      <c r="B95" s="198" t="s">
        <v>70</v>
      </c>
      <c r="C95" s="199" t="s">
        <v>564</v>
      </c>
      <c r="D95" s="198" t="s">
        <v>448</v>
      </c>
      <c r="E95" s="200">
        <v>1.8298611111111109</v>
      </c>
      <c r="F95" s="198" t="s">
        <v>72</v>
      </c>
      <c r="G95" s="201">
        <v>5</v>
      </c>
      <c r="H95" s="198" t="s">
        <v>561</v>
      </c>
    </row>
    <row r="96" spans="1:8" ht="18" x14ac:dyDescent="0.3">
      <c r="A96" s="189">
        <v>45998</v>
      </c>
      <c r="B96" s="190" t="s">
        <v>70</v>
      </c>
      <c r="C96" s="191" t="s">
        <v>564</v>
      </c>
      <c r="D96" s="190" t="s">
        <v>448</v>
      </c>
      <c r="E96" s="192">
        <v>1.8298611111111109</v>
      </c>
      <c r="F96" s="190" t="s">
        <v>74</v>
      </c>
      <c r="G96" s="193">
        <v>5</v>
      </c>
      <c r="H96" s="190" t="s">
        <v>562</v>
      </c>
    </row>
    <row r="97" spans="1:8" ht="18" x14ac:dyDescent="0.3">
      <c r="A97" s="197">
        <v>45998</v>
      </c>
      <c r="B97" s="198" t="s">
        <v>70</v>
      </c>
      <c r="C97" s="199" t="s">
        <v>565</v>
      </c>
      <c r="D97" s="198" t="s">
        <v>448</v>
      </c>
      <c r="E97" s="200">
        <v>1.8888888888888891</v>
      </c>
      <c r="F97" s="198" t="s">
        <v>74</v>
      </c>
      <c r="G97" s="201">
        <v>4</v>
      </c>
      <c r="H97" s="198" t="s">
        <v>566</v>
      </c>
    </row>
    <row r="98" spans="1:8" ht="18" x14ac:dyDescent="0.3">
      <c r="A98" s="197">
        <v>45998</v>
      </c>
      <c r="B98" s="198" t="s">
        <v>70</v>
      </c>
      <c r="C98" s="199" t="s">
        <v>567</v>
      </c>
      <c r="D98" s="198" t="s">
        <v>448</v>
      </c>
      <c r="E98" s="200">
        <v>1.006944444444444</v>
      </c>
      <c r="F98" s="198" t="s">
        <v>72</v>
      </c>
      <c r="G98" s="201">
        <v>7</v>
      </c>
      <c r="H98" s="198" t="s">
        <v>568</v>
      </c>
    </row>
    <row r="99" spans="1:8" ht="18" x14ac:dyDescent="0.3">
      <c r="A99" s="202">
        <v>45998</v>
      </c>
      <c r="B99" s="203" t="s">
        <v>70</v>
      </c>
      <c r="C99" s="204" t="s">
        <v>567</v>
      </c>
      <c r="D99" s="203" t="s">
        <v>448</v>
      </c>
      <c r="E99" s="205">
        <v>1.006944444444444</v>
      </c>
      <c r="F99" s="203" t="s">
        <v>74</v>
      </c>
      <c r="G99" s="206">
        <v>7</v>
      </c>
      <c r="H99" s="203" t="s">
        <v>569</v>
      </c>
    </row>
    <row r="100" spans="1:8" ht="18" x14ac:dyDescent="0.3">
      <c r="A100" s="170">
        <v>45999</v>
      </c>
      <c r="B100" s="171" t="s">
        <v>25</v>
      </c>
      <c r="C100" s="172" t="s">
        <v>449</v>
      </c>
      <c r="D100" s="171" t="s">
        <v>448</v>
      </c>
      <c r="E100" s="173">
        <v>1.006944444444444</v>
      </c>
      <c r="F100" s="171" t="s">
        <v>27</v>
      </c>
      <c r="G100" s="171"/>
      <c r="H100" s="174" t="s">
        <v>32</v>
      </c>
    </row>
    <row r="101" spans="1:8" ht="18" x14ac:dyDescent="0.3">
      <c r="A101" s="175">
        <v>45999</v>
      </c>
      <c r="B101" s="176" t="s">
        <v>25</v>
      </c>
      <c r="C101" s="177" t="s">
        <v>451</v>
      </c>
      <c r="D101" s="176" t="s">
        <v>448</v>
      </c>
      <c r="E101" s="178">
        <v>1.4236111111111109</v>
      </c>
      <c r="F101" s="176" t="s">
        <v>27</v>
      </c>
      <c r="G101" s="176"/>
      <c r="H101" s="176" t="s">
        <v>186</v>
      </c>
    </row>
    <row r="102" spans="1:8" ht="18" x14ac:dyDescent="0.3">
      <c r="A102" s="175">
        <v>45999</v>
      </c>
      <c r="B102" s="176" t="s">
        <v>25</v>
      </c>
      <c r="C102" s="177" t="s">
        <v>453</v>
      </c>
      <c r="D102" s="176" t="s">
        <v>448</v>
      </c>
      <c r="E102" s="178">
        <v>1.614583333333333</v>
      </c>
      <c r="F102" s="176" t="s">
        <v>27</v>
      </c>
      <c r="G102" s="176"/>
      <c r="H102" s="176" t="s">
        <v>186</v>
      </c>
    </row>
    <row r="103" spans="1:8" ht="18" x14ac:dyDescent="0.3">
      <c r="A103" s="179">
        <v>45999</v>
      </c>
      <c r="B103" s="180" t="s">
        <v>25</v>
      </c>
      <c r="C103" s="181" t="s">
        <v>455</v>
      </c>
      <c r="D103" s="180" t="s">
        <v>448</v>
      </c>
      <c r="E103" s="182">
        <v>1.979166666666667</v>
      </c>
      <c r="F103" s="180" t="s">
        <v>27</v>
      </c>
      <c r="G103" s="180"/>
      <c r="H103" s="180" t="s">
        <v>186</v>
      </c>
    </row>
    <row r="104" spans="1:8" ht="18" x14ac:dyDescent="0.3">
      <c r="A104" s="183">
        <v>46000</v>
      </c>
      <c r="B104" s="184" t="s">
        <v>39</v>
      </c>
      <c r="C104" s="185" t="s">
        <v>490</v>
      </c>
      <c r="D104" s="184" t="s">
        <v>448</v>
      </c>
      <c r="E104" s="186">
        <v>1.1284722222222221</v>
      </c>
      <c r="F104" s="184" t="s">
        <v>41</v>
      </c>
      <c r="G104" s="187">
        <v>3</v>
      </c>
      <c r="H104" s="188">
        <v>299</v>
      </c>
    </row>
    <row r="105" spans="1:8" ht="18" x14ac:dyDescent="0.3">
      <c r="A105" s="189">
        <v>46000</v>
      </c>
      <c r="B105" s="190" t="s">
        <v>39</v>
      </c>
      <c r="C105" s="191" t="s">
        <v>490</v>
      </c>
      <c r="D105" s="190" t="s">
        <v>448</v>
      </c>
      <c r="E105" s="192">
        <v>1.1284722222222221</v>
      </c>
      <c r="F105" s="190" t="s">
        <v>44</v>
      </c>
      <c r="G105" s="193">
        <v>3</v>
      </c>
      <c r="H105" s="194">
        <v>449</v>
      </c>
    </row>
    <row r="106" spans="1:8" ht="18" x14ac:dyDescent="0.3">
      <c r="A106" s="189">
        <v>46000</v>
      </c>
      <c r="B106" s="190" t="s">
        <v>39</v>
      </c>
      <c r="C106" s="191" t="s">
        <v>490</v>
      </c>
      <c r="D106" s="190" t="s">
        <v>448</v>
      </c>
      <c r="E106" s="192">
        <v>1.1284722222222221</v>
      </c>
      <c r="F106" s="190" t="s">
        <v>47</v>
      </c>
      <c r="G106" s="193">
        <v>3</v>
      </c>
      <c r="H106" s="190" t="s">
        <v>48</v>
      </c>
    </row>
    <row r="107" spans="1:8" ht="18" x14ac:dyDescent="0.3">
      <c r="A107" s="197">
        <v>46000</v>
      </c>
      <c r="B107" s="198" t="s">
        <v>39</v>
      </c>
      <c r="C107" s="199" t="s">
        <v>497</v>
      </c>
      <c r="D107" s="198" t="s">
        <v>448</v>
      </c>
      <c r="E107" s="200">
        <v>1.8888888888888891</v>
      </c>
      <c r="F107" s="198" t="s">
        <v>41</v>
      </c>
      <c r="G107" s="201">
        <v>11</v>
      </c>
      <c r="H107" s="207">
        <v>329</v>
      </c>
    </row>
    <row r="108" spans="1:8" ht="18" x14ac:dyDescent="0.3">
      <c r="A108" s="189">
        <v>46000</v>
      </c>
      <c r="B108" s="190" t="s">
        <v>39</v>
      </c>
      <c r="C108" s="191" t="s">
        <v>497</v>
      </c>
      <c r="D108" s="190" t="s">
        <v>448</v>
      </c>
      <c r="E108" s="192">
        <v>1.8888888888888891</v>
      </c>
      <c r="F108" s="190" t="s">
        <v>44</v>
      </c>
      <c r="G108" s="193">
        <v>11</v>
      </c>
      <c r="H108" s="194">
        <v>479</v>
      </c>
    </row>
    <row r="109" spans="1:8" ht="18" x14ac:dyDescent="0.3">
      <c r="A109" s="189">
        <v>46000</v>
      </c>
      <c r="B109" s="190" t="s">
        <v>39</v>
      </c>
      <c r="C109" s="191" t="s">
        <v>497</v>
      </c>
      <c r="D109" s="190" t="s">
        <v>448</v>
      </c>
      <c r="E109" s="192">
        <v>1.8888888888888891</v>
      </c>
      <c r="F109" s="190" t="s">
        <v>47</v>
      </c>
      <c r="G109" s="193">
        <v>11</v>
      </c>
      <c r="H109" s="190" t="s">
        <v>48</v>
      </c>
    </row>
    <row r="110" spans="1:8" ht="18" x14ac:dyDescent="0.3">
      <c r="A110" s="197">
        <v>46000</v>
      </c>
      <c r="B110" s="198" t="s">
        <v>39</v>
      </c>
      <c r="C110" s="199" t="s">
        <v>495</v>
      </c>
      <c r="D110" s="198" t="s">
        <v>448</v>
      </c>
      <c r="E110" s="200">
        <v>1.302083333333333</v>
      </c>
      <c r="F110" s="198" t="s">
        <v>41</v>
      </c>
      <c r="G110" s="201">
        <v>6</v>
      </c>
      <c r="H110" s="207">
        <v>389</v>
      </c>
    </row>
    <row r="111" spans="1:8" ht="18" x14ac:dyDescent="0.3">
      <c r="A111" s="189">
        <v>46000</v>
      </c>
      <c r="B111" s="190" t="s">
        <v>39</v>
      </c>
      <c r="C111" s="191" t="s">
        <v>495</v>
      </c>
      <c r="D111" s="190" t="s">
        <v>448</v>
      </c>
      <c r="E111" s="192">
        <v>1.302083333333333</v>
      </c>
      <c r="F111" s="190" t="s">
        <v>44</v>
      </c>
      <c r="G111" s="193">
        <v>6</v>
      </c>
      <c r="H111" s="194">
        <v>539</v>
      </c>
    </row>
    <row r="112" spans="1:8" ht="18" x14ac:dyDescent="0.3">
      <c r="A112" s="189">
        <v>46000</v>
      </c>
      <c r="B112" s="190" t="s">
        <v>39</v>
      </c>
      <c r="C112" s="191" t="s">
        <v>495</v>
      </c>
      <c r="D112" s="190" t="s">
        <v>448</v>
      </c>
      <c r="E112" s="192">
        <v>1.302083333333333</v>
      </c>
      <c r="F112" s="190" t="s">
        <v>47</v>
      </c>
      <c r="G112" s="193">
        <v>6</v>
      </c>
      <c r="H112" s="190" t="s">
        <v>48</v>
      </c>
    </row>
    <row r="113" spans="1:8" ht="18" x14ac:dyDescent="0.3">
      <c r="A113" s="197">
        <v>46000</v>
      </c>
      <c r="B113" s="198" t="s">
        <v>39</v>
      </c>
      <c r="C113" s="199" t="s">
        <v>488</v>
      </c>
      <c r="D113" s="198" t="s">
        <v>448</v>
      </c>
      <c r="E113" s="200">
        <v>1.788194444444444</v>
      </c>
      <c r="F113" s="198" t="s">
        <v>41</v>
      </c>
      <c r="G113" s="201">
        <v>11</v>
      </c>
      <c r="H113" s="207">
        <v>499</v>
      </c>
    </row>
    <row r="114" spans="1:8" ht="18" x14ac:dyDescent="0.3">
      <c r="A114" s="189">
        <v>46000</v>
      </c>
      <c r="B114" s="190" t="s">
        <v>39</v>
      </c>
      <c r="C114" s="191" t="s">
        <v>488</v>
      </c>
      <c r="D114" s="190" t="s">
        <v>448</v>
      </c>
      <c r="E114" s="192">
        <v>1.788194444444444</v>
      </c>
      <c r="F114" s="190" t="s">
        <v>44</v>
      </c>
      <c r="G114" s="193">
        <v>11</v>
      </c>
      <c r="H114" s="194">
        <v>649</v>
      </c>
    </row>
    <row r="115" spans="1:8" ht="18" x14ac:dyDescent="0.3">
      <c r="A115" s="189">
        <v>46000</v>
      </c>
      <c r="B115" s="190" t="s">
        <v>39</v>
      </c>
      <c r="C115" s="191" t="s">
        <v>488</v>
      </c>
      <c r="D115" s="190" t="s">
        <v>448</v>
      </c>
      <c r="E115" s="192">
        <v>1.788194444444444</v>
      </c>
      <c r="F115" s="190" t="s">
        <v>47</v>
      </c>
      <c r="G115" s="193">
        <v>11</v>
      </c>
      <c r="H115" s="190" t="s">
        <v>48</v>
      </c>
    </row>
    <row r="116" spans="1:8" ht="18" x14ac:dyDescent="0.3">
      <c r="A116" s="195">
        <v>46000</v>
      </c>
      <c r="B116" s="184" t="s">
        <v>60</v>
      </c>
      <c r="C116" s="185" t="s">
        <v>498</v>
      </c>
      <c r="D116" s="184" t="s">
        <v>448</v>
      </c>
      <c r="E116" s="186">
        <v>1.256944444444444</v>
      </c>
      <c r="F116" s="184" t="s">
        <v>62</v>
      </c>
      <c r="G116" s="187">
        <v>9</v>
      </c>
      <c r="H116" s="196">
        <v>329</v>
      </c>
    </row>
    <row r="117" spans="1:8" ht="18" x14ac:dyDescent="0.3">
      <c r="A117" s="189">
        <v>46000</v>
      </c>
      <c r="B117" s="190" t="s">
        <v>60</v>
      </c>
      <c r="C117" s="191" t="s">
        <v>498</v>
      </c>
      <c r="D117" s="190" t="s">
        <v>448</v>
      </c>
      <c r="E117" s="192">
        <v>1.256944444444444</v>
      </c>
      <c r="F117" s="190" t="s">
        <v>65</v>
      </c>
      <c r="G117" s="193">
        <v>9</v>
      </c>
      <c r="H117" s="194">
        <v>429</v>
      </c>
    </row>
    <row r="118" spans="1:8" ht="18" x14ac:dyDescent="0.3">
      <c r="A118" s="189">
        <v>46000</v>
      </c>
      <c r="B118" s="190" t="s">
        <v>60</v>
      </c>
      <c r="C118" s="191" t="s">
        <v>498</v>
      </c>
      <c r="D118" s="190" t="s">
        <v>448</v>
      </c>
      <c r="E118" s="192">
        <v>1.256944444444444</v>
      </c>
      <c r="F118" s="190" t="s">
        <v>68</v>
      </c>
      <c r="G118" s="193">
        <v>9</v>
      </c>
      <c r="H118" s="194">
        <v>519</v>
      </c>
    </row>
    <row r="119" spans="1:8" ht="18" x14ac:dyDescent="0.3">
      <c r="A119" s="197">
        <v>46000</v>
      </c>
      <c r="B119" s="198" t="s">
        <v>60</v>
      </c>
      <c r="C119" s="199" t="s">
        <v>507</v>
      </c>
      <c r="D119" s="198" t="s">
        <v>448</v>
      </c>
      <c r="E119" s="200">
        <v>1.302083333333333</v>
      </c>
      <c r="F119" s="198" t="s">
        <v>62</v>
      </c>
      <c r="G119" s="201">
        <v>9</v>
      </c>
      <c r="H119" s="207">
        <v>369</v>
      </c>
    </row>
    <row r="120" spans="1:8" ht="18" x14ac:dyDescent="0.3">
      <c r="A120" s="189">
        <v>46000</v>
      </c>
      <c r="B120" s="190" t="s">
        <v>60</v>
      </c>
      <c r="C120" s="191" t="s">
        <v>507</v>
      </c>
      <c r="D120" s="190" t="s">
        <v>448</v>
      </c>
      <c r="E120" s="192">
        <v>1.302083333333333</v>
      </c>
      <c r="F120" s="190" t="s">
        <v>65</v>
      </c>
      <c r="G120" s="193">
        <v>9</v>
      </c>
      <c r="H120" s="194">
        <v>469</v>
      </c>
    </row>
    <row r="121" spans="1:8" ht="18" x14ac:dyDescent="0.3">
      <c r="A121" s="189">
        <v>46000</v>
      </c>
      <c r="B121" s="190" t="s">
        <v>60</v>
      </c>
      <c r="C121" s="191" t="s">
        <v>507</v>
      </c>
      <c r="D121" s="190" t="s">
        <v>448</v>
      </c>
      <c r="E121" s="192">
        <v>1.302083333333333</v>
      </c>
      <c r="F121" s="190" t="s">
        <v>68</v>
      </c>
      <c r="G121" s="193">
        <v>9</v>
      </c>
      <c r="H121" s="194">
        <v>559</v>
      </c>
    </row>
    <row r="122" spans="1:8" ht="18" x14ac:dyDescent="0.3">
      <c r="A122" s="197">
        <v>46000</v>
      </c>
      <c r="B122" s="198" t="s">
        <v>60</v>
      </c>
      <c r="C122" s="199" t="s">
        <v>501</v>
      </c>
      <c r="D122" s="198" t="s">
        <v>448</v>
      </c>
      <c r="E122" s="200">
        <v>1.9027777777777779</v>
      </c>
      <c r="F122" s="198" t="s">
        <v>62</v>
      </c>
      <c r="G122" s="201">
        <v>9</v>
      </c>
      <c r="H122" s="207">
        <v>409</v>
      </c>
    </row>
    <row r="123" spans="1:8" ht="18" x14ac:dyDescent="0.3">
      <c r="A123" s="189">
        <v>46000</v>
      </c>
      <c r="B123" s="190" t="s">
        <v>60</v>
      </c>
      <c r="C123" s="191" t="s">
        <v>501</v>
      </c>
      <c r="D123" s="190" t="s">
        <v>448</v>
      </c>
      <c r="E123" s="192">
        <v>1.9027777777777779</v>
      </c>
      <c r="F123" s="190" t="s">
        <v>65</v>
      </c>
      <c r="G123" s="193">
        <v>9</v>
      </c>
      <c r="H123" s="194">
        <v>509</v>
      </c>
    </row>
    <row r="124" spans="1:8" ht="18" x14ac:dyDescent="0.3">
      <c r="A124" s="189">
        <v>46000</v>
      </c>
      <c r="B124" s="190" t="s">
        <v>60</v>
      </c>
      <c r="C124" s="191" t="s">
        <v>501</v>
      </c>
      <c r="D124" s="190" t="s">
        <v>448</v>
      </c>
      <c r="E124" s="192">
        <v>1.9027777777777779</v>
      </c>
      <c r="F124" s="190" t="s">
        <v>68</v>
      </c>
      <c r="G124" s="193">
        <v>9</v>
      </c>
      <c r="H124" s="194">
        <v>599</v>
      </c>
    </row>
    <row r="125" spans="1:8" ht="18" x14ac:dyDescent="0.3">
      <c r="A125" s="197">
        <v>46000</v>
      </c>
      <c r="B125" s="198" t="s">
        <v>60</v>
      </c>
      <c r="C125" s="199" t="s">
        <v>509</v>
      </c>
      <c r="D125" s="198" t="s">
        <v>448</v>
      </c>
      <c r="E125" s="200">
        <v>1.854166666666667</v>
      </c>
      <c r="F125" s="198" t="s">
        <v>62</v>
      </c>
      <c r="G125" s="201">
        <v>9</v>
      </c>
      <c r="H125" s="207">
        <v>409</v>
      </c>
    </row>
    <row r="126" spans="1:8" ht="18" x14ac:dyDescent="0.3">
      <c r="A126" s="189">
        <v>46000</v>
      </c>
      <c r="B126" s="190" t="s">
        <v>60</v>
      </c>
      <c r="C126" s="191" t="s">
        <v>509</v>
      </c>
      <c r="D126" s="190" t="s">
        <v>448</v>
      </c>
      <c r="E126" s="192">
        <v>1.854166666666667</v>
      </c>
      <c r="F126" s="190" t="s">
        <v>65</v>
      </c>
      <c r="G126" s="193">
        <v>9</v>
      </c>
      <c r="H126" s="194">
        <v>509</v>
      </c>
    </row>
    <row r="127" spans="1:8" ht="18" x14ac:dyDescent="0.3">
      <c r="A127" s="189">
        <v>46000</v>
      </c>
      <c r="B127" s="190" t="s">
        <v>60</v>
      </c>
      <c r="C127" s="191" t="s">
        <v>509</v>
      </c>
      <c r="D127" s="190" t="s">
        <v>448</v>
      </c>
      <c r="E127" s="192">
        <v>1.854166666666667</v>
      </c>
      <c r="F127" s="190" t="s">
        <v>68</v>
      </c>
      <c r="G127" s="193">
        <v>9</v>
      </c>
      <c r="H127" s="194">
        <v>599</v>
      </c>
    </row>
    <row r="128" spans="1:8" ht="18" x14ac:dyDescent="0.3">
      <c r="A128" s="197">
        <v>46000</v>
      </c>
      <c r="B128" s="198" t="s">
        <v>60</v>
      </c>
      <c r="C128" s="199" t="s">
        <v>506</v>
      </c>
      <c r="D128" s="198" t="s">
        <v>448</v>
      </c>
      <c r="E128" s="200">
        <v>1.395833333333333</v>
      </c>
      <c r="F128" s="198" t="s">
        <v>62</v>
      </c>
      <c r="G128" s="201">
        <v>9</v>
      </c>
      <c r="H128" s="207">
        <v>409</v>
      </c>
    </row>
    <row r="129" spans="1:8" ht="18" x14ac:dyDescent="0.3">
      <c r="A129" s="189">
        <v>46000</v>
      </c>
      <c r="B129" s="190" t="s">
        <v>60</v>
      </c>
      <c r="C129" s="191" t="s">
        <v>506</v>
      </c>
      <c r="D129" s="190" t="s">
        <v>448</v>
      </c>
      <c r="E129" s="192">
        <v>1.395833333333333</v>
      </c>
      <c r="F129" s="190" t="s">
        <v>65</v>
      </c>
      <c r="G129" s="193">
        <v>9</v>
      </c>
      <c r="H129" s="194">
        <v>509</v>
      </c>
    </row>
    <row r="130" spans="1:8" ht="18" x14ac:dyDescent="0.3">
      <c r="A130" s="189">
        <v>46000</v>
      </c>
      <c r="B130" s="190" t="s">
        <v>60</v>
      </c>
      <c r="C130" s="191" t="s">
        <v>506</v>
      </c>
      <c r="D130" s="190" t="s">
        <v>448</v>
      </c>
      <c r="E130" s="192">
        <v>1.395833333333333</v>
      </c>
      <c r="F130" s="190" t="s">
        <v>68</v>
      </c>
      <c r="G130" s="193">
        <v>9</v>
      </c>
      <c r="H130" s="194">
        <v>599</v>
      </c>
    </row>
    <row r="131" spans="1:8" ht="18" x14ac:dyDescent="0.3">
      <c r="A131" s="197">
        <v>46000</v>
      </c>
      <c r="B131" s="198" t="s">
        <v>60</v>
      </c>
      <c r="C131" s="199" t="s">
        <v>508</v>
      </c>
      <c r="D131" s="198" t="s">
        <v>448</v>
      </c>
      <c r="E131" s="200">
        <v>1.7986111111111109</v>
      </c>
      <c r="F131" s="198" t="s">
        <v>62</v>
      </c>
      <c r="G131" s="201">
        <v>9</v>
      </c>
      <c r="H131" s="207">
        <v>409</v>
      </c>
    </row>
    <row r="132" spans="1:8" ht="18" x14ac:dyDescent="0.3">
      <c r="A132" s="189">
        <v>46000</v>
      </c>
      <c r="B132" s="190" t="s">
        <v>60</v>
      </c>
      <c r="C132" s="191" t="s">
        <v>508</v>
      </c>
      <c r="D132" s="190" t="s">
        <v>448</v>
      </c>
      <c r="E132" s="192">
        <v>1.7986111111111109</v>
      </c>
      <c r="F132" s="190" t="s">
        <v>65</v>
      </c>
      <c r="G132" s="193">
        <v>9</v>
      </c>
      <c r="H132" s="194">
        <v>509</v>
      </c>
    </row>
    <row r="133" spans="1:8" ht="18" x14ac:dyDescent="0.3">
      <c r="A133" s="189">
        <v>46000</v>
      </c>
      <c r="B133" s="190" t="s">
        <v>60</v>
      </c>
      <c r="C133" s="191" t="s">
        <v>508</v>
      </c>
      <c r="D133" s="190" t="s">
        <v>448</v>
      </c>
      <c r="E133" s="192">
        <v>1.7986111111111109</v>
      </c>
      <c r="F133" s="190" t="s">
        <v>68</v>
      </c>
      <c r="G133" s="193">
        <v>9</v>
      </c>
      <c r="H133" s="194">
        <v>599</v>
      </c>
    </row>
    <row r="134" spans="1:8" ht="18" x14ac:dyDescent="0.3">
      <c r="A134" s="197">
        <v>46000</v>
      </c>
      <c r="B134" s="198" t="s">
        <v>60</v>
      </c>
      <c r="C134" s="199" t="s">
        <v>504</v>
      </c>
      <c r="D134" s="198" t="s">
        <v>448</v>
      </c>
      <c r="E134" s="200">
        <v>1.645833333333333</v>
      </c>
      <c r="F134" s="198" t="s">
        <v>62</v>
      </c>
      <c r="G134" s="201">
        <v>9</v>
      </c>
      <c r="H134" s="207">
        <v>449</v>
      </c>
    </row>
    <row r="135" spans="1:8" ht="18" x14ac:dyDescent="0.3">
      <c r="A135" s="189">
        <v>46000</v>
      </c>
      <c r="B135" s="190" t="s">
        <v>60</v>
      </c>
      <c r="C135" s="191" t="s">
        <v>504</v>
      </c>
      <c r="D135" s="190" t="s">
        <v>448</v>
      </c>
      <c r="E135" s="192">
        <v>1.645833333333333</v>
      </c>
      <c r="F135" s="190" t="s">
        <v>65</v>
      </c>
      <c r="G135" s="193">
        <v>9</v>
      </c>
      <c r="H135" s="194">
        <v>549</v>
      </c>
    </row>
    <row r="136" spans="1:8" ht="18" x14ac:dyDescent="0.3">
      <c r="A136" s="189">
        <v>46000</v>
      </c>
      <c r="B136" s="190" t="s">
        <v>60</v>
      </c>
      <c r="C136" s="191" t="s">
        <v>504</v>
      </c>
      <c r="D136" s="190" t="s">
        <v>448</v>
      </c>
      <c r="E136" s="192">
        <v>1.645833333333333</v>
      </c>
      <c r="F136" s="190" t="s">
        <v>68</v>
      </c>
      <c r="G136" s="193">
        <v>9</v>
      </c>
      <c r="H136" s="194">
        <v>639</v>
      </c>
    </row>
    <row r="137" spans="1:8" ht="18" x14ac:dyDescent="0.3">
      <c r="A137" s="197">
        <v>46000</v>
      </c>
      <c r="B137" s="198" t="s">
        <v>60</v>
      </c>
      <c r="C137" s="199" t="s">
        <v>505</v>
      </c>
      <c r="D137" s="198" t="s">
        <v>448</v>
      </c>
      <c r="E137" s="200">
        <v>1.5173611111111109</v>
      </c>
      <c r="F137" s="198" t="s">
        <v>62</v>
      </c>
      <c r="G137" s="201">
        <v>9</v>
      </c>
      <c r="H137" s="207">
        <v>449</v>
      </c>
    </row>
    <row r="138" spans="1:8" ht="18" x14ac:dyDescent="0.3">
      <c r="A138" s="189">
        <v>46000</v>
      </c>
      <c r="B138" s="190" t="s">
        <v>60</v>
      </c>
      <c r="C138" s="191" t="s">
        <v>505</v>
      </c>
      <c r="D138" s="190" t="s">
        <v>448</v>
      </c>
      <c r="E138" s="192">
        <v>1.5173611111111109</v>
      </c>
      <c r="F138" s="190" t="s">
        <v>65</v>
      </c>
      <c r="G138" s="193">
        <v>9</v>
      </c>
      <c r="H138" s="194">
        <v>549</v>
      </c>
    </row>
    <row r="139" spans="1:8" ht="18" x14ac:dyDescent="0.3">
      <c r="A139" s="189">
        <v>46000</v>
      </c>
      <c r="B139" s="190" t="s">
        <v>60</v>
      </c>
      <c r="C139" s="191" t="s">
        <v>505</v>
      </c>
      <c r="D139" s="190" t="s">
        <v>448</v>
      </c>
      <c r="E139" s="192">
        <v>1.5173611111111109</v>
      </c>
      <c r="F139" s="190" t="s">
        <v>68</v>
      </c>
      <c r="G139" s="193">
        <v>9</v>
      </c>
      <c r="H139" s="194">
        <v>639</v>
      </c>
    </row>
    <row r="140" spans="1:8" ht="18" x14ac:dyDescent="0.3">
      <c r="A140" s="195">
        <v>46000</v>
      </c>
      <c r="B140" s="184" t="s">
        <v>533</v>
      </c>
      <c r="C140" s="185" t="s">
        <v>579</v>
      </c>
      <c r="D140" s="184" t="s">
        <v>448</v>
      </c>
      <c r="E140" s="186">
        <v>1.2222222222222221</v>
      </c>
      <c r="F140" s="184" t="s">
        <v>535</v>
      </c>
      <c r="G140" s="187">
        <v>9</v>
      </c>
      <c r="H140" s="196">
        <v>368</v>
      </c>
    </row>
    <row r="141" spans="1:8" ht="18" x14ac:dyDescent="0.3">
      <c r="A141" s="189">
        <v>46000</v>
      </c>
      <c r="B141" s="190" t="s">
        <v>533</v>
      </c>
      <c r="C141" s="191" t="s">
        <v>579</v>
      </c>
      <c r="D141" s="190" t="s">
        <v>448</v>
      </c>
      <c r="E141" s="192">
        <v>1.2222222222222221</v>
      </c>
      <c r="F141" s="190" t="s">
        <v>47</v>
      </c>
      <c r="G141" s="193">
        <v>9</v>
      </c>
      <c r="H141" s="194">
        <v>492</v>
      </c>
    </row>
    <row r="142" spans="1:8" ht="18" x14ac:dyDescent="0.3">
      <c r="A142" s="195">
        <v>46000</v>
      </c>
      <c r="B142" s="184" t="s">
        <v>512</v>
      </c>
      <c r="C142" s="185" t="s">
        <v>582</v>
      </c>
      <c r="D142" s="184" t="s">
        <v>448</v>
      </c>
      <c r="E142" s="186">
        <v>1.274305555555556</v>
      </c>
      <c r="F142" s="184" t="s">
        <v>514</v>
      </c>
      <c r="G142" s="187">
        <v>9</v>
      </c>
      <c r="H142" s="196">
        <v>400</v>
      </c>
    </row>
    <row r="143" spans="1:8" ht="18" x14ac:dyDescent="0.3">
      <c r="A143" s="197">
        <v>46000</v>
      </c>
      <c r="B143" s="198" t="s">
        <v>512</v>
      </c>
      <c r="C143" s="199" t="s">
        <v>583</v>
      </c>
      <c r="D143" s="198" t="s">
        <v>448</v>
      </c>
      <c r="E143" s="200">
        <v>1.739583333333333</v>
      </c>
      <c r="F143" s="198" t="s">
        <v>514</v>
      </c>
      <c r="G143" s="201">
        <v>9</v>
      </c>
      <c r="H143" s="207">
        <v>400</v>
      </c>
    </row>
    <row r="144" spans="1:8" ht="18" x14ac:dyDescent="0.3">
      <c r="A144" s="195">
        <v>46000</v>
      </c>
      <c r="B144" s="184" t="s">
        <v>531</v>
      </c>
      <c r="C144" s="185" t="s">
        <v>532</v>
      </c>
      <c r="D144" s="184" t="s">
        <v>448</v>
      </c>
      <c r="E144" s="186">
        <v>1.666666666666667</v>
      </c>
      <c r="F144" s="184" t="s">
        <v>514</v>
      </c>
      <c r="G144" s="187">
        <v>3</v>
      </c>
      <c r="H144" s="196">
        <v>401</v>
      </c>
    </row>
    <row r="145" spans="1:8" ht="18" x14ac:dyDescent="0.3">
      <c r="A145" s="208">
        <v>46000</v>
      </c>
      <c r="B145" s="171" t="s">
        <v>25</v>
      </c>
      <c r="C145" s="172" t="s">
        <v>524</v>
      </c>
      <c r="D145" s="171" t="s">
        <v>448</v>
      </c>
      <c r="E145" s="173">
        <v>1.729166666666667</v>
      </c>
      <c r="F145" s="171" t="s">
        <v>96</v>
      </c>
      <c r="G145" s="209">
        <v>4</v>
      </c>
      <c r="H145" s="210">
        <v>436</v>
      </c>
    </row>
    <row r="146" spans="1:8" ht="18" x14ac:dyDescent="0.3">
      <c r="A146" s="175">
        <v>46000</v>
      </c>
      <c r="B146" s="176" t="s">
        <v>25</v>
      </c>
      <c r="C146" s="177" t="s">
        <v>585</v>
      </c>
      <c r="D146" s="176" t="s">
        <v>448</v>
      </c>
      <c r="E146" s="178">
        <v>1.229166666666667</v>
      </c>
      <c r="F146" s="176" t="s">
        <v>96</v>
      </c>
      <c r="G146" s="289">
        <v>9</v>
      </c>
      <c r="H146" s="290">
        <v>436</v>
      </c>
    </row>
    <row r="147" spans="1:8" ht="18" x14ac:dyDescent="0.3">
      <c r="A147" s="175">
        <v>46000</v>
      </c>
      <c r="B147" s="176" t="s">
        <v>25</v>
      </c>
      <c r="C147" s="177" t="s">
        <v>518</v>
      </c>
      <c r="D147" s="176" t="s">
        <v>448</v>
      </c>
      <c r="E147" s="178">
        <v>1.96875</v>
      </c>
      <c r="F147" s="176" t="s">
        <v>96</v>
      </c>
      <c r="G147" s="289">
        <v>9</v>
      </c>
      <c r="H147" s="290">
        <v>436</v>
      </c>
    </row>
    <row r="148" spans="1:8" ht="18" x14ac:dyDescent="0.3">
      <c r="A148" s="175">
        <v>46000</v>
      </c>
      <c r="B148" s="176" t="s">
        <v>25</v>
      </c>
      <c r="C148" s="177" t="s">
        <v>527</v>
      </c>
      <c r="D148" s="176" t="s">
        <v>448</v>
      </c>
      <c r="E148" s="178">
        <v>1.614583333333333</v>
      </c>
      <c r="F148" s="176" t="s">
        <v>96</v>
      </c>
      <c r="G148" s="289">
        <v>4</v>
      </c>
      <c r="H148" s="290">
        <v>436</v>
      </c>
    </row>
    <row r="149" spans="1:8" ht="18" x14ac:dyDescent="0.3">
      <c r="A149" s="175">
        <v>46000</v>
      </c>
      <c r="B149" s="176" t="s">
        <v>25</v>
      </c>
      <c r="C149" s="177" t="s">
        <v>588</v>
      </c>
      <c r="D149" s="176" t="s">
        <v>448</v>
      </c>
      <c r="E149" s="178">
        <v>1.5590277777777779</v>
      </c>
      <c r="F149" s="176" t="s">
        <v>96</v>
      </c>
      <c r="G149" s="289">
        <v>9</v>
      </c>
      <c r="H149" s="290">
        <v>436</v>
      </c>
    </row>
    <row r="150" spans="1:8" ht="18" x14ac:dyDescent="0.3">
      <c r="A150" s="175">
        <v>46000</v>
      </c>
      <c r="B150" s="176" t="s">
        <v>25</v>
      </c>
      <c r="C150" s="177" t="s">
        <v>516</v>
      </c>
      <c r="D150" s="176" t="s">
        <v>448</v>
      </c>
      <c r="E150" s="178">
        <v>1.9340277777777779</v>
      </c>
      <c r="F150" s="176" t="s">
        <v>96</v>
      </c>
      <c r="G150" s="289">
        <v>4</v>
      </c>
      <c r="H150" s="290">
        <v>526</v>
      </c>
    </row>
    <row r="151" spans="1:8" ht="18" x14ac:dyDescent="0.3">
      <c r="A151" s="195">
        <v>46000</v>
      </c>
      <c r="B151" s="184" t="s">
        <v>49</v>
      </c>
      <c r="C151" s="185" t="s">
        <v>591</v>
      </c>
      <c r="D151" s="184" t="s">
        <v>448</v>
      </c>
      <c r="E151" s="186">
        <v>1.4861111111111109</v>
      </c>
      <c r="F151" s="184" t="s">
        <v>361</v>
      </c>
      <c r="G151" s="187">
        <v>9</v>
      </c>
      <c r="H151" s="196">
        <v>503</v>
      </c>
    </row>
    <row r="152" spans="1:8" ht="18" x14ac:dyDescent="0.3">
      <c r="A152" s="197">
        <v>46000</v>
      </c>
      <c r="B152" s="198" t="s">
        <v>49</v>
      </c>
      <c r="C152" s="199" t="s">
        <v>593</v>
      </c>
      <c r="D152" s="198" t="s">
        <v>448</v>
      </c>
      <c r="E152" s="200">
        <v>1.145833333333333</v>
      </c>
      <c r="F152" s="198" t="s">
        <v>361</v>
      </c>
      <c r="G152" s="201">
        <v>9</v>
      </c>
      <c r="H152" s="207">
        <v>503</v>
      </c>
    </row>
    <row r="153" spans="1:8" ht="18" x14ac:dyDescent="0.3">
      <c r="A153" s="197">
        <v>46000</v>
      </c>
      <c r="B153" s="198" t="s">
        <v>49</v>
      </c>
      <c r="C153" s="199" t="s">
        <v>541</v>
      </c>
      <c r="D153" s="198" t="s">
        <v>448</v>
      </c>
      <c r="E153" s="200">
        <v>1.2777777777777779</v>
      </c>
      <c r="F153" s="198" t="s">
        <v>361</v>
      </c>
      <c r="G153" s="201">
        <v>9</v>
      </c>
      <c r="H153" s="207">
        <v>503</v>
      </c>
    </row>
    <row r="154" spans="1:8" ht="18" x14ac:dyDescent="0.3">
      <c r="A154" s="197">
        <v>46000</v>
      </c>
      <c r="B154" s="198" t="s">
        <v>49</v>
      </c>
      <c r="C154" s="199" t="s">
        <v>545</v>
      </c>
      <c r="D154" s="198" t="s">
        <v>448</v>
      </c>
      <c r="E154" s="200">
        <v>1.2222222222222221</v>
      </c>
      <c r="F154" s="198" t="s">
        <v>361</v>
      </c>
      <c r="G154" s="201">
        <v>9</v>
      </c>
      <c r="H154" s="207">
        <v>503</v>
      </c>
    </row>
    <row r="155" spans="1:8" ht="18" x14ac:dyDescent="0.3">
      <c r="A155" s="197">
        <v>46000</v>
      </c>
      <c r="B155" s="198" t="s">
        <v>49</v>
      </c>
      <c r="C155" s="199" t="s">
        <v>594</v>
      </c>
      <c r="D155" s="198" t="s">
        <v>448</v>
      </c>
      <c r="E155" s="200">
        <v>1.0138888888888891</v>
      </c>
      <c r="F155" s="198" t="s">
        <v>51</v>
      </c>
      <c r="G155" s="201">
        <v>1</v>
      </c>
      <c r="H155" s="207">
        <v>673</v>
      </c>
    </row>
    <row r="156" spans="1:8" ht="18" x14ac:dyDescent="0.3">
      <c r="A156" s="197">
        <v>46000</v>
      </c>
      <c r="B156" s="198" t="s">
        <v>49</v>
      </c>
      <c r="C156" s="199" t="s">
        <v>543</v>
      </c>
      <c r="D156" s="198" t="s">
        <v>448</v>
      </c>
      <c r="E156" s="200">
        <v>1.770833333333333</v>
      </c>
      <c r="F156" s="198" t="s">
        <v>51</v>
      </c>
      <c r="G156" s="201">
        <v>1</v>
      </c>
      <c r="H156" s="207">
        <v>970</v>
      </c>
    </row>
    <row r="157" spans="1:8" ht="18" x14ac:dyDescent="0.3">
      <c r="A157" s="195">
        <v>46000</v>
      </c>
      <c r="B157" s="184" t="s">
        <v>70</v>
      </c>
      <c r="C157" s="185" t="s">
        <v>546</v>
      </c>
      <c r="D157" s="184" t="s">
        <v>448</v>
      </c>
      <c r="E157" s="186">
        <v>1.3784722222222221</v>
      </c>
      <c r="F157" s="184" t="s">
        <v>72</v>
      </c>
      <c r="G157" s="187">
        <v>9</v>
      </c>
      <c r="H157" s="196">
        <v>678</v>
      </c>
    </row>
    <row r="158" spans="1:8" ht="18" x14ac:dyDescent="0.3">
      <c r="A158" s="189">
        <v>46000</v>
      </c>
      <c r="B158" s="190" t="s">
        <v>70</v>
      </c>
      <c r="C158" s="191" t="s">
        <v>546</v>
      </c>
      <c r="D158" s="190" t="s">
        <v>448</v>
      </c>
      <c r="E158" s="192">
        <v>1.3784722222222221</v>
      </c>
      <c r="F158" s="190" t="s">
        <v>74</v>
      </c>
      <c r="G158" s="193">
        <v>9</v>
      </c>
      <c r="H158" s="194">
        <v>723</v>
      </c>
    </row>
    <row r="159" spans="1:8" ht="18" x14ac:dyDescent="0.3">
      <c r="A159" s="197">
        <v>46000</v>
      </c>
      <c r="B159" s="198" t="s">
        <v>70</v>
      </c>
      <c r="C159" s="199" t="s">
        <v>563</v>
      </c>
      <c r="D159" s="198" t="s">
        <v>448</v>
      </c>
      <c r="E159" s="200">
        <v>1.6111111111111109</v>
      </c>
      <c r="F159" s="198" t="s">
        <v>72</v>
      </c>
      <c r="G159" s="201">
        <v>9</v>
      </c>
      <c r="H159" s="207">
        <v>678</v>
      </c>
    </row>
    <row r="160" spans="1:8" ht="18" x14ac:dyDescent="0.3">
      <c r="A160" s="189">
        <v>46000</v>
      </c>
      <c r="B160" s="190" t="s">
        <v>70</v>
      </c>
      <c r="C160" s="191" t="s">
        <v>563</v>
      </c>
      <c r="D160" s="190" t="s">
        <v>448</v>
      </c>
      <c r="E160" s="192">
        <v>1.6111111111111109</v>
      </c>
      <c r="F160" s="190" t="s">
        <v>74</v>
      </c>
      <c r="G160" s="193">
        <v>9</v>
      </c>
      <c r="H160" s="194">
        <v>723</v>
      </c>
    </row>
    <row r="161" spans="1:8" ht="18" x14ac:dyDescent="0.3">
      <c r="A161" s="197">
        <v>46000</v>
      </c>
      <c r="B161" s="198" t="s">
        <v>70</v>
      </c>
      <c r="C161" s="199" t="s">
        <v>567</v>
      </c>
      <c r="D161" s="198" t="s">
        <v>448</v>
      </c>
      <c r="E161" s="200">
        <v>1.006944444444444</v>
      </c>
      <c r="F161" s="198" t="s">
        <v>72</v>
      </c>
      <c r="G161" s="201">
        <v>9</v>
      </c>
      <c r="H161" s="207">
        <v>678</v>
      </c>
    </row>
    <row r="162" spans="1:8" ht="18" x14ac:dyDescent="0.3">
      <c r="A162" s="189">
        <v>46000</v>
      </c>
      <c r="B162" s="190" t="s">
        <v>70</v>
      </c>
      <c r="C162" s="191" t="s">
        <v>567</v>
      </c>
      <c r="D162" s="190" t="s">
        <v>448</v>
      </c>
      <c r="E162" s="192">
        <v>1.006944444444444</v>
      </c>
      <c r="F162" s="190" t="s">
        <v>74</v>
      </c>
      <c r="G162" s="193">
        <v>9</v>
      </c>
      <c r="H162" s="194">
        <v>723</v>
      </c>
    </row>
    <row r="163" spans="1:8" ht="18" x14ac:dyDescent="0.3">
      <c r="A163" s="197">
        <v>46000</v>
      </c>
      <c r="B163" s="198" t="s">
        <v>70</v>
      </c>
      <c r="C163" s="199" t="s">
        <v>549</v>
      </c>
      <c r="D163" s="198" t="s">
        <v>448</v>
      </c>
      <c r="E163" s="200">
        <v>1.239583333333333</v>
      </c>
      <c r="F163" s="198" t="s">
        <v>72</v>
      </c>
      <c r="G163" s="201">
        <v>9</v>
      </c>
      <c r="H163" s="207">
        <v>678</v>
      </c>
    </row>
    <row r="164" spans="1:8" ht="18" x14ac:dyDescent="0.3">
      <c r="A164" s="189">
        <v>46000</v>
      </c>
      <c r="B164" s="190" t="s">
        <v>70</v>
      </c>
      <c r="C164" s="191" t="s">
        <v>549</v>
      </c>
      <c r="D164" s="190" t="s">
        <v>448</v>
      </c>
      <c r="E164" s="192">
        <v>1.239583333333333</v>
      </c>
      <c r="F164" s="190" t="s">
        <v>74</v>
      </c>
      <c r="G164" s="193">
        <v>9</v>
      </c>
      <c r="H164" s="194">
        <v>723</v>
      </c>
    </row>
    <row r="165" spans="1:8" ht="18" x14ac:dyDescent="0.3">
      <c r="A165" s="197">
        <v>46000</v>
      </c>
      <c r="B165" s="198" t="s">
        <v>70</v>
      </c>
      <c r="C165" s="199" t="s">
        <v>560</v>
      </c>
      <c r="D165" s="198" t="s">
        <v>448</v>
      </c>
      <c r="E165" s="200">
        <v>1.71875</v>
      </c>
      <c r="F165" s="198" t="s">
        <v>72</v>
      </c>
      <c r="G165" s="201">
        <v>9</v>
      </c>
      <c r="H165" s="207">
        <v>935</v>
      </c>
    </row>
    <row r="166" spans="1:8" ht="18" x14ac:dyDescent="0.3">
      <c r="A166" s="189">
        <v>46000</v>
      </c>
      <c r="B166" s="190" t="s">
        <v>70</v>
      </c>
      <c r="C166" s="191" t="s">
        <v>560</v>
      </c>
      <c r="D166" s="190" t="s">
        <v>448</v>
      </c>
      <c r="E166" s="192">
        <v>1.71875</v>
      </c>
      <c r="F166" s="190" t="s">
        <v>74</v>
      </c>
      <c r="G166" s="193">
        <v>9</v>
      </c>
      <c r="H166" s="194">
        <v>980</v>
      </c>
    </row>
    <row r="167" spans="1:8" ht="18" x14ac:dyDescent="0.3">
      <c r="A167" s="197">
        <v>46000</v>
      </c>
      <c r="B167" s="198" t="s">
        <v>70</v>
      </c>
      <c r="C167" s="199" t="s">
        <v>550</v>
      </c>
      <c r="D167" s="198" t="s">
        <v>448</v>
      </c>
      <c r="E167" s="200">
        <v>1.1423611111111109</v>
      </c>
      <c r="F167" s="198" t="s">
        <v>72</v>
      </c>
      <c r="G167" s="201">
        <v>9</v>
      </c>
      <c r="H167" s="207">
        <v>935</v>
      </c>
    </row>
    <row r="168" spans="1:8" ht="18" x14ac:dyDescent="0.3">
      <c r="A168" s="189">
        <v>46000</v>
      </c>
      <c r="B168" s="190" t="s">
        <v>70</v>
      </c>
      <c r="C168" s="191" t="s">
        <v>550</v>
      </c>
      <c r="D168" s="190" t="s">
        <v>448</v>
      </c>
      <c r="E168" s="192">
        <v>1.1423611111111109</v>
      </c>
      <c r="F168" s="190" t="s">
        <v>74</v>
      </c>
      <c r="G168" s="193">
        <v>9</v>
      </c>
      <c r="H168" s="194">
        <v>980</v>
      </c>
    </row>
    <row r="169" spans="1:8" ht="18" x14ac:dyDescent="0.3">
      <c r="A169" s="197">
        <v>46000</v>
      </c>
      <c r="B169" s="198" t="s">
        <v>70</v>
      </c>
      <c r="C169" s="199" t="s">
        <v>564</v>
      </c>
      <c r="D169" s="198" t="s">
        <v>448</v>
      </c>
      <c r="E169" s="200">
        <v>1.8298611111111109</v>
      </c>
      <c r="F169" s="198" t="s">
        <v>72</v>
      </c>
      <c r="G169" s="201">
        <v>9</v>
      </c>
      <c r="H169" s="207">
        <v>935</v>
      </c>
    </row>
    <row r="170" spans="1:8" ht="18" x14ac:dyDescent="0.3">
      <c r="A170" s="189">
        <v>46000</v>
      </c>
      <c r="B170" s="190" t="s">
        <v>70</v>
      </c>
      <c r="C170" s="191" t="s">
        <v>564</v>
      </c>
      <c r="D170" s="190" t="s">
        <v>448</v>
      </c>
      <c r="E170" s="192">
        <v>1.8298611111111109</v>
      </c>
      <c r="F170" s="190" t="s">
        <v>74</v>
      </c>
      <c r="G170" s="193">
        <v>9</v>
      </c>
      <c r="H170" s="194">
        <v>980</v>
      </c>
    </row>
    <row r="171" spans="1:8" ht="18" x14ac:dyDescent="0.3">
      <c r="A171" s="197">
        <v>46000</v>
      </c>
      <c r="B171" s="198" t="s">
        <v>70</v>
      </c>
      <c r="C171" s="199" t="s">
        <v>565</v>
      </c>
      <c r="D171" s="198" t="s">
        <v>448</v>
      </c>
      <c r="E171" s="200">
        <v>1.8888888888888891</v>
      </c>
      <c r="F171" s="198" t="s">
        <v>74</v>
      </c>
      <c r="G171" s="201">
        <v>4</v>
      </c>
      <c r="H171" s="198" t="s">
        <v>557</v>
      </c>
    </row>
    <row r="172" spans="1:8" ht="18" x14ac:dyDescent="0.3">
      <c r="A172" s="197">
        <v>46000</v>
      </c>
      <c r="B172" s="198" t="s">
        <v>70</v>
      </c>
      <c r="C172" s="199" t="s">
        <v>556</v>
      </c>
      <c r="D172" s="198" t="s">
        <v>448</v>
      </c>
      <c r="E172" s="200">
        <v>1.1284722222222221</v>
      </c>
      <c r="F172" s="198" t="s">
        <v>74</v>
      </c>
      <c r="G172" s="201">
        <v>4</v>
      </c>
      <c r="H172" s="198" t="s">
        <v>557</v>
      </c>
    </row>
    <row r="173" spans="1:8" ht="18" x14ac:dyDescent="0.3">
      <c r="A173" s="197">
        <v>46000</v>
      </c>
      <c r="B173" s="198" t="s">
        <v>70</v>
      </c>
      <c r="C173" s="199" t="s">
        <v>558</v>
      </c>
      <c r="D173" s="198" t="s">
        <v>448</v>
      </c>
      <c r="E173" s="200">
        <v>1.302083333333333</v>
      </c>
      <c r="F173" s="198" t="s">
        <v>74</v>
      </c>
      <c r="G173" s="201">
        <v>4</v>
      </c>
      <c r="H173" s="198" t="s">
        <v>559</v>
      </c>
    </row>
    <row r="174" spans="1:8" ht="18" x14ac:dyDescent="0.3">
      <c r="A174" s="197">
        <v>46000</v>
      </c>
      <c r="B174" s="198" t="s">
        <v>70</v>
      </c>
      <c r="C174" s="199" t="s">
        <v>551</v>
      </c>
      <c r="D174" s="198" t="s">
        <v>448</v>
      </c>
      <c r="E174" s="200">
        <v>1.930555555555556</v>
      </c>
      <c r="F174" s="198" t="s">
        <v>72</v>
      </c>
      <c r="G174" s="201">
        <v>9</v>
      </c>
      <c r="H174" s="198" t="s">
        <v>561</v>
      </c>
    </row>
    <row r="175" spans="1:8" ht="18" x14ac:dyDescent="0.3">
      <c r="A175" s="189">
        <v>46000</v>
      </c>
      <c r="B175" s="190" t="s">
        <v>70</v>
      </c>
      <c r="C175" s="191" t="s">
        <v>551</v>
      </c>
      <c r="D175" s="190" t="s">
        <v>448</v>
      </c>
      <c r="E175" s="192">
        <v>1.930555555555556</v>
      </c>
      <c r="F175" s="190" t="s">
        <v>74</v>
      </c>
      <c r="G175" s="193">
        <v>9</v>
      </c>
      <c r="H175" s="190" t="s">
        <v>562</v>
      </c>
    </row>
    <row r="176" spans="1:8" ht="18" x14ac:dyDescent="0.3">
      <c r="A176" s="211">
        <v>46000</v>
      </c>
      <c r="B176" s="212" t="s">
        <v>70</v>
      </c>
      <c r="C176" s="213" t="s">
        <v>554</v>
      </c>
      <c r="D176" s="212" t="s">
        <v>448</v>
      </c>
      <c r="E176" s="214">
        <v>1.788194444444444</v>
      </c>
      <c r="F176" s="212" t="s">
        <v>74</v>
      </c>
      <c r="G176" s="215">
        <v>4</v>
      </c>
      <c r="H176" s="212" t="s">
        <v>597</v>
      </c>
    </row>
    <row r="177" spans="1:8" ht="18" x14ac:dyDescent="0.3">
      <c r="A177" s="183">
        <v>46001</v>
      </c>
      <c r="B177" s="184" t="s">
        <v>512</v>
      </c>
      <c r="C177" s="185" t="s">
        <v>583</v>
      </c>
      <c r="D177" s="184" t="s">
        <v>448</v>
      </c>
      <c r="E177" s="186">
        <v>1.8611111111111109</v>
      </c>
      <c r="F177" s="184" t="s">
        <v>514</v>
      </c>
      <c r="G177" s="187">
        <v>4</v>
      </c>
      <c r="H177" s="188">
        <v>400</v>
      </c>
    </row>
    <row r="178" spans="1:8" ht="18" x14ac:dyDescent="0.3">
      <c r="A178" s="195">
        <v>46001</v>
      </c>
      <c r="B178" s="184" t="s">
        <v>531</v>
      </c>
      <c r="C178" s="185" t="s">
        <v>532</v>
      </c>
      <c r="D178" s="184" t="s">
        <v>448</v>
      </c>
      <c r="E178" s="186">
        <v>1.666666666666667</v>
      </c>
      <c r="F178" s="184" t="s">
        <v>514</v>
      </c>
      <c r="G178" s="187">
        <v>2</v>
      </c>
      <c r="H178" s="196">
        <v>401</v>
      </c>
    </row>
    <row r="179" spans="1:8" ht="18" x14ac:dyDescent="0.3">
      <c r="A179" s="208">
        <v>46001</v>
      </c>
      <c r="B179" s="171" t="s">
        <v>25</v>
      </c>
      <c r="C179" s="172" t="s">
        <v>524</v>
      </c>
      <c r="D179" s="171" t="s">
        <v>448</v>
      </c>
      <c r="E179" s="173">
        <v>1.520833333333333</v>
      </c>
      <c r="F179" s="171" t="s">
        <v>96</v>
      </c>
      <c r="G179" s="209">
        <v>7</v>
      </c>
      <c r="H179" s="210">
        <v>436</v>
      </c>
    </row>
    <row r="180" spans="1:8" ht="18" x14ac:dyDescent="0.3">
      <c r="A180" s="175">
        <v>46001</v>
      </c>
      <c r="B180" s="176" t="s">
        <v>25</v>
      </c>
      <c r="C180" s="177" t="s">
        <v>527</v>
      </c>
      <c r="D180" s="176" t="s">
        <v>448</v>
      </c>
      <c r="E180" s="178">
        <v>1.614583333333333</v>
      </c>
      <c r="F180" s="176" t="s">
        <v>96</v>
      </c>
      <c r="G180" s="289">
        <v>9</v>
      </c>
      <c r="H180" s="290">
        <v>436</v>
      </c>
    </row>
    <row r="181" spans="1:8" ht="18" x14ac:dyDescent="0.3">
      <c r="A181" s="175">
        <v>46001</v>
      </c>
      <c r="B181" s="176" t="s">
        <v>25</v>
      </c>
      <c r="C181" s="177" t="s">
        <v>518</v>
      </c>
      <c r="D181" s="176" t="s">
        <v>448</v>
      </c>
      <c r="E181" s="178">
        <v>1.5173611111111109</v>
      </c>
      <c r="F181" s="176" t="s">
        <v>96</v>
      </c>
      <c r="G181" s="289">
        <v>5</v>
      </c>
      <c r="H181" s="290">
        <v>471</v>
      </c>
    </row>
    <row r="182" spans="1:8" ht="18" x14ac:dyDescent="0.3">
      <c r="A182" s="195">
        <v>46001</v>
      </c>
      <c r="B182" s="184" t="s">
        <v>49</v>
      </c>
      <c r="C182" s="185" t="s">
        <v>591</v>
      </c>
      <c r="D182" s="184" t="s">
        <v>448</v>
      </c>
      <c r="E182" s="186">
        <v>1.4861111111111109</v>
      </c>
      <c r="F182" s="184" t="s">
        <v>51</v>
      </c>
      <c r="G182" s="187">
        <v>9</v>
      </c>
      <c r="H182" s="196">
        <v>765</v>
      </c>
    </row>
    <row r="183" spans="1:8" ht="18" x14ac:dyDescent="0.3">
      <c r="A183" s="197">
        <v>46001</v>
      </c>
      <c r="B183" s="198" t="s">
        <v>49</v>
      </c>
      <c r="C183" s="199" t="s">
        <v>541</v>
      </c>
      <c r="D183" s="198" t="s">
        <v>448</v>
      </c>
      <c r="E183" s="200">
        <v>1.2777777777777779</v>
      </c>
      <c r="F183" s="198" t="s">
        <v>51</v>
      </c>
      <c r="G183" s="201">
        <v>9</v>
      </c>
      <c r="H183" s="198" t="s">
        <v>601</v>
      </c>
    </row>
    <row r="184" spans="1:8" ht="18" x14ac:dyDescent="0.3">
      <c r="A184" s="197">
        <v>46001</v>
      </c>
      <c r="B184" s="198" t="s">
        <v>49</v>
      </c>
      <c r="C184" s="199" t="s">
        <v>539</v>
      </c>
      <c r="D184" s="198" t="s">
        <v>448</v>
      </c>
      <c r="E184" s="200">
        <v>1.958333333333333</v>
      </c>
      <c r="F184" s="198" t="s">
        <v>51</v>
      </c>
      <c r="G184" s="201">
        <v>9</v>
      </c>
      <c r="H184" s="198" t="s">
        <v>602</v>
      </c>
    </row>
    <row r="185" spans="1:8" ht="18" x14ac:dyDescent="0.3">
      <c r="A185" s="197">
        <v>46001</v>
      </c>
      <c r="B185" s="198" t="s">
        <v>49</v>
      </c>
      <c r="C185" s="199" t="s">
        <v>593</v>
      </c>
      <c r="D185" s="198" t="s">
        <v>448</v>
      </c>
      <c r="E185" s="200">
        <v>1.145833333333333</v>
      </c>
      <c r="F185" s="198" t="s">
        <v>51</v>
      </c>
      <c r="G185" s="201">
        <v>9</v>
      </c>
      <c r="H185" s="198" t="s">
        <v>603</v>
      </c>
    </row>
    <row r="186" spans="1:8" ht="18" x14ac:dyDescent="0.3">
      <c r="A186" s="197">
        <v>46001</v>
      </c>
      <c r="B186" s="198" t="s">
        <v>49</v>
      </c>
      <c r="C186" s="199" t="s">
        <v>604</v>
      </c>
      <c r="D186" s="198" t="s">
        <v>448</v>
      </c>
      <c r="E186" s="200">
        <v>1.5138888888888891</v>
      </c>
      <c r="F186" s="198" t="s">
        <v>51</v>
      </c>
      <c r="G186" s="201">
        <v>3</v>
      </c>
      <c r="H186" s="198" t="s">
        <v>603</v>
      </c>
    </row>
    <row r="187" spans="1:8" ht="18" x14ac:dyDescent="0.3">
      <c r="A187" s="195">
        <v>46001</v>
      </c>
      <c r="B187" s="184" t="s">
        <v>70</v>
      </c>
      <c r="C187" s="185" t="s">
        <v>546</v>
      </c>
      <c r="D187" s="184" t="s">
        <v>448</v>
      </c>
      <c r="E187" s="186">
        <v>1.3784722222222221</v>
      </c>
      <c r="F187" s="184" t="s">
        <v>72</v>
      </c>
      <c r="G187" s="187">
        <v>9</v>
      </c>
      <c r="H187" s="196">
        <v>897</v>
      </c>
    </row>
    <row r="188" spans="1:8" ht="18" x14ac:dyDescent="0.3">
      <c r="A188" s="189">
        <v>46001</v>
      </c>
      <c r="B188" s="190" t="s">
        <v>70</v>
      </c>
      <c r="C188" s="191" t="s">
        <v>546</v>
      </c>
      <c r="D188" s="190" t="s">
        <v>448</v>
      </c>
      <c r="E188" s="192">
        <v>1.3784722222222221</v>
      </c>
      <c r="F188" s="190" t="s">
        <v>74</v>
      </c>
      <c r="G188" s="193">
        <v>9</v>
      </c>
      <c r="H188" s="190" t="s">
        <v>606</v>
      </c>
    </row>
    <row r="189" spans="1:8" ht="18" x14ac:dyDescent="0.3">
      <c r="A189" s="197">
        <v>46001</v>
      </c>
      <c r="B189" s="198" t="s">
        <v>70</v>
      </c>
      <c r="C189" s="199" t="s">
        <v>563</v>
      </c>
      <c r="D189" s="198" t="s">
        <v>448</v>
      </c>
      <c r="E189" s="200">
        <v>1.6111111111111109</v>
      </c>
      <c r="F189" s="198" t="s">
        <v>72</v>
      </c>
      <c r="G189" s="201">
        <v>6</v>
      </c>
      <c r="H189" s="207">
        <v>897</v>
      </c>
    </row>
    <row r="190" spans="1:8" ht="18" x14ac:dyDescent="0.3">
      <c r="A190" s="189">
        <v>46001</v>
      </c>
      <c r="B190" s="190" t="s">
        <v>70</v>
      </c>
      <c r="C190" s="191" t="s">
        <v>563</v>
      </c>
      <c r="D190" s="190" t="s">
        <v>448</v>
      </c>
      <c r="E190" s="192">
        <v>1.6111111111111109</v>
      </c>
      <c r="F190" s="190" t="s">
        <v>74</v>
      </c>
      <c r="G190" s="193">
        <v>6</v>
      </c>
      <c r="H190" s="190" t="s">
        <v>606</v>
      </c>
    </row>
    <row r="191" spans="1:8" ht="18" x14ac:dyDescent="0.3">
      <c r="A191" s="197">
        <v>46001</v>
      </c>
      <c r="B191" s="198" t="s">
        <v>70</v>
      </c>
      <c r="C191" s="199" t="s">
        <v>567</v>
      </c>
      <c r="D191" s="198" t="s">
        <v>448</v>
      </c>
      <c r="E191" s="200">
        <v>1.006944444444444</v>
      </c>
      <c r="F191" s="198" t="s">
        <v>72</v>
      </c>
      <c r="G191" s="201">
        <v>9</v>
      </c>
      <c r="H191" s="207">
        <v>897</v>
      </c>
    </row>
    <row r="192" spans="1:8" ht="18" x14ac:dyDescent="0.3">
      <c r="A192" s="189">
        <v>46001</v>
      </c>
      <c r="B192" s="190" t="s">
        <v>70</v>
      </c>
      <c r="C192" s="191" t="s">
        <v>567</v>
      </c>
      <c r="D192" s="190" t="s">
        <v>448</v>
      </c>
      <c r="E192" s="192">
        <v>1.006944444444444</v>
      </c>
      <c r="F192" s="190" t="s">
        <v>74</v>
      </c>
      <c r="G192" s="193">
        <v>9</v>
      </c>
      <c r="H192" s="190" t="s">
        <v>606</v>
      </c>
    </row>
    <row r="193" spans="1:8" ht="18" x14ac:dyDescent="0.3">
      <c r="A193" s="197">
        <v>46001</v>
      </c>
      <c r="B193" s="198" t="s">
        <v>70</v>
      </c>
      <c r="C193" s="199" t="s">
        <v>549</v>
      </c>
      <c r="D193" s="198" t="s">
        <v>448</v>
      </c>
      <c r="E193" s="200">
        <v>1.239583333333333</v>
      </c>
      <c r="F193" s="198" t="s">
        <v>72</v>
      </c>
      <c r="G193" s="201">
        <v>9</v>
      </c>
      <c r="H193" s="207">
        <v>897</v>
      </c>
    </row>
    <row r="194" spans="1:8" ht="18" x14ac:dyDescent="0.3">
      <c r="A194" s="189">
        <v>46001</v>
      </c>
      <c r="B194" s="190" t="s">
        <v>70</v>
      </c>
      <c r="C194" s="191" t="s">
        <v>549</v>
      </c>
      <c r="D194" s="190" t="s">
        <v>448</v>
      </c>
      <c r="E194" s="192">
        <v>1.239583333333333</v>
      </c>
      <c r="F194" s="190" t="s">
        <v>74</v>
      </c>
      <c r="G194" s="193">
        <v>9</v>
      </c>
      <c r="H194" s="190" t="s">
        <v>606</v>
      </c>
    </row>
    <row r="195" spans="1:8" ht="18" x14ac:dyDescent="0.3">
      <c r="A195" s="197">
        <v>46001</v>
      </c>
      <c r="B195" s="198" t="s">
        <v>70</v>
      </c>
      <c r="C195" s="199" t="s">
        <v>550</v>
      </c>
      <c r="D195" s="198" t="s">
        <v>448</v>
      </c>
      <c r="E195" s="200">
        <v>1.1423611111111109</v>
      </c>
      <c r="F195" s="198" t="s">
        <v>72</v>
      </c>
      <c r="G195" s="201">
        <v>9</v>
      </c>
      <c r="H195" s="207">
        <v>897</v>
      </c>
    </row>
    <row r="196" spans="1:8" ht="18" x14ac:dyDescent="0.3">
      <c r="A196" s="189">
        <v>46001</v>
      </c>
      <c r="B196" s="190" t="s">
        <v>70</v>
      </c>
      <c r="C196" s="191" t="s">
        <v>550</v>
      </c>
      <c r="D196" s="190" t="s">
        <v>448</v>
      </c>
      <c r="E196" s="192">
        <v>1.1423611111111109</v>
      </c>
      <c r="F196" s="190" t="s">
        <v>74</v>
      </c>
      <c r="G196" s="193">
        <v>9</v>
      </c>
      <c r="H196" s="190" t="s">
        <v>606</v>
      </c>
    </row>
    <row r="197" spans="1:8" ht="18" x14ac:dyDescent="0.3">
      <c r="A197" s="197">
        <v>46001</v>
      </c>
      <c r="B197" s="198" t="s">
        <v>70</v>
      </c>
      <c r="C197" s="199" t="s">
        <v>551</v>
      </c>
      <c r="D197" s="198" t="s">
        <v>448</v>
      </c>
      <c r="E197" s="200">
        <v>1.930555555555556</v>
      </c>
      <c r="F197" s="198" t="s">
        <v>72</v>
      </c>
      <c r="G197" s="201">
        <v>9</v>
      </c>
      <c r="H197" s="207">
        <v>897</v>
      </c>
    </row>
    <row r="198" spans="1:8" ht="18" x14ac:dyDescent="0.3">
      <c r="A198" s="189">
        <v>46001</v>
      </c>
      <c r="B198" s="190" t="s">
        <v>70</v>
      </c>
      <c r="C198" s="191" t="s">
        <v>551</v>
      </c>
      <c r="D198" s="190" t="s">
        <v>448</v>
      </c>
      <c r="E198" s="192">
        <v>1.930555555555556</v>
      </c>
      <c r="F198" s="190" t="s">
        <v>74</v>
      </c>
      <c r="G198" s="193">
        <v>9</v>
      </c>
      <c r="H198" s="190" t="s">
        <v>606</v>
      </c>
    </row>
    <row r="199" spans="1:8" ht="18" x14ac:dyDescent="0.3">
      <c r="A199" s="197">
        <v>46001</v>
      </c>
      <c r="B199" s="198" t="s">
        <v>70</v>
      </c>
      <c r="C199" s="199" t="s">
        <v>564</v>
      </c>
      <c r="D199" s="198" t="s">
        <v>448</v>
      </c>
      <c r="E199" s="200">
        <v>1.8298611111111109</v>
      </c>
      <c r="F199" s="198" t="s">
        <v>72</v>
      </c>
      <c r="G199" s="201">
        <v>9</v>
      </c>
      <c r="H199" s="207">
        <v>897</v>
      </c>
    </row>
    <row r="200" spans="1:8" ht="18" x14ac:dyDescent="0.3">
      <c r="A200" s="189">
        <v>46001</v>
      </c>
      <c r="B200" s="190" t="s">
        <v>70</v>
      </c>
      <c r="C200" s="191" t="s">
        <v>564</v>
      </c>
      <c r="D200" s="190" t="s">
        <v>448</v>
      </c>
      <c r="E200" s="192">
        <v>1.8298611111111109</v>
      </c>
      <c r="F200" s="190" t="s">
        <v>74</v>
      </c>
      <c r="G200" s="193">
        <v>9</v>
      </c>
      <c r="H200" s="190" t="s">
        <v>606</v>
      </c>
    </row>
    <row r="201" spans="1:8" ht="18" x14ac:dyDescent="0.3">
      <c r="A201" s="197">
        <v>46001</v>
      </c>
      <c r="B201" s="198" t="s">
        <v>70</v>
      </c>
      <c r="C201" s="199" t="s">
        <v>556</v>
      </c>
      <c r="D201" s="198" t="s">
        <v>448</v>
      </c>
      <c r="E201" s="200">
        <v>1.1284722222222221</v>
      </c>
      <c r="F201" s="198" t="s">
        <v>74</v>
      </c>
      <c r="G201" s="201">
        <v>4</v>
      </c>
      <c r="H201" s="198" t="s">
        <v>607</v>
      </c>
    </row>
    <row r="202" spans="1:8" ht="18" x14ac:dyDescent="0.3">
      <c r="A202" s="197">
        <v>46001</v>
      </c>
      <c r="B202" s="198" t="s">
        <v>70</v>
      </c>
      <c r="C202" s="199" t="s">
        <v>560</v>
      </c>
      <c r="D202" s="198" t="s">
        <v>448</v>
      </c>
      <c r="E202" s="200">
        <v>1.71875</v>
      </c>
      <c r="F202" s="198" t="s">
        <v>72</v>
      </c>
      <c r="G202" s="201">
        <v>9</v>
      </c>
      <c r="H202" s="198" t="s">
        <v>608</v>
      </c>
    </row>
    <row r="203" spans="1:8" ht="18" x14ac:dyDescent="0.3">
      <c r="A203" s="189">
        <v>46001</v>
      </c>
      <c r="B203" s="190" t="s">
        <v>70</v>
      </c>
      <c r="C203" s="191" t="s">
        <v>560</v>
      </c>
      <c r="D203" s="190" t="s">
        <v>448</v>
      </c>
      <c r="E203" s="192">
        <v>1.71875</v>
      </c>
      <c r="F203" s="190" t="s">
        <v>74</v>
      </c>
      <c r="G203" s="193">
        <v>9</v>
      </c>
      <c r="H203" s="190" t="s">
        <v>609</v>
      </c>
    </row>
    <row r="204" spans="1:8" ht="18" x14ac:dyDescent="0.3">
      <c r="A204" s="197">
        <v>46001</v>
      </c>
      <c r="B204" s="198" t="s">
        <v>70</v>
      </c>
      <c r="C204" s="199" t="s">
        <v>565</v>
      </c>
      <c r="D204" s="198" t="s">
        <v>448</v>
      </c>
      <c r="E204" s="200">
        <v>1.8888888888888891</v>
      </c>
      <c r="F204" s="198" t="s">
        <v>74</v>
      </c>
      <c r="G204" s="201">
        <v>4</v>
      </c>
      <c r="H204" s="198" t="s">
        <v>559</v>
      </c>
    </row>
    <row r="205" spans="1:8" ht="18" x14ac:dyDescent="0.3">
      <c r="A205" s="197">
        <v>46001</v>
      </c>
      <c r="B205" s="198" t="s">
        <v>70</v>
      </c>
      <c r="C205" s="199" t="s">
        <v>554</v>
      </c>
      <c r="D205" s="198" t="s">
        <v>448</v>
      </c>
      <c r="E205" s="200">
        <v>1.788194444444444</v>
      </c>
      <c r="F205" s="198" t="s">
        <v>74</v>
      </c>
      <c r="G205" s="201">
        <v>4</v>
      </c>
      <c r="H205" s="198" t="s">
        <v>559</v>
      </c>
    </row>
    <row r="206" spans="1:8" ht="18" x14ac:dyDescent="0.3">
      <c r="A206" s="211">
        <v>46001</v>
      </c>
      <c r="B206" s="212" t="s">
        <v>70</v>
      </c>
      <c r="C206" s="213" t="s">
        <v>558</v>
      </c>
      <c r="D206" s="212" t="s">
        <v>448</v>
      </c>
      <c r="E206" s="214">
        <v>1.302083333333333</v>
      </c>
      <c r="F206" s="212" t="s">
        <v>74</v>
      </c>
      <c r="G206" s="215">
        <v>4</v>
      </c>
      <c r="H206" s="212" t="s">
        <v>566</v>
      </c>
    </row>
    <row r="207" spans="1:8" ht="18" x14ac:dyDescent="0.3">
      <c r="A207" s="183">
        <v>46002</v>
      </c>
      <c r="B207" s="184" t="s">
        <v>512</v>
      </c>
      <c r="C207" s="185" t="s">
        <v>582</v>
      </c>
      <c r="D207" s="184" t="s">
        <v>448</v>
      </c>
      <c r="E207" s="186">
        <v>1.291666666666667</v>
      </c>
      <c r="F207" s="184" t="s">
        <v>514</v>
      </c>
      <c r="G207" s="187">
        <v>9</v>
      </c>
      <c r="H207" s="188">
        <v>400</v>
      </c>
    </row>
    <row r="208" spans="1:8" ht="18" x14ac:dyDescent="0.3">
      <c r="A208" s="197">
        <v>46002</v>
      </c>
      <c r="B208" s="198" t="s">
        <v>512</v>
      </c>
      <c r="C208" s="199" t="s">
        <v>583</v>
      </c>
      <c r="D208" s="198" t="s">
        <v>448</v>
      </c>
      <c r="E208" s="200">
        <v>1.59375</v>
      </c>
      <c r="F208" s="198" t="s">
        <v>514</v>
      </c>
      <c r="G208" s="201">
        <v>9</v>
      </c>
      <c r="H208" s="207">
        <v>595</v>
      </c>
    </row>
    <row r="209" spans="1:8" ht="18" x14ac:dyDescent="0.3">
      <c r="A209" s="208">
        <v>46002</v>
      </c>
      <c r="B209" s="171" t="s">
        <v>25</v>
      </c>
      <c r="C209" s="172" t="s">
        <v>516</v>
      </c>
      <c r="D209" s="171" t="s">
        <v>448</v>
      </c>
      <c r="E209" s="173">
        <v>1.0486111111111109</v>
      </c>
      <c r="F209" s="171" t="s">
        <v>96</v>
      </c>
      <c r="G209" s="209">
        <v>4</v>
      </c>
      <c r="H209" s="210">
        <v>401</v>
      </c>
    </row>
    <row r="210" spans="1:8" ht="18" x14ac:dyDescent="0.3">
      <c r="A210" s="175">
        <v>46002</v>
      </c>
      <c r="B210" s="176" t="s">
        <v>25</v>
      </c>
      <c r="C210" s="177" t="s">
        <v>585</v>
      </c>
      <c r="D210" s="176" t="s">
        <v>448</v>
      </c>
      <c r="E210" s="178">
        <v>1.114583333333333</v>
      </c>
      <c r="F210" s="176" t="s">
        <v>96</v>
      </c>
      <c r="G210" s="289">
        <v>1</v>
      </c>
      <c r="H210" s="290">
        <v>401</v>
      </c>
    </row>
    <row r="211" spans="1:8" ht="18" x14ac:dyDescent="0.3">
      <c r="A211" s="175">
        <v>46002</v>
      </c>
      <c r="B211" s="176" t="s">
        <v>25</v>
      </c>
      <c r="C211" s="177" t="s">
        <v>521</v>
      </c>
      <c r="D211" s="176" t="s">
        <v>448</v>
      </c>
      <c r="E211" s="178">
        <v>1.364583333333333</v>
      </c>
      <c r="F211" s="176" t="s">
        <v>96</v>
      </c>
      <c r="G211" s="289">
        <v>9</v>
      </c>
      <c r="H211" s="290">
        <v>436</v>
      </c>
    </row>
    <row r="212" spans="1:8" ht="18" x14ac:dyDescent="0.3">
      <c r="A212" s="175">
        <v>46002</v>
      </c>
      <c r="B212" s="176" t="s">
        <v>25</v>
      </c>
      <c r="C212" s="177" t="s">
        <v>613</v>
      </c>
      <c r="D212" s="176" t="s">
        <v>448</v>
      </c>
      <c r="E212" s="178">
        <v>1.2534722222222221</v>
      </c>
      <c r="F212" s="176" t="s">
        <v>96</v>
      </c>
      <c r="G212" s="289">
        <v>9</v>
      </c>
      <c r="H212" s="290">
        <v>436</v>
      </c>
    </row>
    <row r="213" spans="1:8" ht="18" x14ac:dyDescent="0.3">
      <c r="A213" s="175">
        <v>46002</v>
      </c>
      <c r="B213" s="176" t="s">
        <v>25</v>
      </c>
      <c r="C213" s="177" t="s">
        <v>518</v>
      </c>
      <c r="D213" s="176" t="s">
        <v>448</v>
      </c>
      <c r="E213" s="178">
        <v>1.333333333333333</v>
      </c>
      <c r="F213" s="176" t="s">
        <v>96</v>
      </c>
      <c r="G213" s="289">
        <v>7</v>
      </c>
      <c r="H213" s="290">
        <v>436</v>
      </c>
    </row>
    <row r="214" spans="1:8" ht="18" x14ac:dyDescent="0.3">
      <c r="A214" s="175">
        <v>46002</v>
      </c>
      <c r="B214" s="176" t="s">
        <v>25</v>
      </c>
      <c r="C214" s="177" t="s">
        <v>527</v>
      </c>
      <c r="D214" s="176" t="s">
        <v>448</v>
      </c>
      <c r="E214" s="178">
        <v>1.583333333333333</v>
      </c>
      <c r="F214" s="176" t="s">
        <v>96</v>
      </c>
      <c r="G214" s="289">
        <v>9</v>
      </c>
      <c r="H214" s="290">
        <v>781</v>
      </c>
    </row>
    <row r="215" spans="1:8" ht="18" x14ac:dyDescent="0.3">
      <c r="A215" s="175">
        <v>46002</v>
      </c>
      <c r="B215" s="176" t="s">
        <v>25</v>
      </c>
      <c r="C215" s="177" t="s">
        <v>588</v>
      </c>
      <c r="D215" s="176" t="s">
        <v>448</v>
      </c>
      <c r="E215" s="178">
        <v>1.739583333333333</v>
      </c>
      <c r="F215" s="176" t="s">
        <v>96</v>
      </c>
      <c r="G215" s="289">
        <v>7</v>
      </c>
      <c r="H215" s="290">
        <v>781</v>
      </c>
    </row>
    <row r="216" spans="1:8" ht="18" x14ac:dyDescent="0.3">
      <c r="A216" s="195">
        <v>46002</v>
      </c>
      <c r="B216" s="184" t="s">
        <v>531</v>
      </c>
      <c r="C216" s="185" t="s">
        <v>532</v>
      </c>
      <c r="D216" s="184" t="s">
        <v>448</v>
      </c>
      <c r="E216" s="186">
        <v>1.666666666666667</v>
      </c>
      <c r="F216" s="184" t="s">
        <v>514</v>
      </c>
      <c r="G216" s="187">
        <v>9</v>
      </c>
      <c r="H216" s="196">
        <v>601</v>
      </c>
    </row>
    <row r="217" spans="1:8" ht="18" x14ac:dyDescent="0.3">
      <c r="A217" s="195">
        <v>46002</v>
      </c>
      <c r="B217" s="184" t="s">
        <v>49</v>
      </c>
      <c r="C217" s="185" t="s">
        <v>591</v>
      </c>
      <c r="D217" s="184" t="s">
        <v>448</v>
      </c>
      <c r="E217" s="186">
        <v>1.4861111111111109</v>
      </c>
      <c r="F217" s="184" t="s">
        <v>51</v>
      </c>
      <c r="G217" s="187">
        <v>9</v>
      </c>
      <c r="H217" s="196">
        <v>712</v>
      </c>
    </row>
    <row r="218" spans="1:8" ht="18" x14ac:dyDescent="0.3">
      <c r="A218" s="197">
        <v>46002</v>
      </c>
      <c r="B218" s="198" t="s">
        <v>49</v>
      </c>
      <c r="C218" s="199" t="s">
        <v>604</v>
      </c>
      <c r="D218" s="198" t="s">
        <v>448</v>
      </c>
      <c r="E218" s="200">
        <v>1.5138888888888891</v>
      </c>
      <c r="F218" s="198" t="s">
        <v>51</v>
      </c>
      <c r="G218" s="201">
        <v>9</v>
      </c>
      <c r="H218" s="207">
        <v>795</v>
      </c>
    </row>
    <row r="219" spans="1:8" ht="18" x14ac:dyDescent="0.3">
      <c r="A219" s="197">
        <v>46002</v>
      </c>
      <c r="B219" s="198" t="s">
        <v>49</v>
      </c>
      <c r="C219" s="199" t="s">
        <v>545</v>
      </c>
      <c r="D219" s="198" t="s">
        <v>448</v>
      </c>
      <c r="E219" s="200">
        <v>1.229166666666667</v>
      </c>
      <c r="F219" s="198" t="s">
        <v>51</v>
      </c>
      <c r="G219" s="201">
        <v>9</v>
      </c>
      <c r="H219" s="207">
        <v>890</v>
      </c>
    </row>
    <row r="220" spans="1:8" ht="18" x14ac:dyDescent="0.3">
      <c r="A220" s="197">
        <v>46002</v>
      </c>
      <c r="B220" s="198" t="s">
        <v>49</v>
      </c>
      <c r="C220" s="199" t="s">
        <v>539</v>
      </c>
      <c r="D220" s="198" t="s">
        <v>448</v>
      </c>
      <c r="E220" s="200">
        <v>1.958333333333333</v>
      </c>
      <c r="F220" s="198" t="s">
        <v>51</v>
      </c>
      <c r="G220" s="201">
        <v>9</v>
      </c>
      <c r="H220" s="207">
        <v>993</v>
      </c>
    </row>
    <row r="221" spans="1:8" ht="18" x14ac:dyDescent="0.3">
      <c r="A221" s="197">
        <v>46002</v>
      </c>
      <c r="B221" s="198" t="s">
        <v>49</v>
      </c>
      <c r="C221" s="199" t="s">
        <v>594</v>
      </c>
      <c r="D221" s="198" t="s">
        <v>448</v>
      </c>
      <c r="E221" s="200">
        <v>1.0138888888888891</v>
      </c>
      <c r="F221" s="198" t="s">
        <v>51</v>
      </c>
      <c r="G221" s="201">
        <v>9</v>
      </c>
      <c r="H221" s="198" t="s">
        <v>624</v>
      </c>
    </row>
    <row r="222" spans="1:8" ht="18" x14ac:dyDescent="0.3">
      <c r="A222" s="197">
        <v>46002</v>
      </c>
      <c r="B222" s="198" t="s">
        <v>49</v>
      </c>
      <c r="C222" s="199" t="s">
        <v>541</v>
      </c>
      <c r="D222" s="198" t="s">
        <v>448</v>
      </c>
      <c r="E222" s="200">
        <v>1.2777777777777779</v>
      </c>
      <c r="F222" s="198" t="s">
        <v>51</v>
      </c>
      <c r="G222" s="201">
        <v>9</v>
      </c>
      <c r="H222" s="198" t="s">
        <v>624</v>
      </c>
    </row>
    <row r="223" spans="1:8" ht="18" x14ac:dyDescent="0.3">
      <c r="A223" s="197">
        <v>46002</v>
      </c>
      <c r="B223" s="198" t="s">
        <v>49</v>
      </c>
      <c r="C223" s="199" t="s">
        <v>593</v>
      </c>
      <c r="D223" s="198" t="s">
        <v>448</v>
      </c>
      <c r="E223" s="200">
        <v>1.145833333333333</v>
      </c>
      <c r="F223" s="198" t="s">
        <v>51</v>
      </c>
      <c r="G223" s="201">
        <v>9</v>
      </c>
      <c r="H223" s="198" t="s">
        <v>625</v>
      </c>
    </row>
    <row r="224" spans="1:8" ht="18" x14ac:dyDescent="0.3">
      <c r="A224" s="197">
        <v>46002</v>
      </c>
      <c r="B224" s="198" t="s">
        <v>49</v>
      </c>
      <c r="C224" s="199" t="s">
        <v>543</v>
      </c>
      <c r="D224" s="198" t="s">
        <v>448</v>
      </c>
      <c r="E224" s="200">
        <v>1.770833333333333</v>
      </c>
      <c r="F224" s="198" t="s">
        <v>51</v>
      </c>
      <c r="G224" s="201">
        <v>9</v>
      </c>
      <c r="H224" s="198" t="s">
        <v>626</v>
      </c>
    </row>
    <row r="225" spans="1:8" ht="18" x14ac:dyDescent="0.3">
      <c r="A225" s="195">
        <v>46002</v>
      </c>
      <c r="B225" s="184" t="s">
        <v>70</v>
      </c>
      <c r="C225" s="185" t="s">
        <v>546</v>
      </c>
      <c r="D225" s="184" t="s">
        <v>448</v>
      </c>
      <c r="E225" s="186">
        <v>1.3784722222222221</v>
      </c>
      <c r="F225" s="184" t="s">
        <v>72</v>
      </c>
      <c r="G225" s="187">
        <v>9</v>
      </c>
      <c r="H225" s="196">
        <v>897</v>
      </c>
    </row>
    <row r="226" spans="1:8" ht="18" x14ac:dyDescent="0.3">
      <c r="A226" s="189">
        <v>46002</v>
      </c>
      <c r="B226" s="190" t="s">
        <v>70</v>
      </c>
      <c r="C226" s="191" t="s">
        <v>546</v>
      </c>
      <c r="D226" s="190" t="s">
        <v>448</v>
      </c>
      <c r="E226" s="192">
        <v>1.3784722222222221</v>
      </c>
      <c r="F226" s="190" t="s">
        <v>74</v>
      </c>
      <c r="G226" s="193">
        <v>9</v>
      </c>
      <c r="H226" s="190" t="s">
        <v>606</v>
      </c>
    </row>
    <row r="227" spans="1:8" ht="18" x14ac:dyDescent="0.3">
      <c r="A227" s="197">
        <v>46002</v>
      </c>
      <c r="B227" s="198" t="s">
        <v>70</v>
      </c>
      <c r="C227" s="199" t="s">
        <v>563</v>
      </c>
      <c r="D227" s="198" t="s">
        <v>448</v>
      </c>
      <c r="E227" s="200">
        <v>1.6111111111111109</v>
      </c>
      <c r="F227" s="198" t="s">
        <v>72</v>
      </c>
      <c r="G227" s="201">
        <v>9</v>
      </c>
      <c r="H227" s="207">
        <v>897</v>
      </c>
    </row>
    <row r="228" spans="1:8" ht="18" x14ac:dyDescent="0.3">
      <c r="A228" s="189">
        <v>46002</v>
      </c>
      <c r="B228" s="190" t="s">
        <v>70</v>
      </c>
      <c r="C228" s="191" t="s">
        <v>563</v>
      </c>
      <c r="D228" s="190" t="s">
        <v>448</v>
      </c>
      <c r="E228" s="192">
        <v>1.6111111111111109</v>
      </c>
      <c r="F228" s="190" t="s">
        <v>74</v>
      </c>
      <c r="G228" s="193">
        <v>9</v>
      </c>
      <c r="H228" s="190" t="s">
        <v>606</v>
      </c>
    </row>
    <row r="229" spans="1:8" ht="18" x14ac:dyDescent="0.3">
      <c r="A229" s="197">
        <v>46002</v>
      </c>
      <c r="B229" s="198" t="s">
        <v>70</v>
      </c>
      <c r="C229" s="199" t="s">
        <v>567</v>
      </c>
      <c r="D229" s="198" t="s">
        <v>448</v>
      </c>
      <c r="E229" s="200">
        <v>1.006944444444444</v>
      </c>
      <c r="F229" s="198" t="s">
        <v>72</v>
      </c>
      <c r="G229" s="201">
        <v>9</v>
      </c>
      <c r="H229" s="207">
        <v>897</v>
      </c>
    </row>
    <row r="230" spans="1:8" ht="18" x14ac:dyDescent="0.3">
      <c r="A230" s="189">
        <v>46002</v>
      </c>
      <c r="B230" s="190" t="s">
        <v>70</v>
      </c>
      <c r="C230" s="191" t="s">
        <v>567</v>
      </c>
      <c r="D230" s="190" t="s">
        <v>448</v>
      </c>
      <c r="E230" s="192">
        <v>1.006944444444444</v>
      </c>
      <c r="F230" s="190" t="s">
        <v>74</v>
      </c>
      <c r="G230" s="193">
        <v>9</v>
      </c>
      <c r="H230" s="190" t="s">
        <v>606</v>
      </c>
    </row>
    <row r="231" spans="1:8" ht="18" x14ac:dyDescent="0.3">
      <c r="A231" s="197">
        <v>46002</v>
      </c>
      <c r="B231" s="198" t="s">
        <v>70</v>
      </c>
      <c r="C231" s="199" t="s">
        <v>549</v>
      </c>
      <c r="D231" s="198" t="s">
        <v>448</v>
      </c>
      <c r="E231" s="200">
        <v>1.243055555555556</v>
      </c>
      <c r="F231" s="198" t="s">
        <v>72</v>
      </c>
      <c r="G231" s="201">
        <v>9</v>
      </c>
      <c r="H231" s="207">
        <v>897</v>
      </c>
    </row>
    <row r="232" spans="1:8" ht="18" x14ac:dyDescent="0.3">
      <c r="A232" s="189">
        <v>46002</v>
      </c>
      <c r="B232" s="190" t="s">
        <v>70</v>
      </c>
      <c r="C232" s="191" t="s">
        <v>549</v>
      </c>
      <c r="D232" s="190" t="s">
        <v>448</v>
      </c>
      <c r="E232" s="192">
        <v>1.243055555555556</v>
      </c>
      <c r="F232" s="190" t="s">
        <v>74</v>
      </c>
      <c r="G232" s="193">
        <v>9</v>
      </c>
      <c r="H232" s="190" t="s">
        <v>606</v>
      </c>
    </row>
    <row r="233" spans="1:8" ht="18" x14ac:dyDescent="0.3">
      <c r="A233" s="197">
        <v>46002</v>
      </c>
      <c r="B233" s="198" t="s">
        <v>70</v>
      </c>
      <c r="C233" s="199" t="s">
        <v>550</v>
      </c>
      <c r="D233" s="198" t="s">
        <v>448</v>
      </c>
      <c r="E233" s="200">
        <v>1.1423611111111109</v>
      </c>
      <c r="F233" s="198" t="s">
        <v>72</v>
      </c>
      <c r="G233" s="201">
        <v>9</v>
      </c>
      <c r="H233" s="207">
        <v>897</v>
      </c>
    </row>
    <row r="234" spans="1:8" ht="18" x14ac:dyDescent="0.3">
      <c r="A234" s="189">
        <v>46002</v>
      </c>
      <c r="B234" s="190" t="s">
        <v>70</v>
      </c>
      <c r="C234" s="191" t="s">
        <v>550</v>
      </c>
      <c r="D234" s="190" t="s">
        <v>448</v>
      </c>
      <c r="E234" s="192">
        <v>1.1423611111111109</v>
      </c>
      <c r="F234" s="190" t="s">
        <v>74</v>
      </c>
      <c r="G234" s="193">
        <v>9</v>
      </c>
      <c r="H234" s="190" t="s">
        <v>606</v>
      </c>
    </row>
    <row r="235" spans="1:8" ht="18" x14ac:dyDescent="0.3">
      <c r="A235" s="197">
        <v>46002</v>
      </c>
      <c r="B235" s="198" t="s">
        <v>70</v>
      </c>
      <c r="C235" s="199" t="s">
        <v>551</v>
      </c>
      <c r="D235" s="198" t="s">
        <v>448</v>
      </c>
      <c r="E235" s="200">
        <v>1.930555555555556</v>
      </c>
      <c r="F235" s="198" t="s">
        <v>72</v>
      </c>
      <c r="G235" s="201">
        <v>9</v>
      </c>
      <c r="H235" s="207">
        <v>897</v>
      </c>
    </row>
    <row r="236" spans="1:8" ht="18" x14ac:dyDescent="0.3">
      <c r="A236" s="189">
        <v>46002</v>
      </c>
      <c r="B236" s="190" t="s">
        <v>70</v>
      </c>
      <c r="C236" s="191" t="s">
        <v>551</v>
      </c>
      <c r="D236" s="190" t="s">
        <v>448</v>
      </c>
      <c r="E236" s="192">
        <v>1.930555555555556</v>
      </c>
      <c r="F236" s="190" t="s">
        <v>74</v>
      </c>
      <c r="G236" s="193">
        <v>9</v>
      </c>
      <c r="H236" s="190" t="s">
        <v>606</v>
      </c>
    </row>
    <row r="237" spans="1:8" ht="18" x14ac:dyDescent="0.3">
      <c r="A237" s="197">
        <v>46002</v>
      </c>
      <c r="B237" s="198" t="s">
        <v>70</v>
      </c>
      <c r="C237" s="199" t="s">
        <v>560</v>
      </c>
      <c r="D237" s="198" t="s">
        <v>448</v>
      </c>
      <c r="E237" s="200">
        <v>1.71875</v>
      </c>
      <c r="F237" s="198" t="s">
        <v>72</v>
      </c>
      <c r="G237" s="201">
        <v>9</v>
      </c>
      <c r="H237" s="198" t="s">
        <v>627</v>
      </c>
    </row>
    <row r="238" spans="1:8" ht="18" x14ac:dyDescent="0.3">
      <c r="A238" s="189">
        <v>46002</v>
      </c>
      <c r="B238" s="190" t="s">
        <v>70</v>
      </c>
      <c r="C238" s="191" t="s">
        <v>560</v>
      </c>
      <c r="D238" s="190" t="s">
        <v>448</v>
      </c>
      <c r="E238" s="192">
        <v>1.71875</v>
      </c>
      <c r="F238" s="190" t="s">
        <v>74</v>
      </c>
      <c r="G238" s="193">
        <v>9</v>
      </c>
      <c r="H238" s="190" t="s">
        <v>628</v>
      </c>
    </row>
    <row r="239" spans="1:8" ht="18" x14ac:dyDescent="0.3">
      <c r="A239" s="197">
        <v>46002</v>
      </c>
      <c r="B239" s="198" t="s">
        <v>70</v>
      </c>
      <c r="C239" s="199" t="s">
        <v>564</v>
      </c>
      <c r="D239" s="198" t="s">
        <v>448</v>
      </c>
      <c r="E239" s="200">
        <v>1.8298611111111109</v>
      </c>
      <c r="F239" s="198" t="s">
        <v>72</v>
      </c>
      <c r="G239" s="201">
        <v>8</v>
      </c>
      <c r="H239" s="198" t="s">
        <v>627</v>
      </c>
    </row>
    <row r="240" spans="1:8" ht="18" x14ac:dyDescent="0.3">
      <c r="A240" s="189">
        <v>46002</v>
      </c>
      <c r="B240" s="190" t="s">
        <v>70</v>
      </c>
      <c r="C240" s="191" t="s">
        <v>564</v>
      </c>
      <c r="D240" s="190" t="s">
        <v>448</v>
      </c>
      <c r="E240" s="192">
        <v>1.8298611111111109</v>
      </c>
      <c r="F240" s="190" t="s">
        <v>74</v>
      </c>
      <c r="G240" s="193">
        <v>8</v>
      </c>
      <c r="H240" s="190" t="s">
        <v>628</v>
      </c>
    </row>
    <row r="241" spans="1:8" ht="18" x14ac:dyDescent="0.3">
      <c r="A241" s="197">
        <v>46002</v>
      </c>
      <c r="B241" s="198" t="s">
        <v>70</v>
      </c>
      <c r="C241" s="199" t="s">
        <v>556</v>
      </c>
      <c r="D241" s="198" t="s">
        <v>448</v>
      </c>
      <c r="E241" s="200">
        <v>1.1284722222222221</v>
      </c>
      <c r="F241" s="198" t="s">
        <v>74</v>
      </c>
      <c r="G241" s="201">
        <v>4</v>
      </c>
      <c r="H241" s="198" t="s">
        <v>557</v>
      </c>
    </row>
    <row r="242" spans="1:8" ht="18" x14ac:dyDescent="0.3">
      <c r="A242" s="197">
        <v>46002</v>
      </c>
      <c r="B242" s="198" t="s">
        <v>70</v>
      </c>
      <c r="C242" s="199" t="s">
        <v>558</v>
      </c>
      <c r="D242" s="198" t="s">
        <v>448</v>
      </c>
      <c r="E242" s="200">
        <v>1.302083333333333</v>
      </c>
      <c r="F242" s="198" t="s">
        <v>74</v>
      </c>
      <c r="G242" s="201">
        <v>4</v>
      </c>
      <c r="H242" s="198" t="s">
        <v>566</v>
      </c>
    </row>
    <row r="243" spans="1:8" ht="18" x14ac:dyDescent="0.3">
      <c r="A243" s="197">
        <v>46002</v>
      </c>
      <c r="B243" s="198" t="s">
        <v>70</v>
      </c>
      <c r="C243" s="199" t="s">
        <v>565</v>
      </c>
      <c r="D243" s="198" t="s">
        <v>448</v>
      </c>
      <c r="E243" s="200">
        <v>1.8888888888888891</v>
      </c>
      <c r="F243" s="198" t="s">
        <v>74</v>
      </c>
      <c r="G243" s="201">
        <v>4</v>
      </c>
      <c r="H243" s="198" t="s">
        <v>597</v>
      </c>
    </row>
    <row r="244" spans="1:8" ht="18" x14ac:dyDescent="0.3">
      <c r="A244" s="211">
        <v>46002</v>
      </c>
      <c r="B244" s="212" t="s">
        <v>70</v>
      </c>
      <c r="C244" s="213" t="s">
        <v>554</v>
      </c>
      <c r="D244" s="212" t="s">
        <v>448</v>
      </c>
      <c r="E244" s="214">
        <v>1.788194444444444</v>
      </c>
      <c r="F244" s="212" t="s">
        <v>74</v>
      </c>
      <c r="G244" s="215">
        <v>4</v>
      </c>
      <c r="H244" s="212" t="s">
        <v>597</v>
      </c>
    </row>
    <row r="245" spans="1:8" ht="18" x14ac:dyDescent="0.3">
      <c r="A245" s="170">
        <v>46003</v>
      </c>
      <c r="B245" s="171" t="s">
        <v>25</v>
      </c>
      <c r="C245" s="172" t="s">
        <v>516</v>
      </c>
      <c r="D245" s="171" t="s">
        <v>448</v>
      </c>
      <c r="E245" s="173">
        <v>1.114583333333333</v>
      </c>
      <c r="F245" s="171" t="s">
        <v>96</v>
      </c>
      <c r="G245" s="209">
        <v>2</v>
      </c>
      <c r="H245" s="259">
        <v>401</v>
      </c>
    </row>
    <row r="246" spans="1:8" ht="18" x14ac:dyDescent="0.3">
      <c r="A246" s="175">
        <v>46003</v>
      </c>
      <c r="B246" s="176" t="s">
        <v>25</v>
      </c>
      <c r="C246" s="177" t="s">
        <v>518</v>
      </c>
      <c r="D246" s="176" t="s">
        <v>448</v>
      </c>
      <c r="E246" s="178">
        <v>1.319444444444444</v>
      </c>
      <c r="F246" s="176" t="s">
        <v>96</v>
      </c>
      <c r="G246" s="289">
        <v>8</v>
      </c>
      <c r="H246" s="290">
        <v>401</v>
      </c>
    </row>
    <row r="247" spans="1:8" ht="18" x14ac:dyDescent="0.3">
      <c r="A247" s="175">
        <v>46003</v>
      </c>
      <c r="B247" s="176" t="s">
        <v>25</v>
      </c>
      <c r="C247" s="177" t="s">
        <v>585</v>
      </c>
      <c r="D247" s="176" t="s">
        <v>448</v>
      </c>
      <c r="E247" s="178">
        <v>1.7361111111111109</v>
      </c>
      <c r="F247" s="176" t="s">
        <v>96</v>
      </c>
      <c r="G247" s="289">
        <v>4</v>
      </c>
      <c r="H247" s="290">
        <v>436</v>
      </c>
    </row>
    <row r="248" spans="1:8" ht="18" x14ac:dyDescent="0.3">
      <c r="A248" s="175">
        <v>46003</v>
      </c>
      <c r="B248" s="176" t="s">
        <v>25</v>
      </c>
      <c r="C248" s="177" t="s">
        <v>527</v>
      </c>
      <c r="D248" s="176" t="s">
        <v>448</v>
      </c>
      <c r="E248" s="178">
        <v>1.458333333333333</v>
      </c>
      <c r="F248" s="176" t="s">
        <v>96</v>
      </c>
      <c r="G248" s="289">
        <v>9</v>
      </c>
      <c r="H248" s="290">
        <v>436</v>
      </c>
    </row>
    <row r="249" spans="1:8" ht="18" x14ac:dyDescent="0.3">
      <c r="A249" s="175">
        <v>46003</v>
      </c>
      <c r="B249" s="176" t="s">
        <v>25</v>
      </c>
      <c r="C249" s="177" t="s">
        <v>588</v>
      </c>
      <c r="D249" s="176" t="s">
        <v>448</v>
      </c>
      <c r="E249" s="178">
        <v>1.614583333333333</v>
      </c>
      <c r="F249" s="176" t="s">
        <v>96</v>
      </c>
      <c r="G249" s="289">
        <v>9</v>
      </c>
      <c r="H249" s="290">
        <v>436</v>
      </c>
    </row>
    <row r="250" spans="1:8" ht="18" x14ac:dyDescent="0.3">
      <c r="A250" s="175">
        <v>46003</v>
      </c>
      <c r="B250" s="176" t="s">
        <v>25</v>
      </c>
      <c r="C250" s="177" t="s">
        <v>524</v>
      </c>
      <c r="D250" s="176" t="s">
        <v>448</v>
      </c>
      <c r="E250" s="178">
        <v>1.9375</v>
      </c>
      <c r="F250" s="176" t="s">
        <v>96</v>
      </c>
      <c r="G250" s="289">
        <v>8</v>
      </c>
      <c r="H250" s="290">
        <v>471</v>
      </c>
    </row>
    <row r="251" spans="1:8" ht="18" x14ac:dyDescent="0.3">
      <c r="A251" s="195">
        <v>46003</v>
      </c>
      <c r="B251" s="184" t="s">
        <v>531</v>
      </c>
      <c r="C251" s="185" t="s">
        <v>532</v>
      </c>
      <c r="D251" s="184" t="s">
        <v>448</v>
      </c>
      <c r="E251" s="186">
        <v>1.666666666666667</v>
      </c>
      <c r="F251" s="184" t="s">
        <v>514</v>
      </c>
      <c r="G251" s="187">
        <v>5</v>
      </c>
      <c r="H251" s="196">
        <v>401</v>
      </c>
    </row>
    <row r="252" spans="1:8" ht="18" x14ac:dyDescent="0.3">
      <c r="A252" s="195">
        <v>46003</v>
      </c>
      <c r="B252" s="184" t="s">
        <v>70</v>
      </c>
      <c r="C252" s="185" t="s">
        <v>546</v>
      </c>
      <c r="D252" s="184" t="s">
        <v>448</v>
      </c>
      <c r="E252" s="186">
        <v>1.3784722222222221</v>
      </c>
      <c r="F252" s="184" t="s">
        <v>72</v>
      </c>
      <c r="G252" s="187">
        <v>9</v>
      </c>
      <c r="H252" s="196">
        <v>678</v>
      </c>
    </row>
    <row r="253" spans="1:8" ht="18" x14ac:dyDescent="0.3">
      <c r="A253" s="189">
        <v>46003</v>
      </c>
      <c r="B253" s="190" t="s">
        <v>70</v>
      </c>
      <c r="C253" s="191" t="s">
        <v>546</v>
      </c>
      <c r="D253" s="190" t="s">
        <v>448</v>
      </c>
      <c r="E253" s="192">
        <v>1.3784722222222221</v>
      </c>
      <c r="F253" s="190" t="s">
        <v>74</v>
      </c>
      <c r="G253" s="193">
        <v>9</v>
      </c>
      <c r="H253" s="194">
        <v>723</v>
      </c>
    </row>
    <row r="254" spans="1:8" ht="18" x14ac:dyDescent="0.3">
      <c r="A254" s="197">
        <v>46003</v>
      </c>
      <c r="B254" s="198" t="s">
        <v>70</v>
      </c>
      <c r="C254" s="199" t="s">
        <v>560</v>
      </c>
      <c r="D254" s="198" t="s">
        <v>448</v>
      </c>
      <c r="E254" s="200">
        <v>1.71875</v>
      </c>
      <c r="F254" s="198" t="s">
        <v>72</v>
      </c>
      <c r="G254" s="201">
        <v>9</v>
      </c>
      <c r="H254" s="207">
        <v>678</v>
      </c>
    </row>
    <row r="255" spans="1:8" ht="18" x14ac:dyDescent="0.3">
      <c r="A255" s="189">
        <v>46003</v>
      </c>
      <c r="B255" s="190" t="s">
        <v>70</v>
      </c>
      <c r="C255" s="191" t="s">
        <v>560</v>
      </c>
      <c r="D255" s="190" t="s">
        <v>448</v>
      </c>
      <c r="E255" s="192">
        <v>1.71875</v>
      </c>
      <c r="F255" s="190" t="s">
        <v>74</v>
      </c>
      <c r="G255" s="193">
        <v>9</v>
      </c>
      <c r="H255" s="194">
        <v>723</v>
      </c>
    </row>
    <row r="256" spans="1:8" ht="18" x14ac:dyDescent="0.3">
      <c r="A256" s="197">
        <v>46003</v>
      </c>
      <c r="B256" s="198" t="s">
        <v>70</v>
      </c>
      <c r="C256" s="199" t="s">
        <v>563</v>
      </c>
      <c r="D256" s="198" t="s">
        <v>448</v>
      </c>
      <c r="E256" s="200">
        <v>1.6111111111111109</v>
      </c>
      <c r="F256" s="198" t="s">
        <v>72</v>
      </c>
      <c r="G256" s="201">
        <v>9</v>
      </c>
      <c r="H256" s="207">
        <v>678</v>
      </c>
    </row>
    <row r="257" spans="1:8" ht="18" x14ac:dyDescent="0.3">
      <c r="A257" s="189">
        <v>46003</v>
      </c>
      <c r="B257" s="190" t="s">
        <v>70</v>
      </c>
      <c r="C257" s="191" t="s">
        <v>563</v>
      </c>
      <c r="D257" s="190" t="s">
        <v>448</v>
      </c>
      <c r="E257" s="192">
        <v>1.6111111111111109</v>
      </c>
      <c r="F257" s="190" t="s">
        <v>74</v>
      </c>
      <c r="G257" s="193">
        <v>9</v>
      </c>
      <c r="H257" s="194">
        <v>723</v>
      </c>
    </row>
    <row r="258" spans="1:8" ht="18" x14ac:dyDescent="0.3">
      <c r="A258" s="197">
        <v>46003</v>
      </c>
      <c r="B258" s="198" t="s">
        <v>70</v>
      </c>
      <c r="C258" s="199" t="s">
        <v>549</v>
      </c>
      <c r="D258" s="198" t="s">
        <v>448</v>
      </c>
      <c r="E258" s="200">
        <v>1.239583333333333</v>
      </c>
      <c r="F258" s="198" t="s">
        <v>72</v>
      </c>
      <c r="G258" s="201">
        <v>9</v>
      </c>
      <c r="H258" s="207">
        <v>678</v>
      </c>
    </row>
    <row r="259" spans="1:8" ht="18" x14ac:dyDescent="0.3">
      <c r="A259" s="189">
        <v>46003</v>
      </c>
      <c r="B259" s="190" t="s">
        <v>70</v>
      </c>
      <c r="C259" s="191" t="s">
        <v>549</v>
      </c>
      <c r="D259" s="190" t="s">
        <v>448</v>
      </c>
      <c r="E259" s="192">
        <v>1.239583333333333</v>
      </c>
      <c r="F259" s="190" t="s">
        <v>74</v>
      </c>
      <c r="G259" s="193">
        <v>9</v>
      </c>
      <c r="H259" s="194">
        <v>723</v>
      </c>
    </row>
    <row r="260" spans="1:8" ht="18" x14ac:dyDescent="0.3">
      <c r="A260" s="197">
        <v>46003</v>
      </c>
      <c r="B260" s="198" t="s">
        <v>70</v>
      </c>
      <c r="C260" s="199" t="s">
        <v>551</v>
      </c>
      <c r="D260" s="198" t="s">
        <v>448</v>
      </c>
      <c r="E260" s="200">
        <v>1.930555555555556</v>
      </c>
      <c r="F260" s="198" t="s">
        <v>72</v>
      </c>
      <c r="G260" s="201">
        <v>9</v>
      </c>
      <c r="H260" s="207">
        <v>935</v>
      </c>
    </row>
    <row r="261" spans="1:8" ht="18" x14ac:dyDescent="0.3">
      <c r="A261" s="189">
        <v>46003</v>
      </c>
      <c r="B261" s="190" t="s">
        <v>70</v>
      </c>
      <c r="C261" s="191" t="s">
        <v>551</v>
      </c>
      <c r="D261" s="190" t="s">
        <v>448</v>
      </c>
      <c r="E261" s="192">
        <v>1.930555555555556</v>
      </c>
      <c r="F261" s="190" t="s">
        <v>74</v>
      </c>
      <c r="G261" s="193">
        <v>9</v>
      </c>
      <c r="H261" s="194">
        <v>980</v>
      </c>
    </row>
    <row r="262" spans="1:8" ht="18" x14ac:dyDescent="0.3">
      <c r="A262" s="197">
        <v>46003</v>
      </c>
      <c r="B262" s="198" t="s">
        <v>70</v>
      </c>
      <c r="C262" s="199" t="s">
        <v>564</v>
      </c>
      <c r="D262" s="198" t="s">
        <v>448</v>
      </c>
      <c r="E262" s="200">
        <v>1.8298611111111109</v>
      </c>
      <c r="F262" s="198" t="s">
        <v>72</v>
      </c>
      <c r="G262" s="201">
        <v>9</v>
      </c>
      <c r="H262" s="207">
        <v>935</v>
      </c>
    </row>
    <row r="263" spans="1:8" ht="18" x14ac:dyDescent="0.3">
      <c r="A263" s="189">
        <v>46003</v>
      </c>
      <c r="B263" s="190" t="s">
        <v>70</v>
      </c>
      <c r="C263" s="191" t="s">
        <v>564</v>
      </c>
      <c r="D263" s="190" t="s">
        <v>448</v>
      </c>
      <c r="E263" s="192">
        <v>1.8298611111111109</v>
      </c>
      <c r="F263" s="190" t="s">
        <v>74</v>
      </c>
      <c r="G263" s="193">
        <v>9</v>
      </c>
      <c r="H263" s="194">
        <v>980</v>
      </c>
    </row>
    <row r="264" spans="1:8" ht="18" x14ac:dyDescent="0.3">
      <c r="A264" s="197">
        <v>46003</v>
      </c>
      <c r="B264" s="198" t="s">
        <v>70</v>
      </c>
      <c r="C264" s="199" t="s">
        <v>558</v>
      </c>
      <c r="D264" s="198" t="s">
        <v>448</v>
      </c>
      <c r="E264" s="200">
        <v>1.302083333333333</v>
      </c>
      <c r="F264" s="198" t="s">
        <v>74</v>
      </c>
      <c r="G264" s="201">
        <v>4</v>
      </c>
      <c r="H264" s="198" t="s">
        <v>555</v>
      </c>
    </row>
    <row r="265" spans="1:8" ht="18" x14ac:dyDescent="0.3">
      <c r="A265" s="197">
        <v>46003</v>
      </c>
      <c r="B265" s="198" t="s">
        <v>70</v>
      </c>
      <c r="C265" s="199" t="s">
        <v>556</v>
      </c>
      <c r="D265" s="198" t="s">
        <v>448</v>
      </c>
      <c r="E265" s="200">
        <v>1.1284722222222221</v>
      </c>
      <c r="F265" s="198" t="s">
        <v>74</v>
      </c>
      <c r="G265" s="201">
        <v>4</v>
      </c>
      <c r="H265" s="198" t="s">
        <v>555</v>
      </c>
    </row>
    <row r="266" spans="1:8" ht="18" x14ac:dyDescent="0.3">
      <c r="A266" s="197">
        <v>46003</v>
      </c>
      <c r="B266" s="198" t="s">
        <v>70</v>
      </c>
      <c r="C266" s="199" t="s">
        <v>565</v>
      </c>
      <c r="D266" s="198" t="s">
        <v>448</v>
      </c>
      <c r="E266" s="200">
        <v>1.8888888888888891</v>
      </c>
      <c r="F266" s="198" t="s">
        <v>74</v>
      </c>
      <c r="G266" s="201">
        <v>4</v>
      </c>
      <c r="H266" s="198" t="s">
        <v>557</v>
      </c>
    </row>
    <row r="267" spans="1:8" ht="18" x14ac:dyDescent="0.3">
      <c r="A267" s="197">
        <v>46003</v>
      </c>
      <c r="B267" s="198" t="s">
        <v>70</v>
      </c>
      <c r="C267" s="199" t="s">
        <v>554</v>
      </c>
      <c r="D267" s="198" t="s">
        <v>448</v>
      </c>
      <c r="E267" s="200">
        <v>1.788194444444444</v>
      </c>
      <c r="F267" s="198" t="s">
        <v>74</v>
      </c>
      <c r="G267" s="201">
        <v>4</v>
      </c>
      <c r="H267" s="198" t="s">
        <v>557</v>
      </c>
    </row>
    <row r="268" spans="1:8" ht="18" x14ac:dyDescent="0.3">
      <c r="A268" s="197">
        <v>46003</v>
      </c>
      <c r="B268" s="198" t="s">
        <v>70</v>
      </c>
      <c r="C268" s="199" t="s">
        <v>567</v>
      </c>
      <c r="D268" s="198" t="s">
        <v>448</v>
      </c>
      <c r="E268" s="200">
        <v>1.006944444444444</v>
      </c>
      <c r="F268" s="198" t="s">
        <v>72</v>
      </c>
      <c r="G268" s="201">
        <v>9</v>
      </c>
      <c r="H268" s="198" t="s">
        <v>561</v>
      </c>
    </row>
    <row r="269" spans="1:8" ht="18" x14ac:dyDescent="0.3">
      <c r="A269" s="189">
        <v>46003</v>
      </c>
      <c r="B269" s="190" t="s">
        <v>70</v>
      </c>
      <c r="C269" s="191" t="s">
        <v>567</v>
      </c>
      <c r="D269" s="190" t="s">
        <v>448</v>
      </c>
      <c r="E269" s="192">
        <v>1.006944444444444</v>
      </c>
      <c r="F269" s="190" t="s">
        <v>74</v>
      </c>
      <c r="G269" s="193">
        <v>9</v>
      </c>
      <c r="H269" s="190" t="s">
        <v>562</v>
      </c>
    </row>
    <row r="270" spans="1:8" ht="18" x14ac:dyDescent="0.3">
      <c r="A270" s="197">
        <v>46003</v>
      </c>
      <c r="B270" s="198" t="s">
        <v>70</v>
      </c>
      <c r="C270" s="199" t="s">
        <v>550</v>
      </c>
      <c r="D270" s="198" t="s">
        <v>448</v>
      </c>
      <c r="E270" s="200">
        <v>1.1423611111111109</v>
      </c>
      <c r="F270" s="198" t="s">
        <v>72</v>
      </c>
      <c r="G270" s="201">
        <v>9</v>
      </c>
      <c r="H270" s="198" t="s">
        <v>561</v>
      </c>
    </row>
    <row r="271" spans="1:8" ht="18" x14ac:dyDescent="0.3">
      <c r="A271" s="189">
        <v>46003</v>
      </c>
      <c r="B271" s="190" t="s">
        <v>70</v>
      </c>
      <c r="C271" s="191" t="s">
        <v>550</v>
      </c>
      <c r="D271" s="190" t="s">
        <v>448</v>
      </c>
      <c r="E271" s="192">
        <v>1.1423611111111109</v>
      </c>
      <c r="F271" s="190" t="s">
        <v>74</v>
      </c>
      <c r="G271" s="193">
        <v>9</v>
      </c>
      <c r="H271" s="190" t="s">
        <v>562</v>
      </c>
    </row>
    <row r="272" spans="1:8" ht="18" x14ac:dyDescent="0.3">
      <c r="A272" s="195">
        <v>46003</v>
      </c>
      <c r="B272" s="184" t="s">
        <v>49</v>
      </c>
      <c r="C272" s="185" t="s">
        <v>593</v>
      </c>
      <c r="D272" s="184" t="s">
        <v>448</v>
      </c>
      <c r="E272" s="186">
        <v>1.145833333333333</v>
      </c>
      <c r="F272" s="184" t="s">
        <v>51</v>
      </c>
      <c r="G272" s="187">
        <v>9</v>
      </c>
      <c r="H272" s="196">
        <v>712</v>
      </c>
    </row>
    <row r="273" spans="1:8" ht="18" x14ac:dyDescent="0.3">
      <c r="A273" s="197">
        <v>46003</v>
      </c>
      <c r="B273" s="198" t="s">
        <v>49</v>
      </c>
      <c r="C273" s="199" t="s">
        <v>541</v>
      </c>
      <c r="D273" s="198" t="s">
        <v>448</v>
      </c>
      <c r="E273" s="200">
        <v>1.2777777777777779</v>
      </c>
      <c r="F273" s="198" t="s">
        <v>51</v>
      </c>
      <c r="G273" s="201">
        <v>9</v>
      </c>
      <c r="H273" s="207">
        <v>712</v>
      </c>
    </row>
    <row r="274" spans="1:8" ht="18" x14ac:dyDescent="0.3">
      <c r="A274" s="197">
        <v>46003</v>
      </c>
      <c r="B274" s="198" t="s">
        <v>49</v>
      </c>
      <c r="C274" s="199" t="s">
        <v>545</v>
      </c>
      <c r="D274" s="198" t="s">
        <v>448</v>
      </c>
      <c r="E274" s="200">
        <v>1.229166666666667</v>
      </c>
      <c r="F274" s="198" t="s">
        <v>51</v>
      </c>
      <c r="G274" s="201">
        <v>9</v>
      </c>
      <c r="H274" s="207">
        <v>712</v>
      </c>
    </row>
    <row r="275" spans="1:8" ht="18" x14ac:dyDescent="0.3">
      <c r="A275" s="197">
        <v>46003</v>
      </c>
      <c r="B275" s="198" t="s">
        <v>49</v>
      </c>
      <c r="C275" s="199" t="s">
        <v>594</v>
      </c>
      <c r="D275" s="198" t="s">
        <v>448</v>
      </c>
      <c r="E275" s="200">
        <v>1.0138888888888891</v>
      </c>
      <c r="F275" s="198" t="s">
        <v>51</v>
      </c>
      <c r="G275" s="201">
        <v>9</v>
      </c>
      <c r="H275" s="207">
        <v>795</v>
      </c>
    </row>
    <row r="276" spans="1:8" ht="18" x14ac:dyDescent="0.3">
      <c r="A276" s="197">
        <v>46003</v>
      </c>
      <c r="B276" s="198" t="s">
        <v>49</v>
      </c>
      <c r="C276" s="199" t="s">
        <v>591</v>
      </c>
      <c r="D276" s="198" t="s">
        <v>448</v>
      </c>
      <c r="E276" s="200">
        <v>1.4861111111111109</v>
      </c>
      <c r="F276" s="198" t="s">
        <v>51</v>
      </c>
      <c r="G276" s="201">
        <v>9</v>
      </c>
      <c r="H276" s="207">
        <v>890</v>
      </c>
    </row>
    <row r="277" spans="1:8" ht="18" x14ac:dyDescent="0.3">
      <c r="A277" s="211">
        <v>46003</v>
      </c>
      <c r="B277" s="212" t="s">
        <v>49</v>
      </c>
      <c r="C277" s="213" t="s">
        <v>543</v>
      </c>
      <c r="D277" s="212" t="s">
        <v>448</v>
      </c>
      <c r="E277" s="214">
        <v>1.770833333333333</v>
      </c>
      <c r="F277" s="212" t="s">
        <v>51</v>
      </c>
      <c r="G277" s="215">
        <v>9</v>
      </c>
      <c r="H277" s="212" t="s">
        <v>636</v>
      </c>
    </row>
    <row r="278" spans="1:8" ht="18" x14ac:dyDescent="0.3">
      <c r="A278" s="183">
        <v>46004</v>
      </c>
      <c r="B278" s="184" t="s">
        <v>512</v>
      </c>
      <c r="C278" s="185" t="s">
        <v>582</v>
      </c>
      <c r="D278" s="184" t="s">
        <v>448</v>
      </c>
      <c r="E278" s="186">
        <v>1.270833333333333</v>
      </c>
      <c r="F278" s="184" t="s">
        <v>514</v>
      </c>
      <c r="G278" s="187">
        <v>9</v>
      </c>
      <c r="H278" s="188">
        <v>400</v>
      </c>
    </row>
    <row r="279" spans="1:8" ht="18" x14ac:dyDescent="0.3">
      <c r="A279" s="195">
        <v>46004</v>
      </c>
      <c r="B279" s="184" t="s">
        <v>531</v>
      </c>
      <c r="C279" s="185" t="s">
        <v>532</v>
      </c>
      <c r="D279" s="184" t="s">
        <v>448</v>
      </c>
      <c r="E279" s="186">
        <v>1.666666666666667</v>
      </c>
      <c r="F279" s="184" t="s">
        <v>514</v>
      </c>
      <c r="G279" s="187">
        <v>4</v>
      </c>
      <c r="H279" s="196">
        <v>401</v>
      </c>
    </row>
    <row r="280" spans="1:8" ht="18" x14ac:dyDescent="0.3">
      <c r="A280" s="208">
        <v>46004</v>
      </c>
      <c r="B280" s="171" t="s">
        <v>25</v>
      </c>
      <c r="C280" s="172" t="s">
        <v>613</v>
      </c>
      <c r="D280" s="171" t="s">
        <v>448</v>
      </c>
      <c r="E280" s="173">
        <v>1.2361111111111109</v>
      </c>
      <c r="F280" s="171" t="s">
        <v>96</v>
      </c>
      <c r="G280" s="209">
        <v>1</v>
      </c>
      <c r="H280" s="210">
        <v>436</v>
      </c>
    </row>
    <row r="281" spans="1:8" ht="18" x14ac:dyDescent="0.3">
      <c r="A281" s="175">
        <v>46004</v>
      </c>
      <c r="B281" s="176" t="s">
        <v>25</v>
      </c>
      <c r="C281" s="177" t="s">
        <v>527</v>
      </c>
      <c r="D281" s="176" t="s">
        <v>448</v>
      </c>
      <c r="E281" s="178">
        <v>1.680555555555556</v>
      </c>
      <c r="F281" s="176" t="s">
        <v>96</v>
      </c>
      <c r="G281" s="289">
        <v>9</v>
      </c>
      <c r="H281" s="290">
        <v>856</v>
      </c>
    </row>
    <row r="282" spans="1:8" ht="18" x14ac:dyDescent="0.3">
      <c r="A282" s="175">
        <v>46004</v>
      </c>
      <c r="B282" s="176" t="s">
        <v>25</v>
      </c>
      <c r="C282" s="177" t="s">
        <v>451</v>
      </c>
      <c r="D282" s="176" t="s">
        <v>448</v>
      </c>
      <c r="E282" s="178">
        <v>1.333333333333333</v>
      </c>
      <c r="F282" s="176" t="s">
        <v>27</v>
      </c>
      <c r="G282" s="176"/>
      <c r="H282" s="176" t="s">
        <v>36</v>
      </c>
    </row>
    <row r="283" spans="1:8" ht="18" x14ac:dyDescent="0.3">
      <c r="A283" s="195">
        <v>46004</v>
      </c>
      <c r="B283" s="184" t="s">
        <v>70</v>
      </c>
      <c r="C283" s="185" t="s">
        <v>546</v>
      </c>
      <c r="D283" s="184" t="s">
        <v>448</v>
      </c>
      <c r="E283" s="186">
        <v>1.3784722222222221</v>
      </c>
      <c r="F283" s="184" t="s">
        <v>72</v>
      </c>
      <c r="G283" s="187">
        <v>9</v>
      </c>
      <c r="H283" s="196">
        <v>574</v>
      </c>
    </row>
    <row r="284" spans="1:8" ht="18" x14ac:dyDescent="0.3">
      <c r="A284" s="189">
        <v>46004</v>
      </c>
      <c r="B284" s="190" t="s">
        <v>70</v>
      </c>
      <c r="C284" s="191" t="s">
        <v>546</v>
      </c>
      <c r="D284" s="190" t="s">
        <v>448</v>
      </c>
      <c r="E284" s="192">
        <v>1.3784722222222221</v>
      </c>
      <c r="F284" s="190" t="s">
        <v>74</v>
      </c>
      <c r="G284" s="193">
        <v>9</v>
      </c>
      <c r="H284" s="194">
        <v>619</v>
      </c>
    </row>
    <row r="285" spans="1:8" ht="18" x14ac:dyDescent="0.3">
      <c r="A285" s="197">
        <v>46004</v>
      </c>
      <c r="B285" s="198" t="s">
        <v>70</v>
      </c>
      <c r="C285" s="199" t="s">
        <v>549</v>
      </c>
      <c r="D285" s="198" t="s">
        <v>448</v>
      </c>
      <c r="E285" s="200">
        <v>1.243055555555556</v>
      </c>
      <c r="F285" s="198" t="s">
        <v>72</v>
      </c>
      <c r="G285" s="201">
        <v>9</v>
      </c>
      <c r="H285" s="207">
        <v>574</v>
      </c>
    </row>
    <row r="286" spans="1:8" ht="18" x14ac:dyDescent="0.3">
      <c r="A286" s="189">
        <v>46004</v>
      </c>
      <c r="B286" s="190" t="s">
        <v>70</v>
      </c>
      <c r="C286" s="191" t="s">
        <v>549</v>
      </c>
      <c r="D286" s="190" t="s">
        <v>448</v>
      </c>
      <c r="E286" s="192">
        <v>1.243055555555556</v>
      </c>
      <c r="F286" s="190" t="s">
        <v>74</v>
      </c>
      <c r="G286" s="193">
        <v>9</v>
      </c>
      <c r="H286" s="194">
        <v>619</v>
      </c>
    </row>
    <row r="287" spans="1:8" ht="18" x14ac:dyDescent="0.3">
      <c r="A287" s="197">
        <v>46004</v>
      </c>
      <c r="B287" s="198" t="s">
        <v>70</v>
      </c>
      <c r="C287" s="199" t="s">
        <v>567</v>
      </c>
      <c r="D287" s="198" t="s">
        <v>448</v>
      </c>
      <c r="E287" s="200">
        <v>1.006944444444444</v>
      </c>
      <c r="F287" s="198" t="s">
        <v>72</v>
      </c>
      <c r="G287" s="201">
        <v>9</v>
      </c>
      <c r="H287" s="207">
        <v>678</v>
      </c>
    </row>
    <row r="288" spans="1:8" ht="18" x14ac:dyDescent="0.3">
      <c r="A288" s="189">
        <v>46004</v>
      </c>
      <c r="B288" s="190" t="s">
        <v>70</v>
      </c>
      <c r="C288" s="191" t="s">
        <v>567</v>
      </c>
      <c r="D288" s="190" t="s">
        <v>448</v>
      </c>
      <c r="E288" s="192">
        <v>1.006944444444444</v>
      </c>
      <c r="F288" s="190" t="s">
        <v>74</v>
      </c>
      <c r="G288" s="193">
        <v>9</v>
      </c>
      <c r="H288" s="194">
        <v>723</v>
      </c>
    </row>
    <row r="289" spans="1:8" ht="18" x14ac:dyDescent="0.3">
      <c r="A289" s="197">
        <v>46004</v>
      </c>
      <c r="B289" s="198" t="s">
        <v>70</v>
      </c>
      <c r="C289" s="199" t="s">
        <v>550</v>
      </c>
      <c r="D289" s="198" t="s">
        <v>448</v>
      </c>
      <c r="E289" s="200">
        <v>1.1423611111111109</v>
      </c>
      <c r="F289" s="198" t="s">
        <v>72</v>
      </c>
      <c r="G289" s="201">
        <v>9</v>
      </c>
      <c r="H289" s="207">
        <v>678</v>
      </c>
    </row>
    <row r="290" spans="1:8" ht="18" x14ac:dyDescent="0.3">
      <c r="A290" s="189">
        <v>46004</v>
      </c>
      <c r="B290" s="190" t="s">
        <v>70</v>
      </c>
      <c r="C290" s="191" t="s">
        <v>550</v>
      </c>
      <c r="D290" s="190" t="s">
        <v>448</v>
      </c>
      <c r="E290" s="192">
        <v>1.1423611111111109</v>
      </c>
      <c r="F290" s="190" t="s">
        <v>74</v>
      </c>
      <c r="G290" s="193">
        <v>9</v>
      </c>
      <c r="H290" s="194">
        <v>723</v>
      </c>
    </row>
    <row r="291" spans="1:8" ht="18" x14ac:dyDescent="0.3">
      <c r="A291" s="197">
        <v>46004</v>
      </c>
      <c r="B291" s="198" t="s">
        <v>70</v>
      </c>
      <c r="C291" s="199" t="s">
        <v>560</v>
      </c>
      <c r="D291" s="198" t="s">
        <v>448</v>
      </c>
      <c r="E291" s="200">
        <v>1.71875</v>
      </c>
      <c r="F291" s="198" t="s">
        <v>72</v>
      </c>
      <c r="G291" s="201">
        <v>9</v>
      </c>
      <c r="H291" s="207">
        <v>935</v>
      </c>
    </row>
    <row r="292" spans="1:8" ht="18" x14ac:dyDescent="0.3">
      <c r="A292" s="189">
        <v>46004</v>
      </c>
      <c r="B292" s="190" t="s">
        <v>70</v>
      </c>
      <c r="C292" s="191" t="s">
        <v>560</v>
      </c>
      <c r="D292" s="190" t="s">
        <v>448</v>
      </c>
      <c r="E292" s="192">
        <v>1.71875</v>
      </c>
      <c r="F292" s="190" t="s">
        <v>74</v>
      </c>
      <c r="G292" s="193">
        <v>9</v>
      </c>
      <c r="H292" s="194">
        <v>980</v>
      </c>
    </row>
    <row r="293" spans="1:8" ht="18" x14ac:dyDescent="0.3">
      <c r="A293" s="197">
        <v>46004</v>
      </c>
      <c r="B293" s="198" t="s">
        <v>70</v>
      </c>
      <c r="C293" s="199" t="s">
        <v>558</v>
      </c>
      <c r="D293" s="198" t="s">
        <v>448</v>
      </c>
      <c r="E293" s="200">
        <v>1.302083333333333</v>
      </c>
      <c r="F293" s="198" t="s">
        <v>74</v>
      </c>
      <c r="G293" s="201">
        <v>4</v>
      </c>
      <c r="H293" s="198" t="s">
        <v>557</v>
      </c>
    </row>
    <row r="294" spans="1:8" ht="18" x14ac:dyDescent="0.3">
      <c r="A294" s="197">
        <v>46004</v>
      </c>
      <c r="B294" s="198" t="s">
        <v>70</v>
      </c>
      <c r="C294" s="199" t="s">
        <v>556</v>
      </c>
      <c r="D294" s="198" t="s">
        <v>448</v>
      </c>
      <c r="E294" s="200">
        <v>1.1284722222222221</v>
      </c>
      <c r="F294" s="198" t="s">
        <v>74</v>
      </c>
      <c r="G294" s="201">
        <v>4</v>
      </c>
      <c r="H294" s="198" t="s">
        <v>557</v>
      </c>
    </row>
    <row r="295" spans="1:8" ht="18" x14ac:dyDescent="0.3">
      <c r="A295" s="197">
        <v>46004</v>
      </c>
      <c r="B295" s="198" t="s">
        <v>70</v>
      </c>
      <c r="C295" s="199" t="s">
        <v>565</v>
      </c>
      <c r="D295" s="198" t="s">
        <v>448</v>
      </c>
      <c r="E295" s="200">
        <v>1.8888888888888891</v>
      </c>
      <c r="F295" s="198" t="s">
        <v>74</v>
      </c>
      <c r="G295" s="201">
        <v>4</v>
      </c>
      <c r="H295" s="198" t="s">
        <v>607</v>
      </c>
    </row>
    <row r="296" spans="1:8" ht="18" x14ac:dyDescent="0.3">
      <c r="A296" s="197">
        <v>46004</v>
      </c>
      <c r="B296" s="198" t="s">
        <v>70</v>
      </c>
      <c r="C296" s="199" t="s">
        <v>554</v>
      </c>
      <c r="D296" s="198" t="s">
        <v>448</v>
      </c>
      <c r="E296" s="200">
        <v>1.788194444444444</v>
      </c>
      <c r="F296" s="198" t="s">
        <v>74</v>
      </c>
      <c r="G296" s="201">
        <v>4</v>
      </c>
      <c r="H296" s="198" t="s">
        <v>559</v>
      </c>
    </row>
    <row r="297" spans="1:8" ht="18" x14ac:dyDescent="0.3">
      <c r="A297" s="197">
        <v>46004</v>
      </c>
      <c r="B297" s="198" t="s">
        <v>70</v>
      </c>
      <c r="C297" s="199" t="s">
        <v>563</v>
      </c>
      <c r="D297" s="198" t="s">
        <v>448</v>
      </c>
      <c r="E297" s="200">
        <v>1.6111111111111109</v>
      </c>
      <c r="F297" s="198" t="s">
        <v>72</v>
      </c>
      <c r="G297" s="201">
        <v>9</v>
      </c>
      <c r="H297" s="198" t="s">
        <v>561</v>
      </c>
    </row>
    <row r="298" spans="1:8" ht="18" x14ac:dyDescent="0.3">
      <c r="A298" s="189">
        <v>46004</v>
      </c>
      <c r="B298" s="190" t="s">
        <v>70</v>
      </c>
      <c r="C298" s="191" t="s">
        <v>563</v>
      </c>
      <c r="D298" s="190" t="s">
        <v>448</v>
      </c>
      <c r="E298" s="192">
        <v>1.6111111111111109</v>
      </c>
      <c r="F298" s="190" t="s">
        <v>74</v>
      </c>
      <c r="G298" s="193">
        <v>9</v>
      </c>
      <c r="H298" s="190" t="s">
        <v>562</v>
      </c>
    </row>
    <row r="299" spans="1:8" ht="18" x14ac:dyDescent="0.3">
      <c r="A299" s="197">
        <v>46004</v>
      </c>
      <c r="B299" s="198" t="s">
        <v>70</v>
      </c>
      <c r="C299" s="199" t="s">
        <v>564</v>
      </c>
      <c r="D299" s="198" t="s">
        <v>448</v>
      </c>
      <c r="E299" s="200">
        <v>1.8298611111111109</v>
      </c>
      <c r="F299" s="198" t="s">
        <v>72</v>
      </c>
      <c r="G299" s="201">
        <v>9</v>
      </c>
      <c r="H299" s="198" t="s">
        <v>561</v>
      </c>
    </row>
    <row r="300" spans="1:8" ht="18" x14ac:dyDescent="0.3">
      <c r="A300" s="189">
        <v>46004</v>
      </c>
      <c r="B300" s="190" t="s">
        <v>70</v>
      </c>
      <c r="C300" s="191" t="s">
        <v>564</v>
      </c>
      <c r="D300" s="190" t="s">
        <v>448</v>
      </c>
      <c r="E300" s="192">
        <v>1.8298611111111109</v>
      </c>
      <c r="F300" s="190" t="s">
        <v>74</v>
      </c>
      <c r="G300" s="193">
        <v>9</v>
      </c>
      <c r="H300" s="190" t="s">
        <v>562</v>
      </c>
    </row>
    <row r="301" spans="1:8" ht="18" x14ac:dyDescent="0.3">
      <c r="A301" s="197">
        <v>46004</v>
      </c>
      <c r="B301" s="198" t="s">
        <v>70</v>
      </c>
      <c r="C301" s="199" t="s">
        <v>551</v>
      </c>
      <c r="D301" s="198" t="s">
        <v>448</v>
      </c>
      <c r="E301" s="200">
        <v>1.930555555555556</v>
      </c>
      <c r="F301" s="198" t="s">
        <v>72</v>
      </c>
      <c r="G301" s="201">
        <v>4</v>
      </c>
      <c r="H301" s="198" t="s">
        <v>636</v>
      </c>
    </row>
    <row r="302" spans="1:8" ht="18" x14ac:dyDescent="0.3">
      <c r="A302" s="189">
        <v>46004</v>
      </c>
      <c r="B302" s="190" t="s">
        <v>70</v>
      </c>
      <c r="C302" s="191" t="s">
        <v>551</v>
      </c>
      <c r="D302" s="190" t="s">
        <v>448</v>
      </c>
      <c r="E302" s="192">
        <v>1.930555555555556</v>
      </c>
      <c r="F302" s="190" t="s">
        <v>74</v>
      </c>
      <c r="G302" s="193">
        <v>4</v>
      </c>
      <c r="H302" s="190" t="s">
        <v>643</v>
      </c>
    </row>
    <row r="303" spans="1:8" ht="18" x14ac:dyDescent="0.3">
      <c r="A303" s="195">
        <v>46004</v>
      </c>
      <c r="B303" s="184" t="s">
        <v>49</v>
      </c>
      <c r="C303" s="185" t="s">
        <v>545</v>
      </c>
      <c r="D303" s="184" t="s">
        <v>448</v>
      </c>
      <c r="E303" s="186">
        <v>1.229166666666667</v>
      </c>
      <c r="F303" s="184" t="s">
        <v>51</v>
      </c>
      <c r="G303" s="187">
        <v>9</v>
      </c>
      <c r="H303" s="196">
        <v>795</v>
      </c>
    </row>
    <row r="304" spans="1:8" ht="18" x14ac:dyDescent="0.3">
      <c r="A304" s="197">
        <v>46004</v>
      </c>
      <c r="B304" s="198" t="s">
        <v>49</v>
      </c>
      <c r="C304" s="199" t="s">
        <v>541</v>
      </c>
      <c r="D304" s="198" t="s">
        <v>448</v>
      </c>
      <c r="E304" s="200">
        <v>1.2777777777777779</v>
      </c>
      <c r="F304" s="198" t="s">
        <v>51</v>
      </c>
      <c r="G304" s="201">
        <v>9</v>
      </c>
      <c r="H304" s="207">
        <v>890</v>
      </c>
    </row>
    <row r="305" spans="1:8" ht="18" x14ac:dyDescent="0.3">
      <c r="A305" s="197">
        <v>46004</v>
      </c>
      <c r="B305" s="198" t="s">
        <v>49</v>
      </c>
      <c r="C305" s="199" t="s">
        <v>593</v>
      </c>
      <c r="D305" s="198" t="s">
        <v>448</v>
      </c>
      <c r="E305" s="200">
        <v>1.145833333333333</v>
      </c>
      <c r="F305" s="198" t="s">
        <v>51</v>
      </c>
      <c r="G305" s="201">
        <v>9</v>
      </c>
      <c r="H305" s="207">
        <v>993</v>
      </c>
    </row>
    <row r="306" spans="1:8" ht="18" x14ac:dyDescent="0.3">
      <c r="A306" s="211">
        <v>46004</v>
      </c>
      <c r="B306" s="212" t="s">
        <v>49</v>
      </c>
      <c r="C306" s="213" t="s">
        <v>543</v>
      </c>
      <c r="D306" s="212" t="s">
        <v>448</v>
      </c>
      <c r="E306" s="214">
        <v>1.774305555555556</v>
      </c>
      <c r="F306" s="212" t="s">
        <v>51</v>
      </c>
      <c r="G306" s="215">
        <v>4</v>
      </c>
      <c r="H306" s="212" t="s">
        <v>636</v>
      </c>
    </row>
    <row r="307" spans="1:8" ht="18" x14ac:dyDescent="0.3">
      <c r="A307" s="183">
        <v>46005</v>
      </c>
      <c r="B307" s="184" t="s">
        <v>39</v>
      </c>
      <c r="C307" s="185" t="s">
        <v>490</v>
      </c>
      <c r="D307" s="184" t="s">
        <v>448</v>
      </c>
      <c r="E307" s="186">
        <v>1.1284722222222221</v>
      </c>
      <c r="F307" s="184" t="s">
        <v>41</v>
      </c>
      <c r="G307" s="187">
        <v>6</v>
      </c>
      <c r="H307" s="188">
        <v>299</v>
      </c>
    </row>
    <row r="308" spans="1:8" ht="18" x14ac:dyDescent="0.3">
      <c r="A308" s="189">
        <v>46005</v>
      </c>
      <c r="B308" s="190" t="s">
        <v>39</v>
      </c>
      <c r="C308" s="191" t="s">
        <v>490</v>
      </c>
      <c r="D308" s="190" t="s">
        <v>448</v>
      </c>
      <c r="E308" s="192">
        <v>1.1284722222222221</v>
      </c>
      <c r="F308" s="190" t="s">
        <v>44</v>
      </c>
      <c r="G308" s="193">
        <v>6</v>
      </c>
      <c r="H308" s="194">
        <v>449</v>
      </c>
    </row>
    <row r="309" spans="1:8" ht="18" x14ac:dyDescent="0.3">
      <c r="A309" s="189">
        <v>46005</v>
      </c>
      <c r="B309" s="190" t="s">
        <v>39</v>
      </c>
      <c r="C309" s="191" t="s">
        <v>490</v>
      </c>
      <c r="D309" s="190" t="s">
        <v>448</v>
      </c>
      <c r="E309" s="192">
        <v>1.1284722222222221</v>
      </c>
      <c r="F309" s="190" t="s">
        <v>47</v>
      </c>
      <c r="G309" s="193">
        <v>6</v>
      </c>
      <c r="H309" s="190" t="s">
        <v>48</v>
      </c>
    </row>
    <row r="310" spans="1:8" ht="18" x14ac:dyDescent="0.3">
      <c r="A310" s="197">
        <v>46005</v>
      </c>
      <c r="B310" s="198" t="s">
        <v>39</v>
      </c>
      <c r="C310" s="199" t="s">
        <v>488</v>
      </c>
      <c r="D310" s="198" t="s">
        <v>448</v>
      </c>
      <c r="E310" s="200">
        <v>1.788194444444444</v>
      </c>
      <c r="F310" s="198" t="s">
        <v>41</v>
      </c>
      <c r="G310" s="201">
        <v>19</v>
      </c>
      <c r="H310" s="207">
        <v>329</v>
      </c>
    </row>
    <row r="311" spans="1:8" ht="18" x14ac:dyDescent="0.3">
      <c r="A311" s="189">
        <v>46005</v>
      </c>
      <c r="B311" s="190" t="s">
        <v>39</v>
      </c>
      <c r="C311" s="191" t="s">
        <v>488</v>
      </c>
      <c r="D311" s="190" t="s">
        <v>448</v>
      </c>
      <c r="E311" s="192">
        <v>1.788194444444444</v>
      </c>
      <c r="F311" s="190" t="s">
        <v>44</v>
      </c>
      <c r="G311" s="193">
        <v>19</v>
      </c>
      <c r="H311" s="194">
        <v>479</v>
      </c>
    </row>
    <row r="312" spans="1:8" ht="18" x14ac:dyDescent="0.3">
      <c r="A312" s="189">
        <v>46005</v>
      </c>
      <c r="B312" s="190" t="s">
        <v>39</v>
      </c>
      <c r="C312" s="191" t="s">
        <v>488</v>
      </c>
      <c r="D312" s="190" t="s">
        <v>448</v>
      </c>
      <c r="E312" s="192">
        <v>1.788194444444444</v>
      </c>
      <c r="F312" s="190" t="s">
        <v>47</v>
      </c>
      <c r="G312" s="193">
        <v>19</v>
      </c>
      <c r="H312" s="190" t="s">
        <v>48</v>
      </c>
    </row>
    <row r="313" spans="1:8" ht="18" x14ac:dyDescent="0.3">
      <c r="A313" s="197">
        <v>46005</v>
      </c>
      <c r="B313" s="198" t="s">
        <v>39</v>
      </c>
      <c r="C313" s="199" t="s">
        <v>495</v>
      </c>
      <c r="D313" s="198" t="s">
        <v>448</v>
      </c>
      <c r="E313" s="200">
        <v>1.302083333333333</v>
      </c>
      <c r="F313" s="198" t="s">
        <v>41</v>
      </c>
      <c r="G313" s="201">
        <v>9</v>
      </c>
      <c r="H313" s="207">
        <v>359</v>
      </c>
    </row>
    <row r="314" spans="1:8" ht="18" x14ac:dyDescent="0.3">
      <c r="A314" s="189">
        <v>46005</v>
      </c>
      <c r="B314" s="190" t="s">
        <v>39</v>
      </c>
      <c r="C314" s="191" t="s">
        <v>495</v>
      </c>
      <c r="D314" s="190" t="s">
        <v>448</v>
      </c>
      <c r="E314" s="192">
        <v>1.302083333333333</v>
      </c>
      <c r="F314" s="190" t="s">
        <v>44</v>
      </c>
      <c r="G314" s="193">
        <v>9</v>
      </c>
      <c r="H314" s="194">
        <v>509</v>
      </c>
    </row>
    <row r="315" spans="1:8" ht="18" x14ac:dyDescent="0.3">
      <c r="A315" s="189">
        <v>46005</v>
      </c>
      <c r="B315" s="190" t="s">
        <v>39</v>
      </c>
      <c r="C315" s="191" t="s">
        <v>495</v>
      </c>
      <c r="D315" s="190" t="s">
        <v>448</v>
      </c>
      <c r="E315" s="192">
        <v>1.302083333333333</v>
      </c>
      <c r="F315" s="190" t="s">
        <v>47</v>
      </c>
      <c r="G315" s="193">
        <v>9</v>
      </c>
      <c r="H315" s="190" t="s">
        <v>48</v>
      </c>
    </row>
    <row r="316" spans="1:8" ht="18" x14ac:dyDescent="0.3">
      <c r="A316" s="197">
        <v>46005</v>
      </c>
      <c r="B316" s="198" t="s">
        <v>39</v>
      </c>
      <c r="C316" s="199" t="s">
        <v>497</v>
      </c>
      <c r="D316" s="198" t="s">
        <v>448</v>
      </c>
      <c r="E316" s="200">
        <v>1.8888888888888891</v>
      </c>
      <c r="F316" s="198" t="s">
        <v>41</v>
      </c>
      <c r="G316" s="201">
        <v>14</v>
      </c>
      <c r="H316" s="207">
        <v>589</v>
      </c>
    </row>
    <row r="317" spans="1:8" ht="18" x14ac:dyDescent="0.3">
      <c r="A317" s="189">
        <v>46005</v>
      </c>
      <c r="B317" s="190" t="s">
        <v>39</v>
      </c>
      <c r="C317" s="191" t="s">
        <v>497</v>
      </c>
      <c r="D317" s="190" t="s">
        <v>448</v>
      </c>
      <c r="E317" s="192">
        <v>1.8888888888888891</v>
      </c>
      <c r="F317" s="190" t="s">
        <v>44</v>
      </c>
      <c r="G317" s="193">
        <v>14</v>
      </c>
      <c r="H317" s="194">
        <v>739</v>
      </c>
    </row>
    <row r="318" spans="1:8" ht="18" x14ac:dyDescent="0.3">
      <c r="A318" s="189">
        <v>46005</v>
      </c>
      <c r="B318" s="190" t="s">
        <v>39</v>
      </c>
      <c r="C318" s="191" t="s">
        <v>497</v>
      </c>
      <c r="D318" s="190" t="s">
        <v>448</v>
      </c>
      <c r="E318" s="192">
        <v>1.8888888888888891</v>
      </c>
      <c r="F318" s="190" t="s">
        <v>47</v>
      </c>
      <c r="G318" s="193">
        <v>14</v>
      </c>
      <c r="H318" s="190" t="s">
        <v>48</v>
      </c>
    </row>
    <row r="319" spans="1:8" ht="18" x14ac:dyDescent="0.3">
      <c r="A319" s="195">
        <v>46005</v>
      </c>
      <c r="B319" s="184" t="s">
        <v>60</v>
      </c>
      <c r="C319" s="185" t="s">
        <v>498</v>
      </c>
      <c r="D319" s="184" t="s">
        <v>448</v>
      </c>
      <c r="E319" s="186">
        <v>1.256944444444444</v>
      </c>
      <c r="F319" s="184" t="s">
        <v>62</v>
      </c>
      <c r="G319" s="187">
        <v>9</v>
      </c>
      <c r="H319" s="196">
        <v>369</v>
      </c>
    </row>
    <row r="320" spans="1:8" ht="18" x14ac:dyDescent="0.3">
      <c r="A320" s="189">
        <v>46005</v>
      </c>
      <c r="B320" s="190" t="s">
        <v>60</v>
      </c>
      <c r="C320" s="191" t="s">
        <v>498</v>
      </c>
      <c r="D320" s="190" t="s">
        <v>448</v>
      </c>
      <c r="E320" s="192">
        <v>1.256944444444444</v>
      </c>
      <c r="F320" s="190" t="s">
        <v>65</v>
      </c>
      <c r="G320" s="193">
        <v>9</v>
      </c>
      <c r="H320" s="194">
        <v>469</v>
      </c>
    </row>
    <row r="321" spans="1:8" ht="18" x14ac:dyDescent="0.3">
      <c r="A321" s="189">
        <v>46005</v>
      </c>
      <c r="B321" s="190" t="s">
        <v>60</v>
      </c>
      <c r="C321" s="191" t="s">
        <v>498</v>
      </c>
      <c r="D321" s="190" t="s">
        <v>448</v>
      </c>
      <c r="E321" s="192">
        <v>1.256944444444444</v>
      </c>
      <c r="F321" s="190" t="s">
        <v>68</v>
      </c>
      <c r="G321" s="193">
        <v>9</v>
      </c>
      <c r="H321" s="194">
        <v>559</v>
      </c>
    </row>
    <row r="322" spans="1:8" ht="18" x14ac:dyDescent="0.3">
      <c r="A322" s="197">
        <v>46005</v>
      </c>
      <c r="B322" s="198" t="s">
        <v>60</v>
      </c>
      <c r="C322" s="199" t="s">
        <v>504</v>
      </c>
      <c r="D322" s="198" t="s">
        <v>448</v>
      </c>
      <c r="E322" s="200">
        <v>1.645833333333333</v>
      </c>
      <c r="F322" s="198" t="s">
        <v>62</v>
      </c>
      <c r="G322" s="201">
        <v>9</v>
      </c>
      <c r="H322" s="207">
        <v>369</v>
      </c>
    </row>
    <row r="323" spans="1:8" ht="18" x14ac:dyDescent="0.3">
      <c r="A323" s="189">
        <v>46005</v>
      </c>
      <c r="B323" s="190" t="s">
        <v>60</v>
      </c>
      <c r="C323" s="191" t="s">
        <v>504</v>
      </c>
      <c r="D323" s="190" t="s">
        <v>448</v>
      </c>
      <c r="E323" s="192">
        <v>1.645833333333333</v>
      </c>
      <c r="F323" s="190" t="s">
        <v>65</v>
      </c>
      <c r="G323" s="193">
        <v>9</v>
      </c>
      <c r="H323" s="194">
        <v>469</v>
      </c>
    </row>
    <row r="324" spans="1:8" ht="18" x14ac:dyDescent="0.3">
      <c r="A324" s="189">
        <v>46005</v>
      </c>
      <c r="B324" s="190" t="s">
        <v>60</v>
      </c>
      <c r="C324" s="191" t="s">
        <v>504</v>
      </c>
      <c r="D324" s="190" t="s">
        <v>448</v>
      </c>
      <c r="E324" s="192">
        <v>1.645833333333333</v>
      </c>
      <c r="F324" s="190" t="s">
        <v>68</v>
      </c>
      <c r="G324" s="193">
        <v>9</v>
      </c>
      <c r="H324" s="194">
        <v>559</v>
      </c>
    </row>
    <row r="325" spans="1:8" ht="18" x14ac:dyDescent="0.3">
      <c r="A325" s="197">
        <v>46005</v>
      </c>
      <c r="B325" s="198" t="s">
        <v>60</v>
      </c>
      <c r="C325" s="199" t="s">
        <v>505</v>
      </c>
      <c r="D325" s="198" t="s">
        <v>448</v>
      </c>
      <c r="E325" s="200">
        <v>1.5173611111111109</v>
      </c>
      <c r="F325" s="198" t="s">
        <v>62</v>
      </c>
      <c r="G325" s="201">
        <v>6</v>
      </c>
      <c r="H325" s="207">
        <v>369</v>
      </c>
    </row>
    <row r="326" spans="1:8" ht="18" x14ac:dyDescent="0.3">
      <c r="A326" s="189">
        <v>46005</v>
      </c>
      <c r="B326" s="190" t="s">
        <v>60</v>
      </c>
      <c r="C326" s="191" t="s">
        <v>505</v>
      </c>
      <c r="D326" s="190" t="s">
        <v>448</v>
      </c>
      <c r="E326" s="192">
        <v>1.5173611111111109</v>
      </c>
      <c r="F326" s="190" t="s">
        <v>65</v>
      </c>
      <c r="G326" s="193">
        <v>6</v>
      </c>
      <c r="H326" s="194">
        <v>469</v>
      </c>
    </row>
    <row r="327" spans="1:8" ht="18" x14ac:dyDescent="0.3">
      <c r="A327" s="189">
        <v>46005</v>
      </c>
      <c r="B327" s="190" t="s">
        <v>60</v>
      </c>
      <c r="C327" s="191" t="s">
        <v>505</v>
      </c>
      <c r="D327" s="190" t="s">
        <v>448</v>
      </c>
      <c r="E327" s="192">
        <v>1.5173611111111109</v>
      </c>
      <c r="F327" s="190" t="s">
        <v>68</v>
      </c>
      <c r="G327" s="193">
        <v>6</v>
      </c>
      <c r="H327" s="194">
        <v>559</v>
      </c>
    </row>
    <row r="328" spans="1:8" ht="18" x14ac:dyDescent="0.3">
      <c r="A328" s="197">
        <v>46005</v>
      </c>
      <c r="B328" s="198" t="s">
        <v>60</v>
      </c>
      <c r="C328" s="199" t="s">
        <v>506</v>
      </c>
      <c r="D328" s="198" t="s">
        <v>448</v>
      </c>
      <c r="E328" s="200">
        <v>1.395833333333333</v>
      </c>
      <c r="F328" s="198" t="s">
        <v>62</v>
      </c>
      <c r="G328" s="201">
        <v>9</v>
      </c>
      <c r="H328" s="207">
        <v>369</v>
      </c>
    </row>
    <row r="329" spans="1:8" ht="18" x14ac:dyDescent="0.3">
      <c r="A329" s="189">
        <v>46005</v>
      </c>
      <c r="B329" s="190" t="s">
        <v>60</v>
      </c>
      <c r="C329" s="191" t="s">
        <v>506</v>
      </c>
      <c r="D329" s="190" t="s">
        <v>448</v>
      </c>
      <c r="E329" s="192">
        <v>1.395833333333333</v>
      </c>
      <c r="F329" s="190" t="s">
        <v>65</v>
      </c>
      <c r="G329" s="193">
        <v>9</v>
      </c>
      <c r="H329" s="194">
        <v>469</v>
      </c>
    </row>
    <row r="330" spans="1:8" ht="18" x14ac:dyDescent="0.3">
      <c r="A330" s="189">
        <v>46005</v>
      </c>
      <c r="B330" s="190" t="s">
        <v>60</v>
      </c>
      <c r="C330" s="191" t="s">
        <v>506</v>
      </c>
      <c r="D330" s="190" t="s">
        <v>448</v>
      </c>
      <c r="E330" s="192">
        <v>1.395833333333333</v>
      </c>
      <c r="F330" s="190" t="s">
        <v>68</v>
      </c>
      <c r="G330" s="193">
        <v>9</v>
      </c>
      <c r="H330" s="194">
        <v>559</v>
      </c>
    </row>
    <row r="331" spans="1:8" ht="18" x14ac:dyDescent="0.3">
      <c r="A331" s="197">
        <v>46005</v>
      </c>
      <c r="B331" s="198" t="s">
        <v>60</v>
      </c>
      <c r="C331" s="199" t="s">
        <v>507</v>
      </c>
      <c r="D331" s="198" t="s">
        <v>448</v>
      </c>
      <c r="E331" s="200">
        <v>1.302083333333333</v>
      </c>
      <c r="F331" s="198" t="s">
        <v>62</v>
      </c>
      <c r="G331" s="201">
        <v>6</v>
      </c>
      <c r="H331" s="207">
        <v>369</v>
      </c>
    </row>
    <row r="332" spans="1:8" ht="18" x14ac:dyDescent="0.3">
      <c r="A332" s="189">
        <v>46005</v>
      </c>
      <c r="B332" s="190" t="s">
        <v>60</v>
      </c>
      <c r="C332" s="191" t="s">
        <v>507</v>
      </c>
      <c r="D332" s="190" t="s">
        <v>448</v>
      </c>
      <c r="E332" s="192">
        <v>1.302083333333333</v>
      </c>
      <c r="F332" s="190" t="s">
        <v>65</v>
      </c>
      <c r="G332" s="193">
        <v>6</v>
      </c>
      <c r="H332" s="194">
        <v>469</v>
      </c>
    </row>
    <row r="333" spans="1:8" ht="18" x14ac:dyDescent="0.3">
      <c r="A333" s="189">
        <v>46005</v>
      </c>
      <c r="B333" s="190" t="s">
        <v>60</v>
      </c>
      <c r="C333" s="191" t="s">
        <v>507</v>
      </c>
      <c r="D333" s="190" t="s">
        <v>448</v>
      </c>
      <c r="E333" s="192">
        <v>1.302083333333333</v>
      </c>
      <c r="F333" s="190" t="s">
        <v>68</v>
      </c>
      <c r="G333" s="193">
        <v>6</v>
      </c>
      <c r="H333" s="194">
        <v>559</v>
      </c>
    </row>
    <row r="334" spans="1:8" ht="18" x14ac:dyDescent="0.3">
      <c r="A334" s="197">
        <v>46005</v>
      </c>
      <c r="B334" s="198" t="s">
        <v>60</v>
      </c>
      <c r="C334" s="199" t="s">
        <v>501</v>
      </c>
      <c r="D334" s="198" t="s">
        <v>448</v>
      </c>
      <c r="E334" s="200">
        <v>1.9027777777777779</v>
      </c>
      <c r="F334" s="198" t="s">
        <v>62</v>
      </c>
      <c r="G334" s="201">
        <v>9</v>
      </c>
      <c r="H334" s="207">
        <v>409</v>
      </c>
    </row>
    <row r="335" spans="1:8" ht="18" x14ac:dyDescent="0.3">
      <c r="A335" s="189">
        <v>46005</v>
      </c>
      <c r="B335" s="190" t="s">
        <v>60</v>
      </c>
      <c r="C335" s="191" t="s">
        <v>501</v>
      </c>
      <c r="D335" s="190" t="s">
        <v>448</v>
      </c>
      <c r="E335" s="192">
        <v>1.9027777777777779</v>
      </c>
      <c r="F335" s="190" t="s">
        <v>65</v>
      </c>
      <c r="G335" s="193">
        <v>9</v>
      </c>
      <c r="H335" s="194">
        <v>509</v>
      </c>
    </row>
    <row r="336" spans="1:8" ht="18" x14ac:dyDescent="0.3">
      <c r="A336" s="189">
        <v>46005</v>
      </c>
      <c r="B336" s="190" t="s">
        <v>60</v>
      </c>
      <c r="C336" s="191" t="s">
        <v>501</v>
      </c>
      <c r="D336" s="190" t="s">
        <v>448</v>
      </c>
      <c r="E336" s="192">
        <v>1.9027777777777779</v>
      </c>
      <c r="F336" s="190" t="s">
        <v>68</v>
      </c>
      <c r="G336" s="193">
        <v>9</v>
      </c>
      <c r="H336" s="194">
        <v>599</v>
      </c>
    </row>
    <row r="337" spans="1:8" ht="18" x14ac:dyDescent="0.3">
      <c r="A337" s="197">
        <v>46005</v>
      </c>
      <c r="B337" s="198" t="s">
        <v>60</v>
      </c>
      <c r="C337" s="199" t="s">
        <v>509</v>
      </c>
      <c r="D337" s="198" t="s">
        <v>448</v>
      </c>
      <c r="E337" s="200">
        <v>1.854166666666667</v>
      </c>
      <c r="F337" s="198" t="s">
        <v>62</v>
      </c>
      <c r="G337" s="201">
        <v>9</v>
      </c>
      <c r="H337" s="207">
        <v>409</v>
      </c>
    </row>
    <row r="338" spans="1:8" ht="18" x14ac:dyDescent="0.3">
      <c r="A338" s="189">
        <v>46005</v>
      </c>
      <c r="B338" s="190" t="s">
        <v>60</v>
      </c>
      <c r="C338" s="191" t="s">
        <v>509</v>
      </c>
      <c r="D338" s="190" t="s">
        <v>448</v>
      </c>
      <c r="E338" s="192">
        <v>1.854166666666667</v>
      </c>
      <c r="F338" s="190" t="s">
        <v>65</v>
      </c>
      <c r="G338" s="193">
        <v>9</v>
      </c>
      <c r="H338" s="194">
        <v>509</v>
      </c>
    </row>
    <row r="339" spans="1:8" ht="18" x14ac:dyDescent="0.3">
      <c r="A339" s="189">
        <v>46005</v>
      </c>
      <c r="B339" s="190" t="s">
        <v>60</v>
      </c>
      <c r="C339" s="191" t="s">
        <v>509</v>
      </c>
      <c r="D339" s="190" t="s">
        <v>448</v>
      </c>
      <c r="E339" s="192">
        <v>1.854166666666667</v>
      </c>
      <c r="F339" s="190" t="s">
        <v>68</v>
      </c>
      <c r="G339" s="193">
        <v>9</v>
      </c>
      <c r="H339" s="194">
        <v>599</v>
      </c>
    </row>
    <row r="340" spans="1:8" ht="18" x14ac:dyDescent="0.3">
      <c r="A340" s="197">
        <v>46005</v>
      </c>
      <c r="B340" s="198" t="s">
        <v>60</v>
      </c>
      <c r="C340" s="199" t="s">
        <v>508</v>
      </c>
      <c r="D340" s="198" t="s">
        <v>448</v>
      </c>
      <c r="E340" s="200">
        <v>1.7986111111111109</v>
      </c>
      <c r="F340" s="198" t="s">
        <v>62</v>
      </c>
      <c r="G340" s="201">
        <v>9</v>
      </c>
      <c r="H340" s="207">
        <v>449</v>
      </c>
    </row>
    <row r="341" spans="1:8" ht="18" x14ac:dyDescent="0.3">
      <c r="A341" s="189">
        <v>46005</v>
      </c>
      <c r="B341" s="190" t="s">
        <v>60</v>
      </c>
      <c r="C341" s="191" t="s">
        <v>508</v>
      </c>
      <c r="D341" s="190" t="s">
        <v>448</v>
      </c>
      <c r="E341" s="192">
        <v>1.7986111111111109</v>
      </c>
      <c r="F341" s="190" t="s">
        <v>65</v>
      </c>
      <c r="G341" s="193">
        <v>9</v>
      </c>
      <c r="H341" s="194">
        <v>549</v>
      </c>
    </row>
    <row r="342" spans="1:8" ht="18" x14ac:dyDescent="0.3">
      <c r="A342" s="189">
        <v>46005</v>
      </c>
      <c r="B342" s="190" t="s">
        <v>60</v>
      </c>
      <c r="C342" s="191" t="s">
        <v>508</v>
      </c>
      <c r="D342" s="190" t="s">
        <v>448</v>
      </c>
      <c r="E342" s="192">
        <v>1.7986111111111109</v>
      </c>
      <c r="F342" s="190" t="s">
        <v>68</v>
      </c>
      <c r="G342" s="193">
        <v>9</v>
      </c>
      <c r="H342" s="194">
        <v>639</v>
      </c>
    </row>
    <row r="343" spans="1:8" ht="18" x14ac:dyDescent="0.3">
      <c r="A343" s="195">
        <v>46005</v>
      </c>
      <c r="B343" s="184" t="s">
        <v>512</v>
      </c>
      <c r="C343" s="185" t="s">
        <v>513</v>
      </c>
      <c r="D343" s="184" t="s">
        <v>448</v>
      </c>
      <c r="E343" s="186">
        <v>1.3472222222222221</v>
      </c>
      <c r="F343" s="184" t="s">
        <v>514</v>
      </c>
      <c r="G343" s="187">
        <v>9</v>
      </c>
      <c r="H343" s="196">
        <v>400</v>
      </c>
    </row>
    <row r="344" spans="1:8" ht="18" x14ac:dyDescent="0.3">
      <c r="A344" s="208">
        <v>46005</v>
      </c>
      <c r="B344" s="171" t="s">
        <v>25</v>
      </c>
      <c r="C344" s="172" t="s">
        <v>521</v>
      </c>
      <c r="D344" s="171" t="s">
        <v>448</v>
      </c>
      <c r="E344" s="173">
        <v>1.333333333333333</v>
      </c>
      <c r="F344" s="171" t="s">
        <v>96</v>
      </c>
      <c r="G344" s="209">
        <v>3</v>
      </c>
      <c r="H344" s="210">
        <v>401</v>
      </c>
    </row>
    <row r="345" spans="1:8" ht="18" x14ac:dyDescent="0.3">
      <c r="A345" s="175">
        <v>46005</v>
      </c>
      <c r="B345" s="176" t="s">
        <v>25</v>
      </c>
      <c r="C345" s="177" t="s">
        <v>518</v>
      </c>
      <c r="D345" s="176" t="s">
        <v>448</v>
      </c>
      <c r="E345" s="178">
        <v>1.319444444444444</v>
      </c>
      <c r="F345" s="176" t="s">
        <v>96</v>
      </c>
      <c r="G345" s="289">
        <v>4</v>
      </c>
      <c r="H345" s="290">
        <v>401</v>
      </c>
    </row>
    <row r="346" spans="1:8" ht="18" x14ac:dyDescent="0.3">
      <c r="A346" s="175">
        <v>46005</v>
      </c>
      <c r="B346" s="176" t="s">
        <v>25</v>
      </c>
      <c r="C346" s="177" t="s">
        <v>524</v>
      </c>
      <c r="D346" s="176" t="s">
        <v>448</v>
      </c>
      <c r="E346" s="178">
        <v>1.510416666666667</v>
      </c>
      <c r="F346" s="176" t="s">
        <v>96</v>
      </c>
      <c r="G346" s="289">
        <v>9</v>
      </c>
      <c r="H346" s="290">
        <v>436</v>
      </c>
    </row>
    <row r="347" spans="1:8" ht="18" x14ac:dyDescent="0.3">
      <c r="A347" s="175">
        <v>46005</v>
      </c>
      <c r="B347" s="176" t="s">
        <v>25</v>
      </c>
      <c r="C347" s="177" t="s">
        <v>527</v>
      </c>
      <c r="D347" s="176" t="s">
        <v>448</v>
      </c>
      <c r="E347" s="178">
        <v>1.631944444444444</v>
      </c>
      <c r="F347" s="176" t="s">
        <v>96</v>
      </c>
      <c r="G347" s="289">
        <v>9</v>
      </c>
      <c r="H347" s="290">
        <v>471</v>
      </c>
    </row>
    <row r="348" spans="1:8" ht="18" x14ac:dyDescent="0.3">
      <c r="A348" s="175">
        <v>46005</v>
      </c>
      <c r="B348" s="176" t="s">
        <v>25</v>
      </c>
      <c r="C348" s="177" t="s">
        <v>462</v>
      </c>
      <c r="D348" s="176" t="s">
        <v>448</v>
      </c>
      <c r="E348" s="178">
        <v>1.083333333333333</v>
      </c>
      <c r="F348" s="176" t="s">
        <v>27</v>
      </c>
      <c r="G348" s="176"/>
      <c r="H348" s="176" t="s">
        <v>36</v>
      </c>
    </row>
    <row r="349" spans="1:8" ht="18" x14ac:dyDescent="0.3">
      <c r="A349" s="195">
        <v>46005</v>
      </c>
      <c r="B349" s="184" t="s">
        <v>531</v>
      </c>
      <c r="C349" s="185" t="s">
        <v>532</v>
      </c>
      <c r="D349" s="184" t="s">
        <v>448</v>
      </c>
      <c r="E349" s="186">
        <v>1.666666666666667</v>
      </c>
      <c r="F349" s="184" t="s">
        <v>514</v>
      </c>
      <c r="G349" s="187">
        <v>6</v>
      </c>
      <c r="H349" s="196">
        <v>401</v>
      </c>
    </row>
    <row r="350" spans="1:8" ht="18" x14ac:dyDescent="0.3">
      <c r="A350" s="195">
        <v>46005</v>
      </c>
      <c r="B350" s="184" t="s">
        <v>533</v>
      </c>
      <c r="C350" s="185" t="s">
        <v>534</v>
      </c>
      <c r="D350" s="184" t="s">
        <v>448</v>
      </c>
      <c r="E350" s="186">
        <v>1.3888888888888891</v>
      </c>
      <c r="F350" s="184" t="s">
        <v>535</v>
      </c>
      <c r="G350" s="187">
        <v>9</v>
      </c>
      <c r="H350" s="196">
        <v>411</v>
      </c>
    </row>
    <row r="351" spans="1:8" ht="18" x14ac:dyDescent="0.3">
      <c r="A351" s="189">
        <v>46005</v>
      </c>
      <c r="B351" s="190" t="s">
        <v>533</v>
      </c>
      <c r="C351" s="191" t="s">
        <v>534</v>
      </c>
      <c r="D351" s="190" t="s">
        <v>448</v>
      </c>
      <c r="E351" s="192">
        <v>1.3888888888888891</v>
      </c>
      <c r="F351" s="190" t="s">
        <v>47</v>
      </c>
      <c r="G351" s="193">
        <v>9</v>
      </c>
      <c r="H351" s="194">
        <v>535</v>
      </c>
    </row>
    <row r="352" spans="1:8" ht="18" x14ac:dyDescent="0.3">
      <c r="A352" s="195">
        <v>46005</v>
      </c>
      <c r="B352" s="184" t="s">
        <v>70</v>
      </c>
      <c r="C352" s="185" t="s">
        <v>546</v>
      </c>
      <c r="D352" s="184" t="s">
        <v>448</v>
      </c>
      <c r="E352" s="186">
        <v>1.3784722222222221</v>
      </c>
      <c r="F352" s="184" t="s">
        <v>72</v>
      </c>
      <c r="G352" s="187">
        <v>9</v>
      </c>
      <c r="H352" s="196">
        <v>574</v>
      </c>
    </row>
    <row r="353" spans="1:8" ht="18" x14ac:dyDescent="0.3">
      <c r="A353" s="189">
        <v>46005</v>
      </c>
      <c r="B353" s="190" t="s">
        <v>70</v>
      </c>
      <c r="C353" s="191" t="s">
        <v>546</v>
      </c>
      <c r="D353" s="190" t="s">
        <v>448</v>
      </c>
      <c r="E353" s="192">
        <v>1.3784722222222221</v>
      </c>
      <c r="F353" s="190" t="s">
        <v>74</v>
      </c>
      <c r="G353" s="193">
        <v>9</v>
      </c>
      <c r="H353" s="194">
        <v>619</v>
      </c>
    </row>
    <row r="354" spans="1:8" ht="18" x14ac:dyDescent="0.3">
      <c r="A354" s="197">
        <v>46005</v>
      </c>
      <c r="B354" s="198" t="s">
        <v>70</v>
      </c>
      <c r="C354" s="199" t="s">
        <v>549</v>
      </c>
      <c r="D354" s="198" t="s">
        <v>448</v>
      </c>
      <c r="E354" s="200">
        <v>1.239583333333333</v>
      </c>
      <c r="F354" s="198" t="s">
        <v>72</v>
      </c>
      <c r="G354" s="201">
        <v>9</v>
      </c>
      <c r="H354" s="207">
        <v>574</v>
      </c>
    </row>
    <row r="355" spans="1:8" ht="18" x14ac:dyDescent="0.3">
      <c r="A355" s="189">
        <v>46005</v>
      </c>
      <c r="B355" s="190" t="s">
        <v>70</v>
      </c>
      <c r="C355" s="191" t="s">
        <v>549</v>
      </c>
      <c r="D355" s="190" t="s">
        <v>448</v>
      </c>
      <c r="E355" s="192">
        <v>1.239583333333333</v>
      </c>
      <c r="F355" s="190" t="s">
        <v>74</v>
      </c>
      <c r="G355" s="193">
        <v>9</v>
      </c>
      <c r="H355" s="194">
        <v>619</v>
      </c>
    </row>
    <row r="356" spans="1:8" ht="18" x14ac:dyDescent="0.3">
      <c r="A356" s="197">
        <v>46005</v>
      </c>
      <c r="B356" s="198" t="s">
        <v>70</v>
      </c>
      <c r="C356" s="199" t="s">
        <v>563</v>
      </c>
      <c r="D356" s="198" t="s">
        <v>448</v>
      </c>
      <c r="E356" s="200">
        <v>1.6111111111111109</v>
      </c>
      <c r="F356" s="198" t="s">
        <v>72</v>
      </c>
      <c r="G356" s="201">
        <v>9</v>
      </c>
      <c r="H356" s="207">
        <v>678</v>
      </c>
    </row>
    <row r="357" spans="1:8" ht="18" x14ac:dyDescent="0.3">
      <c r="A357" s="189">
        <v>46005</v>
      </c>
      <c r="B357" s="190" t="s">
        <v>70</v>
      </c>
      <c r="C357" s="191" t="s">
        <v>563</v>
      </c>
      <c r="D357" s="190" t="s">
        <v>448</v>
      </c>
      <c r="E357" s="192">
        <v>1.6111111111111109</v>
      </c>
      <c r="F357" s="190" t="s">
        <v>74</v>
      </c>
      <c r="G357" s="193">
        <v>9</v>
      </c>
      <c r="H357" s="194">
        <v>723</v>
      </c>
    </row>
    <row r="358" spans="1:8" ht="18" x14ac:dyDescent="0.3">
      <c r="A358" s="197">
        <v>46005</v>
      </c>
      <c r="B358" s="198" t="s">
        <v>70</v>
      </c>
      <c r="C358" s="199" t="s">
        <v>550</v>
      </c>
      <c r="D358" s="198" t="s">
        <v>448</v>
      </c>
      <c r="E358" s="200">
        <v>1.1423611111111109</v>
      </c>
      <c r="F358" s="198" t="s">
        <v>72</v>
      </c>
      <c r="G358" s="201">
        <v>9</v>
      </c>
      <c r="H358" s="207">
        <v>678</v>
      </c>
    </row>
    <row r="359" spans="1:8" ht="18" x14ac:dyDescent="0.3">
      <c r="A359" s="189">
        <v>46005</v>
      </c>
      <c r="B359" s="190" t="s">
        <v>70</v>
      </c>
      <c r="C359" s="191" t="s">
        <v>550</v>
      </c>
      <c r="D359" s="190" t="s">
        <v>448</v>
      </c>
      <c r="E359" s="192">
        <v>1.1423611111111109</v>
      </c>
      <c r="F359" s="190" t="s">
        <v>74</v>
      </c>
      <c r="G359" s="193">
        <v>9</v>
      </c>
      <c r="H359" s="194">
        <v>723</v>
      </c>
    </row>
    <row r="360" spans="1:8" ht="18" x14ac:dyDescent="0.3">
      <c r="A360" s="197">
        <v>46005</v>
      </c>
      <c r="B360" s="198" t="s">
        <v>70</v>
      </c>
      <c r="C360" s="199" t="s">
        <v>556</v>
      </c>
      <c r="D360" s="198" t="s">
        <v>448</v>
      </c>
      <c r="E360" s="200">
        <v>1.1284722222222221</v>
      </c>
      <c r="F360" s="198" t="s">
        <v>74</v>
      </c>
      <c r="G360" s="201">
        <v>4</v>
      </c>
      <c r="H360" s="198" t="s">
        <v>555</v>
      </c>
    </row>
    <row r="361" spans="1:8" ht="18" x14ac:dyDescent="0.3">
      <c r="A361" s="197">
        <v>46005</v>
      </c>
      <c r="B361" s="198" t="s">
        <v>70</v>
      </c>
      <c r="C361" s="199" t="s">
        <v>554</v>
      </c>
      <c r="D361" s="198" t="s">
        <v>448</v>
      </c>
      <c r="E361" s="200">
        <v>1.788194444444444</v>
      </c>
      <c r="F361" s="198" t="s">
        <v>74</v>
      </c>
      <c r="G361" s="201">
        <v>4</v>
      </c>
      <c r="H361" s="198" t="s">
        <v>557</v>
      </c>
    </row>
    <row r="362" spans="1:8" ht="18" x14ac:dyDescent="0.3">
      <c r="A362" s="197">
        <v>46005</v>
      </c>
      <c r="B362" s="198" t="s">
        <v>70</v>
      </c>
      <c r="C362" s="199" t="s">
        <v>558</v>
      </c>
      <c r="D362" s="198" t="s">
        <v>448</v>
      </c>
      <c r="E362" s="200">
        <v>1.302083333333333</v>
      </c>
      <c r="F362" s="198" t="s">
        <v>74</v>
      </c>
      <c r="G362" s="201">
        <v>4</v>
      </c>
      <c r="H362" s="198" t="s">
        <v>607</v>
      </c>
    </row>
    <row r="363" spans="1:8" ht="18" x14ac:dyDescent="0.3">
      <c r="A363" s="197">
        <v>46005</v>
      </c>
      <c r="B363" s="198" t="s">
        <v>70</v>
      </c>
      <c r="C363" s="199" t="s">
        <v>560</v>
      </c>
      <c r="D363" s="198" t="s">
        <v>448</v>
      </c>
      <c r="E363" s="200">
        <v>1.71875</v>
      </c>
      <c r="F363" s="198" t="s">
        <v>72</v>
      </c>
      <c r="G363" s="201">
        <v>9</v>
      </c>
      <c r="H363" s="198" t="s">
        <v>561</v>
      </c>
    </row>
    <row r="364" spans="1:8" ht="18" x14ac:dyDescent="0.3">
      <c r="A364" s="189">
        <v>46005</v>
      </c>
      <c r="B364" s="190" t="s">
        <v>70</v>
      </c>
      <c r="C364" s="191" t="s">
        <v>560</v>
      </c>
      <c r="D364" s="190" t="s">
        <v>448</v>
      </c>
      <c r="E364" s="192">
        <v>1.71875</v>
      </c>
      <c r="F364" s="190" t="s">
        <v>74</v>
      </c>
      <c r="G364" s="193">
        <v>9</v>
      </c>
      <c r="H364" s="190" t="s">
        <v>562</v>
      </c>
    </row>
    <row r="365" spans="1:8" ht="18" x14ac:dyDescent="0.3">
      <c r="A365" s="197">
        <v>46005</v>
      </c>
      <c r="B365" s="198" t="s">
        <v>70</v>
      </c>
      <c r="C365" s="199" t="s">
        <v>567</v>
      </c>
      <c r="D365" s="198" t="s">
        <v>448</v>
      </c>
      <c r="E365" s="200">
        <v>1.006944444444444</v>
      </c>
      <c r="F365" s="198" t="s">
        <v>72</v>
      </c>
      <c r="G365" s="201">
        <v>9</v>
      </c>
      <c r="H365" s="198" t="s">
        <v>561</v>
      </c>
    </row>
    <row r="366" spans="1:8" ht="18" x14ac:dyDescent="0.3">
      <c r="A366" s="189">
        <v>46005</v>
      </c>
      <c r="B366" s="190" t="s">
        <v>70</v>
      </c>
      <c r="C366" s="191" t="s">
        <v>567</v>
      </c>
      <c r="D366" s="190" t="s">
        <v>448</v>
      </c>
      <c r="E366" s="192">
        <v>1.006944444444444</v>
      </c>
      <c r="F366" s="190" t="s">
        <v>74</v>
      </c>
      <c r="G366" s="193">
        <v>9</v>
      </c>
      <c r="H366" s="190" t="s">
        <v>562</v>
      </c>
    </row>
    <row r="367" spans="1:8" ht="18" x14ac:dyDescent="0.3">
      <c r="A367" s="197">
        <v>46005</v>
      </c>
      <c r="B367" s="198" t="s">
        <v>70</v>
      </c>
      <c r="C367" s="199" t="s">
        <v>551</v>
      </c>
      <c r="D367" s="198" t="s">
        <v>448</v>
      </c>
      <c r="E367" s="200">
        <v>1.930555555555556</v>
      </c>
      <c r="F367" s="198" t="s">
        <v>72</v>
      </c>
      <c r="G367" s="201">
        <v>9</v>
      </c>
      <c r="H367" s="198" t="s">
        <v>561</v>
      </c>
    </row>
    <row r="368" spans="1:8" ht="18" x14ac:dyDescent="0.3">
      <c r="A368" s="189">
        <v>46005</v>
      </c>
      <c r="B368" s="190" t="s">
        <v>70</v>
      </c>
      <c r="C368" s="191" t="s">
        <v>551</v>
      </c>
      <c r="D368" s="190" t="s">
        <v>448</v>
      </c>
      <c r="E368" s="192">
        <v>1.930555555555556</v>
      </c>
      <c r="F368" s="190" t="s">
        <v>74</v>
      </c>
      <c r="G368" s="193">
        <v>9</v>
      </c>
      <c r="H368" s="190" t="s">
        <v>562</v>
      </c>
    </row>
    <row r="369" spans="1:8" ht="18" x14ac:dyDescent="0.3">
      <c r="A369" s="197">
        <v>46005</v>
      </c>
      <c r="B369" s="198" t="s">
        <v>70</v>
      </c>
      <c r="C369" s="199" t="s">
        <v>564</v>
      </c>
      <c r="D369" s="198" t="s">
        <v>448</v>
      </c>
      <c r="E369" s="200">
        <v>1.8298611111111109</v>
      </c>
      <c r="F369" s="198" t="s">
        <v>72</v>
      </c>
      <c r="G369" s="201">
        <v>9</v>
      </c>
      <c r="H369" s="198" t="s">
        <v>561</v>
      </c>
    </row>
    <row r="370" spans="1:8" ht="18" x14ac:dyDescent="0.3">
      <c r="A370" s="189">
        <v>46005</v>
      </c>
      <c r="B370" s="190" t="s">
        <v>70</v>
      </c>
      <c r="C370" s="191" t="s">
        <v>564</v>
      </c>
      <c r="D370" s="190" t="s">
        <v>448</v>
      </c>
      <c r="E370" s="192">
        <v>1.8298611111111109</v>
      </c>
      <c r="F370" s="190" t="s">
        <v>74</v>
      </c>
      <c r="G370" s="193">
        <v>9</v>
      </c>
      <c r="H370" s="190" t="s">
        <v>562</v>
      </c>
    </row>
    <row r="371" spans="1:8" ht="18" x14ac:dyDescent="0.3">
      <c r="A371" s="197">
        <v>46005</v>
      </c>
      <c r="B371" s="198" t="s">
        <v>70</v>
      </c>
      <c r="C371" s="199" t="s">
        <v>565</v>
      </c>
      <c r="D371" s="198" t="s">
        <v>448</v>
      </c>
      <c r="E371" s="200">
        <v>1.8888888888888891</v>
      </c>
      <c r="F371" s="198" t="s">
        <v>74</v>
      </c>
      <c r="G371" s="201">
        <v>4</v>
      </c>
      <c r="H371" s="198" t="s">
        <v>655</v>
      </c>
    </row>
    <row r="372" spans="1:8" ht="18" x14ac:dyDescent="0.3">
      <c r="A372" s="195">
        <v>46005</v>
      </c>
      <c r="B372" s="184" t="s">
        <v>49</v>
      </c>
      <c r="C372" s="185" t="s">
        <v>541</v>
      </c>
      <c r="D372" s="184" t="s">
        <v>448</v>
      </c>
      <c r="E372" s="186">
        <v>1.2777777777777779</v>
      </c>
      <c r="F372" s="184" t="s">
        <v>51</v>
      </c>
      <c r="G372" s="187">
        <v>9</v>
      </c>
      <c r="H372" s="196">
        <v>890</v>
      </c>
    </row>
    <row r="373" spans="1:8" ht="18" x14ac:dyDescent="0.3">
      <c r="A373" s="197">
        <v>46005</v>
      </c>
      <c r="B373" s="198" t="s">
        <v>49</v>
      </c>
      <c r="C373" s="199" t="s">
        <v>591</v>
      </c>
      <c r="D373" s="198" t="s">
        <v>448</v>
      </c>
      <c r="E373" s="200">
        <v>1.4861111111111109</v>
      </c>
      <c r="F373" s="198" t="s">
        <v>51</v>
      </c>
      <c r="G373" s="201">
        <v>9</v>
      </c>
      <c r="H373" s="198" t="s">
        <v>656</v>
      </c>
    </row>
    <row r="374" spans="1:8" ht="18" x14ac:dyDescent="0.3">
      <c r="A374" s="197">
        <v>46005</v>
      </c>
      <c r="B374" s="198" t="s">
        <v>49</v>
      </c>
      <c r="C374" s="199" t="s">
        <v>593</v>
      </c>
      <c r="D374" s="198" t="s">
        <v>448</v>
      </c>
      <c r="E374" s="200">
        <v>1.145833333333333</v>
      </c>
      <c r="F374" s="198" t="s">
        <v>51</v>
      </c>
      <c r="G374" s="201">
        <v>9</v>
      </c>
      <c r="H374" s="198" t="s">
        <v>656</v>
      </c>
    </row>
    <row r="375" spans="1:8" ht="18" x14ac:dyDescent="0.3">
      <c r="A375" s="197">
        <v>46005</v>
      </c>
      <c r="B375" s="198" t="s">
        <v>49</v>
      </c>
      <c r="C375" s="199" t="s">
        <v>545</v>
      </c>
      <c r="D375" s="198" t="s">
        <v>448</v>
      </c>
      <c r="E375" s="200">
        <v>1.2222222222222221</v>
      </c>
      <c r="F375" s="198" t="s">
        <v>51</v>
      </c>
      <c r="G375" s="201">
        <v>9</v>
      </c>
      <c r="H375" s="198" t="s">
        <v>656</v>
      </c>
    </row>
    <row r="376" spans="1:8" ht="18" x14ac:dyDescent="0.3">
      <c r="A376" s="211">
        <v>46005</v>
      </c>
      <c r="B376" s="212" t="s">
        <v>49</v>
      </c>
      <c r="C376" s="213" t="s">
        <v>539</v>
      </c>
      <c r="D376" s="212" t="s">
        <v>448</v>
      </c>
      <c r="E376" s="214">
        <v>1.958333333333333</v>
      </c>
      <c r="F376" s="212" t="s">
        <v>51</v>
      </c>
      <c r="G376" s="215">
        <v>9</v>
      </c>
      <c r="H376" s="212" t="s">
        <v>626</v>
      </c>
    </row>
    <row r="377" spans="1:8" ht="18" x14ac:dyDescent="0.3">
      <c r="A377" s="183">
        <v>46006</v>
      </c>
      <c r="B377" s="184" t="s">
        <v>39</v>
      </c>
      <c r="C377" s="185" t="s">
        <v>495</v>
      </c>
      <c r="D377" s="184" t="s">
        <v>448</v>
      </c>
      <c r="E377" s="186">
        <v>1.302083333333333</v>
      </c>
      <c r="F377" s="184" t="s">
        <v>41</v>
      </c>
      <c r="G377" s="187">
        <v>7</v>
      </c>
      <c r="H377" s="188">
        <v>249</v>
      </c>
    </row>
    <row r="378" spans="1:8" ht="18" x14ac:dyDescent="0.3">
      <c r="A378" s="189">
        <v>46006</v>
      </c>
      <c r="B378" s="190" t="s">
        <v>39</v>
      </c>
      <c r="C378" s="191" t="s">
        <v>495</v>
      </c>
      <c r="D378" s="190" t="s">
        <v>448</v>
      </c>
      <c r="E378" s="192">
        <v>1.302083333333333</v>
      </c>
      <c r="F378" s="190" t="s">
        <v>44</v>
      </c>
      <c r="G378" s="193">
        <v>7</v>
      </c>
      <c r="H378" s="194">
        <v>399</v>
      </c>
    </row>
    <row r="379" spans="1:8" ht="18" x14ac:dyDescent="0.3">
      <c r="A379" s="189">
        <v>46006</v>
      </c>
      <c r="B379" s="190" t="s">
        <v>39</v>
      </c>
      <c r="C379" s="191" t="s">
        <v>495</v>
      </c>
      <c r="D379" s="190" t="s">
        <v>448</v>
      </c>
      <c r="E379" s="192">
        <v>1.302083333333333</v>
      </c>
      <c r="F379" s="190" t="s">
        <v>47</v>
      </c>
      <c r="G379" s="193">
        <v>7</v>
      </c>
      <c r="H379" s="190" t="s">
        <v>48</v>
      </c>
    </row>
    <row r="380" spans="1:8" ht="18" x14ac:dyDescent="0.3">
      <c r="A380" s="197">
        <v>46006</v>
      </c>
      <c r="B380" s="198" t="s">
        <v>39</v>
      </c>
      <c r="C380" s="199" t="s">
        <v>490</v>
      </c>
      <c r="D380" s="198" t="s">
        <v>448</v>
      </c>
      <c r="E380" s="200">
        <v>1.1284722222222221</v>
      </c>
      <c r="F380" s="198" t="s">
        <v>41</v>
      </c>
      <c r="G380" s="201">
        <v>14</v>
      </c>
      <c r="H380" s="207">
        <v>249</v>
      </c>
    </row>
    <row r="381" spans="1:8" ht="18" x14ac:dyDescent="0.3">
      <c r="A381" s="189">
        <v>46006</v>
      </c>
      <c r="B381" s="190" t="s">
        <v>39</v>
      </c>
      <c r="C381" s="191" t="s">
        <v>490</v>
      </c>
      <c r="D381" s="190" t="s">
        <v>448</v>
      </c>
      <c r="E381" s="192">
        <v>1.1284722222222221</v>
      </c>
      <c r="F381" s="190" t="s">
        <v>44</v>
      </c>
      <c r="G381" s="193">
        <v>14</v>
      </c>
      <c r="H381" s="194">
        <v>399</v>
      </c>
    </row>
    <row r="382" spans="1:8" ht="18" x14ac:dyDescent="0.3">
      <c r="A382" s="189">
        <v>46006</v>
      </c>
      <c r="B382" s="190" t="s">
        <v>39</v>
      </c>
      <c r="C382" s="191" t="s">
        <v>490</v>
      </c>
      <c r="D382" s="190" t="s">
        <v>448</v>
      </c>
      <c r="E382" s="192">
        <v>1.1284722222222221</v>
      </c>
      <c r="F382" s="190" t="s">
        <v>47</v>
      </c>
      <c r="G382" s="193">
        <v>14</v>
      </c>
      <c r="H382" s="190" t="s">
        <v>48</v>
      </c>
    </row>
    <row r="383" spans="1:8" ht="18" x14ac:dyDescent="0.3">
      <c r="A383" s="197">
        <v>46006</v>
      </c>
      <c r="B383" s="198" t="s">
        <v>39</v>
      </c>
      <c r="C383" s="199" t="s">
        <v>488</v>
      </c>
      <c r="D383" s="198" t="s">
        <v>448</v>
      </c>
      <c r="E383" s="200">
        <v>1.788194444444444</v>
      </c>
      <c r="F383" s="198" t="s">
        <v>41</v>
      </c>
      <c r="G383" s="201">
        <v>1</v>
      </c>
      <c r="H383" s="207">
        <v>389</v>
      </c>
    </row>
    <row r="384" spans="1:8" ht="18" x14ac:dyDescent="0.3">
      <c r="A384" s="189">
        <v>46006</v>
      </c>
      <c r="B384" s="190" t="s">
        <v>39</v>
      </c>
      <c r="C384" s="191" t="s">
        <v>488</v>
      </c>
      <c r="D384" s="190" t="s">
        <v>448</v>
      </c>
      <c r="E384" s="192">
        <v>1.788194444444444</v>
      </c>
      <c r="F384" s="190" t="s">
        <v>44</v>
      </c>
      <c r="G384" s="193">
        <v>1</v>
      </c>
      <c r="H384" s="194">
        <v>539</v>
      </c>
    </row>
    <row r="385" spans="1:8" ht="18" x14ac:dyDescent="0.3">
      <c r="A385" s="189">
        <v>46006</v>
      </c>
      <c r="B385" s="190" t="s">
        <v>39</v>
      </c>
      <c r="C385" s="191" t="s">
        <v>488</v>
      </c>
      <c r="D385" s="190" t="s">
        <v>448</v>
      </c>
      <c r="E385" s="192">
        <v>1.788194444444444</v>
      </c>
      <c r="F385" s="190" t="s">
        <v>47</v>
      </c>
      <c r="G385" s="193">
        <v>1</v>
      </c>
      <c r="H385" s="190" t="s">
        <v>48</v>
      </c>
    </row>
    <row r="386" spans="1:8" ht="18" x14ac:dyDescent="0.3">
      <c r="A386" s="197">
        <v>46006</v>
      </c>
      <c r="B386" s="198" t="s">
        <v>39</v>
      </c>
      <c r="C386" s="199" t="s">
        <v>497</v>
      </c>
      <c r="D386" s="198" t="s">
        <v>448</v>
      </c>
      <c r="E386" s="200">
        <v>1.8888888888888891</v>
      </c>
      <c r="F386" s="198" t="s">
        <v>41</v>
      </c>
      <c r="G386" s="201">
        <v>10</v>
      </c>
      <c r="H386" s="207">
        <v>459</v>
      </c>
    </row>
    <row r="387" spans="1:8" ht="18" x14ac:dyDescent="0.3">
      <c r="A387" s="189">
        <v>46006</v>
      </c>
      <c r="B387" s="190" t="s">
        <v>39</v>
      </c>
      <c r="C387" s="191" t="s">
        <v>497</v>
      </c>
      <c r="D387" s="190" t="s">
        <v>448</v>
      </c>
      <c r="E387" s="192">
        <v>1.8888888888888891</v>
      </c>
      <c r="F387" s="190" t="s">
        <v>44</v>
      </c>
      <c r="G387" s="193">
        <v>10</v>
      </c>
      <c r="H387" s="194">
        <v>609</v>
      </c>
    </row>
    <row r="388" spans="1:8" ht="18" x14ac:dyDescent="0.3">
      <c r="A388" s="189">
        <v>46006</v>
      </c>
      <c r="B388" s="190" t="s">
        <v>39</v>
      </c>
      <c r="C388" s="191" t="s">
        <v>497</v>
      </c>
      <c r="D388" s="190" t="s">
        <v>448</v>
      </c>
      <c r="E388" s="192">
        <v>1.8888888888888891</v>
      </c>
      <c r="F388" s="190" t="s">
        <v>47</v>
      </c>
      <c r="G388" s="193">
        <v>10</v>
      </c>
      <c r="H388" s="190" t="s">
        <v>48</v>
      </c>
    </row>
    <row r="389" spans="1:8" ht="18" x14ac:dyDescent="0.3">
      <c r="A389" s="195">
        <v>46006</v>
      </c>
      <c r="B389" s="184" t="s">
        <v>60</v>
      </c>
      <c r="C389" s="185" t="s">
        <v>498</v>
      </c>
      <c r="D389" s="184" t="s">
        <v>448</v>
      </c>
      <c r="E389" s="186">
        <v>1.256944444444444</v>
      </c>
      <c r="F389" s="184" t="s">
        <v>62</v>
      </c>
      <c r="G389" s="187">
        <v>8</v>
      </c>
      <c r="H389" s="196">
        <v>329</v>
      </c>
    </row>
    <row r="390" spans="1:8" ht="18" x14ac:dyDescent="0.3">
      <c r="A390" s="189">
        <v>46006</v>
      </c>
      <c r="B390" s="190" t="s">
        <v>60</v>
      </c>
      <c r="C390" s="191" t="s">
        <v>498</v>
      </c>
      <c r="D390" s="190" t="s">
        <v>448</v>
      </c>
      <c r="E390" s="192">
        <v>1.256944444444444</v>
      </c>
      <c r="F390" s="190" t="s">
        <v>65</v>
      </c>
      <c r="G390" s="193">
        <v>8</v>
      </c>
      <c r="H390" s="194">
        <v>429</v>
      </c>
    </row>
    <row r="391" spans="1:8" ht="18" x14ac:dyDescent="0.3">
      <c r="A391" s="189">
        <v>46006</v>
      </c>
      <c r="B391" s="190" t="s">
        <v>60</v>
      </c>
      <c r="C391" s="191" t="s">
        <v>498</v>
      </c>
      <c r="D391" s="190" t="s">
        <v>448</v>
      </c>
      <c r="E391" s="192">
        <v>1.256944444444444</v>
      </c>
      <c r="F391" s="190" t="s">
        <v>68</v>
      </c>
      <c r="G391" s="193">
        <v>8</v>
      </c>
      <c r="H391" s="194">
        <v>519</v>
      </c>
    </row>
    <row r="392" spans="1:8" ht="18" x14ac:dyDescent="0.3">
      <c r="A392" s="197">
        <v>46006</v>
      </c>
      <c r="B392" s="198" t="s">
        <v>60</v>
      </c>
      <c r="C392" s="199" t="s">
        <v>509</v>
      </c>
      <c r="D392" s="198" t="s">
        <v>448</v>
      </c>
      <c r="E392" s="200">
        <v>1.854166666666667</v>
      </c>
      <c r="F392" s="198" t="s">
        <v>62</v>
      </c>
      <c r="G392" s="201">
        <v>3</v>
      </c>
      <c r="H392" s="207">
        <v>329</v>
      </c>
    </row>
    <row r="393" spans="1:8" ht="18" x14ac:dyDescent="0.3">
      <c r="A393" s="189">
        <v>46006</v>
      </c>
      <c r="B393" s="190" t="s">
        <v>60</v>
      </c>
      <c r="C393" s="191" t="s">
        <v>509</v>
      </c>
      <c r="D393" s="190" t="s">
        <v>448</v>
      </c>
      <c r="E393" s="192">
        <v>1.854166666666667</v>
      </c>
      <c r="F393" s="190" t="s">
        <v>65</v>
      </c>
      <c r="G393" s="193">
        <v>3</v>
      </c>
      <c r="H393" s="194">
        <v>429</v>
      </c>
    </row>
    <row r="394" spans="1:8" ht="18" x14ac:dyDescent="0.3">
      <c r="A394" s="189">
        <v>46006</v>
      </c>
      <c r="B394" s="190" t="s">
        <v>60</v>
      </c>
      <c r="C394" s="191" t="s">
        <v>509</v>
      </c>
      <c r="D394" s="190" t="s">
        <v>448</v>
      </c>
      <c r="E394" s="192">
        <v>1.854166666666667</v>
      </c>
      <c r="F394" s="190" t="s">
        <v>68</v>
      </c>
      <c r="G394" s="193">
        <v>3</v>
      </c>
      <c r="H394" s="194">
        <v>519</v>
      </c>
    </row>
    <row r="395" spans="1:8" ht="18" x14ac:dyDescent="0.3">
      <c r="A395" s="197">
        <v>46006</v>
      </c>
      <c r="B395" s="198" t="s">
        <v>60</v>
      </c>
      <c r="C395" s="199" t="s">
        <v>501</v>
      </c>
      <c r="D395" s="198" t="s">
        <v>448</v>
      </c>
      <c r="E395" s="200">
        <v>1.9027777777777779</v>
      </c>
      <c r="F395" s="198" t="s">
        <v>62</v>
      </c>
      <c r="G395" s="201">
        <v>9</v>
      </c>
      <c r="H395" s="207">
        <v>369</v>
      </c>
    </row>
    <row r="396" spans="1:8" ht="18" x14ac:dyDescent="0.3">
      <c r="A396" s="189">
        <v>46006</v>
      </c>
      <c r="B396" s="190" t="s">
        <v>60</v>
      </c>
      <c r="C396" s="191" t="s">
        <v>501</v>
      </c>
      <c r="D396" s="190" t="s">
        <v>448</v>
      </c>
      <c r="E396" s="192">
        <v>1.9027777777777779</v>
      </c>
      <c r="F396" s="190" t="s">
        <v>65</v>
      </c>
      <c r="G396" s="193">
        <v>9</v>
      </c>
      <c r="H396" s="194">
        <v>469</v>
      </c>
    </row>
    <row r="397" spans="1:8" ht="18" x14ac:dyDescent="0.3">
      <c r="A397" s="189">
        <v>46006</v>
      </c>
      <c r="B397" s="190" t="s">
        <v>60</v>
      </c>
      <c r="C397" s="191" t="s">
        <v>501</v>
      </c>
      <c r="D397" s="190" t="s">
        <v>448</v>
      </c>
      <c r="E397" s="192">
        <v>1.9027777777777779</v>
      </c>
      <c r="F397" s="190" t="s">
        <v>68</v>
      </c>
      <c r="G397" s="193">
        <v>9</v>
      </c>
      <c r="H397" s="194">
        <v>559</v>
      </c>
    </row>
    <row r="398" spans="1:8" ht="18" x14ac:dyDescent="0.3">
      <c r="A398" s="197">
        <v>46006</v>
      </c>
      <c r="B398" s="198" t="s">
        <v>60</v>
      </c>
      <c r="C398" s="199" t="s">
        <v>504</v>
      </c>
      <c r="D398" s="198" t="s">
        <v>448</v>
      </c>
      <c r="E398" s="200">
        <v>1.645833333333333</v>
      </c>
      <c r="F398" s="198" t="s">
        <v>62</v>
      </c>
      <c r="G398" s="201">
        <v>4</v>
      </c>
      <c r="H398" s="207">
        <v>369</v>
      </c>
    </row>
    <row r="399" spans="1:8" ht="18" x14ac:dyDescent="0.3">
      <c r="A399" s="189">
        <v>46006</v>
      </c>
      <c r="B399" s="190" t="s">
        <v>60</v>
      </c>
      <c r="C399" s="191" t="s">
        <v>504</v>
      </c>
      <c r="D399" s="190" t="s">
        <v>448</v>
      </c>
      <c r="E399" s="192">
        <v>1.645833333333333</v>
      </c>
      <c r="F399" s="190" t="s">
        <v>65</v>
      </c>
      <c r="G399" s="193">
        <v>4</v>
      </c>
      <c r="H399" s="194">
        <v>469</v>
      </c>
    </row>
    <row r="400" spans="1:8" ht="18" x14ac:dyDescent="0.3">
      <c r="A400" s="189">
        <v>46006</v>
      </c>
      <c r="B400" s="190" t="s">
        <v>60</v>
      </c>
      <c r="C400" s="191" t="s">
        <v>504</v>
      </c>
      <c r="D400" s="190" t="s">
        <v>448</v>
      </c>
      <c r="E400" s="192">
        <v>1.645833333333333</v>
      </c>
      <c r="F400" s="190" t="s">
        <v>68</v>
      </c>
      <c r="G400" s="193">
        <v>4</v>
      </c>
      <c r="H400" s="194">
        <v>559</v>
      </c>
    </row>
    <row r="401" spans="1:8" ht="18" x14ac:dyDescent="0.3">
      <c r="A401" s="197">
        <v>46006</v>
      </c>
      <c r="B401" s="198" t="s">
        <v>60</v>
      </c>
      <c r="C401" s="199" t="s">
        <v>505</v>
      </c>
      <c r="D401" s="198" t="s">
        <v>448</v>
      </c>
      <c r="E401" s="200">
        <v>1.5173611111111109</v>
      </c>
      <c r="F401" s="198" t="s">
        <v>62</v>
      </c>
      <c r="G401" s="201">
        <v>9</v>
      </c>
      <c r="H401" s="207">
        <v>369</v>
      </c>
    </row>
    <row r="402" spans="1:8" ht="18" x14ac:dyDescent="0.3">
      <c r="A402" s="189">
        <v>46006</v>
      </c>
      <c r="B402" s="190" t="s">
        <v>60</v>
      </c>
      <c r="C402" s="191" t="s">
        <v>505</v>
      </c>
      <c r="D402" s="190" t="s">
        <v>448</v>
      </c>
      <c r="E402" s="192">
        <v>1.5173611111111109</v>
      </c>
      <c r="F402" s="190" t="s">
        <v>65</v>
      </c>
      <c r="G402" s="193">
        <v>9</v>
      </c>
      <c r="H402" s="194">
        <v>469</v>
      </c>
    </row>
    <row r="403" spans="1:8" ht="18" x14ac:dyDescent="0.3">
      <c r="A403" s="189">
        <v>46006</v>
      </c>
      <c r="B403" s="190" t="s">
        <v>60</v>
      </c>
      <c r="C403" s="191" t="s">
        <v>505</v>
      </c>
      <c r="D403" s="190" t="s">
        <v>448</v>
      </c>
      <c r="E403" s="192">
        <v>1.5173611111111109</v>
      </c>
      <c r="F403" s="190" t="s">
        <v>68</v>
      </c>
      <c r="G403" s="193">
        <v>9</v>
      </c>
      <c r="H403" s="194">
        <v>559</v>
      </c>
    </row>
    <row r="404" spans="1:8" ht="18" x14ac:dyDescent="0.3">
      <c r="A404" s="197">
        <v>46006</v>
      </c>
      <c r="B404" s="198" t="s">
        <v>60</v>
      </c>
      <c r="C404" s="199" t="s">
        <v>506</v>
      </c>
      <c r="D404" s="198" t="s">
        <v>448</v>
      </c>
      <c r="E404" s="200">
        <v>1.395833333333333</v>
      </c>
      <c r="F404" s="198" t="s">
        <v>62</v>
      </c>
      <c r="G404" s="201">
        <v>9</v>
      </c>
      <c r="H404" s="207">
        <v>369</v>
      </c>
    </row>
    <row r="405" spans="1:8" ht="18" x14ac:dyDescent="0.3">
      <c r="A405" s="189">
        <v>46006</v>
      </c>
      <c r="B405" s="190" t="s">
        <v>60</v>
      </c>
      <c r="C405" s="191" t="s">
        <v>506</v>
      </c>
      <c r="D405" s="190" t="s">
        <v>448</v>
      </c>
      <c r="E405" s="192">
        <v>1.395833333333333</v>
      </c>
      <c r="F405" s="190" t="s">
        <v>65</v>
      </c>
      <c r="G405" s="193">
        <v>9</v>
      </c>
      <c r="H405" s="194">
        <v>469</v>
      </c>
    </row>
    <row r="406" spans="1:8" ht="18" x14ac:dyDescent="0.3">
      <c r="A406" s="189">
        <v>46006</v>
      </c>
      <c r="B406" s="190" t="s">
        <v>60</v>
      </c>
      <c r="C406" s="191" t="s">
        <v>506</v>
      </c>
      <c r="D406" s="190" t="s">
        <v>448</v>
      </c>
      <c r="E406" s="192">
        <v>1.395833333333333</v>
      </c>
      <c r="F406" s="190" t="s">
        <v>68</v>
      </c>
      <c r="G406" s="193">
        <v>9</v>
      </c>
      <c r="H406" s="194">
        <v>559</v>
      </c>
    </row>
    <row r="407" spans="1:8" ht="18" x14ac:dyDescent="0.3">
      <c r="A407" s="197">
        <v>46006</v>
      </c>
      <c r="B407" s="198" t="s">
        <v>60</v>
      </c>
      <c r="C407" s="199" t="s">
        <v>507</v>
      </c>
      <c r="D407" s="198" t="s">
        <v>448</v>
      </c>
      <c r="E407" s="200">
        <v>1.46875</v>
      </c>
      <c r="F407" s="198" t="s">
        <v>62</v>
      </c>
      <c r="G407" s="201">
        <v>4</v>
      </c>
      <c r="H407" s="207">
        <v>369</v>
      </c>
    </row>
    <row r="408" spans="1:8" ht="18" x14ac:dyDescent="0.3">
      <c r="A408" s="189">
        <v>46006</v>
      </c>
      <c r="B408" s="190" t="s">
        <v>60</v>
      </c>
      <c r="C408" s="191" t="s">
        <v>507</v>
      </c>
      <c r="D408" s="190" t="s">
        <v>448</v>
      </c>
      <c r="E408" s="192">
        <v>1.46875</v>
      </c>
      <c r="F408" s="190" t="s">
        <v>65</v>
      </c>
      <c r="G408" s="193">
        <v>4</v>
      </c>
      <c r="H408" s="194">
        <v>469</v>
      </c>
    </row>
    <row r="409" spans="1:8" ht="18" x14ac:dyDescent="0.3">
      <c r="A409" s="189">
        <v>46006</v>
      </c>
      <c r="B409" s="190" t="s">
        <v>60</v>
      </c>
      <c r="C409" s="191" t="s">
        <v>507</v>
      </c>
      <c r="D409" s="190" t="s">
        <v>448</v>
      </c>
      <c r="E409" s="192">
        <v>1.46875</v>
      </c>
      <c r="F409" s="190" t="s">
        <v>68</v>
      </c>
      <c r="G409" s="193">
        <v>4</v>
      </c>
      <c r="H409" s="194">
        <v>559</v>
      </c>
    </row>
    <row r="410" spans="1:8" ht="18" x14ac:dyDescent="0.3">
      <c r="A410" s="197">
        <v>46006</v>
      </c>
      <c r="B410" s="198" t="s">
        <v>60</v>
      </c>
      <c r="C410" s="199" t="s">
        <v>508</v>
      </c>
      <c r="D410" s="198" t="s">
        <v>448</v>
      </c>
      <c r="E410" s="200">
        <v>1.7986111111111109</v>
      </c>
      <c r="F410" s="198" t="s">
        <v>62</v>
      </c>
      <c r="G410" s="201">
        <v>9</v>
      </c>
      <c r="H410" s="207">
        <v>369</v>
      </c>
    </row>
    <row r="411" spans="1:8" ht="18" x14ac:dyDescent="0.3">
      <c r="A411" s="189">
        <v>46006</v>
      </c>
      <c r="B411" s="190" t="s">
        <v>60</v>
      </c>
      <c r="C411" s="191" t="s">
        <v>508</v>
      </c>
      <c r="D411" s="190" t="s">
        <v>448</v>
      </c>
      <c r="E411" s="192">
        <v>1.7986111111111109</v>
      </c>
      <c r="F411" s="190" t="s">
        <v>65</v>
      </c>
      <c r="G411" s="193">
        <v>9</v>
      </c>
      <c r="H411" s="194">
        <v>469</v>
      </c>
    </row>
    <row r="412" spans="1:8" ht="18" x14ac:dyDescent="0.3">
      <c r="A412" s="189">
        <v>46006</v>
      </c>
      <c r="B412" s="190" t="s">
        <v>60</v>
      </c>
      <c r="C412" s="191" t="s">
        <v>508</v>
      </c>
      <c r="D412" s="190" t="s">
        <v>448</v>
      </c>
      <c r="E412" s="192">
        <v>1.7986111111111109</v>
      </c>
      <c r="F412" s="190" t="s">
        <v>68</v>
      </c>
      <c r="G412" s="193">
        <v>9</v>
      </c>
      <c r="H412" s="194">
        <v>559</v>
      </c>
    </row>
    <row r="413" spans="1:8" ht="18" x14ac:dyDescent="0.3">
      <c r="A413" s="195">
        <v>46006</v>
      </c>
      <c r="B413" s="184" t="s">
        <v>533</v>
      </c>
      <c r="C413" s="185" t="s">
        <v>534</v>
      </c>
      <c r="D413" s="184" t="s">
        <v>448</v>
      </c>
      <c r="E413" s="186">
        <v>1.3923611111111109</v>
      </c>
      <c r="F413" s="184" t="s">
        <v>535</v>
      </c>
      <c r="G413" s="187">
        <v>9</v>
      </c>
      <c r="H413" s="196">
        <v>368</v>
      </c>
    </row>
    <row r="414" spans="1:8" ht="18" x14ac:dyDescent="0.3">
      <c r="A414" s="189">
        <v>46006</v>
      </c>
      <c r="B414" s="190" t="s">
        <v>533</v>
      </c>
      <c r="C414" s="191" t="s">
        <v>534</v>
      </c>
      <c r="D414" s="190" t="s">
        <v>448</v>
      </c>
      <c r="E414" s="192">
        <v>1.3923611111111109</v>
      </c>
      <c r="F414" s="190" t="s">
        <v>47</v>
      </c>
      <c r="G414" s="193">
        <v>9</v>
      </c>
      <c r="H414" s="194">
        <v>492</v>
      </c>
    </row>
    <row r="415" spans="1:8" ht="18" x14ac:dyDescent="0.3">
      <c r="A415" s="197">
        <v>46006</v>
      </c>
      <c r="B415" s="198" t="s">
        <v>533</v>
      </c>
      <c r="C415" s="199" t="s">
        <v>579</v>
      </c>
      <c r="D415" s="198" t="s">
        <v>448</v>
      </c>
      <c r="E415" s="200">
        <v>1.1736111111111109</v>
      </c>
      <c r="F415" s="198" t="s">
        <v>535</v>
      </c>
      <c r="G415" s="201">
        <v>9</v>
      </c>
      <c r="H415" s="207">
        <v>368</v>
      </c>
    </row>
    <row r="416" spans="1:8" ht="18" x14ac:dyDescent="0.3">
      <c r="A416" s="189">
        <v>46006</v>
      </c>
      <c r="B416" s="190" t="s">
        <v>533</v>
      </c>
      <c r="C416" s="191" t="s">
        <v>579</v>
      </c>
      <c r="D416" s="190" t="s">
        <v>448</v>
      </c>
      <c r="E416" s="192">
        <v>1.1736111111111109</v>
      </c>
      <c r="F416" s="190" t="s">
        <v>47</v>
      </c>
      <c r="G416" s="193">
        <v>9</v>
      </c>
      <c r="H416" s="194">
        <v>492</v>
      </c>
    </row>
    <row r="417" spans="1:8" ht="18" x14ac:dyDescent="0.3">
      <c r="A417" s="208">
        <v>46006</v>
      </c>
      <c r="B417" s="171" t="s">
        <v>25</v>
      </c>
      <c r="C417" s="172" t="s">
        <v>524</v>
      </c>
      <c r="D417" s="171" t="s">
        <v>448</v>
      </c>
      <c r="E417" s="173">
        <v>1.979166666666667</v>
      </c>
      <c r="F417" s="171" t="s">
        <v>96</v>
      </c>
      <c r="G417" s="209">
        <v>7</v>
      </c>
      <c r="H417" s="210">
        <v>401</v>
      </c>
    </row>
    <row r="418" spans="1:8" ht="18" x14ac:dyDescent="0.3">
      <c r="A418" s="175">
        <v>46006</v>
      </c>
      <c r="B418" s="176" t="s">
        <v>25</v>
      </c>
      <c r="C418" s="177" t="s">
        <v>518</v>
      </c>
      <c r="D418" s="176" t="s">
        <v>448</v>
      </c>
      <c r="E418" s="178">
        <v>1.4236111111111109</v>
      </c>
      <c r="F418" s="176" t="s">
        <v>96</v>
      </c>
      <c r="G418" s="289">
        <v>8</v>
      </c>
      <c r="H418" s="290">
        <v>436</v>
      </c>
    </row>
    <row r="419" spans="1:8" ht="18" x14ac:dyDescent="0.3">
      <c r="A419" s="175">
        <v>46006</v>
      </c>
      <c r="B419" s="176" t="s">
        <v>25</v>
      </c>
      <c r="C419" s="177" t="s">
        <v>588</v>
      </c>
      <c r="D419" s="176" t="s">
        <v>448</v>
      </c>
      <c r="E419" s="178">
        <v>1.006944444444444</v>
      </c>
      <c r="F419" s="176" t="s">
        <v>96</v>
      </c>
      <c r="G419" s="289">
        <v>9</v>
      </c>
      <c r="H419" s="290">
        <v>436</v>
      </c>
    </row>
    <row r="420" spans="1:8" ht="18" x14ac:dyDescent="0.3">
      <c r="A420" s="175">
        <v>46006</v>
      </c>
      <c r="B420" s="176" t="s">
        <v>25</v>
      </c>
      <c r="C420" s="177" t="s">
        <v>527</v>
      </c>
      <c r="D420" s="176" t="s">
        <v>448</v>
      </c>
      <c r="E420" s="178">
        <v>1.614583333333333</v>
      </c>
      <c r="F420" s="176" t="s">
        <v>96</v>
      </c>
      <c r="G420" s="289">
        <v>9</v>
      </c>
      <c r="H420" s="290">
        <v>471</v>
      </c>
    </row>
    <row r="421" spans="1:8" ht="18" x14ac:dyDescent="0.3">
      <c r="A421" s="195">
        <v>46006</v>
      </c>
      <c r="B421" s="184" t="s">
        <v>531</v>
      </c>
      <c r="C421" s="185" t="s">
        <v>532</v>
      </c>
      <c r="D421" s="184" t="s">
        <v>448</v>
      </c>
      <c r="E421" s="186">
        <v>1.666666666666667</v>
      </c>
      <c r="F421" s="184" t="s">
        <v>514</v>
      </c>
      <c r="G421" s="187">
        <v>7</v>
      </c>
      <c r="H421" s="196">
        <v>401</v>
      </c>
    </row>
    <row r="422" spans="1:8" ht="18" x14ac:dyDescent="0.3">
      <c r="A422" s="195">
        <v>46006</v>
      </c>
      <c r="B422" s="184" t="s">
        <v>70</v>
      </c>
      <c r="C422" s="185" t="s">
        <v>546</v>
      </c>
      <c r="D422" s="184" t="s">
        <v>448</v>
      </c>
      <c r="E422" s="186">
        <v>1.3784722222222221</v>
      </c>
      <c r="F422" s="184" t="s">
        <v>72</v>
      </c>
      <c r="G422" s="187">
        <v>9</v>
      </c>
      <c r="H422" s="196">
        <v>574</v>
      </c>
    </row>
    <row r="423" spans="1:8" ht="18" x14ac:dyDescent="0.3">
      <c r="A423" s="189">
        <v>46006</v>
      </c>
      <c r="B423" s="190" t="s">
        <v>70</v>
      </c>
      <c r="C423" s="191" t="s">
        <v>546</v>
      </c>
      <c r="D423" s="190" t="s">
        <v>448</v>
      </c>
      <c r="E423" s="192">
        <v>1.3784722222222221</v>
      </c>
      <c r="F423" s="190" t="s">
        <v>74</v>
      </c>
      <c r="G423" s="193">
        <v>9</v>
      </c>
      <c r="H423" s="194">
        <v>619</v>
      </c>
    </row>
    <row r="424" spans="1:8" ht="18" x14ac:dyDescent="0.3">
      <c r="A424" s="197">
        <v>46006</v>
      </c>
      <c r="B424" s="198" t="s">
        <v>70</v>
      </c>
      <c r="C424" s="199" t="s">
        <v>563</v>
      </c>
      <c r="D424" s="198" t="s">
        <v>448</v>
      </c>
      <c r="E424" s="200">
        <v>1.6111111111111109</v>
      </c>
      <c r="F424" s="198" t="s">
        <v>72</v>
      </c>
      <c r="G424" s="201">
        <v>9</v>
      </c>
      <c r="H424" s="207">
        <v>678</v>
      </c>
    </row>
    <row r="425" spans="1:8" ht="18" x14ac:dyDescent="0.3">
      <c r="A425" s="189">
        <v>46006</v>
      </c>
      <c r="B425" s="190" t="s">
        <v>70</v>
      </c>
      <c r="C425" s="191" t="s">
        <v>563</v>
      </c>
      <c r="D425" s="190" t="s">
        <v>448</v>
      </c>
      <c r="E425" s="192">
        <v>1.6111111111111109</v>
      </c>
      <c r="F425" s="190" t="s">
        <v>74</v>
      </c>
      <c r="G425" s="193">
        <v>9</v>
      </c>
      <c r="H425" s="194">
        <v>723</v>
      </c>
    </row>
    <row r="426" spans="1:8" ht="18" x14ac:dyDescent="0.3">
      <c r="A426" s="197">
        <v>46006</v>
      </c>
      <c r="B426" s="198" t="s">
        <v>70</v>
      </c>
      <c r="C426" s="199" t="s">
        <v>549</v>
      </c>
      <c r="D426" s="198" t="s">
        <v>448</v>
      </c>
      <c r="E426" s="200">
        <v>1.239583333333333</v>
      </c>
      <c r="F426" s="198" t="s">
        <v>72</v>
      </c>
      <c r="G426" s="201">
        <v>9</v>
      </c>
      <c r="H426" s="207">
        <v>678</v>
      </c>
    </row>
    <row r="427" spans="1:8" ht="18" x14ac:dyDescent="0.3">
      <c r="A427" s="189">
        <v>46006</v>
      </c>
      <c r="B427" s="190" t="s">
        <v>70</v>
      </c>
      <c r="C427" s="191" t="s">
        <v>549</v>
      </c>
      <c r="D427" s="190" t="s">
        <v>448</v>
      </c>
      <c r="E427" s="192">
        <v>1.239583333333333</v>
      </c>
      <c r="F427" s="190" t="s">
        <v>74</v>
      </c>
      <c r="G427" s="193">
        <v>9</v>
      </c>
      <c r="H427" s="194">
        <v>723</v>
      </c>
    </row>
    <row r="428" spans="1:8" ht="18" x14ac:dyDescent="0.3">
      <c r="A428" s="197">
        <v>46006</v>
      </c>
      <c r="B428" s="198" t="s">
        <v>70</v>
      </c>
      <c r="C428" s="199" t="s">
        <v>567</v>
      </c>
      <c r="D428" s="198" t="s">
        <v>448</v>
      </c>
      <c r="E428" s="200">
        <v>1.006944444444444</v>
      </c>
      <c r="F428" s="198" t="s">
        <v>72</v>
      </c>
      <c r="G428" s="201">
        <v>9</v>
      </c>
      <c r="H428" s="207">
        <v>935</v>
      </c>
    </row>
    <row r="429" spans="1:8" ht="18" x14ac:dyDescent="0.3">
      <c r="A429" s="189">
        <v>46006</v>
      </c>
      <c r="B429" s="190" t="s">
        <v>70</v>
      </c>
      <c r="C429" s="191" t="s">
        <v>567</v>
      </c>
      <c r="D429" s="190" t="s">
        <v>448</v>
      </c>
      <c r="E429" s="192">
        <v>1.006944444444444</v>
      </c>
      <c r="F429" s="190" t="s">
        <v>74</v>
      </c>
      <c r="G429" s="193">
        <v>9</v>
      </c>
      <c r="H429" s="194">
        <v>980</v>
      </c>
    </row>
    <row r="430" spans="1:8" ht="18" x14ac:dyDescent="0.3">
      <c r="A430" s="197">
        <v>46006</v>
      </c>
      <c r="B430" s="198" t="s">
        <v>70</v>
      </c>
      <c r="C430" s="199" t="s">
        <v>550</v>
      </c>
      <c r="D430" s="198" t="s">
        <v>448</v>
      </c>
      <c r="E430" s="200">
        <v>1.1423611111111109</v>
      </c>
      <c r="F430" s="198" t="s">
        <v>72</v>
      </c>
      <c r="G430" s="201">
        <v>9</v>
      </c>
      <c r="H430" s="207">
        <v>935</v>
      </c>
    </row>
    <row r="431" spans="1:8" ht="18" x14ac:dyDescent="0.3">
      <c r="A431" s="189">
        <v>46006</v>
      </c>
      <c r="B431" s="190" t="s">
        <v>70</v>
      </c>
      <c r="C431" s="191" t="s">
        <v>550</v>
      </c>
      <c r="D431" s="190" t="s">
        <v>448</v>
      </c>
      <c r="E431" s="192">
        <v>1.1423611111111109</v>
      </c>
      <c r="F431" s="190" t="s">
        <v>74</v>
      </c>
      <c r="G431" s="193">
        <v>9</v>
      </c>
      <c r="H431" s="194">
        <v>980</v>
      </c>
    </row>
    <row r="432" spans="1:8" ht="18" x14ac:dyDescent="0.3">
      <c r="A432" s="197">
        <v>46006</v>
      </c>
      <c r="B432" s="198" t="s">
        <v>70</v>
      </c>
      <c r="C432" s="199" t="s">
        <v>558</v>
      </c>
      <c r="D432" s="198" t="s">
        <v>448</v>
      </c>
      <c r="E432" s="200">
        <v>1.302083333333333</v>
      </c>
      <c r="F432" s="198" t="s">
        <v>74</v>
      </c>
      <c r="G432" s="201">
        <v>4</v>
      </c>
      <c r="H432" s="198" t="s">
        <v>666</v>
      </c>
    </row>
    <row r="433" spans="1:8" ht="18" x14ac:dyDescent="0.3">
      <c r="A433" s="197">
        <v>46006</v>
      </c>
      <c r="B433" s="198" t="s">
        <v>70</v>
      </c>
      <c r="C433" s="199" t="s">
        <v>556</v>
      </c>
      <c r="D433" s="198" t="s">
        <v>448</v>
      </c>
      <c r="E433" s="200">
        <v>1.1284722222222221</v>
      </c>
      <c r="F433" s="198" t="s">
        <v>74</v>
      </c>
      <c r="G433" s="201">
        <v>4</v>
      </c>
      <c r="H433" s="198" t="s">
        <v>666</v>
      </c>
    </row>
    <row r="434" spans="1:8" ht="18" x14ac:dyDescent="0.3">
      <c r="A434" s="197">
        <v>46006</v>
      </c>
      <c r="B434" s="198" t="s">
        <v>70</v>
      </c>
      <c r="C434" s="199" t="s">
        <v>560</v>
      </c>
      <c r="D434" s="198" t="s">
        <v>448</v>
      </c>
      <c r="E434" s="200">
        <v>1.71875</v>
      </c>
      <c r="F434" s="198" t="s">
        <v>72</v>
      </c>
      <c r="G434" s="201">
        <v>9</v>
      </c>
      <c r="H434" s="198" t="s">
        <v>561</v>
      </c>
    </row>
    <row r="435" spans="1:8" ht="18" x14ac:dyDescent="0.3">
      <c r="A435" s="189">
        <v>46006</v>
      </c>
      <c r="B435" s="190" t="s">
        <v>70</v>
      </c>
      <c r="C435" s="191" t="s">
        <v>560</v>
      </c>
      <c r="D435" s="190" t="s">
        <v>448</v>
      </c>
      <c r="E435" s="192">
        <v>1.71875</v>
      </c>
      <c r="F435" s="190" t="s">
        <v>74</v>
      </c>
      <c r="G435" s="193">
        <v>9</v>
      </c>
      <c r="H435" s="190" t="s">
        <v>562</v>
      </c>
    </row>
    <row r="436" spans="1:8" ht="18" x14ac:dyDescent="0.3">
      <c r="A436" s="197">
        <v>46006</v>
      </c>
      <c r="B436" s="198" t="s">
        <v>70</v>
      </c>
      <c r="C436" s="199" t="s">
        <v>551</v>
      </c>
      <c r="D436" s="198" t="s">
        <v>448</v>
      </c>
      <c r="E436" s="200">
        <v>1.930555555555556</v>
      </c>
      <c r="F436" s="198" t="s">
        <v>72</v>
      </c>
      <c r="G436" s="201">
        <v>9</v>
      </c>
      <c r="H436" s="198" t="s">
        <v>561</v>
      </c>
    </row>
    <row r="437" spans="1:8" ht="18" x14ac:dyDescent="0.3">
      <c r="A437" s="189">
        <v>46006</v>
      </c>
      <c r="B437" s="190" t="s">
        <v>70</v>
      </c>
      <c r="C437" s="191" t="s">
        <v>551</v>
      </c>
      <c r="D437" s="190" t="s">
        <v>448</v>
      </c>
      <c r="E437" s="192">
        <v>1.930555555555556</v>
      </c>
      <c r="F437" s="190" t="s">
        <v>74</v>
      </c>
      <c r="G437" s="193">
        <v>9</v>
      </c>
      <c r="H437" s="190" t="s">
        <v>562</v>
      </c>
    </row>
    <row r="438" spans="1:8" ht="18" x14ac:dyDescent="0.3">
      <c r="A438" s="197">
        <v>46006</v>
      </c>
      <c r="B438" s="198" t="s">
        <v>70</v>
      </c>
      <c r="C438" s="199" t="s">
        <v>564</v>
      </c>
      <c r="D438" s="198" t="s">
        <v>448</v>
      </c>
      <c r="E438" s="200">
        <v>1.8298611111111109</v>
      </c>
      <c r="F438" s="198" t="s">
        <v>72</v>
      </c>
      <c r="G438" s="201">
        <v>9</v>
      </c>
      <c r="H438" s="198" t="s">
        <v>561</v>
      </c>
    </row>
    <row r="439" spans="1:8" ht="18" x14ac:dyDescent="0.3">
      <c r="A439" s="189">
        <v>46006</v>
      </c>
      <c r="B439" s="190" t="s">
        <v>70</v>
      </c>
      <c r="C439" s="191" t="s">
        <v>564</v>
      </c>
      <c r="D439" s="190" t="s">
        <v>448</v>
      </c>
      <c r="E439" s="192">
        <v>1.8298611111111109</v>
      </c>
      <c r="F439" s="190" t="s">
        <v>74</v>
      </c>
      <c r="G439" s="193">
        <v>9</v>
      </c>
      <c r="H439" s="190" t="s">
        <v>562</v>
      </c>
    </row>
    <row r="440" spans="1:8" ht="18" x14ac:dyDescent="0.3">
      <c r="A440" s="197">
        <v>46006</v>
      </c>
      <c r="B440" s="198" t="s">
        <v>70</v>
      </c>
      <c r="C440" s="199" t="s">
        <v>565</v>
      </c>
      <c r="D440" s="198" t="s">
        <v>448</v>
      </c>
      <c r="E440" s="200">
        <v>1.8888888888888891</v>
      </c>
      <c r="F440" s="198" t="s">
        <v>74</v>
      </c>
      <c r="G440" s="201">
        <v>4</v>
      </c>
      <c r="H440" s="198" t="s">
        <v>566</v>
      </c>
    </row>
    <row r="441" spans="1:8" ht="18" x14ac:dyDescent="0.3">
      <c r="A441" s="197">
        <v>46006</v>
      </c>
      <c r="B441" s="198" t="s">
        <v>70</v>
      </c>
      <c r="C441" s="199" t="s">
        <v>554</v>
      </c>
      <c r="D441" s="198" t="s">
        <v>448</v>
      </c>
      <c r="E441" s="200">
        <v>1.788194444444444</v>
      </c>
      <c r="F441" s="198" t="s">
        <v>74</v>
      </c>
      <c r="G441" s="201">
        <v>4</v>
      </c>
      <c r="H441" s="198" t="s">
        <v>566</v>
      </c>
    </row>
    <row r="442" spans="1:8" ht="18" x14ac:dyDescent="0.3">
      <c r="A442" s="195">
        <v>46006</v>
      </c>
      <c r="B442" s="184" t="s">
        <v>512</v>
      </c>
      <c r="C442" s="185" t="s">
        <v>583</v>
      </c>
      <c r="D442" s="184" t="s">
        <v>448</v>
      </c>
      <c r="E442" s="186">
        <v>1.208333333333333</v>
      </c>
      <c r="F442" s="184" t="s">
        <v>514</v>
      </c>
      <c r="G442" s="187">
        <v>2</v>
      </c>
      <c r="H442" s="196">
        <v>595</v>
      </c>
    </row>
    <row r="443" spans="1:8" ht="18" x14ac:dyDescent="0.3">
      <c r="A443" s="195">
        <v>46006</v>
      </c>
      <c r="B443" s="184" t="s">
        <v>49</v>
      </c>
      <c r="C443" s="185" t="s">
        <v>591</v>
      </c>
      <c r="D443" s="184" t="s">
        <v>448</v>
      </c>
      <c r="E443" s="186">
        <v>1.4861111111111109</v>
      </c>
      <c r="F443" s="184" t="s">
        <v>51</v>
      </c>
      <c r="G443" s="187">
        <v>9</v>
      </c>
      <c r="H443" s="196">
        <v>712</v>
      </c>
    </row>
    <row r="444" spans="1:8" ht="18" x14ac:dyDescent="0.3">
      <c r="A444" s="197">
        <v>46006</v>
      </c>
      <c r="B444" s="198" t="s">
        <v>49</v>
      </c>
      <c r="C444" s="199" t="s">
        <v>541</v>
      </c>
      <c r="D444" s="198" t="s">
        <v>448</v>
      </c>
      <c r="E444" s="200">
        <v>1.2777777777777779</v>
      </c>
      <c r="F444" s="198" t="s">
        <v>51</v>
      </c>
      <c r="G444" s="201">
        <v>9</v>
      </c>
      <c r="H444" s="207">
        <v>712</v>
      </c>
    </row>
    <row r="445" spans="1:8" ht="18" x14ac:dyDescent="0.3">
      <c r="A445" s="197">
        <v>46006</v>
      </c>
      <c r="B445" s="198" t="s">
        <v>49</v>
      </c>
      <c r="C445" s="199" t="s">
        <v>604</v>
      </c>
      <c r="D445" s="198" t="s">
        <v>448</v>
      </c>
      <c r="E445" s="200">
        <v>1.5625</v>
      </c>
      <c r="F445" s="198" t="s">
        <v>51</v>
      </c>
      <c r="G445" s="201">
        <v>9</v>
      </c>
      <c r="H445" s="207">
        <v>795</v>
      </c>
    </row>
    <row r="446" spans="1:8" ht="18" x14ac:dyDescent="0.3">
      <c r="A446" s="197">
        <v>46006</v>
      </c>
      <c r="B446" s="198" t="s">
        <v>49</v>
      </c>
      <c r="C446" s="199" t="s">
        <v>545</v>
      </c>
      <c r="D446" s="198" t="s">
        <v>448</v>
      </c>
      <c r="E446" s="200">
        <v>1.2326388888888891</v>
      </c>
      <c r="F446" s="198" t="s">
        <v>51</v>
      </c>
      <c r="G446" s="201">
        <v>9</v>
      </c>
      <c r="H446" s="198" t="s">
        <v>656</v>
      </c>
    </row>
    <row r="447" spans="1:8" ht="18" x14ac:dyDescent="0.3">
      <c r="A447" s="197">
        <v>46006</v>
      </c>
      <c r="B447" s="198" t="s">
        <v>49</v>
      </c>
      <c r="C447" s="199" t="s">
        <v>594</v>
      </c>
      <c r="D447" s="198" t="s">
        <v>448</v>
      </c>
      <c r="E447" s="200">
        <v>1.0138888888888891</v>
      </c>
      <c r="F447" s="198" t="s">
        <v>51</v>
      </c>
      <c r="G447" s="201">
        <v>9</v>
      </c>
      <c r="H447" s="198" t="s">
        <v>625</v>
      </c>
    </row>
    <row r="448" spans="1:8" ht="18" x14ac:dyDescent="0.3">
      <c r="A448" s="197">
        <v>46006</v>
      </c>
      <c r="B448" s="198" t="s">
        <v>49</v>
      </c>
      <c r="C448" s="199" t="s">
        <v>543</v>
      </c>
      <c r="D448" s="198" t="s">
        <v>448</v>
      </c>
      <c r="E448" s="200">
        <v>1.774305555555556</v>
      </c>
      <c r="F448" s="198" t="s">
        <v>51</v>
      </c>
      <c r="G448" s="201">
        <v>9</v>
      </c>
      <c r="H448" s="198" t="s">
        <v>667</v>
      </c>
    </row>
    <row r="449" spans="1:8" ht="18" x14ac:dyDescent="0.3">
      <c r="A449" s="197">
        <v>46006</v>
      </c>
      <c r="B449" s="198" t="s">
        <v>49</v>
      </c>
      <c r="C449" s="199" t="s">
        <v>593</v>
      </c>
      <c r="D449" s="198" t="s">
        <v>448</v>
      </c>
      <c r="E449" s="200">
        <v>1.145833333333333</v>
      </c>
      <c r="F449" s="198" t="s">
        <v>51</v>
      </c>
      <c r="G449" s="201">
        <v>4</v>
      </c>
      <c r="H449" s="198" t="s">
        <v>636</v>
      </c>
    </row>
    <row r="450" spans="1:8" ht="18" x14ac:dyDescent="0.3">
      <c r="A450" s="211">
        <v>46006</v>
      </c>
      <c r="B450" s="212" t="s">
        <v>49</v>
      </c>
      <c r="C450" s="213" t="s">
        <v>539</v>
      </c>
      <c r="D450" s="212" t="s">
        <v>448</v>
      </c>
      <c r="E450" s="214">
        <v>1.958333333333333</v>
      </c>
      <c r="F450" s="212" t="s">
        <v>51</v>
      </c>
      <c r="G450" s="215">
        <v>5</v>
      </c>
      <c r="H450" s="212" t="s">
        <v>636</v>
      </c>
    </row>
    <row r="451" spans="1:8" ht="18" x14ac:dyDescent="0.3">
      <c r="A451" s="183">
        <v>46007</v>
      </c>
      <c r="B451" s="184" t="s">
        <v>512</v>
      </c>
      <c r="C451" s="185" t="s">
        <v>583</v>
      </c>
      <c r="D451" s="184" t="s">
        <v>448</v>
      </c>
      <c r="E451" s="186">
        <v>1.739583333333333</v>
      </c>
      <c r="F451" s="184" t="s">
        <v>514</v>
      </c>
      <c r="G451" s="187">
        <v>7</v>
      </c>
      <c r="H451" s="188">
        <v>400</v>
      </c>
    </row>
    <row r="452" spans="1:8" ht="18" x14ac:dyDescent="0.3">
      <c r="A452" s="197">
        <v>46007</v>
      </c>
      <c r="B452" s="198" t="s">
        <v>512</v>
      </c>
      <c r="C452" s="199" t="s">
        <v>582</v>
      </c>
      <c r="D452" s="198" t="s">
        <v>448</v>
      </c>
      <c r="E452" s="200">
        <v>1.274305555555556</v>
      </c>
      <c r="F452" s="198" t="s">
        <v>514</v>
      </c>
      <c r="G452" s="201">
        <v>9</v>
      </c>
      <c r="H452" s="207">
        <v>595</v>
      </c>
    </row>
    <row r="453" spans="1:8" ht="18" x14ac:dyDescent="0.3">
      <c r="A453" s="208">
        <v>46007</v>
      </c>
      <c r="B453" s="171" t="s">
        <v>25</v>
      </c>
      <c r="C453" s="172" t="s">
        <v>516</v>
      </c>
      <c r="D453" s="171" t="s">
        <v>448</v>
      </c>
      <c r="E453" s="173">
        <v>1.9340277777777779</v>
      </c>
      <c r="F453" s="171" t="s">
        <v>96</v>
      </c>
      <c r="G453" s="209">
        <v>9</v>
      </c>
      <c r="H453" s="210">
        <v>401</v>
      </c>
    </row>
    <row r="454" spans="1:8" ht="18" x14ac:dyDescent="0.3">
      <c r="A454" s="175">
        <v>46007</v>
      </c>
      <c r="B454" s="176" t="s">
        <v>25</v>
      </c>
      <c r="C454" s="177" t="s">
        <v>524</v>
      </c>
      <c r="D454" s="176" t="s">
        <v>448</v>
      </c>
      <c r="E454" s="178">
        <v>1.729166666666667</v>
      </c>
      <c r="F454" s="176" t="s">
        <v>96</v>
      </c>
      <c r="G454" s="289">
        <v>9</v>
      </c>
      <c r="H454" s="290">
        <v>401</v>
      </c>
    </row>
    <row r="455" spans="1:8" ht="18" x14ac:dyDescent="0.3">
      <c r="A455" s="175">
        <v>46007</v>
      </c>
      <c r="B455" s="176" t="s">
        <v>25</v>
      </c>
      <c r="C455" s="177" t="s">
        <v>585</v>
      </c>
      <c r="D455" s="176" t="s">
        <v>448</v>
      </c>
      <c r="E455" s="178">
        <v>1.229166666666667</v>
      </c>
      <c r="F455" s="176" t="s">
        <v>96</v>
      </c>
      <c r="G455" s="289">
        <v>9</v>
      </c>
      <c r="H455" s="290">
        <v>401</v>
      </c>
    </row>
    <row r="456" spans="1:8" ht="18" x14ac:dyDescent="0.3">
      <c r="A456" s="175">
        <v>46007</v>
      </c>
      <c r="B456" s="176" t="s">
        <v>25</v>
      </c>
      <c r="C456" s="177" t="s">
        <v>518</v>
      </c>
      <c r="D456" s="176" t="s">
        <v>448</v>
      </c>
      <c r="E456" s="178">
        <v>1.96875</v>
      </c>
      <c r="F456" s="176" t="s">
        <v>96</v>
      </c>
      <c r="G456" s="289">
        <v>9</v>
      </c>
      <c r="H456" s="290">
        <v>401</v>
      </c>
    </row>
    <row r="457" spans="1:8" ht="18" x14ac:dyDescent="0.3">
      <c r="A457" s="175">
        <v>46007</v>
      </c>
      <c r="B457" s="176" t="s">
        <v>25</v>
      </c>
      <c r="C457" s="177" t="s">
        <v>527</v>
      </c>
      <c r="D457" s="176" t="s">
        <v>448</v>
      </c>
      <c r="E457" s="178">
        <v>1.614583333333333</v>
      </c>
      <c r="F457" s="176" t="s">
        <v>96</v>
      </c>
      <c r="G457" s="289">
        <v>6</v>
      </c>
      <c r="H457" s="290">
        <v>401</v>
      </c>
    </row>
    <row r="458" spans="1:8" ht="18" x14ac:dyDescent="0.3">
      <c r="A458" s="175">
        <v>46007</v>
      </c>
      <c r="B458" s="176" t="s">
        <v>25</v>
      </c>
      <c r="C458" s="177" t="s">
        <v>588</v>
      </c>
      <c r="D458" s="176" t="s">
        <v>448</v>
      </c>
      <c r="E458" s="178">
        <v>1.5590277777777779</v>
      </c>
      <c r="F458" s="176" t="s">
        <v>96</v>
      </c>
      <c r="G458" s="289">
        <v>9</v>
      </c>
      <c r="H458" s="290">
        <v>401</v>
      </c>
    </row>
    <row r="459" spans="1:8" ht="18" x14ac:dyDescent="0.3">
      <c r="A459" s="195">
        <v>46007</v>
      </c>
      <c r="B459" s="184" t="s">
        <v>531</v>
      </c>
      <c r="C459" s="185" t="s">
        <v>532</v>
      </c>
      <c r="D459" s="184" t="s">
        <v>448</v>
      </c>
      <c r="E459" s="186">
        <v>1.666666666666667</v>
      </c>
      <c r="F459" s="184" t="s">
        <v>514</v>
      </c>
      <c r="G459" s="187">
        <v>1</v>
      </c>
      <c r="H459" s="196">
        <v>401</v>
      </c>
    </row>
    <row r="460" spans="1:8" ht="18" x14ac:dyDescent="0.3">
      <c r="A460" s="195">
        <v>46007</v>
      </c>
      <c r="B460" s="184" t="s">
        <v>70</v>
      </c>
      <c r="C460" s="185" t="s">
        <v>546</v>
      </c>
      <c r="D460" s="184" t="s">
        <v>448</v>
      </c>
      <c r="E460" s="186">
        <v>1.3784722222222221</v>
      </c>
      <c r="F460" s="184" t="s">
        <v>72</v>
      </c>
      <c r="G460" s="187">
        <v>9</v>
      </c>
      <c r="H460" s="196">
        <v>678</v>
      </c>
    </row>
    <row r="461" spans="1:8" ht="18" x14ac:dyDescent="0.3">
      <c r="A461" s="189">
        <v>46007</v>
      </c>
      <c r="B461" s="190" t="s">
        <v>70</v>
      </c>
      <c r="C461" s="191" t="s">
        <v>546</v>
      </c>
      <c r="D461" s="190" t="s">
        <v>448</v>
      </c>
      <c r="E461" s="192">
        <v>1.3784722222222221</v>
      </c>
      <c r="F461" s="190" t="s">
        <v>74</v>
      </c>
      <c r="G461" s="193">
        <v>9</v>
      </c>
      <c r="H461" s="194">
        <v>723</v>
      </c>
    </row>
    <row r="462" spans="1:8" ht="18" x14ac:dyDescent="0.3">
      <c r="A462" s="197">
        <v>46007</v>
      </c>
      <c r="B462" s="198" t="s">
        <v>70</v>
      </c>
      <c r="C462" s="199" t="s">
        <v>563</v>
      </c>
      <c r="D462" s="198" t="s">
        <v>448</v>
      </c>
      <c r="E462" s="200">
        <v>1.6111111111111109</v>
      </c>
      <c r="F462" s="198" t="s">
        <v>72</v>
      </c>
      <c r="G462" s="201">
        <v>9</v>
      </c>
      <c r="H462" s="207">
        <v>678</v>
      </c>
    </row>
    <row r="463" spans="1:8" ht="18" x14ac:dyDescent="0.3">
      <c r="A463" s="189">
        <v>46007</v>
      </c>
      <c r="B463" s="190" t="s">
        <v>70</v>
      </c>
      <c r="C463" s="191" t="s">
        <v>563</v>
      </c>
      <c r="D463" s="190" t="s">
        <v>448</v>
      </c>
      <c r="E463" s="192">
        <v>1.6111111111111109</v>
      </c>
      <c r="F463" s="190" t="s">
        <v>74</v>
      </c>
      <c r="G463" s="193">
        <v>9</v>
      </c>
      <c r="H463" s="194">
        <v>723</v>
      </c>
    </row>
    <row r="464" spans="1:8" ht="18" x14ac:dyDescent="0.3">
      <c r="A464" s="197">
        <v>46007</v>
      </c>
      <c r="B464" s="198" t="s">
        <v>70</v>
      </c>
      <c r="C464" s="199" t="s">
        <v>567</v>
      </c>
      <c r="D464" s="198" t="s">
        <v>448</v>
      </c>
      <c r="E464" s="200">
        <v>1.006944444444444</v>
      </c>
      <c r="F464" s="198" t="s">
        <v>72</v>
      </c>
      <c r="G464" s="201">
        <v>9</v>
      </c>
      <c r="H464" s="207">
        <v>678</v>
      </c>
    </row>
    <row r="465" spans="1:8" ht="18" x14ac:dyDescent="0.3">
      <c r="A465" s="189">
        <v>46007</v>
      </c>
      <c r="B465" s="190" t="s">
        <v>70</v>
      </c>
      <c r="C465" s="191" t="s">
        <v>567</v>
      </c>
      <c r="D465" s="190" t="s">
        <v>448</v>
      </c>
      <c r="E465" s="192">
        <v>1.006944444444444</v>
      </c>
      <c r="F465" s="190" t="s">
        <v>74</v>
      </c>
      <c r="G465" s="193">
        <v>9</v>
      </c>
      <c r="H465" s="194">
        <v>723</v>
      </c>
    </row>
    <row r="466" spans="1:8" ht="18" x14ac:dyDescent="0.3">
      <c r="A466" s="197">
        <v>46007</v>
      </c>
      <c r="B466" s="198" t="s">
        <v>70</v>
      </c>
      <c r="C466" s="199" t="s">
        <v>549</v>
      </c>
      <c r="D466" s="198" t="s">
        <v>448</v>
      </c>
      <c r="E466" s="200">
        <v>1.239583333333333</v>
      </c>
      <c r="F466" s="198" t="s">
        <v>72</v>
      </c>
      <c r="G466" s="201">
        <v>9</v>
      </c>
      <c r="H466" s="207">
        <v>678</v>
      </c>
    </row>
    <row r="467" spans="1:8" ht="18" x14ac:dyDescent="0.3">
      <c r="A467" s="189">
        <v>46007</v>
      </c>
      <c r="B467" s="190" t="s">
        <v>70</v>
      </c>
      <c r="C467" s="191" t="s">
        <v>549</v>
      </c>
      <c r="D467" s="190" t="s">
        <v>448</v>
      </c>
      <c r="E467" s="192">
        <v>1.239583333333333</v>
      </c>
      <c r="F467" s="190" t="s">
        <v>74</v>
      </c>
      <c r="G467" s="193">
        <v>9</v>
      </c>
      <c r="H467" s="194">
        <v>723</v>
      </c>
    </row>
    <row r="468" spans="1:8" ht="18" x14ac:dyDescent="0.3">
      <c r="A468" s="197">
        <v>46007</v>
      </c>
      <c r="B468" s="198" t="s">
        <v>70</v>
      </c>
      <c r="C468" s="199" t="s">
        <v>550</v>
      </c>
      <c r="D468" s="198" t="s">
        <v>448</v>
      </c>
      <c r="E468" s="200">
        <v>1.1423611111111109</v>
      </c>
      <c r="F468" s="198" t="s">
        <v>72</v>
      </c>
      <c r="G468" s="201">
        <v>9</v>
      </c>
      <c r="H468" s="207">
        <v>678</v>
      </c>
    </row>
    <row r="469" spans="1:8" ht="18" x14ac:dyDescent="0.3">
      <c r="A469" s="189">
        <v>46007</v>
      </c>
      <c r="B469" s="190" t="s">
        <v>70</v>
      </c>
      <c r="C469" s="191" t="s">
        <v>550</v>
      </c>
      <c r="D469" s="190" t="s">
        <v>448</v>
      </c>
      <c r="E469" s="192">
        <v>1.1423611111111109</v>
      </c>
      <c r="F469" s="190" t="s">
        <v>74</v>
      </c>
      <c r="G469" s="193">
        <v>9</v>
      </c>
      <c r="H469" s="194">
        <v>723</v>
      </c>
    </row>
    <row r="470" spans="1:8" ht="18" x14ac:dyDescent="0.3">
      <c r="A470" s="197">
        <v>46007</v>
      </c>
      <c r="B470" s="198" t="s">
        <v>70</v>
      </c>
      <c r="C470" s="199" t="s">
        <v>551</v>
      </c>
      <c r="D470" s="198" t="s">
        <v>448</v>
      </c>
      <c r="E470" s="200">
        <v>1.930555555555556</v>
      </c>
      <c r="F470" s="198" t="s">
        <v>72</v>
      </c>
      <c r="G470" s="201">
        <v>9</v>
      </c>
      <c r="H470" s="207">
        <v>678</v>
      </c>
    </row>
    <row r="471" spans="1:8" ht="18" x14ac:dyDescent="0.3">
      <c r="A471" s="189">
        <v>46007</v>
      </c>
      <c r="B471" s="190" t="s">
        <v>70</v>
      </c>
      <c r="C471" s="191" t="s">
        <v>551</v>
      </c>
      <c r="D471" s="190" t="s">
        <v>448</v>
      </c>
      <c r="E471" s="192">
        <v>1.930555555555556</v>
      </c>
      <c r="F471" s="190" t="s">
        <v>74</v>
      </c>
      <c r="G471" s="193">
        <v>9</v>
      </c>
      <c r="H471" s="194">
        <v>723</v>
      </c>
    </row>
    <row r="472" spans="1:8" ht="18" x14ac:dyDescent="0.3">
      <c r="A472" s="197">
        <v>46007</v>
      </c>
      <c r="B472" s="198" t="s">
        <v>70</v>
      </c>
      <c r="C472" s="199" t="s">
        <v>560</v>
      </c>
      <c r="D472" s="198" t="s">
        <v>448</v>
      </c>
      <c r="E472" s="200">
        <v>1.71875</v>
      </c>
      <c r="F472" s="198" t="s">
        <v>72</v>
      </c>
      <c r="G472" s="201">
        <v>9</v>
      </c>
      <c r="H472" s="207">
        <v>935</v>
      </c>
    </row>
    <row r="473" spans="1:8" ht="18" x14ac:dyDescent="0.3">
      <c r="A473" s="189">
        <v>46007</v>
      </c>
      <c r="B473" s="190" t="s">
        <v>70</v>
      </c>
      <c r="C473" s="191" t="s">
        <v>560</v>
      </c>
      <c r="D473" s="190" t="s">
        <v>448</v>
      </c>
      <c r="E473" s="192">
        <v>1.71875</v>
      </c>
      <c r="F473" s="190" t="s">
        <v>74</v>
      </c>
      <c r="G473" s="193">
        <v>9</v>
      </c>
      <c r="H473" s="194">
        <v>980</v>
      </c>
    </row>
    <row r="474" spans="1:8" ht="18" x14ac:dyDescent="0.3">
      <c r="A474" s="197">
        <v>46007</v>
      </c>
      <c r="B474" s="198" t="s">
        <v>70</v>
      </c>
      <c r="C474" s="199" t="s">
        <v>564</v>
      </c>
      <c r="D474" s="198" t="s">
        <v>448</v>
      </c>
      <c r="E474" s="200">
        <v>1.8298611111111109</v>
      </c>
      <c r="F474" s="198" t="s">
        <v>72</v>
      </c>
      <c r="G474" s="201">
        <v>9</v>
      </c>
      <c r="H474" s="207">
        <v>935</v>
      </c>
    </row>
    <row r="475" spans="1:8" ht="18" x14ac:dyDescent="0.3">
      <c r="A475" s="189">
        <v>46007</v>
      </c>
      <c r="B475" s="190" t="s">
        <v>70</v>
      </c>
      <c r="C475" s="191" t="s">
        <v>564</v>
      </c>
      <c r="D475" s="190" t="s">
        <v>448</v>
      </c>
      <c r="E475" s="192">
        <v>1.8298611111111109</v>
      </c>
      <c r="F475" s="190" t="s">
        <v>74</v>
      </c>
      <c r="G475" s="193">
        <v>9</v>
      </c>
      <c r="H475" s="194">
        <v>980</v>
      </c>
    </row>
    <row r="476" spans="1:8" ht="18" x14ac:dyDescent="0.3">
      <c r="A476" s="197">
        <v>46007</v>
      </c>
      <c r="B476" s="198" t="s">
        <v>70</v>
      </c>
      <c r="C476" s="199" t="s">
        <v>565</v>
      </c>
      <c r="D476" s="198" t="s">
        <v>448</v>
      </c>
      <c r="E476" s="200">
        <v>1.8888888888888891</v>
      </c>
      <c r="F476" s="198" t="s">
        <v>74</v>
      </c>
      <c r="G476" s="201">
        <v>4</v>
      </c>
      <c r="H476" s="198" t="s">
        <v>666</v>
      </c>
    </row>
    <row r="477" spans="1:8" ht="18" x14ac:dyDescent="0.3">
      <c r="A477" s="197">
        <v>46007</v>
      </c>
      <c r="B477" s="198" t="s">
        <v>70</v>
      </c>
      <c r="C477" s="199" t="s">
        <v>556</v>
      </c>
      <c r="D477" s="198" t="s">
        <v>448</v>
      </c>
      <c r="E477" s="200">
        <v>1.1284722222222221</v>
      </c>
      <c r="F477" s="198" t="s">
        <v>74</v>
      </c>
      <c r="G477" s="201">
        <v>4</v>
      </c>
      <c r="H477" s="198" t="s">
        <v>555</v>
      </c>
    </row>
    <row r="478" spans="1:8" ht="18" x14ac:dyDescent="0.3">
      <c r="A478" s="197">
        <v>46007</v>
      </c>
      <c r="B478" s="198" t="s">
        <v>70</v>
      </c>
      <c r="C478" s="199" t="s">
        <v>558</v>
      </c>
      <c r="D478" s="198" t="s">
        <v>448</v>
      </c>
      <c r="E478" s="200">
        <v>1.302083333333333</v>
      </c>
      <c r="F478" s="198" t="s">
        <v>74</v>
      </c>
      <c r="G478" s="201">
        <v>4</v>
      </c>
      <c r="H478" s="198" t="s">
        <v>607</v>
      </c>
    </row>
    <row r="479" spans="1:8" ht="18" x14ac:dyDescent="0.3">
      <c r="A479" s="197">
        <v>46007</v>
      </c>
      <c r="B479" s="198" t="s">
        <v>70</v>
      </c>
      <c r="C479" s="199" t="s">
        <v>554</v>
      </c>
      <c r="D479" s="198" t="s">
        <v>448</v>
      </c>
      <c r="E479" s="200">
        <v>1.788194444444444</v>
      </c>
      <c r="F479" s="198" t="s">
        <v>74</v>
      </c>
      <c r="G479" s="201">
        <v>4</v>
      </c>
      <c r="H479" s="198" t="s">
        <v>607</v>
      </c>
    </row>
    <row r="480" spans="1:8" ht="18" x14ac:dyDescent="0.3">
      <c r="A480" s="195">
        <v>46007</v>
      </c>
      <c r="B480" s="184" t="s">
        <v>49</v>
      </c>
      <c r="C480" s="185" t="s">
        <v>594</v>
      </c>
      <c r="D480" s="184" t="s">
        <v>448</v>
      </c>
      <c r="E480" s="186">
        <v>1.0138888888888891</v>
      </c>
      <c r="F480" s="184" t="s">
        <v>51</v>
      </c>
      <c r="G480" s="187">
        <v>9</v>
      </c>
      <c r="H480" s="196">
        <v>795</v>
      </c>
    </row>
    <row r="481" spans="1:8" ht="18" x14ac:dyDescent="0.3">
      <c r="A481" s="197">
        <v>46007</v>
      </c>
      <c r="B481" s="198" t="s">
        <v>49</v>
      </c>
      <c r="C481" s="199" t="s">
        <v>591</v>
      </c>
      <c r="D481" s="198" t="s">
        <v>448</v>
      </c>
      <c r="E481" s="200">
        <v>1.4861111111111109</v>
      </c>
      <c r="F481" s="198" t="s">
        <v>51</v>
      </c>
      <c r="G481" s="201">
        <v>9</v>
      </c>
      <c r="H481" s="207">
        <v>795</v>
      </c>
    </row>
    <row r="482" spans="1:8" ht="18" x14ac:dyDescent="0.3">
      <c r="A482" s="197">
        <v>46007</v>
      </c>
      <c r="B482" s="198" t="s">
        <v>49</v>
      </c>
      <c r="C482" s="199" t="s">
        <v>541</v>
      </c>
      <c r="D482" s="198" t="s">
        <v>448</v>
      </c>
      <c r="E482" s="200">
        <v>1.28125</v>
      </c>
      <c r="F482" s="198" t="s">
        <v>51</v>
      </c>
      <c r="G482" s="201">
        <v>9</v>
      </c>
      <c r="H482" s="207">
        <v>795</v>
      </c>
    </row>
    <row r="483" spans="1:8" ht="18" x14ac:dyDescent="0.3">
      <c r="A483" s="197">
        <v>46007</v>
      </c>
      <c r="B483" s="198" t="s">
        <v>49</v>
      </c>
      <c r="C483" s="199" t="s">
        <v>604</v>
      </c>
      <c r="D483" s="198" t="s">
        <v>448</v>
      </c>
      <c r="E483" s="200">
        <v>1.5034722222222221</v>
      </c>
      <c r="F483" s="198" t="s">
        <v>51</v>
      </c>
      <c r="G483" s="201">
        <v>9</v>
      </c>
      <c r="H483" s="207">
        <v>890</v>
      </c>
    </row>
    <row r="484" spans="1:8" ht="18" x14ac:dyDescent="0.3">
      <c r="A484" s="197">
        <v>46007</v>
      </c>
      <c r="B484" s="198" t="s">
        <v>49</v>
      </c>
      <c r="C484" s="199" t="s">
        <v>545</v>
      </c>
      <c r="D484" s="198" t="s">
        <v>448</v>
      </c>
      <c r="E484" s="200">
        <v>1.2222222222222221</v>
      </c>
      <c r="F484" s="198" t="s">
        <v>51</v>
      </c>
      <c r="G484" s="201">
        <v>9</v>
      </c>
      <c r="H484" s="198" t="s">
        <v>625</v>
      </c>
    </row>
    <row r="485" spans="1:8" ht="18" x14ac:dyDescent="0.3">
      <c r="A485" s="197">
        <v>46007</v>
      </c>
      <c r="B485" s="198" t="s">
        <v>49</v>
      </c>
      <c r="C485" s="199" t="s">
        <v>593</v>
      </c>
      <c r="D485" s="198" t="s">
        <v>448</v>
      </c>
      <c r="E485" s="200">
        <v>1.145833333333333</v>
      </c>
      <c r="F485" s="198" t="s">
        <v>51</v>
      </c>
      <c r="G485" s="201">
        <v>9</v>
      </c>
      <c r="H485" s="198" t="s">
        <v>636</v>
      </c>
    </row>
    <row r="486" spans="1:8" ht="18" x14ac:dyDescent="0.3">
      <c r="A486" s="211">
        <v>46007</v>
      </c>
      <c r="B486" s="212" t="s">
        <v>49</v>
      </c>
      <c r="C486" s="213" t="s">
        <v>539</v>
      </c>
      <c r="D486" s="212" t="s">
        <v>448</v>
      </c>
      <c r="E486" s="214">
        <v>1.958333333333333</v>
      </c>
      <c r="F486" s="212" t="s">
        <v>51</v>
      </c>
      <c r="G486" s="215">
        <v>6</v>
      </c>
      <c r="H486" s="212" t="s">
        <v>636</v>
      </c>
    </row>
    <row r="487" spans="1:8" ht="18" x14ac:dyDescent="0.3">
      <c r="A487" s="183">
        <v>46008</v>
      </c>
      <c r="B487" s="184" t="s">
        <v>39</v>
      </c>
      <c r="C487" s="185" t="s">
        <v>488</v>
      </c>
      <c r="D487" s="184" t="s">
        <v>448</v>
      </c>
      <c r="E487" s="186">
        <v>1.788194444444444</v>
      </c>
      <c r="F487" s="184" t="s">
        <v>41</v>
      </c>
      <c r="G487" s="187">
        <v>20</v>
      </c>
      <c r="H487" s="188">
        <v>249</v>
      </c>
    </row>
    <row r="488" spans="1:8" ht="18" x14ac:dyDescent="0.3">
      <c r="A488" s="189">
        <v>46008</v>
      </c>
      <c r="B488" s="190" t="s">
        <v>39</v>
      </c>
      <c r="C488" s="191" t="s">
        <v>488</v>
      </c>
      <c r="D488" s="190" t="s">
        <v>448</v>
      </c>
      <c r="E488" s="192">
        <v>1.788194444444444</v>
      </c>
      <c r="F488" s="190" t="s">
        <v>44</v>
      </c>
      <c r="G488" s="193">
        <v>20</v>
      </c>
      <c r="H488" s="194">
        <v>399</v>
      </c>
    </row>
    <row r="489" spans="1:8" ht="18" x14ac:dyDescent="0.3">
      <c r="A489" s="189">
        <v>46008</v>
      </c>
      <c r="B489" s="190" t="s">
        <v>39</v>
      </c>
      <c r="C489" s="191" t="s">
        <v>488</v>
      </c>
      <c r="D489" s="190" t="s">
        <v>448</v>
      </c>
      <c r="E489" s="192">
        <v>1.788194444444444</v>
      </c>
      <c r="F489" s="190" t="s">
        <v>47</v>
      </c>
      <c r="G489" s="193">
        <v>20</v>
      </c>
      <c r="H489" s="190" t="s">
        <v>48</v>
      </c>
    </row>
    <row r="490" spans="1:8" ht="18" x14ac:dyDescent="0.3">
      <c r="A490" s="197">
        <v>46008</v>
      </c>
      <c r="B490" s="198" t="s">
        <v>39</v>
      </c>
      <c r="C490" s="199" t="s">
        <v>495</v>
      </c>
      <c r="D490" s="198" t="s">
        <v>448</v>
      </c>
      <c r="E490" s="200">
        <v>1.302083333333333</v>
      </c>
      <c r="F490" s="198" t="s">
        <v>41</v>
      </c>
      <c r="G490" s="201">
        <v>20</v>
      </c>
      <c r="H490" s="207">
        <v>299</v>
      </c>
    </row>
    <row r="491" spans="1:8" ht="18" x14ac:dyDescent="0.3">
      <c r="A491" s="189">
        <v>46008</v>
      </c>
      <c r="B491" s="190" t="s">
        <v>39</v>
      </c>
      <c r="C491" s="191" t="s">
        <v>495</v>
      </c>
      <c r="D491" s="190" t="s">
        <v>448</v>
      </c>
      <c r="E491" s="192">
        <v>1.302083333333333</v>
      </c>
      <c r="F491" s="190" t="s">
        <v>44</v>
      </c>
      <c r="G491" s="193">
        <v>20</v>
      </c>
      <c r="H491" s="194">
        <v>449</v>
      </c>
    </row>
    <row r="492" spans="1:8" ht="18" x14ac:dyDescent="0.3">
      <c r="A492" s="189">
        <v>46008</v>
      </c>
      <c r="B492" s="190" t="s">
        <v>39</v>
      </c>
      <c r="C492" s="191" t="s">
        <v>495</v>
      </c>
      <c r="D492" s="190" t="s">
        <v>448</v>
      </c>
      <c r="E492" s="192">
        <v>1.302083333333333</v>
      </c>
      <c r="F492" s="190" t="s">
        <v>47</v>
      </c>
      <c r="G492" s="193">
        <v>20</v>
      </c>
      <c r="H492" s="190" t="s">
        <v>48</v>
      </c>
    </row>
    <row r="493" spans="1:8" ht="18" x14ac:dyDescent="0.3">
      <c r="A493" s="197">
        <v>46008</v>
      </c>
      <c r="B493" s="198" t="s">
        <v>39</v>
      </c>
      <c r="C493" s="199" t="s">
        <v>490</v>
      </c>
      <c r="D493" s="198" t="s">
        <v>448</v>
      </c>
      <c r="E493" s="200">
        <v>1.1284722222222221</v>
      </c>
      <c r="F493" s="198" t="s">
        <v>41</v>
      </c>
      <c r="G493" s="201">
        <v>20</v>
      </c>
      <c r="H493" s="207">
        <v>299</v>
      </c>
    </row>
    <row r="494" spans="1:8" ht="18" x14ac:dyDescent="0.3">
      <c r="A494" s="189">
        <v>46008</v>
      </c>
      <c r="B494" s="190" t="s">
        <v>39</v>
      </c>
      <c r="C494" s="191" t="s">
        <v>490</v>
      </c>
      <c r="D494" s="190" t="s">
        <v>448</v>
      </c>
      <c r="E494" s="192">
        <v>1.1284722222222221</v>
      </c>
      <c r="F494" s="190" t="s">
        <v>44</v>
      </c>
      <c r="G494" s="193">
        <v>20</v>
      </c>
      <c r="H494" s="194">
        <v>449</v>
      </c>
    </row>
    <row r="495" spans="1:8" ht="18" x14ac:dyDescent="0.3">
      <c r="A495" s="189">
        <v>46008</v>
      </c>
      <c r="B495" s="190" t="s">
        <v>39</v>
      </c>
      <c r="C495" s="191" t="s">
        <v>490</v>
      </c>
      <c r="D495" s="190" t="s">
        <v>448</v>
      </c>
      <c r="E495" s="192">
        <v>1.1284722222222221</v>
      </c>
      <c r="F495" s="190" t="s">
        <v>47</v>
      </c>
      <c r="G495" s="193">
        <v>20</v>
      </c>
      <c r="H495" s="190" t="s">
        <v>48</v>
      </c>
    </row>
    <row r="496" spans="1:8" ht="18" x14ac:dyDescent="0.3">
      <c r="A496" s="197">
        <v>46008</v>
      </c>
      <c r="B496" s="198" t="s">
        <v>39</v>
      </c>
      <c r="C496" s="199" t="s">
        <v>497</v>
      </c>
      <c r="D496" s="198" t="s">
        <v>448</v>
      </c>
      <c r="E496" s="200">
        <v>1.8888888888888891</v>
      </c>
      <c r="F496" s="198" t="s">
        <v>41</v>
      </c>
      <c r="G496" s="201">
        <v>12</v>
      </c>
      <c r="H496" s="207">
        <v>389</v>
      </c>
    </row>
    <row r="497" spans="1:8" ht="18" x14ac:dyDescent="0.3">
      <c r="A497" s="189">
        <v>46008</v>
      </c>
      <c r="B497" s="190" t="s">
        <v>39</v>
      </c>
      <c r="C497" s="191" t="s">
        <v>497</v>
      </c>
      <c r="D497" s="190" t="s">
        <v>448</v>
      </c>
      <c r="E497" s="192">
        <v>1.8888888888888891</v>
      </c>
      <c r="F497" s="190" t="s">
        <v>44</v>
      </c>
      <c r="G497" s="193">
        <v>12</v>
      </c>
      <c r="H497" s="194">
        <v>539</v>
      </c>
    </row>
    <row r="498" spans="1:8" ht="18" x14ac:dyDescent="0.3">
      <c r="A498" s="189">
        <v>46008</v>
      </c>
      <c r="B498" s="190" t="s">
        <v>39</v>
      </c>
      <c r="C498" s="191" t="s">
        <v>497</v>
      </c>
      <c r="D498" s="190" t="s">
        <v>448</v>
      </c>
      <c r="E498" s="192">
        <v>1.8888888888888891</v>
      </c>
      <c r="F498" s="190" t="s">
        <v>47</v>
      </c>
      <c r="G498" s="193">
        <v>12</v>
      </c>
      <c r="H498" s="190" t="s">
        <v>48</v>
      </c>
    </row>
    <row r="499" spans="1:8" ht="18" x14ac:dyDescent="0.3">
      <c r="A499" s="195">
        <v>46008</v>
      </c>
      <c r="B499" s="184" t="s">
        <v>60</v>
      </c>
      <c r="C499" s="185" t="s">
        <v>498</v>
      </c>
      <c r="D499" s="184" t="s">
        <v>448</v>
      </c>
      <c r="E499" s="186">
        <v>1.256944444444444</v>
      </c>
      <c r="F499" s="184" t="s">
        <v>62</v>
      </c>
      <c r="G499" s="187">
        <v>9</v>
      </c>
      <c r="H499" s="196">
        <v>329</v>
      </c>
    </row>
    <row r="500" spans="1:8" ht="18" x14ac:dyDescent="0.3">
      <c r="A500" s="189">
        <v>46008</v>
      </c>
      <c r="B500" s="190" t="s">
        <v>60</v>
      </c>
      <c r="C500" s="191" t="s">
        <v>498</v>
      </c>
      <c r="D500" s="190" t="s">
        <v>448</v>
      </c>
      <c r="E500" s="192">
        <v>1.256944444444444</v>
      </c>
      <c r="F500" s="190" t="s">
        <v>65</v>
      </c>
      <c r="G500" s="193">
        <v>9</v>
      </c>
      <c r="H500" s="194">
        <v>429</v>
      </c>
    </row>
    <row r="501" spans="1:8" ht="18" x14ac:dyDescent="0.3">
      <c r="A501" s="189">
        <v>46008</v>
      </c>
      <c r="B501" s="190" t="s">
        <v>60</v>
      </c>
      <c r="C501" s="191" t="s">
        <v>498</v>
      </c>
      <c r="D501" s="190" t="s">
        <v>448</v>
      </c>
      <c r="E501" s="192">
        <v>1.256944444444444</v>
      </c>
      <c r="F501" s="190" t="s">
        <v>68</v>
      </c>
      <c r="G501" s="193">
        <v>9</v>
      </c>
      <c r="H501" s="194">
        <v>519</v>
      </c>
    </row>
    <row r="502" spans="1:8" ht="18" x14ac:dyDescent="0.3">
      <c r="A502" s="197">
        <v>46008</v>
      </c>
      <c r="B502" s="198" t="s">
        <v>60</v>
      </c>
      <c r="C502" s="199" t="s">
        <v>501</v>
      </c>
      <c r="D502" s="198" t="s">
        <v>448</v>
      </c>
      <c r="E502" s="200">
        <v>1.9027777777777779</v>
      </c>
      <c r="F502" s="198" t="s">
        <v>62</v>
      </c>
      <c r="G502" s="201">
        <v>9</v>
      </c>
      <c r="H502" s="207">
        <v>329</v>
      </c>
    </row>
    <row r="503" spans="1:8" ht="18" x14ac:dyDescent="0.3">
      <c r="A503" s="189">
        <v>46008</v>
      </c>
      <c r="B503" s="190" t="s">
        <v>60</v>
      </c>
      <c r="C503" s="191" t="s">
        <v>501</v>
      </c>
      <c r="D503" s="190" t="s">
        <v>448</v>
      </c>
      <c r="E503" s="192">
        <v>1.9027777777777779</v>
      </c>
      <c r="F503" s="190" t="s">
        <v>65</v>
      </c>
      <c r="G503" s="193">
        <v>9</v>
      </c>
      <c r="H503" s="194">
        <v>429</v>
      </c>
    </row>
    <row r="504" spans="1:8" ht="18" x14ac:dyDescent="0.3">
      <c r="A504" s="189">
        <v>46008</v>
      </c>
      <c r="B504" s="190" t="s">
        <v>60</v>
      </c>
      <c r="C504" s="191" t="s">
        <v>501</v>
      </c>
      <c r="D504" s="190" t="s">
        <v>448</v>
      </c>
      <c r="E504" s="192">
        <v>1.9027777777777779</v>
      </c>
      <c r="F504" s="190" t="s">
        <v>68</v>
      </c>
      <c r="G504" s="193">
        <v>9</v>
      </c>
      <c r="H504" s="194">
        <v>519</v>
      </c>
    </row>
    <row r="505" spans="1:8" ht="18" x14ac:dyDescent="0.3">
      <c r="A505" s="197">
        <v>46008</v>
      </c>
      <c r="B505" s="198" t="s">
        <v>60</v>
      </c>
      <c r="C505" s="199" t="s">
        <v>505</v>
      </c>
      <c r="D505" s="198" t="s">
        <v>448</v>
      </c>
      <c r="E505" s="200">
        <v>1.5173611111111109</v>
      </c>
      <c r="F505" s="198" t="s">
        <v>62</v>
      </c>
      <c r="G505" s="201">
        <v>9</v>
      </c>
      <c r="H505" s="207">
        <v>329</v>
      </c>
    </row>
    <row r="506" spans="1:8" ht="18" x14ac:dyDescent="0.3">
      <c r="A506" s="189">
        <v>46008</v>
      </c>
      <c r="B506" s="190" t="s">
        <v>60</v>
      </c>
      <c r="C506" s="191" t="s">
        <v>505</v>
      </c>
      <c r="D506" s="190" t="s">
        <v>448</v>
      </c>
      <c r="E506" s="192">
        <v>1.5173611111111109</v>
      </c>
      <c r="F506" s="190" t="s">
        <v>65</v>
      </c>
      <c r="G506" s="193">
        <v>9</v>
      </c>
      <c r="H506" s="194">
        <v>429</v>
      </c>
    </row>
    <row r="507" spans="1:8" ht="18" x14ac:dyDescent="0.3">
      <c r="A507" s="189">
        <v>46008</v>
      </c>
      <c r="B507" s="190" t="s">
        <v>60</v>
      </c>
      <c r="C507" s="191" t="s">
        <v>505</v>
      </c>
      <c r="D507" s="190" t="s">
        <v>448</v>
      </c>
      <c r="E507" s="192">
        <v>1.5173611111111109</v>
      </c>
      <c r="F507" s="190" t="s">
        <v>68</v>
      </c>
      <c r="G507" s="193">
        <v>9</v>
      </c>
      <c r="H507" s="194">
        <v>519</v>
      </c>
    </row>
    <row r="508" spans="1:8" ht="18" x14ac:dyDescent="0.3">
      <c r="A508" s="197">
        <v>46008</v>
      </c>
      <c r="B508" s="198" t="s">
        <v>60</v>
      </c>
      <c r="C508" s="199" t="s">
        <v>506</v>
      </c>
      <c r="D508" s="198" t="s">
        <v>448</v>
      </c>
      <c r="E508" s="200">
        <v>1.395833333333333</v>
      </c>
      <c r="F508" s="198" t="s">
        <v>62</v>
      </c>
      <c r="G508" s="201">
        <v>9</v>
      </c>
      <c r="H508" s="207">
        <v>329</v>
      </c>
    </row>
    <row r="509" spans="1:8" ht="18" x14ac:dyDescent="0.3">
      <c r="A509" s="189">
        <v>46008</v>
      </c>
      <c r="B509" s="190" t="s">
        <v>60</v>
      </c>
      <c r="C509" s="191" t="s">
        <v>506</v>
      </c>
      <c r="D509" s="190" t="s">
        <v>448</v>
      </c>
      <c r="E509" s="192">
        <v>1.395833333333333</v>
      </c>
      <c r="F509" s="190" t="s">
        <v>65</v>
      </c>
      <c r="G509" s="193">
        <v>9</v>
      </c>
      <c r="H509" s="194">
        <v>429</v>
      </c>
    </row>
    <row r="510" spans="1:8" ht="18" x14ac:dyDescent="0.3">
      <c r="A510" s="189">
        <v>46008</v>
      </c>
      <c r="B510" s="190" t="s">
        <v>60</v>
      </c>
      <c r="C510" s="191" t="s">
        <v>506</v>
      </c>
      <c r="D510" s="190" t="s">
        <v>448</v>
      </c>
      <c r="E510" s="192">
        <v>1.395833333333333</v>
      </c>
      <c r="F510" s="190" t="s">
        <v>68</v>
      </c>
      <c r="G510" s="193">
        <v>9</v>
      </c>
      <c r="H510" s="194">
        <v>519</v>
      </c>
    </row>
    <row r="511" spans="1:8" ht="18" x14ac:dyDescent="0.3">
      <c r="A511" s="197">
        <v>46008</v>
      </c>
      <c r="B511" s="198" t="s">
        <v>60</v>
      </c>
      <c r="C511" s="199" t="s">
        <v>508</v>
      </c>
      <c r="D511" s="198" t="s">
        <v>448</v>
      </c>
      <c r="E511" s="200">
        <v>1.7986111111111109</v>
      </c>
      <c r="F511" s="198" t="s">
        <v>62</v>
      </c>
      <c r="G511" s="201">
        <v>4</v>
      </c>
      <c r="H511" s="207">
        <v>329</v>
      </c>
    </row>
    <row r="512" spans="1:8" ht="18" x14ac:dyDescent="0.3">
      <c r="A512" s="189">
        <v>46008</v>
      </c>
      <c r="B512" s="190" t="s">
        <v>60</v>
      </c>
      <c r="C512" s="191" t="s">
        <v>508</v>
      </c>
      <c r="D512" s="190" t="s">
        <v>448</v>
      </c>
      <c r="E512" s="192">
        <v>1.7986111111111109</v>
      </c>
      <c r="F512" s="190" t="s">
        <v>65</v>
      </c>
      <c r="G512" s="193">
        <v>4</v>
      </c>
      <c r="H512" s="194">
        <v>429</v>
      </c>
    </row>
    <row r="513" spans="1:8" ht="18" x14ac:dyDescent="0.3">
      <c r="A513" s="189">
        <v>46008</v>
      </c>
      <c r="B513" s="190" t="s">
        <v>60</v>
      </c>
      <c r="C513" s="191" t="s">
        <v>508</v>
      </c>
      <c r="D513" s="190" t="s">
        <v>448</v>
      </c>
      <c r="E513" s="192">
        <v>1.7986111111111109</v>
      </c>
      <c r="F513" s="190" t="s">
        <v>68</v>
      </c>
      <c r="G513" s="193">
        <v>4</v>
      </c>
      <c r="H513" s="194">
        <v>519</v>
      </c>
    </row>
    <row r="514" spans="1:8" ht="18" x14ac:dyDescent="0.3">
      <c r="A514" s="197">
        <v>46008</v>
      </c>
      <c r="B514" s="198" t="s">
        <v>60</v>
      </c>
      <c r="C514" s="199" t="s">
        <v>504</v>
      </c>
      <c r="D514" s="198" t="s">
        <v>448</v>
      </c>
      <c r="E514" s="200">
        <v>1.645833333333333</v>
      </c>
      <c r="F514" s="198" t="s">
        <v>62</v>
      </c>
      <c r="G514" s="201">
        <v>9</v>
      </c>
      <c r="H514" s="207">
        <v>369</v>
      </c>
    </row>
    <row r="515" spans="1:8" ht="18" x14ac:dyDescent="0.3">
      <c r="A515" s="189">
        <v>46008</v>
      </c>
      <c r="B515" s="190" t="s">
        <v>60</v>
      </c>
      <c r="C515" s="191" t="s">
        <v>504</v>
      </c>
      <c r="D515" s="190" t="s">
        <v>448</v>
      </c>
      <c r="E515" s="192">
        <v>1.645833333333333</v>
      </c>
      <c r="F515" s="190" t="s">
        <v>65</v>
      </c>
      <c r="G515" s="193">
        <v>9</v>
      </c>
      <c r="H515" s="194">
        <v>469</v>
      </c>
    </row>
    <row r="516" spans="1:8" ht="18" x14ac:dyDescent="0.3">
      <c r="A516" s="189">
        <v>46008</v>
      </c>
      <c r="B516" s="190" t="s">
        <v>60</v>
      </c>
      <c r="C516" s="191" t="s">
        <v>504</v>
      </c>
      <c r="D516" s="190" t="s">
        <v>448</v>
      </c>
      <c r="E516" s="192">
        <v>1.645833333333333</v>
      </c>
      <c r="F516" s="190" t="s">
        <v>68</v>
      </c>
      <c r="G516" s="193">
        <v>9</v>
      </c>
      <c r="H516" s="194">
        <v>559</v>
      </c>
    </row>
    <row r="517" spans="1:8" ht="18" x14ac:dyDescent="0.3">
      <c r="A517" s="197">
        <v>46008</v>
      </c>
      <c r="B517" s="198" t="s">
        <v>60</v>
      </c>
      <c r="C517" s="199" t="s">
        <v>509</v>
      </c>
      <c r="D517" s="198" t="s">
        <v>448</v>
      </c>
      <c r="E517" s="200">
        <v>1.854166666666667</v>
      </c>
      <c r="F517" s="198" t="s">
        <v>62</v>
      </c>
      <c r="G517" s="201">
        <v>9</v>
      </c>
      <c r="H517" s="207">
        <v>369</v>
      </c>
    </row>
    <row r="518" spans="1:8" ht="18" x14ac:dyDescent="0.3">
      <c r="A518" s="189">
        <v>46008</v>
      </c>
      <c r="B518" s="190" t="s">
        <v>60</v>
      </c>
      <c r="C518" s="191" t="s">
        <v>509</v>
      </c>
      <c r="D518" s="190" t="s">
        <v>448</v>
      </c>
      <c r="E518" s="192">
        <v>1.854166666666667</v>
      </c>
      <c r="F518" s="190" t="s">
        <v>65</v>
      </c>
      <c r="G518" s="193">
        <v>9</v>
      </c>
      <c r="H518" s="194">
        <v>469</v>
      </c>
    </row>
    <row r="519" spans="1:8" ht="18" x14ac:dyDescent="0.3">
      <c r="A519" s="189">
        <v>46008</v>
      </c>
      <c r="B519" s="190" t="s">
        <v>60</v>
      </c>
      <c r="C519" s="191" t="s">
        <v>509</v>
      </c>
      <c r="D519" s="190" t="s">
        <v>448</v>
      </c>
      <c r="E519" s="192">
        <v>1.854166666666667</v>
      </c>
      <c r="F519" s="190" t="s">
        <v>68</v>
      </c>
      <c r="G519" s="193">
        <v>9</v>
      </c>
      <c r="H519" s="194">
        <v>559</v>
      </c>
    </row>
    <row r="520" spans="1:8" ht="18" x14ac:dyDescent="0.3">
      <c r="A520" s="197">
        <v>46008</v>
      </c>
      <c r="B520" s="198" t="s">
        <v>60</v>
      </c>
      <c r="C520" s="199" t="s">
        <v>507</v>
      </c>
      <c r="D520" s="198" t="s">
        <v>448</v>
      </c>
      <c r="E520" s="200">
        <v>1.302083333333333</v>
      </c>
      <c r="F520" s="198" t="s">
        <v>62</v>
      </c>
      <c r="G520" s="201">
        <v>9</v>
      </c>
      <c r="H520" s="207">
        <v>369</v>
      </c>
    </row>
    <row r="521" spans="1:8" ht="18" x14ac:dyDescent="0.3">
      <c r="A521" s="189">
        <v>46008</v>
      </c>
      <c r="B521" s="190" t="s">
        <v>60</v>
      </c>
      <c r="C521" s="191" t="s">
        <v>507</v>
      </c>
      <c r="D521" s="190" t="s">
        <v>448</v>
      </c>
      <c r="E521" s="192">
        <v>1.302083333333333</v>
      </c>
      <c r="F521" s="190" t="s">
        <v>65</v>
      </c>
      <c r="G521" s="193">
        <v>9</v>
      </c>
      <c r="H521" s="194">
        <v>469</v>
      </c>
    </row>
    <row r="522" spans="1:8" ht="18" x14ac:dyDescent="0.3">
      <c r="A522" s="189">
        <v>46008</v>
      </c>
      <c r="B522" s="190" t="s">
        <v>60</v>
      </c>
      <c r="C522" s="191" t="s">
        <v>507</v>
      </c>
      <c r="D522" s="190" t="s">
        <v>448</v>
      </c>
      <c r="E522" s="192">
        <v>1.302083333333333</v>
      </c>
      <c r="F522" s="190" t="s">
        <v>68</v>
      </c>
      <c r="G522" s="193">
        <v>9</v>
      </c>
      <c r="H522" s="194">
        <v>559</v>
      </c>
    </row>
    <row r="523" spans="1:8" ht="18" x14ac:dyDescent="0.3">
      <c r="A523" s="195">
        <v>46008</v>
      </c>
      <c r="B523" s="184" t="s">
        <v>533</v>
      </c>
      <c r="C523" s="185" t="s">
        <v>534</v>
      </c>
      <c r="D523" s="184" t="s">
        <v>448</v>
      </c>
      <c r="E523" s="186">
        <v>1.3923611111111109</v>
      </c>
      <c r="F523" s="184" t="s">
        <v>535</v>
      </c>
      <c r="G523" s="187">
        <v>9</v>
      </c>
      <c r="H523" s="196">
        <v>350</v>
      </c>
    </row>
    <row r="524" spans="1:8" ht="18" x14ac:dyDescent="0.3">
      <c r="A524" s="189">
        <v>46008</v>
      </c>
      <c r="B524" s="190" t="s">
        <v>533</v>
      </c>
      <c r="C524" s="191" t="s">
        <v>534</v>
      </c>
      <c r="D524" s="190" t="s">
        <v>448</v>
      </c>
      <c r="E524" s="192">
        <v>1.3923611111111109</v>
      </c>
      <c r="F524" s="190" t="s">
        <v>47</v>
      </c>
      <c r="G524" s="193">
        <v>9</v>
      </c>
      <c r="H524" s="194">
        <v>473</v>
      </c>
    </row>
    <row r="525" spans="1:8" ht="18" x14ac:dyDescent="0.3">
      <c r="A525" s="195">
        <v>46008</v>
      </c>
      <c r="B525" s="184" t="s">
        <v>512</v>
      </c>
      <c r="C525" s="185" t="s">
        <v>582</v>
      </c>
      <c r="D525" s="184" t="s">
        <v>448</v>
      </c>
      <c r="E525" s="186">
        <v>1.538194444444444</v>
      </c>
      <c r="F525" s="184" t="s">
        <v>514</v>
      </c>
      <c r="G525" s="187">
        <v>9</v>
      </c>
      <c r="H525" s="196">
        <v>400</v>
      </c>
    </row>
    <row r="526" spans="1:8" ht="18" x14ac:dyDescent="0.3">
      <c r="A526" s="197">
        <v>46008</v>
      </c>
      <c r="B526" s="198" t="s">
        <v>512</v>
      </c>
      <c r="C526" s="199" t="s">
        <v>583</v>
      </c>
      <c r="D526" s="198" t="s">
        <v>448</v>
      </c>
      <c r="E526" s="200">
        <v>1.8611111111111109</v>
      </c>
      <c r="F526" s="198" t="s">
        <v>514</v>
      </c>
      <c r="G526" s="201">
        <v>9</v>
      </c>
      <c r="H526" s="207">
        <v>400</v>
      </c>
    </row>
    <row r="527" spans="1:8" ht="18" x14ac:dyDescent="0.3">
      <c r="A527" s="197">
        <v>46008</v>
      </c>
      <c r="B527" s="198" t="s">
        <v>512</v>
      </c>
      <c r="C527" s="199" t="s">
        <v>678</v>
      </c>
      <c r="D527" s="198" t="s">
        <v>448</v>
      </c>
      <c r="E527" s="200">
        <v>1.975694444444444</v>
      </c>
      <c r="F527" s="198" t="s">
        <v>514</v>
      </c>
      <c r="G527" s="201">
        <v>8</v>
      </c>
      <c r="H527" s="207">
        <v>645</v>
      </c>
    </row>
    <row r="528" spans="1:8" ht="18" x14ac:dyDescent="0.3">
      <c r="A528" s="208">
        <v>46008</v>
      </c>
      <c r="B528" s="171" t="s">
        <v>25</v>
      </c>
      <c r="C528" s="172" t="s">
        <v>518</v>
      </c>
      <c r="D528" s="171" t="s">
        <v>448</v>
      </c>
      <c r="E528" s="173">
        <v>1.479166666666667</v>
      </c>
      <c r="F528" s="171" t="s">
        <v>96</v>
      </c>
      <c r="G528" s="209">
        <v>9</v>
      </c>
      <c r="H528" s="210">
        <v>401</v>
      </c>
    </row>
    <row r="529" spans="1:8" ht="18" x14ac:dyDescent="0.3">
      <c r="A529" s="175">
        <v>46008</v>
      </c>
      <c r="B529" s="176" t="s">
        <v>25</v>
      </c>
      <c r="C529" s="177" t="s">
        <v>524</v>
      </c>
      <c r="D529" s="176" t="s">
        <v>448</v>
      </c>
      <c r="E529" s="178">
        <v>1.520833333333333</v>
      </c>
      <c r="F529" s="176" t="s">
        <v>96</v>
      </c>
      <c r="G529" s="289">
        <v>5</v>
      </c>
      <c r="H529" s="290">
        <v>436</v>
      </c>
    </row>
    <row r="530" spans="1:8" ht="18" x14ac:dyDescent="0.3">
      <c r="A530" s="175">
        <v>46008</v>
      </c>
      <c r="B530" s="176" t="s">
        <v>25</v>
      </c>
      <c r="C530" s="177" t="s">
        <v>527</v>
      </c>
      <c r="D530" s="176" t="s">
        <v>448</v>
      </c>
      <c r="E530" s="178">
        <v>1.614583333333333</v>
      </c>
      <c r="F530" s="176" t="s">
        <v>96</v>
      </c>
      <c r="G530" s="289">
        <v>9</v>
      </c>
      <c r="H530" s="290">
        <v>436</v>
      </c>
    </row>
    <row r="531" spans="1:8" ht="18" x14ac:dyDescent="0.3">
      <c r="A531" s="195">
        <v>46008</v>
      </c>
      <c r="B531" s="184" t="s">
        <v>531</v>
      </c>
      <c r="C531" s="185" t="s">
        <v>532</v>
      </c>
      <c r="D531" s="184" t="s">
        <v>448</v>
      </c>
      <c r="E531" s="186">
        <v>1.666666666666667</v>
      </c>
      <c r="F531" s="184" t="s">
        <v>514</v>
      </c>
      <c r="G531" s="187">
        <v>5</v>
      </c>
      <c r="H531" s="196">
        <v>503</v>
      </c>
    </row>
    <row r="532" spans="1:8" ht="18" x14ac:dyDescent="0.3">
      <c r="A532" s="195">
        <v>46008</v>
      </c>
      <c r="B532" s="184" t="s">
        <v>70</v>
      </c>
      <c r="C532" s="185" t="s">
        <v>546</v>
      </c>
      <c r="D532" s="184" t="s">
        <v>448</v>
      </c>
      <c r="E532" s="186">
        <v>1.3784722222222221</v>
      </c>
      <c r="F532" s="184" t="s">
        <v>72</v>
      </c>
      <c r="G532" s="187">
        <v>9</v>
      </c>
      <c r="H532" s="196">
        <v>574</v>
      </c>
    </row>
    <row r="533" spans="1:8" ht="18" x14ac:dyDescent="0.3">
      <c r="A533" s="189">
        <v>46008</v>
      </c>
      <c r="B533" s="190" t="s">
        <v>70</v>
      </c>
      <c r="C533" s="191" t="s">
        <v>546</v>
      </c>
      <c r="D533" s="190" t="s">
        <v>448</v>
      </c>
      <c r="E533" s="192">
        <v>1.3784722222222221</v>
      </c>
      <c r="F533" s="190" t="s">
        <v>74</v>
      </c>
      <c r="G533" s="193">
        <v>9</v>
      </c>
      <c r="H533" s="194">
        <v>619</v>
      </c>
    </row>
    <row r="534" spans="1:8" ht="18" x14ac:dyDescent="0.3">
      <c r="A534" s="197">
        <v>46008</v>
      </c>
      <c r="B534" s="198" t="s">
        <v>70</v>
      </c>
      <c r="C534" s="199" t="s">
        <v>550</v>
      </c>
      <c r="D534" s="198" t="s">
        <v>448</v>
      </c>
      <c r="E534" s="200">
        <v>1.1423611111111109</v>
      </c>
      <c r="F534" s="198" t="s">
        <v>72</v>
      </c>
      <c r="G534" s="201">
        <v>9</v>
      </c>
      <c r="H534" s="207">
        <v>574</v>
      </c>
    </row>
    <row r="535" spans="1:8" ht="18" x14ac:dyDescent="0.3">
      <c r="A535" s="189">
        <v>46008</v>
      </c>
      <c r="B535" s="190" t="s">
        <v>70</v>
      </c>
      <c r="C535" s="191" t="s">
        <v>550</v>
      </c>
      <c r="D535" s="190" t="s">
        <v>448</v>
      </c>
      <c r="E535" s="192">
        <v>1.1423611111111109</v>
      </c>
      <c r="F535" s="190" t="s">
        <v>74</v>
      </c>
      <c r="G535" s="193">
        <v>9</v>
      </c>
      <c r="H535" s="194">
        <v>619</v>
      </c>
    </row>
    <row r="536" spans="1:8" ht="18" x14ac:dyDescent="0.3">
      <c r="A536" s="197">
        <v>46008</v>
      </c>
      <c r="B536" s="198" t="s">
        <v>70</v>
      </c>
      <c r="C536" s="199" t="s">
        <v>560</v>
      </c>
      <c r="D536" s="198" t="s">
        <v>448</v>
      </c>
      <c r="E536" s="200">
        <v>1.71875</v>
      </c>
      <c r="F536" s="198" t="s">
        <v>72</v>
      </c>
      <c r="G536" s="201">
        <v>9</v>
      </c>
      <c r="H536" s="207">
        <v>678</v>
      </c>
    </row>
    <row r="537" spans="1:8" ht="18" x14ac:dyDescent="0.3">
      <c r="A537" s="189">
        <v>46008</v>
      </c>
      <c r="B537" s="190" t="s">
        <v>70</v>
      </c>
      <c r="C537" s="191" t="s">
        <v>560</v>
      </c>
      <c r="D537" s="190" t="s">
        <v>448</v>
      </c>
      <c r="E537" s="192">
        <v>1.71875</v>
      </c>
      <c r="F537" s="190" t="s">
        <v>74</v>
      </c>
      <c r="G537" s="193">
        <v>9</v>
      </c>
      <c r="H537" s="194">
        <v>723</v>
      </c>
    </row>
    <row r="538" spans="1:8" ht="18" x14ac:dyDescent="0.3">
      <c r="A538" s="197">
        <v>46008</v>
      </c>
      <c r="B538" s="198" t="s">
        <v>70</v>
      </c>
      <c r="C538" s="199" t="s">
        <v>563</v>
      </c>
      <c r="D538" s="198" t="s">
        <v>448</v>
      </c>
      <c r="E538" s="200">
        <v>1.6111111111111109</v>
      </c>
      <c r="F538" s="198" t="s">
        <v>72</v>
      </c>
      <c r="G538" s="201">
        <v>9</v>
      </c>
      <c r="H538" s="207">
        <v>678</v>
      </c>
    </row>
    <row r="539" spans="1:8" ht="18" x14ac:dyDescent="0.3">
      <c r="A539" s="189">
        <v>46008</v>
      </c>
      <c r="B539" s="190" t="s">
        <v>70</v>
      </c>
      <c r="C539" s="191" t="s">
        <v>563</v>
      </c>
      <c r="D539" s="190" t="s">
        <v>448</v>
      </c>
      <c r="E539" s="192">
        <v>1.6111111111111109</v>
      </c>
      <c r="F539" s="190" t="s">
        <v>74</v>
      </c>
      <c r="G539" s="193">
        <v>9</v>
      </c>
      <c r="H539" s="194">
        <v>723</v>
      </c>
    </row>
    <row r="540" spans="1:8" ht="18" x14ac:dyDescent="0.3">
      <c r="A540" s="197">
        <v>46008</v>
      </c>
      <c r="B540" s="198" t="s">
        <v>70</v>
      </c>
      <c r="C540" s="199" t="s">
        <v>567</v>
      </c>
      <c r="D540" s="198" t="s">
        <v>448</v>
      </c>
      <c r="E540" s="200">
        <v>1.006944444444444</v>
      </c>
      <c r="F540" s="198" t="s">
        <v>72</v>
      </c>
      <c r="G540" s="201">
        <v>9</v>
      </c>
      <c r="H540" s="207">
        <v>678</v>
      </c>
    </row>
    <row r="541" spans="1:8" ht="18" x14ac:dyDescent="0.3">
      <c r="A541" s="189">
        <v>46008</v>
      </c>
      <c r="B541" s="190" t="s">
        <v>70</v>
      </c>
      <c r="C541" s="191" t="s">
        <v>567</v>
      </c>
      <c r="D541" s="190" t="s">
        <v>448</v>
      </c>
      <c r="E541" s="192">
        <v>1.006944444444444</v>
      </c>
      <c r="F541" s="190" t="s">
        <v>74</v>
      </c>
      <c r="G541" s="193">
        <v>9</v>
      </c>
      <c r="H541" s="194">
        <v>723</v>
      </c>
    </row>
    <row r="542" spans="1:8" ht="18" x14ac:dyDescent="0.3">
      <c r="A542" s="197">
        <v>46008</v>
      </c>
      <c r="B542" s="198" t="s">
        <v>70</v>
      </c>
      <c r="C542" s="199" t="s">
        <v>549</v>
      </c>
      <c r="D542" s="198" t="s">
        <v>448</v>
      </c>
      <c r="E542" s="200">
        <v>1.239583333333333</v>
      </c>
      <c r="F542" s="198" t="s">
        <v>72</v>
      </c>
      <c r="G542" s="201">
        <v>9</v>
      </c>
      <c r="H542" s="207">
        <v>678</v>
      </c>
    </row>
    <row r="543" spans="1:8" ht="18" x14ac:dyDescent="0.3">
      <c r="A543" s="189">
        <v>46008</v>
      </c>
      <c r="B543" s="190" t="s">
        <v>70</v>
      </c>
      <c r="C543" s="191" t="s">
        <v>549</v>
      </c>
      <c r="D543" s="190" t="s">
        <v>448</v>
      </c>
      <c r="E543" s="192">
        <v>1.239583333333333</v>
      </c>
      <c r="F543" s="190" t="s">
        <v>74</v>
      </c>
      <c r="G543" s="193">
        <v>9</v>
      </c>
      <c r="H543" s="194">
        <v>723</v>
      </c>
    </row>
    <row r="544" spans="1:8" ht="18" x14ac:dyDescent="0.3">
      <c r="A544" s="197">
        <v>46008</v>
      </c>
      <c r="B544" s="198" t="s">
        <v>70</v>
      </c>
      <c r="C544" s="199" t="s">
        <v>551</v>
      </c>
      <c r="D544" s="198" t="s">
        <v>448</v>
      </c>
      <c r="E544" s="200">
        <v>1.930555555555556</v>
      </c>
      <c r="F544" s="198" t="s">
        <v>72</v>
      </c>
      <c r="G544" s="201">
        <v>9</v>
      </c>
      <c r="H544" s="207">
        <v>935</v>
      </c>
    </row>
    <row r="545" spans="1:8" ht="18" x14ac:dyDescent="0.3">
      <c r="A545" s="189">
        <v>46008</v>
      </c>
      <c r="B545" s="190" t="s">
        <v>70</v>
      </c>
      <c r="C545" s="191" t="s">
        <v>551</v>
      </c>
      <c r="D545" s="190" t="s">
        <v>448</v>
      </c>
      <c r="E545" s="192">
        <v>1.930555555555556</v>
      </c>
      <c r="F545" s="190" t="s">
        <v>74</v>
      </c>
      <c r="G545" s="193">
        <v>9</v>
      </c>
      <c r="H545" s="194">
        <v>980</v>
      </c>
    </row>
    <row r="546" spans="1:8" ht="18" x14ac:dyDescent="0.3">
      <c r="A546" s="197">
        <v>46008</v>
      </c>
      <c r="B546" s="198" t="s">
        <v>70</v>
      </c>
      <c r="C546" s="199" t="s">
        <v>564</v>
      </c>
      <c r="D546" s="198" t="s">
        <v>448</v>
      </c>
      <c r="E546" s="200">
        <v>1.8298611111111109</v>
      </c>
      <c r="F546" s="198" t="s">
        <v>72</v>
      </c>
      <c r="G546" s="201">
        <v>9</v>
      </c>
      <c r="H546" s="207">
        <v>935</v>
      </c>
    </row>
    <row r="547" spans="1:8" ht="18" x14ac:dyDescent="0.3">
      <c r="A547" s="189">
        <v>46008</v>
      </c>
      <c r="B547" s="190" t="s">
        <v>70</v>
      </c>
      <c r="C547" s="191" t="s">
        <v>564</v>
      </c>
      <c r="D547" s="190" t="s">
        <v>448</v>
      </c>
      <c r="E547" s="192">
        <v>1.8298611111111109</v>
      </c>
      <c r="F547" s="190" t="s">
        <v>74</v>
      </c>
      <c r="G547" s="193">
        <v>9</v>
      </c>
      <c r="H547" s="194">
        <v>980</v>
      </c>
    </row>
    <row r="548" spans="1:8" ht="18" x14ac:dyDescent="0.3">
      <c r="A548" s="197">
        <v>46008</v>
      </c>
      <c r="B548" s="198" t="s">
        <v>70</v>
      </c>
      <c r="C548" s="199" t="s">
        <v>554</v>
      </c>
      <c r="D548" s="198" t="s">
        <v>448</v>
      </c>
      <c r="E548" s="200">
        <v>1.788194444444444</v>
      </c>
      <c r="F548" s="198" t="s">
        <v>74</v>
      </c>
      <c r="G548" s="201">
        <v>4</v>
      </c>
      <c r="H548" s="198" t="s">
        <v>666</v>
      </c>
    </row>
    <row r="549" spans="1:8" ht="18" x14ac:dyDescent="0.3">
      <c r="A549" s="197">
        <v>46008</v>
      </c>
      <c r="B549" s="198" t="s">
        <v>70</v>
      </c>
      <c r="C549" s="199" t="s">
        <v>558</v>
      </c>
      <c r="D549" s="198" t="s">
        <v>448</v>
      </c>
      <c r="E549" s="200">
        <v>1.302083333333333</v>
      </c>
      <c r="F549" s="198" t="s">
        <v>74</v>
      </c>
      <c r="G549" s="201">
        <v>4</v>
      </c>
      <c r="H549" s="198" t="s">
        <v>555</v>
      </c>
    </row>
    <row r="550" spans="1:8" ht="18" x14ac:dyDescent="0.3">
      <c r="A550" s="197">
        <v>46008</v>
      </c>
      <c r="B550" s="198" t="s">
        <v>70</v>
      </c>
      <c r="C550" s="199" t="s">
        <v>556</v>
      </c>
      <c r="D550" s="198" t="s">
        <v>448</v>
      </c>
      <c r="E550" s="200">
        <v>1.1284722222222221</v>
      </c>
      <c r="F550" s="198" t="s">
        <v>74</v>
      </c>
      <c r="G550" s="201">
        <v>4</v>
      </c>
      <c r="H550" s="198" t="s">
        <v>555</v>
      </c>
    </row>
    <row r="551" spans="1:8" ht="18" x14ac:dyDescent="0.3">
      <c r="A551" s="197">
        <v>46008</v>
      </c>
      <c r="B551" s="198" t="s">
        <v>70</v>
      </c>
      <c r="C551" s="199" t="s">
        <v>565</v>
      </c>
      <c r="D551" s="198" t="s">
        <v>448</v>
      </c>
      <c r="E551" s="200">
        <v>1.8888888888888891</v>
      </c>
      <c r="F551" s="198" t="s">
        <v>74</v>
      </c>
      <c r="G551" s="201">
        <v>4</v>
      </c>
      <c r="H551" s="198" t="s">
        <v>559</v>
      </c>
    </row>
    <row r="552" spans="1:8" ht="18" x14ac:dyDescent="0.3">
      <c r="A552" s="195">
        <v>46008</v>
      </c>
      <c r="B552" s="184" t="s">
        <v>49</v>
      </c>
      <c r="C552" s="185" t="s">
        <v>591</v>
      </c>
      <c r="D552" s="184" t="s">
        <v>448</v>
      </c>
      <c r="E552" s="186">
        <v>1.4861111111111109</v>
      </c>
      <c r="F552" s="184" t="s">
        <v>51</v>
      </c>
      <c r="G552" s="187">
        <v>9</v>
      </c>
      <c r="H552" s="196">
        <v>637</v>
      </c>
    </row>
    <row r="553" spans="1:8" ht="18" x14ac:dyDescent="0.3">
      <c r="A553" s="197">
        <v>46008</v>
      </c>
      <c r="B553" s="198" t="s">
        <v>49</v>
      </c>
      <c r="C553" s="199" t="s">
        <v>593</v>
      </c>
      <c r="D553" s="198" t="s">
        <v>448</v>
      </c>
      <c r="E553" s="200">
        <v>1.145833333333333</v>
      </c>
      <c r="F553" s="198" t="s">
        <v>51</v>
      </c>
      <c r="G553" s="201">
        <v>9</v>
      </c>
      <c r="H553" s="207">
        <v>712</v>
      </c>
    </row>
    <row r="554" spans="1:8" ht="18" x14ac:dyDescent="0.3">
      <c r="A554" s="197">
        <v>46008</v>
      </c>
      <c r="B554" s="198" t="s">
        <v>49</v>
      </c>
      <c r="C554" s="199" t="s">
        <v>604</v>
      </c>
      <c r="D554" s="198" t="s">
        <v>448</v>
      </c>
      <c r="E554" s="200">
        <v>1.5138888888888891</v>
      </c>
      <c r="F554" s="198" t="s">
        <v>51</v>
      </c>
      <c r="G554" s="201">
        <v>9</v>
      </c>
      <c r="H554" s="207">
        <v>712</v>
      </c>
    </row>
    <row r="555" spans="1:8" ht="18" x14ac:dyDescent="0.3">
      <c r="A555" s="197">
        <v>46008</v>
      </c>
      <c r="B555" s="198" t="s">
        <v>49</v>
      </c>
      <c r="C555" s="199" t="s">
        <v>541</v>
      </c>
      <c r="D555" s="198" t="s">
        <v>448</v>
      </c>
      <c r="E555" s="200">
        <v>1.2777777777777779</v>
      </c>
      <c r="F555" s="198" t="s">
        <v>51</v>
      </c>
      <c r="G555" s="201">
        <v>9</v>
      </c>
      <c r="H555" s="207">
        <v>716</v>
      </c>
    </row>
    <row r="556" spans="1:8" ht="18" x14ac:dyDescent="0.3">
      <c r="A556" s="197">
        <v>46008</v>
      </c>
      <c r="B556" s="198" t="s">
        <v>49</v>
      </c>
      <c r="C556" s="199" t="s">
        <v>539</v>
      </c>
      <c r="D556" s="198" t="s">
        <v>448</v>
      </c>
      <c r="E556" s="200">
        <v>1.958333333333333</v>
      </c>
      <c r="F556" s="198" t="s">
        <v>51</v>
      </c>
      <c r="G556" s="201">
        <v>9</v>
      </c>
      <c r="H556" s="198" t="s">
        <v>656</v>
      </c>
    </row>
    <row r="557" spans="1:8" ht="18" x14ac:dyDescent="0.3">
      <c r="A557" s="211">
        <v>46008</v>
      </c>
      <c r="B557" s="212" t="s">
        <v>49</v>
      </c>
      <c r="C557" s="213" t="s">
        <v>543</v>
      </c>
      <c r="D557" s="212" t="s">
        <v>448</v>
      </c>
      <c r="E557" s="214">
        <v>1.770833333333333</v>
      </c>
      <c r="F557" s="212" t="s">
        <v>51</v>
      </c>
      <c r="G557" s="215">
        <v>9</v>
      </c>
      <c r="H557" s="212" t="s">
        <v>636</v>
      </c>
    </row>
    <row r="558" spans="1:8" ht="18" x14ac:dyDescent="0.3">
      <c r="A558" s="170">
        <v>46009</v>
      </c>
      <c r="B558" s="171" t="s">
        <v>25</v>
      </c>
      <c r="C558" s="172" t="s">
        <v>462</v>
      </c>
      <c r="D558" s="171" t="s">
        <v>448</v>
      </c>
      <c r="E558" s="173">
        <v>1.0486111111111109</v>
      </c>
      <c r="F558" s="171" t="s">
        <v>27</v>
      </c>
      <c r="G558" s="171"/>
      <c r="H558" s="174" t="s">
        <v>406</v>
      </c>
    </row>
    <row r="559" spans="1:8" ht="18" x14ac:dyDescent="0.3">
      <c r="A559" s="175">
        <v>46009</v>
      </c>
      <c r="B559" s="176" t="s">
        <v>25</v>
      </c>
      <c r="C559" s="177" t="s">
        <v>457</v>
      </c>
      <c r="D559" s="176" t="s">
        <v>448</v>
      </c>
      <c r="E559" s="178">
        <v>1.114583333333333</v>
      </c>
      <c r="F559" s="176" t="s">
        <v>27</v>
      </c>
      <c r="G559" s="176"/>
      <c r="H559" s="176" t="s">
        <v>406</v>
      </c>
    </row>
    <row r="560" spans="1:8" ht="18" x14ac:dyDescent="0.3">
      <c r="A560" s="175">
        <v>46009</v>
      </c>
      <c r="B560" s="176" t="s">
        <v>25</v>
      </c>
      <c r="C560" s="177" t="s">
        <v>471</v>
      </c>
      <c r="D560" s="176" t="s">
        <v>448</v>
      </c>
      <c r="E560" s="178">
        <v>1.2534722222222221</v>
      </c>
      <c r="F560" s="176" t="s">
        <v>27</v>
      </c>
      <c r="G560" s="176"/>
      <c r="H560" s="176" t="s">
        <v>32</v>
      </c>
    </row>
    <row r="561" spans="1:8" ht="18" x14ac:dyDescent="0.3">
      <c r="A561" s="175">
        <v>46009</v>
      </c>
      <c r="B561" s="176" t="s">
        <v>25</v>
      </c>
      <c r="C561" s="177" t="s">
        <v>451</v>
      </c>
      <c r="D561" s="176" t="s">
        <v>448</v>
      </c>
      <c r="E561" s="178">
        <v>1.333333333333333</v>
      </c>
      <c r="F561" s="176" t="s">
        <v>27</v>
      </c>
      <c r="G561" s="176"/>
      <c r="H561" s="176" t="s">
        <v>32</v>
      </c>
    </row>
    <row r="562" spans="1:8" ht="18" x14ac:dyDescent="0.3">
      <c r="A562" s="175">
        <v>46009</v>
      </c>
      <c r="B562" s="176" t="s">
        <v>25</v>
      </c>
      <c r="C562" s="177" t="s">
        <v>474</v>
      </c>
      <c r="D562" s="176" t="s">
        <v>448</v>
      </c>
      <c r="E562" s="178">
        <v>1.364583333333333</v>
      </c>
      <c r="F562" s="176" t="s">
        <v>27</v>
      </c>
      <c r="G562" s="176"/>
      <c r="H562" s="176" t="s">
        <v>32</v>
      </c>
    </row>
    <row r="563" spans="1:8" ht="18" x14ac:dyDescent="0.3">
      <c r="A563" s="175">
        <v>46009</v>
      </c>
      <c r="B563" s="176" t="s">
        <v>25</v>
      </c>
      <c r="C563" s="177" t="s">
        <v>453</v>
      </c>
      <c r="D563" s="176" t="s">
        <v>448</v>
      </c>
      <c r="E563" s="178">
        <v>1.583333333333333</v>
      </c>
      <c r="F563" s="176" t="s">
        <v>27</v>
      </c>
      <c r="G563" s="176"/>
      <c r="H563" s="176" t="s">
        <v>32</v>
      </c>
    </row>
    <row r="564" spans="1:8" ht="18" x14ac:dyDescent="0.3">
      <c r="A564" s="179">
        <v>46009</v>
      </c>
      <c r="B564" s="180" t="s">
        <v>25</v>
      </c>
      <c r="C564" s="181" t="s">
        <v>449</v>
      </c>
      <c r="D564" s="180" t="s">
        <v>448</v>
      </c>
      <c r="E564" s="182">
        <v>1.739583333333333</v>
      </c>
      <c r="F564" s="180" t="s">
        <v>27</v>
      </c>
      <c r="G564" s="180"/>
      <c r="H564" s="180" t="s">
        <v>406</v>
      </c>
    </row>
    <row r="565" spans="1:8" ht="18" x14ac:dyDescent="0.3">
      <c r="A565" s="183">
        <v>46010</v>
      </c>
      <c r="B565" s="184" t="s">
        <v>39</v>
      </c>
      <c r="C565" s="185" t="s">
        <v>495</v>
      </c>
      <c r="D565" s="184" t="s">
        <v>448</v>
      </c>
      <c r="E565" s="186">
        <v>1.302083333333333</v>
      </c>
      <c r="F565" s="184" t="s">
        <v>41</v>
      </c>
      <c r="G565" s="187">
        <v>7</v>
      </c>
      <c r="H565" s="188">
        <v>249</v>
      </c>
    </row>
    <row r="566" spans="1:8" ht="18" x14ac:dyDescent="0.3">
      <c r="A566" s="189">
        <v>46010</v>
      </c>
      <c r="B566" s="190" t="s">
        <v>39</v>
      </c>
      <c r="C566" s="191" t="s">
        <v>495</v>
      </c>
      <c r="D566" s="190" t="s">
        <v>448</v>
      </c>
      <c r="E566" s="192">
        <v>1.302083333333333</v>
      </c>
      <c r="F566" s="190" t="s">
        <v>44</v>
      </c>
      <c r="G566" s="193">
        <v>7</v>
      </c>
      <c r="H566" s="194">
        <v>399</v>
      </c>
    </row>
    <row r="567" spans="1:8" ht="18" x14ac:dyDescent="0.3">
      <c r="A567" s="189">
        <v>46010</v>
      </c>
      <c r="B567" s="190" t="s">
        <v>39</v>
      </c>
      <c r="C567" s="191" t="s">
        <v>495</v>
      </c>
      <c r="D567" s="190" t="s">
        <v>448</v>
      </c>
      <c r="E567" s="192">
        <v>1.302083333333333</v>
      </c>
      <c r="F567" s="190" t="s">
        <v>47</v>
      </c>
      <c r="G567" s="193">
        <v>7</v>
      </c>
      <c r="H567" s="190" t="s">
        <v>48</v>
      </c>
    </row>
    <row r="568" spans="1:8" ht="18" x14ac:dyDescent="0.3">
      <c r="A568" s="197">
        <v>46010</v>
      </c>
      <c r="B568" s="198" t="s">
        <v>39</v>
      </c>
      <c r="C568" s="199" t="s">
        <v>490</v>
      </c>
      <c r="D568" s="198" t="s">
        <v>448</v>
      </c>
      <c r="E568" s="200">
        <v>1.1284722222222221</v>
      </c>
      <c r="F568" s="198" t="s">
        <v>41</v>
      </c>
      <c r="G568" s="201">
        <v>10</v>
      </c>
      <c r="H568" s="207">
        <v>299</v>
      </c>
    </row>
    <row r="569" spans="1:8" ht="18" x14ac:dyDescent="0.3">
      <c r="A569" s="189">
        <v>46010</v>
      </c>
      <c r="B569" s="190" t="s">
        <v>39</v>
      </c>
      <c r="C569" s="191" t="s">
        <v>490</v>
      </c>
      <c r="D569" s="190" t="s">
        <v>448</v>
      </c>
      <c r="E569" s="192">
        <v>1.1284722222222221</v>
      </c>
      <c r="F569" s="190" t="s">
        <v>44</v>
      </c>
      <c r="G569" s="193">
        <v>10</v>
      </c>
      <c r="H569" s="194">
        <v>449</v>
      </c>
    </row>
    <row r="570" spans="1:8" ht="18" x14ac:dyDescent="0.3">
      <c r="A570" s="189">
        <v>46010</v>
      </c>
      <c r="B570" s="190" t="s">
        <v>39</v>
      </c>
      <c r="C570" s="191" t="s">
        <v>490</v>
      </c>
      <c r="D570" s="190" t="s">
        <v>448</v>
      </c>
      <c r="E570" s="192">
        <v>1.1284722222222221</v>
      </c>
      <c r="F570" s="190" t="s">
        <v>47</v>
      </c>
      <c r="G570" s="193">
        <v>10</v>
      </c>
      <c r="H570" s="190" t="s">
        <v>48</v>
      </c>
    </row>
    <row r="571" spans="1:8" ht="18" x14ac:dyDescent="0.3">
      <c r="A571" s="197">
        <v>46010</v>
      </c>
      <c r="B571" s="198" t="s">
        <v>39</v>
      </c>
      <c r="C571" s="199" t="s">
        <v>488</v>
      </c>
      <c r="D571" s="198" t="s">
        <v>448</v>
      </c>
      <c r="E571" s="200">
        <v>1.788194444444444</v>
      </c>
      <c r="F571" s="198" t="s">
        <v>41</v>
      </c>
      <c r="G571" s="201">
        <v>19</v>
      </c>
      <c r="H571" s="207">
        <v>299</v>
      </c>
    </row>
    <row r="572" spans="1:8" ht="18" x14ac:dyDescent="0.3">
      <c r="A572" s="189">
        <v>46010</v>
      </c>
      <c r="B572" s="190" t="s">
        <v>39</v>
      </c>
      <c r="C572" s="191" t="s">
        <v>488</v>
      </c>
      <c r="D572" s="190" t="s">
        <v>448</v>
      </c>
      <c r="E572" s="192">
        <v>1.788194444444444</v>
      </c>
      <c r="F572" s="190" t="s">
        <v>44</v>
      </c>
      <c r="G572" s="193">
        <v>19</v>
      </c>
      <c r="H572" s="194">
        <v>449</v>
      </c>
    </row>
    <row r="573" spans="1:8" ht="18" x14ac:dyDescent="0.3">
      <c r="A573" s="189">
        <v>46010</v>
      </c>
      <c r="B573" s="190" t="s">
        <v>39</v>
      </c>
      <c r="C573" s="191" t="s">
        <v>488</v>
      </c>
      <c r="D573" s="190" t="s">
        <v>448</v>
      </c>
      <c r="E573" s="192">
        <v>1.788194444444444</v>
      </c>
      <c r="F573" s="190" t="s">
        <v>47</v>
      </c>
      <c r="G573" s="193">
        <v>19</v>
      </c>
      <c r="H573" s="190" t="s">
        <v>48</v>
      </c>
    </row>
    <row r="574" spans="1:8" ht="18" x14ac:dyDescent="0.3">
      <c r="A574" s="197">
        <v>46010</v>
      </c>
      <c r="B574" s="198" t="s">
        <v>39</v>
      </c>
      <c r="C574" s="199" t="s">
        <v>497</v>
      </c>
      <c r="D574" s="198" t="s">
        <v>448</v>
      </c>
      <c r="E574" s="200">
        <v>1.8888888888888891</v>
      </c>
      <c r="F574" s="198" t="s">
        <v>41</v>
      </c>
      <c r="G574" s="201">
        <v>16</v>
      </c>
      <c r="H574" s="207">
        <v>299</v>
      </c>
    </row>
    <row r="575" spans="1:8" ht="18" x14ac:dyDescent="0.3">
      <c r="A575" s="189">
        <v>46010</v>
      </c>
      <c r="B575" s="190" t="s">
        <v>39</v>
      </c>
      <c r="C575" s="191" t="s">
        <v>497</v>
      </c>
      <c r="D575" s="190" t="s">
        <v>448</v>
      </c>
      <c r="E575" s="192">
        <v>1.8888888888888891</v>
      </c>
      <c r="F575" s="190" t="s">
        <v>44</v>
      </c>
      <c r="G575" s="193">
        <v>16</v>
      </c>
      <c r="H575" s="194">
        <v>449</v>
      </c>
    </row>
    <row r="576" spans="1:8" ht="18" x14ac:dyDescent="0.3">
      <c r="A576" s="189">
        <v>46010</v>
      </c>
      <c r="B576" s="190" t="s">
        <v>39</v>
      </c>
      <c r="C576" s="191" t="s">
        <v>497</v>
      </c>
      <c r="D576" s="190" t="s">
        <v>448</v>
      </c>
      <c r="E576" s="192">
        <v>1.8888888888888891</v>
      </c>
      <c r="F576" s="190" t="s">
        <v>47</v>
      </c>
      <c r="G576" s="193">
        <v>16</v>
      </c>
      <c r="H576" s="190" t="s">
        <v>48</v>
      </c>
    </row>
    <row r="577" spans="1:8" ht="18" x14ac:dyDescent="0.3">
      <c r="A577" s="195">
        <v>46010</v>
      </c>
      <c r="B577" s="184" t="s">
        <v>60</v>
      </c>
      <c r="C577" s="185" t="s">
        <v>498</v>
      </c>
      <c r="D577" s="184" t="s">
        <v>448</v>
      </c>
      <c r="E577" s="186">
        <v>1.256944444444444</v>
      </c>
      <c r="F577" s="184" t="s">
        <v>62</v>
      </c>
      <c r="G577" s="187">
        <v>8</v>
      </c>
      <c r="H577" s="196">
        <v>329</v>
      </c>
    </row>
    <row r="578" spans="1:8" ht="18" x14ac:dyDescent="0.3">
      <c r="A578" s="189">
        <v>46010</v>
      </c>
      <c r="B578" s="190" t="s">
        <v>60</v>
      </c>
      <c r="C578" s="191" t="s">
        <v>498</v>
      </c>
      <c r="D578" s="190" t="s">
        <v>448</v>
      </c>
      <c r="E578" s="192">
        <v>1.256944444444444</v>
      </c>
      <c r="F578" s="190" t="s">
        <v>65</v>
      </c>
      <c r="G578" s="193">
        <v>8</v>
      </c>
      <c r="H578" s="194">
        <v>429</v>
      </c>
    </row>
    <row r="579" spans="1:8" ht="18" x14ac:dyDescent="0.3">
      <c r="A579" s="189">
        <v>46010</v>
      </c>
      <c r="B579" s="190" t="s">
        <v>60</v>
      </c>
      <c r="C579" s="191" t="s">
        <v>498</v>
      </c>
      <c r="D579" s="190" t="s">
        <v>448</v>
      </c>
      <c r="E579" s="192">
        <v>1.256944444444444</v>
      </c>
      <c r="F579" s="190" t="s">
        <v>68</v>
      </c>
      <c r="G579" s="193">
        <v>8</v>
      </c>
      <c r="H579" s="194">
        <v>519</v>
      </c>
    </row>
    <row r="580" spans="1:8" ht="18" x14ac:dyDescent="0.3">
      <c r="A580" s="197">
        <v>46010</v>
      </c>
      <c r="B580" s="198" t="s">
        <v>60</v>
      </c>
      <c r="C580" s="199" t="s">
        <v>501</v>
      </c>
      <c r="D580" s="198" t="s">
        <v>448</v>
      </c>
      <c r="E580" s="200">
        <v>1.9027777777777779</v>
      </c>
      <c r="F580" s="198" t="s">
        <v>62</v>
      </c>
      <c r="G580" s="201">
        <v>4</v>
      </c>
      <c r="H580" s="207">
        <v>329</v>
      </c>
    </row>
    <row r="581" spans="1:8" ht="18" x14ac:dyDescent="0.3">
      <c r="A581" s="189">
        <v>46010</v>
      </c>
      <c r="B581" s="190" t="s">
        <v>60</v>
      </c>
      <c r="C581" s="191" t="s">
        <v>501</v>
      </c>
      <c r="D581" s="190" t="s">
        <v>448</v>
      </c>
      <c r="E581" s="192">
        <v>1.9027777777777779</v>
      </c>
      <c r="F581" s="190" t="s">
        <v>65</v>
      </c>
      <c r="G581" s="193">
        <v>4</v>
      </c>
      <c r="H581" s="194">
        <v>429</v>
      </c>
    </row>
    <row r="582" spans="1:8" ht="18" x14ac:dyDescent="0.3">
      <c r="A582" s="189">
        <v>46010</v>
      </c>
      <c r="B582" s="190" t="s">
        <v>60</v>
      </c>
      <c r="C582" s="191" t="s">
        <v>501</v>
      </c>
      <c r="D582" s="190" t="s">
        <v>448</v>
      </c>
      <c r="E582" s="192">
        <v>1.9027777777777779</v>
      </c>
      <c r="F582" s="190" t="s">
        <v>68</v>
      </c>
      <c r="G582" s="193">
        <v>4</v>
      </c>
      <c r="H582" s="194">
        <v>519</v>
      </c>
    </row>
    <row r="583" spans="1:8" ht="18" x14ac:dyDescent="0.3">
      <c r="A583" s="197">
        <v>46010</v>
      </c>
      <c r="B583" s="198" t="s">
        <v>60</v>
      </c>
      <c r="C583" s="199" t="s">
        <v>504</v>
      </c>
      <c r="D583" s="198" t="s">
        <v>448</v>
      </c>
      <c r="E583" s="200">
        <v>1.645833333333333</v>
      </c>
      <c r="F583" s="198" t="s">
        <v>62</v>
      </c>
      <c r="G583" s="201">
        <v>9</v>
      </c>
      <c r="H583" s="207">
        <v>329</v>
      </c>
    </row>
    <row r="584" spans="1:8" ht="18" x14ac:dyDescent="0.3">
      <c r="A584" s="189">
        <v>46010</v>
      </c>
      <c r="B584" s="190" t="s">
        <v>60</v>
      </c>
      <c r="C584" s="191" t="s">
        <v>504</v>
      </c>
      <c r="D584" s="190" t="s">
        <v>448</v>
      </c>
      <c r="E584" s="192">
        <v>1.645833333333333</v>
      </c>
      <c r="F584" s="190" t="s">
        <v>65</v>
      </c>
      <c r="G584" s="193">
        <v>9</v>
      </c>
      <c r="H584" s="194">
        <v>429</v>
      </c>
    </row>
    <row r="585" spans="1:8" ht="18" x14ac:dyDescent="0.3">
      <c r="A585" s="189">
        <v>46010</v>
      </c>
      <c r="B585" s="190" t="s">
        <v>60</v>
      </c>
      <c r="C585" s="191" t="s">
        <v>504</v>
      </c>
      <c r="D585" s="190" t="s">
        <v>448</v>
      </c>
      <c r="E585" s="192">
        <v>1.645833333333333</v>
      </c>
      <c r="F585" s="190" t="s">
        <v>68</v>
      </c>
      <c r="G585" s="193">
        <v>9</v>
      </c>
      <c r="H585" s="194">
        <v>519</v>
      </c>
    </row>
    <row r="586" spans="1:8" ht="18" x14ac:dyDescent="0.3">
      <c r="A586" s="197">
        <v>46010</v>
      </c>
      <c r="B586" s="198" t="s">
        <v>60</v>
      </c>
      <c r="C586" s="199" t="s">
        <v>509</v>
      </c>
      <c r="D586" s="198" t="s">
        <v>448</v>
      </c>
      <c r="E586" s="200">
        <v>1.854166666666667</v>
      </c>
      <c r="F586" s="198" t="s">
        <v>62</v>
      </c>
      <c r="G586" s="201">
        <v>9</v>
      </c>
      <c r="H586" s="207">
        <v>329</v>
      </c>
    </row>
    <row r="587" spans="1:8" ht="18" x14ac:dyDescent="0.3">
      <c r="A587" s="189">
        <v>46010</v>
      </c>
      <c r="B587" s="190" t="s">
        <v>60</v>
      </c>
      <c r="C587" s="191" t="s">
        <v>509</v>
      </c>
      <c r="D587" s="190" t="s">
        <v>448</v>
      </c>
      <c r="E587" s="192">
        <v>1.854166666666667</v>
      </c>
      <c r="F587" s="190" t="s">
        <v>65</v>
      </c>
      <c r="G587" s="193">
        <v>9</v>
      </c>
      <c r="H587" s="194">
        <v>429</v>
      </c>
    </row>
    <row r="588" spans="1:8" ht="18" x14ac:dyDescent="0.3">
      <c r="A588" s="189">
        <v>46010</v>
      </c>
      <c r="B588" s="190" t="s">
        <v>60</v>
      </c>
      <c r="C588" s="191" t="s">
        <v>509</v>
      </c>
      <c r="D588" s="190" t="s">
        <v>448</v>
      </c>
      <c r="E588" s="192">
        <v>1.854166666666667</v>
      </c>
      <c r="F588" s="190" t="s">
        <v>68</v>
      </c>
      <c r="G588" s="193">
        <v>9</v>
      </c>
      <c r="H588" s="194">
        <v>519</v>
      </c>
    </row>
    <row r="589" spans="1:8" ht="18" x14ac:dyDescent="0.3">
      <c r="A589" s="197">
        <v>46010</v>
      </c>
      <c r="B589" s="198" t="s">
        <v>60</v>
      </c>
      <c r="C589" s="199" t="s">
        <v>506</v>
      </c>
      <c r="D589" s="198" t="s">
        <v>448</v>
      </c>
      <c r="E589" s="200">
        <v>1.395833333333333</v>
      </c>
      <c r="F589" s="198" t="s">
        <v>62</v>
      </c>
      <c r="G589" s="201">
        <v>7</v>
      </c>
      <c r="H589" s="207">
        <v>329</v>
      </c>
    </row>
    <row r="590" spans="1:8" ht="18" x14ac:dyDescent="0.3">
      <c r="A590" s="189">
        <v>46010</v>
      </c>
      <c r="B590" s="190" t="s">
        <v>60</v>
      </c>
      <c r="C590" s="191" t="s">
        <v>506</v>
      </c>
      <c r="D590" s="190" t="s">
        <v>448</v>
      </c>
      <c r="E590" s="192">
        <v>1.395833333333333</v>
      </c>
      <c r="F590" s="190" t="s">
        <v>65</v>
      </c>
      <c r="G590" s="193">
        <v>7</v>
      </c>
      <c r="H590" s="194">
        <v>429</v>
      </c>
    </row>
    <row r="591" spans="1:8" ht="18" x14ac:dyDescent="0.3">
      <c r="A591" s="189">
        <v>46010</v>
      </c>
      <c r="B591" s="190" t="s">
        <v>60</v>
      </c>
      <c r="C591" s="191" t="s">
        <v>506</v>
      </c>
      <c r="D591" s="190" t="s">
        <v>448</v>
      </c>
      <c r="E591" s="192">
        <v>1.395833333333333</v>
      </c>
      <c r="F591" s="190" t="s">
        <v>68</v>
      </c>
      <c r="G591" s="193">
        <v>7</v>
      </c>
      <c r="H591" s="194">
        <v>519</v>
      </c>
    </row>
    <row r="592" spans="1:8" ht="18" x14ac:dyDescent="0.3">
      <c r="A592" s="197">
        <v>46010</v>
      </c>
      <c r="B592" s="198" t="s">
        <v>60</v>
      </c>
      <c r="C592" s="199" t="s">
        <v>507</v>
      </c>
      <c r="D592" s="198" t="s">
        <v>448</v>
      </c>
      <c r="E592" s="200">
        <v>1.46875</v>
      </c>
      <c r="F592" s="198" t="s">
        <v>62</v>
      </c>
      <c r="G592" s="201">
        <v>9</v>
      </c>
      <c r="H592" s="207">
        <v>329</v>
      </c>
    </row>
    <row r="593" spans="1:8" ht="18" x14ac:dyDescent="0.3">
      <c r="A593" s="189">
        <v>46010</v>
      </c>
      <c r="B593" s="190" t="s">
        <v>60</v>
      </c>
      <c r="C593" s="191" t="s">
        <v>507</v>
      </c>
      <c r="D593" s="190" t="s">
        <v>448</v>
      </c>
      <c r="E593" s="192">
        <v>1.46875</v>
      </c>
      <c r="F593" s="190" t="s">
        <v>65</v>
      </c>
      <c r="G593" s="193">
        <v>9</v>
      </c>
      <c r="H593" s="194">
        <v>429</v>
      </c>
    </row>
    <row r="594" spans="1:8" ht="18" x14ac:dyDescent="0.3">
      <c r="A594" s="189">
        <v>46010</v>
      </c>
      <c r="B594" s="190" t="s">
        <v>60</v>
      </c>
      <c r="C594" s="191" t="s">
        <v>507</v>
      </c>
      <c r="D594" s="190" t="s">
        <v>448</v>
      </c>
      <c r="E594" s="192">
        <v>1.46875</v>
      </c>
      <c r="F594" s="190" t="s">
        <v>68</v>
      </c>
      <c r="G594" s="193">
        <v>9</v>
      </c>
      <c r="H594" s="194">
        <v>519</v>
      </c>
    </row>
    <row r="595" spans="1:8" ht="18" x14ac:dyDescent="0.3">
      <c r="A595" s="197">
        <v>46010</v>
      </c>
      <c r="B595" s="198" t="s">
        <v>60</v>
      </c>
      <c r="C595" s="199" t="s">
        <v>508</v>
      </c>
      <c r="D595" s="198" t="s">
        <v>448</v>
      </c>
      <c r="E595" s="200">
        <v>1.7986111111111109</v>
      </c>
      <c r="F595" s="198" t="s">
        <v>62</v>
      </c>
      <c r="G595" s="201">
        <v>9</v>
      </c>
      <c r="H595" s="207">
        <v>369</v>
      </c>
    </row>
    <row r="596" spans="1:8" ht="18" x14ac:dyDescent="0.3">
      <c r="A596" s="189">
        <v>46010</v>
      </c>
      <c r="B596" s="190" t="s">
        <v>60</v>
      </c>
      <c r="C596" s="191" t="s">
        <v>508</v>
      </c>
      <c r="D596" s="190" t="s">
        <v>448</v>
      </c>
      <c r="E596" s="192">
        <v>1.7986111111111109</v>
      </c>
      <c r="F596" s="190" t="s">
        <v>65</v>
      </c>
      <c r="G596" s="193">
        <v>9</v>
      </c>
      <c r="H596" s="194">
        <v>469</v>
      </c>
    </row>
    <row r="597" spans="1:8" ht="18" x14ac:dyDescent="0.3">
      <c r="A597" s="189">
        <v>46010</v>
      </c>
      <c r="B597" s="190" t="s">
        <v>60</v>
      </c>
      <c r="C597" s="191" t="s">
        <v>508</v>
      </c>
      <c r="D597" s="190" t="s">
        <v>448</v>
      </c>
      <c r="E597" s="192">
        <v>1.7986111111111109</v>
      </c>
      <c r="F597" s="190" t="s">
        <v>68</v>
      </c>
      <c r="G597" s="193">
        <v>9</v>
      </c>
      <c r="H597" s="194">
        <v>559</v>
      </c>
    </row>
    <row r="598" spans="1:8" ht="18" x14ac:dyDescent="0.3">
      <c r="A598" s="197">
        <v>46010</v>
      </c>
      <c r="B598" s="198" t="s">
        <v>60</v>
      </c>
      <c r="C598" s="199" t="s">
        <v>505</v>
      </c>
      <c r="D598" s="198" t="s">
        <v>448</v>
      </c>
      <c r="E598" s="200">
        <v>1.5173611111111109</v>
      </c>
      <c r="F598" s="198" t="s">
        <v>62</v>
      </c>
      <c r="G598" s="201">
        <v>9</v>
      </c>
      <c r="H598" s="207">
        <v>409</v>
      </c>
    </row>
    <row r="599" spans="1:8" ht="18" x14ac:dyDescent="0.3">
      <c r="A599" s="189">
        <v>46010</v>
      </c>
      <c r="B599" s="190" t="s">
        <v>60</v>
      </c>
      <c r="C599" s="191" t="s">
        <v>505</v>
      </c>
      <c r="D599" s="190" t="s">
        <v>448</v>
      </c>
      <c r="E599" s="192">
        <v>1.5173611111111109</v>
      </c>
      <c r="F599" s="190" t="s">
        <v>65</v>
      </c>
      <c r="G599" s="193">
        <v>9</v>
      </c>
      <c r="H599" s="194">
        <v>509</v>
      </c>
    </row>
    <row r="600" spans="1:8" ht="18" x14ac:dyDescent="0.3">
      <c r="A600" s="189">
        <v>46010</v>
      </c>
      <c r="B600" s="190" t="s">
        <v>60</v>
      </c>
      <c r="C600" s="191" t="s">
        <v>505</v>
      </c>
      <c r="D600" s="190" t="s">
        <v>448</v>
      </c>
      <c r="E600" s="192">
        <v>1.5173611111111109</v>
      </c>
      <c r="F600" s="190" t="s">
        <v>68</v>
      </c>
      <c r="G600" s="193">
        <v>9</v>
      </c>
      <c r="H600" s="194">
        <v>599</v>
      </c>
    </row>
    <row r="601" spans="1:8" ht="18" x14ac:dyDescent="0.3">
      <c r="A601" s="195">
        <v>46010</v>
      </c>
      <c r="B601" s="184" t="s">
        <v>533</v>
      </c>
      <c r="C601" s="185" t="s">
        <v>694</v>
      </c>
      <c r="D601" s="184" t="s">
        <v>448</v>
      </c>
      <c r="E601" s="186">
        <v>1.975694444444444</v>
      </c>
      <c r="F601" s="184" t="s">
        <v>535</v>
      </c>
      <c r="G601" s="187">
        <v>9</v>
      </c>
      <c r="H601" s="196">
        <v>374</v>
      </c>
    </row>
    <row r="602" spans="1:8" ht="18" x14ac:dyDescent="0.3">
      <c r="A602" s="189">
        <v>46010</v>
      </c>
      <c r="B602" s="190" t="s">
        <v>533</v>
      </c>
      <c r="C602" s="191" t="s">
        <v>694</v>
      </c>
      <c r="D602" s="190" t="s">
        <v>448</v>
      </c>
      <c r="E602" s="192">
        <v>1.975694444444444</v>
      </c>
      <c r="F602" s="190" t="s">
        <v>47</v>
      </c>
      <c r="G602" s="193">
        <v>9</v>
      </c>
      <c r="H602" s="194">
        <v>497</v>
      </c>
    </row>
    <row r="603" spans="1:8" ht="18" x14ac:dyDescent="0.3">
      <c r="A603" s="197">
        <v>46010</v>
      </c>
      <c r="B603" s="198" t="s">
        <v>533</v>
      </c>
      <c r="C603" s="199" t="s">
        <v>534</v>
      </c>
      <c r="D603" s="198" t="s">
        <v>448</v>
      </c>
      <c r="E603" s="200">
        <v>1.3923611111111109</v>
      </c>
      <c r="F603" s="198" t="s">
        <v>535</v>
      </c>
      <c r="G603" s="201">
        <v>9</v>
      </c>
      <c r="H603" s="207">
        <v>374</v>
      </c>
    </row>
    <row r="604" spans="1:8" ht="18" x14ac:dyDescent="0.3">
      <c r="A604" s="189">
        <v>46010</v>
      </c>
      <c r="B604" s="190" t="s">
        <v>533</v>
      </c>
      <c r="C604" s="191" t="s">
        <v>534</v>
      </c>
      <c r="D604" s="190" t="s">
        <v>448</v>
      </c>
      <c r="E604" s="192">
        <v>1.3923611111111109</v>
      </c>
      <c r="F604" s="190" t="s">
        <v>47</v>
      </c>
      <c r="G604" s="193">
        <v>9</v>
      </c>
      <c r="H604" s="194">
        <v>497</v>
      </c>
    </row>
    <row r="605" spans="1:8" ht="18" x14ac:dyDescent="0.3">
      <c r="A605" s="197">
        <v>46010</v>
      </c>
      <c r="B605" s="198" t="s">
        <v>533</v>
      </c>
      <c r="C605" s="199" t="s">
        <v>697</v>
      </c>
      <c r="D605" s="198" t="s">
        <v>448</v>
      </c>
      <c r="E605" s="200">
        <v>1.677083333333333</v>
      </c>
      <c r="F605" s="198" t="s">
        <v>535</v>
      </c>
      <c r="G605" s="201">
        <v>9</v>
      </c>
      <c r="H605" s="207">
        <v>393</v>
      </c>
    </row>
    <row r="606" spans="1:8" ht="18" x14ac:dyDescent="0.3">
      <c r="A606" s="189">
        <v>46010</v>
      </c>
      <c r="B606" s="190" t="s">
        <v>533</v>
      </c>
      <c r="C606" s="191" t="s">
        <v>697</v>
      </c>
      <c r="D606" s="190" t="s">
        <v>448</v>
      </c>
      <c r="E606" s="192">
        <v>1.677083333333333</v>
      </c>
      <c r="F606" s="190" t="s">
        <v>47</v>
      </c>
      <c r="G606" s="193">
        <v>9</v>
      </c>
      <c r="H606" s="194">
        <v>516</v>
      </c>
    </row>
    <row r="607" spans="1:8" ht="18" x14ac:dyDescent="0.3">
      <c r="A607" s="195">
        <v>46010</v>
      </c>
      <c r="B607" s="184" t="s">
        <v>512</v>
      </c>
      <c r="C607" s="185" t="s">
        <v>582</v>
      </c>
      <c r="D607" s="184" t="s">
        <v>448</v>
      </c>
      <c r="E607" s="186">
        <v>1.270833333333333</v>
      </c>
      <c r="F607" s="184" t="s">
        <v>514</v>
      </c>
      <c r="G607" s="187">
        <v>8</v>
      </c>
      <c r="H607" s="196">
        <v>400</v>
      </c>
    </row>
    <row r="608" spans="1:8" ht="18" x14ac:dyDescent="0.3">
      <c r="A608" s="208">
        <v>46010</v>
      </c>
      <c r="B608" s="171" t="s">
        <v>25</v>
      </c>
      <c r="C608" s="172" t="s">
        <v>516</v>
      </c>
      <c r="D608" s="171" t="s">
        <v>448</v>
      </c>
      <c r="E608" s="173">
        <v>1.114583333333333</v>
      </c>
      <c r="F608" s="171" t="s">
        <v>96</v>
      </c>
      <c r="G608" s="209">
        <v>7</v>
      </c>
      <c r="H608" s="210">
        <v>436</v>
      </c>
    </row>
    <row r="609" spans="1:8" ht="18" x14ac:dyDescent="0.3">
      <c r="A609" s="175">
        <v>46010</v>
      </c>
      <c r="B609" s="176" t="s">
        <v>25</v>
      </c>
      <c r="C609" s="177" t="s">
        <v>518</v>
      </c>
      <c r="D609" s="176" t="s">
        <v>448</v>
      </c>
      <c r="E609" s="178">
        <v>1.319444444444444</v>
      </c>
      <c r="F609" s="176" t="s">
        <v>96</v>
      </c>
      <c r="G609" s="289">
        <v>9</v>
      </c>
      <c r="H609" s="290">
        <v>436</v>
      </c>
    </row>
    <row r="610" spans="1:8" ht="18" x14ac:dyDescent="0.3">
      <c r="A610" s="175">
        <v>46010</v>
      </c>
      <c r="B610" s="176" t="s">
        <v>25</v>
      </c>
      <c r="C610" s="177" t="s">
        <v>527</v>
      </c>
      <c r="D610" s="176" t="s">
        <v>448</v>
      </c>
      <c r="E610" s="178">
        <v>1.458333333333333</v>
      </c>
      <c r="F610" s="176" t="s">
        <v>96</v>
      </c>
      <c r="G610" s="289">
        <v>9</v>
      </c>
      <c r="H610" s="290">
        <v>436</v>
      </c>
    </row>
    <row r="611" spans="1:8" ht="18" x14ac:dyDescent="0.3">
      <c r="A611" s="175">
        <v>46010</v>
      </c>
      <c r="B611" s="176" t="s">
        <v>25</v>
      </c>
      <c r="C611" s="177" t="s">
        <v>588</v>
      </c>
      <c r="D611" s="176" t="s">
        <v>448</v>
      </c>
      <c r="E611" s="178">
        <v>1.614583333333333</v>
      </c>
      <c r="F611" s="176" t="s">
        <v>96</v>
      </c>
      <c r="G611" s="289">
        <v>3</v>
      </c>
      <c r="H611" s="290">
        <v>436</v>
      </c>
    </row>
    <row r="612" spans="1:8" ht="18" x14ac:dyDescent="0.3">
      <c r="A612" s="175">
        <v>46010</v>
      </c>
      <c r="B612" s="176" t="s">
        <v>25</v>
      </c>
      <c r="C612" s="177" t="s">
        <v>524</v>
      </c>
      <c r="D612" s="176" t="s">
        <v>448</v>
      </c>
      <c r="E612" s="178">
        <v>1.9375</v>
      </c>
      <c r="F612" s="176" t="s">
        <v>96</v>
      </c>
      <c r="G612" s="289">
        <v>4</v>
      </c>
      <c r="H612" s="290">
        <v>471</v>
      </c>
    </row>
    <row r="613" spans="1:8" ht="18" x14ac:dyDescent="0.3">
      <c r="A613" s="175">
        <v>46010</v>
      </c>
      <c r="B613" s="176" t="s">
        <v>25</v>
      </c>
      <c r="C613" s="177" t="s">
        <v>585</v>
      </c>
      <c r="D613" s="176" t="s">
        <v>448</v>
      </c>
      <c r="E613" s="178">
        <v>1.7361111111111109</v>
      </c>
      <c r="F613" s="176" t="s">
        <v>96</v>
      </c>
      <c r="G613" s="289">
        <v>3</v>
      </c>
      <c r="H613" s="290">
        <v>471</v>
      </c>
    </row>
    <row r="614" spans="1:8" ht="18" x14ac:dyDescent="0.3">
      <c r="A614" s="195">
        <v>46010</v>
      </c>
      <c r="B614" s="184" t="s">
        <v>531</v>
      </c>
      <c r="C614" s="185" t="s">
        <v>532</v>
      </c>
      <c r="D614" s="184" t="s">
        <v>448</v>
      </c>
      <c r="E614" s="186">
        <v>1.666666666666667</v>
      </c>
      <c r="F614" s="184" t="s">
        <v>514</v>
      </c>
      <c r="G614" s="187">
        <v>4</v>
      </c>
      <c r="H614" s="196">
        <v>503</v>
      </c>
    </row>
    <row r="615" spans="1:8" ht="18" x14ac:dyDescent="0.3">
      <c r="A615" s="195">
        <v>46010</v>
      </c>
      <c r="B615" s="184" t="s">
        <v>70</v>
      </c>
      <c r="C615" s="185" t="s">
        <v>546</v>
      </c>
      <c r="D615" s="184" t="s">
        <v>448</v>
      </c>
      <c r="E615" s="186">
        <v>1.3784722222222221</v>
      </c>
      <c r="F615" s="184" t="s">
        <v>72</v>
      </c>
      <c r="G615" s="187">
        <v>9</v>
      </c>
      <c r="H615" s="196">
        <v>574</v>
      </c>
    </row>
    <row r="616" spans="1:8" ht="18" x14ac:dyDescent="0.3">
      <c r="A616" s="189">
        <v>46010</v>
      </c>
      <c r="B616" s="190" t="s">
        <v>70</v>
      </c>
      <c r="C616" s="191" t="s">
        <v>546</v>
      </c>
      <c r="D616" s="190" t="s">
        <v>448</v>
      </c>
      <c r="E616" s="192">
        <v>1.3784722222222221</v>
      </c>
      <c r="F616" s="190" t="s">
        <v>74</v>
      </c>
      <c r="G616" s="193">
        <v>9</v>
      </c>
      <c r="H616" s="194">
        <v>619</v>
      </c>
    </row>
    <row r="617" spans="1:8" ht="18" x14ac:dyDescent="0.3">
      <c r="A617" s="197">
        <v>46010</v>
      </c>
      <c r="B617" s="198" t="s">
        <v>70</v>
      </c>
      <c r="C617" s="199" t="s">
        <v>560</v>
      </c>
      <c r="D617" s="198" t="s">
        <v>448</v>
      </c>
      <c r="E617" s="200">
        <v>1.71875</v>
      </c>
      <c r="F617" s="198" t="s">
        <v>72</v>
      </c>
      <c r="G617" s="201">
        <v>9</v>
      </c>
      <c r="H617" s="207">
        <v>678</v>
      </c>
    </row>
    <row r="618" spans="1:8" ht="18" x14ac:dyDescent="0.3">
      <c r="A618" s="189">
        <v>46010</v>
      </c>
      <c r="B618" s="190" t="s">
        <v>70</v>
      </c>
      <c r="C618" s="191" t="s">
        <v>560</v>
      </c>
      <c r="D618" s="190" t="s">
        <v>448</v>
      </c>
      <c r="E618" s="192">
        <v>1.71875</v>
      </c>
      <c r="F618" s="190" t="s">
        <v>74</v>
      </c>
      <c r="G618" s="193">
        <v>9</v>
      </c>
      <c r="H618" s="194">
        <v>723</v>
      </c>
    </row>
    <row r="619" spans="1:8" ht="18" x14ac:dyDescent="0.3">
      <c r="A619" s="197">
        <v>46010</v>
      </c>
      <c r="B619" s="198" t="s">
        <v>70</v>
      </c>
      <c r="C619" s="199" t="s">
        <v>563</v>
      </c>
      <c r="D619" s="198" t="s">
        <v>448</v>
      </c>
      <c r="E619" s="200">
        <v>1.6111111111111109</v>
      </c>
      <c r="F619" s="198" t="s">
        <v>72</v>
      </c>
      <c r="G619" s="201">
        <v>9</v>
      </c>
      <c r="H619" s="207">
        <v>678</v>
      </c>
    </row>
    <row r="620" spans="1:8" ht="18" x14ac:dyDescent="0.3">
      <c r="A620" s="189">
        <v>46010</v>
      </c>
      <c r="B620" s="190" t="s">
        <v>70</v>
      </c>
      <c r="C620" s="191" t="s">
        <v>563</v>
      </c>
      <c r="D620" s="190" t="s">
        <v>448</v>
      </c>
      <c r="E620" s="192">
        <v>1.6111111111111109</v>
      </c>
      <c r="F620" s="190" t="s">
        <v>74</v>
      </c>
      <c r="G620" s="193">
        <v>9</v>
      </c>
      <c r="H620" s="194">
        <v>723</v>
      </c>
    </row>
    <row r="621" spans="1:8" ht="18" x14ac:dyDescent="0.3">
      <c r="A621" s="197">
        <v>46010</v>
      </c>
      <c r="B621" s="198" t="s">
        <v>70</v>
      </c>
      <c r="C621" s="199" t="s">
        <v>567</v>
      </c>
      <c r="D621" s="198" t="s">
        <v>448</v>
      </c>
      <c r="E621" s="200">
        <v>1.006944444444444</v>
      </c>
      <c r="F621" s="198" t="s">
        <v>72</v>
      </c>
      <c r="G621" s="201">
        <v>9</v>
      </c>
      <c r="H621" s="207">
        <v>678</v>
      </c>
    </row>
    <row r="622" spans="1:8" ht="18" x14ac:dyDescent="0.3">
      <c r="A622" s="189">
        <v>46010</v>
      </c>
      <c r="B622" s="190" t="s">
        <v>70</v>
      </c>
      <c r="C622" s="191" t="s">
        <v>567</v>
      </c>
      <c r="D622" s="190" t="s">
        <v>448</v>
      </c>
      <c r="E622" s="192">
        <v>1.006944444444444</v>
      </c>
      <c r="F622" s="190" t="s">
        <v>74</v>
      </c>
      <c r="G622" s="193">
        <v>9</v>
      </c>
      <c r="H622" s="194">
        <v>723</v>
      </c>
    </row>
    <row r="623" spans="1:8" ht="18" x14ac:dyDescent="0.3">
      <c r="A623" s="197">
        <v>46010</v>
      </c>
      <c r="B623" s="198" t="s">
        <v>70</v>
      </c>
      <c r="C623" s="199" t="s">
        <v>549</v>
      </c>
      <c r="D623" s="198" t="s">
        <v>448</v>
      </c>
      <c r="E623" s="200">
        <v>1.239583333333333</v>
      </c>
      <c r="F623" s="198" t="s">
        <v>72</v>
      </c>
      <c r="G623" s="201">
        <v>9</v>
      </c>
      <c r="H623" s="207">
        <v>678</v>
      </c>
    </row>
    <row r="624" spans="1:8" ht="18" x14ac:dyDescent="0.3">
      <c r="A624" s="189">
        <v>46010</v>
      </c>
      <c r="B624" s="190" t="s">
        <v>70</v>
      </c>
      <c r="C624" s="191" t="s">
        <v>549</v>
      </c>
      <c r="D624" s="190" t="s">
        <v>448</v>
      </c>
      <c r="E624" s="192">
        <v>1.239583333333333</v>
      </c>
      <c r="F624" s="190" t="s">
        <v>74</v>
      </c>
      <c r="G624" s="193">
        <v>9</v>
      </c>
      <c r="H624" s="194">
        <v>723</v>
      </c>
    </row>
    <row r="625" spans="1:8" ht="18" x14ac:dyDescent="0.3">
      <c r="A625" s="197">
        <v>46010</v>
      </c>
      <c r="B625" s="198" t="s">
        <v>70</v>
      </c>
      <c r="C625" s="199" t="s">
        <v>550</v>
      </c>
      <c r="D625" s="198" t="s">
        <v>448</v>
      </c>
      <c r="E625" s="200">
        <v>1.1423611111111109</v>
      </c>
      <c r="F625" s="198" t="s">
        <v>72</v>
      </c>
      <c r="G625" s="201">
        <v>9</v>
      </c>
      <c r="H625" s="207">
        <v>678</v>
      </c>
    </row>
    <row r="626" spans="1:8" ht="18" x14ac:dyDescent="0.3">
      <c r="A626" s="189">
        <v>46010</v>
      </c>
      <c r="B626" s="190" t="s">
        <v>70</v>
      </c>
      <c r="C626" s="191" t="s">
        <v>550</v>
      </c>
      <c r="D626" s="190" t="s">
        <v>448</v>
      </c>
      <c r="E626" s="192">
        <v>1.1423611111111109</v>
      </c>
      <c r="F626" s="190" t="s">
        <v>74</v>
      </c>
      <c r="G626" s="193">
        <v>9</v>
      </c>
      <c r="H626" s="194">
        <v>723</v>
      </c>
    </row>
    <row r="627" spans="1:8" ht="18" x14ac:dyDescent="0.3">
      <c r="A627" s="197">
        <v>46010</v>
      </c>
      <c r="B627" s="198" t="s">
        <v>70</v>
      </c>
      <c r="C627" s="199" t="s">
        <v>564</v>
      </c>
      <c r="D627" s="198" t="s">
        <v>448</v>
      </c>
      <c r="E627" s="200">
        <v>1.8298611111111109</v>
      </c>
      <c r="F627" s="198" t="s">
        <v>72</v>
      </c>
      <c r="G627" s="201">
        <v>9</v>
      </c>
      <c r="H627" s="207">
        <v>678</v>
      </c>
    </row>
    <row r="628" spans="1:8" ht="18" x14ac:dyDescent="0.3">
      <c r="A628" s="189">
        <v>46010</v>
      </c>
      <c r="B628" s="190" t="s">
        <v>70</v>
      </c>
      <c r="C628" s="191" t="s">
        <v>564</v>
      </c>
      <c r="D628" s="190" t="s">
        <v>448</v>
      </c>
      <c r="E628" s="192">
        <v>1.8298611111111109</v>
      </c>
      <c r="F628" s="190" t="s">
        <v>74</v>
      </c>
      <c r="G628" s="193">
        <v>9</v>
      </c>
      <c r="H628" s="194">
        <v>723</v>
      </c>
    </row>
    <row r="629" spans="1:8" ht="18" x14ac:dyDescent="0.3">
      <c r="A629" s="197">
        <v>46010</v>
      </c>
      <c r="B629" s="198" t="s">
        <v>70</v>
      </c>
      <c r="C629" s="199" t="s">
        <v>551</v>
      </c>
      <c r="D629" s="198" t="s">
        <v>448</v>
      </c>
      <c r="E629" s="200">
        <v>1.930555555555556</v>
      </c>
      <c r="F629" s="198" t="s">
        <v>72</v>
      </c>
      <c r="G629" s="201">
        <v>9</v>
      </c>
      <c r="H629" s="207">
        <v>935</v>
      </c>
    </row>
    <row r="630" spans="1:8" ht="18" x14ac:dyDescent="0.3">
      <c r="A630" s="189">
        <v>46010</v>
      </c>
      <c r="B630" s="190" t="s">
        <v>70</v>
      </c>
      <c r="C630" s="191" t="s">
        <v>551</v>
      </c>
      <c r="D630" s="190" t="s">
        <v>448</v>
      </c>
      <c r="E630" s="192">
        <v>1.930555555555556</v>
      </c>
      <c r="F630" s="190" t="s">
        <v>74</v>
      </c>
      <c r="G630" s="193">
        <v>9</v>
      </c>
      <c r="H630" s="194">
        <v>980</v>
      </c>
    </row>
    <row r="631" spans="1:8" ht="18" x14ac:dyDescent="0.3">
      <c r="A631" s="197">
        <v>46010</v>
      </c>
      <c r="B631" s="198" t="s">
        <v>70</v>
      </c>
      <c r="C631" s="199" t="s">
        <v>558</v>
      </c>
      <c r="D631" s="198" t="s">
        <v>448</v>
      </c>
      <c r="E631" s="200">
        <v>1.302083333333333</v>
      </c>
      <c r="F631" s="198" t="s">
        <v>74</v>
      </c>
      <c r="G631" s="201">
        <v>4</v>
      </c>
      <c r="H631" s="198" t="s">
        <v>666</v>
      </c>
    </row>
    <row r="632" spans="1:8" ht="18" x14ac:dyDescent="0.3">
      <c r="A632" s="197">
        <v>46010</v>
      </c>
      <c r="B632" s="198" t="s">
        <v>70</v>
      </c>
      <c r="C632" s="199" t="s">
        <v>565</v>
      </c>
      <c r="D632" s="198" t="s">
        <v>448</v>
      </c>
      <c r="E632" s="200">
        <v>1.8888888888888891</v>
      </c>
      <c r="F632" s="198" t="s">
        <v>74</v>
      </c>
      <c r="G632" s="201">
        <v>4</v>
      </c>
      <c r="H632" s="198" t="s">
        <v>555</v>
      </c>
    </row>
    <row r="633" spans="1:8" ht="18" x14ac:dyDescent="0.3">
      <c r="A633" s="197">
        <v>46010</v>
      </c>
      <c r="B633" s="198" t="s">
        <v>70</v>
      </c>
      <c r="C633" s="199" t="s">
        <v>556</v>
      </c>
      <c r="D633" s="198" t="s">
        <v>448</v>
      </c>
      <c r="E633" s="200">
        <v>1.1284722222222221</v>
      </c>
      <c r="F633" s="198" t="s">
        <v>74</v>
      </c>
      <c r="G633" s="201">
        <v>4</v>
      </c>
      <c r="H633" s="198" t="s">
        <v>555</v>
      </c>
    </row>
    <row r="634" spans="1:8" ht="18" x14ac:dyDescent="0.3">
      <c r="A634" s="197">
        <v>46010</v>
      </c>
      <c r="B634" s="198" t="s">
        <v>70</v>
      </c>
      <c r="C634" s="199" t="s">
        <v>554</v>
      </c>
      <c r="D634" s="198" t="s">
        <v>448</v>
      </c>
      <c r="E634" s="200">
        <v>1.788194444444444</v>
      </c>
      <c r="F634" s="198" t="s">
        <v>74</v>
      </c>
      <c r="G634" s="201">
        <v>4</v>
      </c>
      <c r="H634" s="198" t="s">
        <v>555</v>
      </c>
    </row>
    <row r="635" spans="1:8" ht="18" x14ac:dyDescent="0.3">
      <c r="A635" s="195">
        <v>46010</v>
      </c>
      <c r="B635" s="184" t="s">
        <v>49</v>
      </c>
      <c r="C635" s="185" t="s">
        <v>545</v>
      </c>
      <c r="D635" s="184" t="s">
        <v>448</v>
      </c>
      <c r="E635" s="186">
        <v>1.229166666666667</v>
      </c>
      <c r="F635" s="184" t="s">
        <v>361</v>
      </c>
      <c r="G635" s="187">
        <v>9</v>
      </c>
      <c r="H635" s="196">
        <v>579</v>
      </c>
    </row>
    <row r="636" spans="1:8" ht="18" x14ac:dyDescent="0.3">
      <c r="A636" s="197">
        <v>46010</v>
      </c>
      <c r="B636" s="198" t="s">
        <v>49</v>
      </c>
      <c r="C636" s="199" t="s">
        <v>541</v>
      </c>
      <c r="D636" s="198" t="s">
        <v>448</v>
      </c>
      <c r="E636" s="200">
        <v>1.28125</v>
      </c>
      <c r="F636" s="198" t="s">
        <v>51</v>
      </c>
      <c r="G636" s="201">
        <v>9</v>
      </c>
      <c r="H636" s="207">
        <v>637</v>
      </c>
    </row>
    <row r="637" spans="1:8" ht="18" x14ac:dyDescent="0.3">
      <c r="A637" s="197">
        <v>46010</v>
      </c>
      <c r="B637" s="198" t="s">
        <v>49</v>
      </c>
      <c r="C637" s="199" t="s">
        <v>591</v>
      </c>
      <c r="D637" s="198" t="s">
        <v>448</v>
      </c>
      <c r="E637" s="200">
        <v>1.4861111111111109</v>
      </c>
      <c r="F637" s="198" t="s">
        <v>51</v>
      </c>
      <c r="G637" s="201">
        <v>9</v>
      </c>
      <c r="H637" s="207">
        <v>712</v>
      </c>
    </row>
    <row r="638" spans="1:8" ht="18" x14ac:dyDescent="0.3">
      <c r="A638" s="197">
        <v>46010</v>
      </c>
      <c r="B638" s="198" t="s">
        <v>49</v>
      </c>
      <c r="C638" s="199" t="s">
        <v>594</v>
      </c>
      <c r="D638" s="198" t="s">
        <v>448</v>
      </c>
      <c r="E638" s="200">
        <v>1.0138888888888891</v>
      </c>
      <c r="F638" s="198" t="s">
        <v>51</v>
      </c>
      <c r="G638" s="201">
        <v>9</v>
      </c>
      <c r="H638" s="207">
        <v>795</v>
      </c>
    </row>
    <row r="639" spans="1:8" ht="18" x14ac:dyDescent="0.3">
      <c r="A639" s="197">
        <v>46010</v>
      </c>
      <c r="B639" s="198" t="s">
        <v>49</v>
      </c>
      <c r="C639" s="199" t="s">
        <v>593</v>
      </c>
      <c r="D639" s="198" t="s">
        <v>448</v>
      </c>
      <c r="E639" s="200">
        <v>1.145833333333333</v>
      </c>
      <c r="F639" s="198" t="s">
        <v>51</v>
      </c>
      <c r="G639" s="201">
        <v>9</v>
      </c>
      <c r="H639" s="207">
        <v>795</v>
      </c>
    </row>
    <row r="640" spans="1:8" ht="18" x14ac:dyDescent="0.3">
      <c r="A640" s="211">
        <v>46010</v>
      </c>
      <c r="B640" s="212" t="s">
        <v>49</v>
      </c>
      <c r="C640" s="213" t="s">
        <v>543</v>
      </c>
      <c r="D640" s="212" t="s">
        <v>448</v>
      </c>
      <c r="E640" s="214">
        <v>1.770833333333333</v>
      </c>
      <c r="F640" s="212" t="s">
        <v>51</v>
      </c>
      <c r="G640" s="215">
        <v>9</v>
      </c>
      <c r="H640" s="212" t="s">
        <v>625</v>
      </c>
    </row>
    <row r="641" spans="1:8" ht="18" x14ac:dyDescent="0.3">
      <c r="A641" s="183">
        <v>46011</v>
      </c>
      <c r="B641" s="184" t="s">
        <v>39</v>
      </c>
      <c r="C641" s="185" t="s">
        <v>495</v>
      </c>
      <c r="D641" s="184" t="s">
        <v>448</v>
      </c>
      <c r="E641" s="186">
        <v>1.302083333333333</v>
      </c>
      <c r="F641" s="184" t="s">
        <v>41</v>
      </c>
      <c r="G641" s="187">
        <v>17</v>
      </c>
      <c r="H641" s="188">
        <v>299</v>
      </c>
    </row>
    <row r="642" spans="1:8" ht="18" x14ac:dyDescent="0.3">
      <c r="A642" s="189">
        <v>46011</v>
      </c>
      <c r="B642" s="190" t="s">
        <v>39</v>
      </c>
      <c r="C642" s="191" t="s">
        <v>495</v>
      </c>
      <c r="D642" s="190" t="s">
        <v>448</v>
      </c>
      <c r="E642" s="192">
        <v>1.302083333333333</v>
      </c>
      <c r="F642" s="190" t="s">
        <v>44</v>
      </c>
      <c r="G642" s="193">
        <v>17</v>
      </c>
      <c r="H642" s="194">
        <v>449</v>
      </c>
    </row>
    <row r="643" spans="1:8" ht="18" x14ac:dyDescent="0.3">
      <c r="A643" s="189">
        <v>46011</v>
      </c>
      <c r="B643" s="190" t="s">
        <v>39</v>
      </c>
      <c r="C643" s="191" t="s">
        <v>495</v>
      </c>
      <c r="D643" s="190" t="s">
        <v>448</v>
      </c>
      <c r="E643" s="192">
        <v>1.302083333333333</v>
      </c>
      <c r="F643" s="190" t="s">
        <v>47</v>
      </c>
      <c r="G643" s="193">
        <v>17</v>
      </c>
      <c r="H643" s="190" t="s">
        <v>48</v>
      </c>
    </row>
    <row r="644" spans="1:8" ht="18" x14ac:dyDescent="0.3">
      <c r="A644" s="197">
        <v>46011</v>
      </c>
      <c r="B644" s="198" t="s">
        <v>39</v>
      </c>
      <c r="C644" s="199" t="s">
        <v>490</v>
      </c>
      <c r="D644" s="198" t="s">
        <v>448</v>
      </c>
      <c r="E644" s="200">
        <v>1.1284722222222221</v>
      </c>
      <c r="F644" s="198" t="s">
        <v>41</v>
      </c>
      <c r="G644" s="201">
        <v>14</v>
      </c>
      <c r="H644" s="207">
        <v>299</v>
      </c>
    </row>
    <row r="645" spans="1:8" ht="18" x14ac:dyDescent="0.3">
      <c r="A645" s="189">
        <v>46011</v>
      </c>
      <c r="B645" s="190" t="s">
        <v>39</v>
      </c>
      <c r="C645" s="191" t="s">
        <v>490</v>
      </c>
      <c r="D645" s="190" t="s">
        <v>448</v>
      </c>
      <c r="E645" s="192">
        <v>1.1284722222222221</v>
      </c>
      <c r="F645" s="190" t="s">
        <v>44</v>
      </c>
      <c r="G645" s="193">
        <v>14</v>
      </c>
      <c r="H645" s="194">
        <v>449</v>
      </c>
    </row>
    <row r="646" spans="1:8" ht="18" x14ac:dyDescent="0.3">
      <c r="A646" s="189">
        <v>46011</v>
      </c>
      <c r="B646" s="190" t="s">
        <v>39</v>
      </c>
      <c r="C646" s="191" t="s">
        <v>490</v>
      </c>
      <c r="D646" s="190" t="s">
        <v>448</v>
      </c>
      <c r="E646" s="192">
        <v>1.1284722222222221</v>
      </c>
      <c r="F646" s="190" t="s">
        <v>47</v>
      </c>
      <c r="G646" s="193">
        <v>14</v>
      </c>
      <c r="H646" s="190" t="s">
        <v>48</v>
      </c>
    </row>
    <row r="647" spans="1:8" ht="18" x14ac:dyDescent="0.3">
      <c r="A647" s="197">
        <v>46011</v>
      </c>
      <c r="B647" s="198" t="s">
        <v>39</v>
      </c>
      <c r="C647" s="199" t="s">
        <v>488</v>
      </c>
      <c r="D647" s="198" t="s">
        <v>448</v>
      </c>
      <c r="E647" s="200">
        <v>1.788194444444444</v>
      </c>
      <c r="F647" s="198" t="s">
        <v>41</v>
      </c>
      <c r="G647" s="201">
        <v>3</v>
      </c>
      <c r="H647" s="207">
        <v>329</v>
      </c>
    </row>
    <row r="648" spans="1:8" ht="18" x14ac:dyDescent="0.3">
      <c r="A648" s="189">
        <v>46011</v>
      </c>
      <c r="B648" s="190" t="s">
        <v>39</v>
      </c>
      <c r="C648" s="191" t="s">
        <v>488</v>
      </c>
      <c r="D648" s="190" t="s">
        <v>448</v>
      </c>
      <c r="E648" s="192">
        <v>1.788194444444444</v>
      </c>
      <c r="F648" s="190" t="s">
        <v>44</v>
      </c>
      <c r="G648" s="193">
        <v>3</v>
      </c>
      <c r="H648" s="194">
        <v>479</v>
      </c>
    </row>
    <row r="649" spans="1:8" ht="18" x14ac:dyDescent="0.3">
      <c r="A649" s="189">
        <v>46011</v>
      </c>
      <c r="B649" s="190" t="s">
        <v>39</v>
      </c>
      <c r="C649" s="191" t="s">
        <v>488</v>
      </c>
      <c r="D649" s="190" t="s">
        <v>448</v>
      </c>
      <c r="E649" s="192">
        <v>1.788194444444444</v>
      </c>
      <c r="F649" s="190" t="s">
        <v>47</v>
      </c>
      <c r="G649" s="193">
        <v>3</v>
      </c>
      <c r="H649" s="190" t="s">
        <v>48</v>
      </c>
    </row>
    <row r="650" spans="1:8" ht="18" x14ac:dyDescent="0.3">
      <c r="A650" s="197">
        <v>46011</v>
      </c>
      <c r="B650" s="198" t="s">
        <v>39</v>
      </c>
      <c r="C650" s="199" t="s">
        <v>497</v>
      </c>
      <c r="D650" s="198" t="s">
        <v>448</v>
      </c>
      <c r="E650" s="200">
        <v>1.8888888888888891</v>
      </c>
      <c r="F650" s="198" t="s">
        <v>41</v>
      </c>
      <c r="G650" s="201">
        <v>14</v>
      </c>
      <c r="H650" s="207">
        <v>499</v>
      </c>
    </row>
    <row r="651" spans="1:8" ht="18" x14ac:dyDescent="0.3">
      <c r="A651" s="189">
        <v>46011</v>
      </c>
      <c r="B651" s="190" t="s">
        <v>39</v>
      </c>
      <c r="C651" s="191" t="s">
        <v>497</v>
      </c>
      <c r="D651" s="190" t="s">
        <v>448</v>
      </c>
      <c r="E651" s="192">
        <v>1.8888888888888891</v>
      </c>
      <c r="F651" s="190" t="s">
        <v>44</v>
      </c>
      <c r="G651" s="193">
        <v>14</v>
      </c>
      <c r="H651" s="194">
        <v>649</v>
      </c>
    </row>
    <row r="652" spans="1:8" ht="18" x14ac:dyDescent="0.3">
      <c r="A652" s="189">
        <v>46011</v>
      </c>
      <c r="B652" s="190" t="s">
        <v>39</v>
      </c>
      <c r="C652" s="191" t="s">
        <v>497</v>
      </c>
      <c r="D652" s="190" t="s">
        <v>448</v>
      </c>
      <c r="E652" s="192">
        <v>1.8888888888888891</v>
      </c>
      <c r="F652" s="190" t="s">
        <v>47</v>
      </c>
      <c r="G652" s="193">
        <v>14</v>
      </c>
      <c r="H652" s="190" t="s">
        <v>48</v>
      </c>
    </row>
    <row r="653" spans="1:8" ht="18" x14ac:dyDescent="0.3">
      <c r="A653" s="195">
        <v>46011</v>
      </c>
      <c r="B653" s="184" t="s">
        <v>60</v>
      </c>
      <c r="C653" s="185" t="s">
        <v>498</v>
      </c>
      <c r="D653" s="184" t="s">
        <v>448</v>
      </c>
      <c r="E653" s="186">
        <v>1.256944444444444</v>
      </c>
      <c r="F653" s="184" t="s">
        <v>62</v>
      </c>
      <c r="G653" s="187">
        <v>6</v>
      </c>
      <c r="H653" s="196">
        <v>329</v>
      </c>
    </row>
    <row r="654" spans="1:8" ht="18" x14ac:dyDescent="0.3">
      <c r="A654" s="189">
        <v>46011</v>
      </c>
      <c r="B654" s="190" t="s">
        <v>60</v>
      </c>
      <c r="C654" s="191" t="s">
        <v>498</v>
      </c>
      <c r="D654" s="190" t="s">
        <v>448</v>
      </c>
      <c r="E654" s="192">
        <v>1.256944444444444</v>
      </c>
      <c r="F654" s="190" t="s">
        <v>65</v>
      </c>
      <c r="G654" s="193">
        <v>6</v>
      </c>
      <c r="H654" s="194">
        <v>429</v>
      </c>
    </row>
    <row r="655" spans="1:8" ht="18" x14ac:dyDescent="0.3">
      <c r="A655" s="189">
        <v>46011</v>
      </c>
      <c r="B655" s="190" t="s">
        <v>60</v>
      </c>
      <c r="C655" s="191" t="s">
        <v>498</v>
      </c>
      <c r="D655" s="190" t="s">
        <v>448</v>
      </c>
      <c r="E655" s="192">
        <v>1.256944444444444</v>
      </c>
      <c r="F655" s="190" t="s">
        <v>68</v>
      </c>
      <c r="G655" s="193">
        <v>6</v>
      </c>
      <c r="H655" s="194">
        <v>519</v>
      </c>
    </row>
    <row r="656" spans="1:8" ht="18" x14ac:dyDescent="0.3">
      <c r="A656" s="197">
        <v>46011</v>
      </c>
      <c r="B656" s="198" t="s">
        <v>60</v>
      </c>
      <c r="C656" s="199" t="s">
        <v>506</v>
      </c>
      <c r="D656" s="198" t="s">
        <v>448</v>
      </c>
      <c r="E656" s="200">
        <v>1.395833333333333</v>
      </c>
      <c r="F656" s="198" t="s">
        <v>62</v>
      </c>
      <c r="G656" s="201">
        <v>9</v>
      </c>
      <c r="H656" s="207">
        <v>329</v>
      </c>
    </row>
    <row r="657" spans="1:8" ht="18" x14ac:dyDescent="0.3">
      <c r="A657" s="189">
        <v>46011</v>
      </c>
      <c r="B657" s="190" t="s">
        <v>60</v>
      </c>
      <c r="C657" s="191" t="s">
        <v>506</v>
      </c>
      <c r="D657" s="190" t="s">
        <v>448</v>
      </c>
      <c r="E657" s="192">
        <v>1.395833333333333</v>
      </c>
      <c r="F657" s="190" t="s">
        <v>65</v>
      </c>
      <c r="G657" s="193">
        <v>9</v>
      </c>
      <c r="H657" s="194">
        <v>429</v>
      </c>
    </row>
    <row r="658" spans="1:8" ht="18" x14ac:dyDescent="0.3">
      <c r="A658" s="189">
        <v>46011</v>
      </c>
      <c r="B658" s="190" t="s">
        <v>60</v>
      </c>
      <c r="C658" s="191" t="s">
        <v>506</v>
      </c>
      <c r="D658" s="190" t="s">
        <v>448</v>
      </c>
      <c r="E658" s="192">
        <v>1.395833333333333</v>
      </c>
      <c r="F658" s="190" t="s">
        <v>68</v>
      </c>
      <c r="G658" s="193">
        <v>9</v>
      </c>
      <c r="H658" s="194">
        <v>519</v>
      </c>
    </row>
    <row r="659" spans="1:8" ht="18" x14ac:dyDescent="0.3">
      <c r="A659" s="197">
        <v>46011</v>
      </c>
      <c r="B659" s="198" t="s">
        <v>60</v>
      </c>
      <c r="C659" s="199" t="s">
        <v>507</v>
      </c>
      <c r="D659" s="198" t="s">
        <v>448</v>
      </c>
      <c r="E659" s="200">
        <v>1.46875</v>
      </c>
      <c r="F659" s="198" t="s">
        <v>62</v>
      </c>
      <c r="G659" s="201">
        <v>5</v>
      </c>
      <c r="H659" s="207">
        <v>329</v>
      </c>
    </row>
    <row r="660" spans="1:8" ht="18" x14ac:dyDescent="0.3">
      <c r="A660" s="189">
        <v>46011</v>
      </c>
      <c r="B660" s="190" t="s">
        <v>60</v>
      </c>
      <c r="C660" s="191" t="s">
        <v>507</v>
      </c>
      <c r="D660" s="190" t="s">
        <v>448</v>
      </c>
      <c r="E660" s="192">
        <v>1.46875</v>
      </c>
      <c r="F660" s="190" t="s">
        <v>65</v>
      </c>
      <c r="G660" s="193">
        <v>5</v>
      </c>
      <c r="H660" s="194">
        <v>429</v>
      </c>
    </row>
    <row r="661" spans="1:8" ht="18" x14ac:dyDescent="0.3">
      <c r="A661" s="189">
        <v>46011</v>
      </c>
      <c r="B661" s="190" t="s">
        <v>60</v>
      </c>
      <c r="C661" s="191" t="s">
        <v>507</v>
      </c>
      <c r="D661" s="190" t="s">
        <v>448</v>
      </c>
      <c r="E661" s="192">
        <v>1.46875</v>
      </c>
      <c r="F661" s="190" t="s">
        <v>68</v>
      </c>
      <c r="G661" s="193">
        <v>5</v>
      </c>
      <c r="H661" s="194">
        <v>519</v>
      </c>
    </row>
    <row r="662" spans="1:8" ht="18" x14ac:dyDescent="0.3">
      <c r="A662" s="197">
        <v>46011</v>
      </c>
      <c r="B662" s="198" t="s">
        <v>60</v>
      </c>
      <c r="C662" s="199" t="s">
        <v>501</v>
      </c>
      <c r="D662" s="198" t="s">
        <v>448</v>
      </c>
      <c r="E662" s="200">
        <v>1.9027777777777779</v>
      </c>
      <c r="F662" s="198" t="s">
        <v>62</v>
      </c>
      <c r="G662" s="201">
        <v>9</v>
      </c>
      <c r="H662" s="207">
        <v>369</v>
      </c>
    </row>
    <row r="663" spans="1:8" ht="18" x14ac:dyDescent="0.3">
      <c r="A663" s="189">
        <v>46011</v>
      </c>
      <c r="B663" s="190" t="s">
        <v>60</v>
      </c>
      <c r="C663" s="191" t="s">
        <v>501</v>
      </c>
      <c r="D663" s="190" t="s">
        <v>448</v>
      </c>
      <c r="E663" s="192">
        <v>1.9027777777777779</v>
      </c>
      <c r="F663" s="190" t="s">
        <v>65</v>
      </c>
      <c r="G663" s="193">
        <v>9</v>
      </c>
      <c r="H663" s="194">
        <v>469</v>
      </c>
    </row>
    <row r="664" spans="1:8" ht="18" x14ac:dyDescent="0.3">
      <c r="A664" s="189">
        <v>46011</v>
      </c>
      <c r="B664" s="190" t="s">
        <v>60</v>
      </c>
      <c r="C664" s="191" t="s">
        <v>501</v>
      </c>
      <c r="D664" s="190" t="s">
        <v>448</v>
      </c>
      <c r="E664" s="192">
        <v>1.9027777777777779</v>
      </c>
      <c r="F664" s="190" t="s">
        <v>68</v>
      </c>
      <c r="G664" s="193">
        <v>9</v>
      </c>
      <c r="H664" s="194">
        <v>559</v>
      </c>
    </row>
    <row r="665" spans="1:8" ht="18" x14ac:dyDescent="0.3">
      <c r="A665" s="197">
        <v>46011</v>
      </c>
      <c r="B665" s="198" t="s">
        <v>60</v>
      </c>
      <c r="C665" s="199" t="s">
        <v>504</v>
      </c>
      <c r="D665" s="198" t="s">
        <v>448</v>
      </c>
      <c r="E665" s="200">
        <v>1.645833333333333</v>
      </c>
      <c r="F665" s="198" t="s">
        <v>62</v>
      </c>
      <c r="G665" s="201">
        <v>9</v>
      </c>
      <c r="H665" s="207">
        <v>369</v>
      </c>
    </row>
    <row r="666" spans="1:8" ht="18" x14ac:dyDescent="0.3">
      <c r="A666" s="189">
        <v>46011</v>
      </c>
      <c r="B666" s="190" t="s">
        <v>60</v>
      </c>
      <c r="C666" s="191" t="s">
        <v>504</v>
      </c>
      <c r="D666" s="190" t="s">
        <v>448</v>
      </c>
      <c r="E666" s="192">
        <v>1.645833333333333</v>
      </c>
      <c r="F666" s="190" t="s">
        <v>65</v>
      </c>
      <c r="G666" s="193">
        <v>9</v>
      </c>
      <c r="H666" s="194">
        <v>469</v>
      </c>
    </row>
    <row r="667" spans="1:8" ht="18" x14ac:dyDescent="0.3">
      <c r="A667" s="189">
        <v>46011</v>
      </c>
      <c r="B667" s="190" t="s">
        <v>60</v>
      </c>
      <c r="C667" s="191" t="s">
        <v>504</v>
      </c>
      <c r="D667" s="190" t="s">
        <v>448</v>
      </c>
      <c r="E667" s="192">
        <v>1.645833333333333</v>
      </c>
      <c r="F667" s="190" t="s">
        <v>68</v>
      </c>
      <c r="G667" s="193">
        <v>9</v>
      </c>
      <c r="H667" s="194">
        <v>559</v>
      </c>
    </row>
    <row r="668" spans="1:8" ht="18" x14ac:dyDescent="0.3">
      <c r="A668" s="197">
        <v>46011</v>
      </c>
      <c r="B668" s="198" t="s">
        <v>60</v>
      </c>
      <c r="C668" s="199" t="s">
        <v>509</v>
      </c>
      <c r="D668" s="198" t="s">
        <v>448</v>
      </c>
      <c r="E668" s="200">
        <v>1.854166666666667</v>
      </c>
      <c r="F668" s="198" t="s">
        <v>62</v>
      </c>
      <c r="G668" s="201">
        <v>9</v>
      </c>
      <c r="H668" s="207">
        <v>369</v>
      </c>
    </row>
    <row r="669" spans="1:8" ht="18" x14ac:dyDescent="0.3">
      <c r="A669" s="189">
        <v>46011</v>
      </c>
      <c r="B669" s="190" t="s">
        <v>60</v>
      </c>
      <c r="C669" s="191" t="s">
        <v>509</v>
      </c>
      <c r="D669" s="190" t="s">
        <v>448</v>
      </c>
      <c r="E669" s="192">
        <v>1.854166666666667</v>
      </c>
      <c r="F669" s="190" t="s">
        <v>65</v>
      </c>
      <c r="G669" s="193">
        <v>9</v>
      </c>
      <c r="H669" s="194">
        <v>469</v>
      </c>
    </row>
    <row r="670" spans="1:8" ht="18" x14ac:dyDescent="0.3">
      <c r="A670" s="189">
        <v>46011</v>
      </c>
      <c r="B670" s="190" t="s">
        <v>60</v>
      </c>
      <c r="C670" s="191" t="s">
        <v>509</v>
      </c>
      <c r="D670" s="190" t="s">
        <v>448</v>
      </c>
      <c r="E670" s="192">
        <v>1.854166666666667</v>
      </c>
      <c r="F670" s="190" t="s">
        <v>68</v>
      </c>
      <c r="G670" s="193">
        <v>9</v>
      </c>
      <c r="H670" s="194">
        <v>559</v>
      </c>
    </row>
    <row r="671" spans="1:8" ht="18" x14ac:dyDescent="0.3">
      <c r="A671" s="197">
        <v>46011</v>
      </c>
      <c r="B671" s="198" t="s">
        <v>60</v>
      </c>
      <c r="C671" s="199" t="s">
        <v>508</v>
      </c>
      <c r="D671" s="198" t="s">
        <v>448</v>
      </c>
      <c r="E671" s="200">
        <v>1.7986111111111109</v>
      </c>
      <c r="F671" s="198" t="s">
        <v>62</v>
      </c>
      <c r="G671" s="201">
        <v>9</v>
      </c>
      <c r="H671" s="207">
        <v>369</v>
      </c>
    </row>
    <row r="672" spans="1:8" ht="18" x14ac:dyDescent="0.3">
      <c r="A672" s="189">
        <v>46011</v>
      </c>
      <c r="B672" s="190" t="s">
        <v>60</v>
      </c>
      <c r="C672" s="191" t="s">
        <v>508</v>
      </c>
      <c r="D672" s="190" t="s">
        <v>448</v>
      </c>
      <c r="E672" s="192">
        <v>1.7986111111111109</v>
      </c>
      <c r="F672" s="190" t="s">
        <v>65</v>
      </c>
      <c r="G672" s="193">
        <v>9</v>
      </c>
      <c r="H672" s="194">
        <v>469</v>
      </c>
    </row>
    <row r="673" spans="1:8" ht="18" x14ac:dyDescent="0.3">
      <c r="A673" s="189">
        <v>46011</v>
      </c>
      <c r="B673" s="190" t="s">
        <v>60</v>
      </c>
      <c r="C673" s="191" t="s">
        <v>508</v>
      </c>
      <c r="D673" s="190" t="s">
        <v>448</v>
      </c>
      <c r="E673" s="192">
        <v>1.7986111111111109</v>
      </c>
      <c r="F673" s="190" t="s">
        <v>68</v>
      </c>
      <c r="G673" s="193">
        <v>9</v>
      </c>
      <c r="H673" s="194">
        <v>559</v>
      </c>
    </row>
    <row r="674" spans="1:8" ht="18" x14ac:dyDescent="0.3">
      <c r="A674" s="197">
        <v>46011</v>
      </c>
      <c r="B674" s="198" t="s">
        <v>60</v>
      </c>
      <c r="C674" s="199" t="s">
        <v>505</v>
      </c>
      <c r="D674" s="198" t="s">
        <v>448</v>
      </c>
      <c r="E674" s="200">
        <v>1.5173611111111109</v>
      </c>
      <c r="F674" s="198" t="s">
        <v>62</v>
      </c>
      <c r="G674" s="201">
        <v>9</v>
      </c>
      <c r="H674" s="207">
        <v>409</v>
      </c>
    </row>
    <row r="675" spans="1:8" ht="18" x14ac:dyDescent="0.3">
      <c r="A675" s="189">
        <v>46011</v>
      </c>
      <c r="B675" s="190" t="s">
        <v>60</v>
      </c>
      <c r="C675" s="191" t="s">
        <v>505</v>
      </c>
      <c r="D675" s="190" t="s">
        <v>448</v>
      </c>
      <c r="E675" s="192">
        <v>1.5173611111111109</v>
      </c>
      <c r="F675" s="190" t="s">
        <v>65</v>
      </c>
      <c r="G675" s="193">
        <v>9</v>
      </c>
      <c r="H675" s="194">
        <v>509</v>
      </c>
    </row>
    <row r="676" spans="1:8" ht="18" x14ac:dyDescent="0.3">
      <c r="A676" s="189">
        <v>46011</v>
      </c>
      <c r="B676" s="190" t="s">
        <v>60</v>
      </c>
      <c r="C676" s="191" t="s">
        <v>505</v>
      </c>
      <c r="D676" s="190" t="s">
        <v>448</v>
      </c>
      <c r="E676" s="192">
        <v>1.5173611111111109</v>
      </c>
      <c r="F676" s="190" t="s">
        <v>68</v>
      </c>
      <c r="G676" s="193">
        <v>9</v>
      </c>
      <c r="H676" s="194">
        <v>599</v>
      </c>
    </row>
    <row r="677" spans="1:8" ht="18" x14ac:dyDescent="0.3">
      <c r="A677" s="195">
        <v>46011</v>
      </c>
      <c r="B677" s="184" t="s">
        <v>533</v>
      </c>
      <c r="C677" s="185" t="s">
        <v>534</v>
      </c>
      <c r="D677" s="184" t="s">
        <v>448</v>
      </c>
      <c r="E677" s="186">
        <v>1.3298611111111109</v>
      </c>
      <c r="F677" s="184" t="s">
        <v>535</v>
      </c>
      <c r="G677" s="187">
        <v>9</v>
      </c>
      <c r="H677" s="196">
        <v>355</v>
      </c>
    </row>
    <row r="678" spans="1:8" ht="18" x14ac:dyDescent="0.3">
      <c r="A678" s="189">
        <v>46011</v>
      </c>
      <c r="B678" s="190" t="s">
        <v>533</v>
      </c>
      <c r="C678" s="191" t="s">
        <v>534</v>
      </c>
      <c r="D678" s="190" t="s">
        <v>448</v>
      </c>
      <c r="E678" s="192">
        <v>1.3298611111111109</v>
      </c>
      <c r="F678" s="190" t="s">
        <v>47</v>
      </c>
      <c r="G678" s="193">
        <v>9</v>
      </c>
      <c r="H678" s="194">
        <v>479</v>
      </c>
    </row>
    <row r="679" spans="1:8" ht="18" x14ac:dyDescent="0.3">
      <c r="A679" s="197">
        <v>46011</v>
      </c>
      <c r="B679" s="198" t="s">
        <v>533</v>
      </c>
      <c r="C679" s="199" t="s">
        <v>579</v>
      </c>
      <c r="D679" s="198" t="s">
        <v>448</v>
      </c>
      <c r="E679" s="200">
        <v>1.2152777777777779</v>
      </c>
      <c r="F679" s="198" t="s">
        <v>535</v>
      </c>
      <c r="G679" s="201">
        <v>9</v>
      </c>
      <c r="H679" s="207">
        <v>355</v>
      </c>
    </row>
    <row r="680" spans="1:8" ht="18" x14ac:dyDescent="0.3">
      <c r="A680" s="189">
        <v>46011</v>
      </c>
      <c r="B680" s="190" t="s">
        <v>533</v>
      </c>
      <c r="C680" s="191" t="s">
        <v>579</v>
      </c>
      <c r="D680" s="190" t="s">
        <v>448</v>
      </c>
      <c r="E680" s="192">
        <v>1.2152777777777779</v>
      </c>
      <c r="F680" s="190" t="s">
        <v>47</v>
      </c>
      <c r="G680" s="193">
        <v>9</v>
      </c>
      <c r="H680" s="194">
        <v>479</v>
      </c>
    </row>
    <row r="681" spans="1:8" ht="18" x14ac:dyDescent="0.3">
      <c r="A681" s="208">
        <v>46011</v>
      </c>
      <c r="B681" s="171" t="s">
        <v>25</v>
      </c>
      <c r="C681" s="172" t="s">
        <v>613</v>
      </c>
      <c r="D681" s="171" t="s">
        <v>448</v>
      </c>
      <c r="E681" s="173">
        <v>1.2361111111111109</v>
      </c>
      <c r="F681" s="171" t="s">
        <v>96</v>
      </c>
      <c r="G681" s="209">
        <v>9</v>
      </c>
      <c r="H681" s="210">
        <v>471</v>
      </c>
    </row>
    <row r="682" spans="1:8" ht="18" x14ac:dyDescent="0.3">
      <c r="A682" s="175">
        <v>46011</v>
      </c>
      <c r="B682" s="176" t="s">
        <v>25</v>
      </c>
      <c r="C682" s="177" t="s">
        <v>518</v>
      </c>
      <c r="D682" s="176" t="s">
        <v>448</v>
      </c>
      <c r="E682" s="178">
        <v>1.333333333333333</v>
      </c>
      <c r="F682" s="176" t="s">
        <v>96</v>
      </c>
      <c r="G682" s="289">
        <v>4</v>
      </c>
      <c r="H682" s="290">
        <v>471</v>
      </c>
    </row>
    <row r="683" spans="1:8" ht="18" x14ac:dyDescent="0.3">
      <c r="A683" s="175">
        <v>46011</v>
      </c>
      <c r="B683" s="176" t="s">
        <v>25</v>
      </c>
      <c r="C683" s="177" t="s">
        <v>453</v>
      </c>
      <c r="D683" s="176" t="s">
        <v>448</v>
      </c>
      <c r="E683" s="178">
        <v>1.680555555555556</v>
      </c>
      <c r="F683" s="176" t="s">
        <v>27</v>
      </c>
      <c r="G683" s="176"/>
      <c r="H683" s="176" t="s">
        <v>36</v>
      </c>
    </row>
    <row r="684" spans="1:8" ht="18" x14ac:dyDescent="0.3">
      <c r="A684" s="195">
        <v>46011</v>
      </c>
      <c r="B684" s="184" t="s">
        <v>531</v>
      </c>
      <c r="C684" s="185" t="s">
        <v>532</v>
      </c>
      <c r="D684" s="184" t="s">
        <v>448</v>
      </c>
      <c r="E684" s="186">
        <v>1.666666666666667</v>
      </c>
      <c r="F684" s="184" t="s">
        <v>514</v>
      </c>
      <c r="G684" s="187">
        <v>3</v>
      </c>
      <c r="H684" s="196">
        <v>503</v>
      </c>
    </row>
    <row r="685" spans="1:8" ht="18" x14ac:dyDescent="0.3">
      <c r="A685" s="195">
        <v>46011</v>
      </c>
      <c r="B685" s="184" t="s">
        <v>70</v>
      </c>
      <c r="C685" s="185" t="s">
        <v>546</v>
      </c>
      <c r="D685" s="184" t="s">
        <v>448</v>
      </c>
      <c r="E685" s="186">
        <v>1.3784722222222221</v>
      </c>
      <c r="F685" s="184" t="s">
        <v>72</v>
      </c>
      <c r="G685" s="187">
        <v>9</v>
      </c>
      <c r="H685" s="196">
        <v>574</v>
      </c>
    </row>
    <row r="686" spans="1:8" ht="18" x14ac:dyDescent="0.3">
      <c r="A686" s="189">
        <v>46011</v>
      </c>
      <c r="B686" s="190" t="s">
        <v>70</v>
      </c>
      <c r="C686" s="191" t="s">
        <v>546</v>
      </c>
      <c r="D686" s="190" t="s">
        <v>448</v>
      </c>
      <c r="E686" s="192">
        <v>1.3784722222222221</v>
      </c>
      <c r="F686" s="190" t="s">
        <v>74</v>
      </c>
      <c r="G686" s="193">
        <v>9</v>
      </c>
      <c r="H686" s="194">
        <v>619</v>
      </c>
    </row>
    <row r="687" spans="1:8" ht="18" x14ac:dyDescent="0.3">
      <c r="A687" s="197">
        <v>46011</v>
      </c>
      <c r="B687" s="198" t="s">
        <v>70</v>
      </c>
      <c r="C687" s="199" t="s">
        <v>549</v>
      </c>
      <c r="D687" s="198" t="s">
        <v>448</v>
      </c>
      <c r="E687" s="200">
        <v>1.243055555555556</v>
      </c>
      <c r="F687" s="198" t="s">
        <v>72</v>
      </c>
      <c r="G687" s="201">
        <v>9</v>
      </c>
      <c r="H687" s="207">
        <v>574</v>
      </c>
    </row>
    <row r="688" spans="1:8" ht="18" x14ac:dyDescent="0.3">
      <c r="A688" s="189">
        <v>46011</v>
      </c>
      <c r="B688" s="190" t="s">
        <v>70</v>
      </c>
      <c r="C688" s="191" t="s">
        <v>549</v>
      </c>
      <c r="D688" s="190" t="s">
        <v>448</v>
      </c>
      <c r="E688" s="192">
        <v>1.243055555555556</v>
      </c>
      <c r="F688" s="190" t="s">
        <v>74</v>
      </c>
      <c r="G688" s="193">
        <v>9</v>
      </c>
      <c r="H688" s="194">
        <v>619</v>
      </c>
    </row>
    <row r="689" spans="1:8" ht="18" x14ac:dyDescent="0.3">
      <c r="A689" s="197">
        <v>46011</v>
      </c>
      <c r="B689" s="198" t="s">
        <v>70</v>
      </c>
      <c r="C689" s="199" t="s">
        <v>567</v>
      </c>
      <c r="D689" s="198" t="s">
        <v>448</v>
      </c>
      <c r="E689" s="200">
        <v>1.006944444444444</v>
      </c>
      <c r="F689" s="198" t="s">
        <v>72</v>
      </c>
      <c r="G689" s="201">
        <v>9</v>
      </c>
      <c r="H689" s="207">
        <v>678</v>
      </c>
    </row>
    <row r="690" spans="1:8" ht="18" x14ac:dyDescent="0.3">
      <c r="A690" s="189">
        <v>46011</v>
      </c>
      <c r="B690" s="190" t="s">
        <v>70</v>
      </c>
      <c r="C690" s="191" t="s">
        <v>567</v>
      </c>
      <c r="D690" s="190" t="s">
        <v>448</v>
      </c>
      <c r="E690" s="192">
        <v>1.006944444444444</v>
      </c>
      <c r="F690" s="190" t="s">
        <v>74</v>
      </c>
      <c r="G690" s="193">
        <v>9</v>
      </c>
      <c r="H690" s="194">
        <v>723</v>
      </c>
    </row>
    <row r="691" spans="1:8" ht="18" x14ac:dyDescent="0.3">
      <c r="A691" s="197">
        <v>46011</v>
      </c>
      <c r="B691" s="198" t="s">
        <v>70</v>
      </c>
      <c r="C691" s="199" t="s">
        <v>560</v>
      </c>
      <c r="D691" s="198" t="s">
        <v>448</v>
      </c>
      <c r="E691" s="200">
        <v>1.71875</v>
      </c>
      <c r="F691" s="198" t="s">
        <v>72</v>
      </c>
      <c r="G691" s="201">
        <v>9</v>
      </c>
      <c r="H691" s="207">
        <v>935</v>
      </c>
    </row>
    <row r="692" spans="1:8" ht="18" x14ac:dyDescent="0.3">
      <c r="A692" s="189">
        <v>46011</v>
      </c>
      <c r="B692" s="190" t="s">
        <v>70</v>
      </c>
      <c r="C692" s="191" t="s">
        <v>560</v>
      </c>
      <c r="D692" s="190" t="s">
        <v>448</v>
      </c>
      <c r="E692" s="192">
        <v>1.71875</v>
      </c>
      <c r="F692" s="190" t="s">
        <v>74</v>
      </c>
      <c r="G692" s="193">
        <v>9</v>
      </c>
      <c r="H692" s="194">
        <v>980</v>
      </c>
    </row>
    <row r="693" spans="1:8" ht="18" x14ac:dyDescent="0.3">
      <c r="A693" s="197">
        <v>46011</v>
      </c>
      <c r="B693" s="198" t="s">
        <v>70</v>
      </c>
      <c r="C693" s="199" t="s">
        <v>563</v>
      </c>
      <c r="D693" s="198" t="s">
        <v>448</v>
      </c>
      <c r="E693" s="200">
        <v>1.6111111111111109</v>
      </c>
      <c r="F693" s="198" t="s">
        <v>72</v>
      </c>
      <c r="G693" s="201">
        <v>9</v>
      </c>
      <c r="H693" s="207">
        <v>935</v>
      </c>
    </row>
    <row r="694" spans="1:8" ht="18" x14ac:dyDescent="0.3">
      <c r="A694" s="189">
        <v>46011</v>
      </c>
      <c r="B694" s="190" t="s">
        <v>70</v>
      </c>
      <c r="C694" s="191" t="s">
        <v>563</v>
      </c>
      <c r="D694" s="190" t="s">
        <v>448</v>
      </c>
      <c r="E694" s="192">
        <v>1.6111111111111109</v>
      </c>
      <c r="F694" s="190" t="s">
        <v>74</v>
      </c>
      <c r="G694" s="193">
        <v>9</v>
      </c>
      <c r="H694" s="194">
        <v>980</v>
      </c>
    </row>
    <row r="695" spans="1:8" ht="18" x14ac:dyDescent="0.3">
      <c r="A695" s="197">
        <v>46011</v>
      </c>
      <c r="B695" s="198" t="s">
        <v>70</v>
      </c>
      <c r="C695" s="199" t="s">
        <v>550</v>
      </c>
      <c r="D695" s="198" t="s">
        <v>448</v>
      </c>
      <c r="E695" s="200">
        <v>1.1423611111111109</v>
      </c>
      <c r="F695" s="198" t="s">
        <v>72</v>
      </c>
      <c r="G695" s="201">
        <v>9</v>
      </c>
      <c r="H695" s="207">
        <v>935</v>
      </c>
    </row>
    <row r="696" spans="1:8" ht="18" x14ac:dyDescent="0.3">
      <c r="A696" s="189">
        <v>46011</v>
      </c>
      <c r="B696" s="190" t="s">
        <v>70</v>
      </c>
      <c r="C696" s="191" t="s">
        <v>550</v>
      </c>
      <c r="D696" s="190" t="s">
        <v>448</v>
      </c>
      <c r="E696" s="192">
        <v>1.1423611111111109</v>
      </c>
      <c r="F696" s="190" t="s">
        <v>74</v>
      </c>
      <c r="G696" s="193">
        <v>9</v>
      </c>
      <c r="H696" s="194">
        <v>980</v>
      </c>
    </row>
    <row r="697" spans="1:8" ht="18" x14ac:dyDescent="0.3">
      <c r="A697" s="197">
        <v>46011</v>
      </c>
      <c r="B697" s="198" t="s">
        <v>70</v>
      </c>
      <c r="C697" s="199" t="s">
        <v>551</v>
      </c>
      <c r="D697" s="198" t="s">
        <v>448</v>
      </c>
      <c r="E697" s="200">
        <v>1.930555555555556</v>
      </c>
      <c r="F697" s="198" t="s">
        <v>72</v>
      </c>
      <c r="G697" s="201">
        <v>9</v>
      </c>
      <c r="H697" s="207">
        <v>935</v>
      </c>
    </row>
    <row r="698" spans="1:8" ht="18" x14ac:dyDescent="0.3">
      <c r="A698" s="189">
        <v>46011</v>
      </c>
      <c r="B698" s="190" t="s">
        <v>70</v>
      </c>
      <c r="C698" s="191" t="s">
        <v>551</v>
      </c>
      <c r="D698" s="190" t="s">
        <v>448</v>
      </c>
      <c r="E698" s="192">
        <v>1.930555555555556</v>
      </c>
      <c r="F698" s="190" t="s">
        <v>74</v>
      </c>
      <c r="G698" s="193">
        <v>9</v>
      </c>
      <c r="H698" s="194">
        <v>980</v>
      </c>
    </row>
    <row r="699" spans="1:8" ht="18" x14ac:dyDescent="0.3">
      <c r="A699" s="197">
        <v>46011</v>
      </c>
      <c r="B699" s="198" t="s">
        <v>70</v>
      </c>
      <c r="C699" s="199" t="s">
        <v>558</v>
      </c>
      <c r="D699" s="198" t="s">
        <v>448</v>
      </c>
      <c r="E699" s="200">
        <v>1.302083333333333</v>
      </c>
      <c r="F699" s="198" t="s">
        <v>74</v>
      </c>
      <c r="G699" s="201">
        <v>4</v>
      </c>
      <c r="H699" s="198" t="s">
        <v>555</v>
      </c>
    </row>
    <row r="700" spans="1:8" ht="18" x14ac:dyDescent="0.3">
      <c r="A700" s="197">
        <v>46011</v>
      </c>
      <c r="B700" s="198" t="s">
        <v>70</v>
      </c>
      <c r="C700" s="199" t="s">
        <v>556</v>
      </c>
      <c r="D700" s="198" t="s">
        <v>448</v>
      </c>
      <c r="E700" s="200">
        <v>1.1284722222222221</v>
      </c>
      <c r="F700" s="198" t="s">
        <v>74</v>
      </c>
      <c r="G700" s="201">
        <v>4</v>
      </c>
      <c r="H700" s="198" t="s">
        <v>555</v>
      </c>
    </row>
    <row r="701" spans="1:8" ht="18" x14ac:dyDescent="0.3">
      <c r="A701" s="197">
        <v>46011</v>
      </c>
      <c r="B701" s="198" t="s">
        <v>70</v>
      </c>
      <c r="C701" s="199" t="s">
        <v>554</v>
      </c>
      <c r="D701" s="198" t="s">
        <v>448</v>
      </c>
      <c r="E701" s="200">
        <v>1.788194444444444</v>
      </c>
      <c r="F701" s="198" t="s">
        <v>74</v>
      </c>
      <c r="G701" s="201">
        <v>4</v>
      </c>
      <c r="H701" s="198" t="s">
        <v>607</v>
      </c>
    </row>
    <row r="702" spans="1:8" ht="18" x14ac:dyDescent="0.3">
      <c r="A702" s="197">
        <v>46011</v>
      </c>
      <c r="B702" s="198" t="s">
        <v>70</v>
      </c>
      <c r="C702" s="199" t="s">
        <v>564</v>
      </c>
      <c r="D702" s="198" t="s">
        <v>448</v>
      </c>
      <c r="E702" s="200">
        <v>1.8298611111111109</v>
      </c>
      <c r="F702" s="198" t="s">
        <v>72</v>
      </c>
      <c r="G702" s="201">
        <v>9</v>
      </c>
      <c r="H702" s="198" t="s">
        <v>561</v>
      </c>
    </row>
    <row r="703" spans="1:8" ht="18" x14ac:dyDescent="0.3">
      <c r="A703" s="189">
        <v>46011</v>
      </c>
      <c r="B703" s="190" t="s">
        <v>70</v>
      </c>
      <c r="C703" s="191" t="s">
        <v>564</v>
      </c>
      <c r="D703" s="190" t="s">
        <v>448</v>
      </c>
      <c r="E703" s="192">
        <v>1.8298611111111109</v>
      </c>
      <c r="F703" s="190" t="s">
        <v>74</v>
      </c>
      <c r="G703" s="193">
        <v>9</v>
      </c>
      <c r="H703" s="190" t="s">
        <v>562</v>
      </c>
    </row>
    <row r="704" spans="1:8" ht="18" x14ac:dyDescent="0.3">
      <c r="A704" s="197">
        <v>46011</v>
      </c>
      <c r="B704" s="198" t="s">
        <v>70</v>
      </c>
      <c r="C704" s="199" t="s">
        <v>565</v>
      </c>
      <c r="D704" s="198" t="s">
        <v>448</v>
      </c>
      <c r="E704" s="200">
        <v>1.8888888888888891</v>
      </c>
      <c r="F704" s="198" t="s">
        <v>74</v>
      </c>
      <c r="G704" s="201">
        <v>4</v>
      </c>
      <c r="H704" s="198" t="s">
        <v>597</v>
      </c>
    </row>
    <row r="705" spans="1:8" ht="18" x14ac:dyDescent="0.3">
      <c r="A705" s="195">
        <v>46011</v>
      </c>
      <c r="B705" s="184" t="s">
        <v>49</v>
      </c>
      <c r="C705" s="185" t="s">
        <v>541</v>
      </c>
      <c r="D705" s="184" t="s">
        <v>448</v>
      </c>
      <c r="E705" s="186">
        <v>1.2777777777777779</v>
      </c>
      <c r="F705" s="184" t="s">
        <v>51</v>
      </c>
      <c r="G705" s="187">
        <v>9</v>
      </c>
      <c r="H705" s="196">
        <v>637</v>
      </c>
    </row>
    <row r="706" spans="1:8" ht="18" x14ac:dyDescent="0.3">
      <c r="A706" s="197">
        <v>46011</v>
      </c>
      <c r="B706" s="198" t="s">
        <v>49</v>
      </c>
      <c r="C706" s="199" t="s">
        <v>591</v>
      </c>
      <c r="D706" s="198" t="s">
        <v>448</v>
      </c>
      <c r="E706" s="200">
        <v>1.4861111111111109</v>
      </c>
      <c r="F706" s="198" t="s">
        <v>51</v>
      </c>
      <c r="G706" s="201">
        <v>9</v>
      </c>
      <c r="H706" s="207">
        <v>712</v>
      </c>
    </row>
    <row r="707" spans="1:8" ht="18" x14ac:dyDescent="0.3">
      <c r="A707" s="197">
        <v>46011</v>
      </c>
      <c r="B707" s="198" t="s">
        <v>49</v>
      </c>
      <c r="C707" s="199" t="s">
        <v>593</v>
      </c>
      <c r="D707" s="198" t="s">
        <v>448</v>
      </c>
      <c r="E707" s="200">
        <v>1.145833333333333</v>
      </c>
      <c r="F707" s="198" t="s">
        <v>51</v>
      </c>
      <c r="G707" s="201">
        <v>9</v>
      </c>
      <c r="H707" s="207">
        <v>712</v>
      </c>
    </row>
    <row r="708" spans="1:8" ht="18" x14ac:dyDescent="0.3">
      <c r="A708" s="197">
        <v>46011</v>
      </c>
      <c r="B708" s="198" t="s">
        <v>49</v>
      </c>
      <c r="C708" s="199" t="s">
        <v>594</v>
      </c>
      <c r="D708" s="198" t="s">
        <v>448</v>
      </c>
      <c r="E708" s="200">
        <v>1.0138888888888891</v>
      </c>
      <c r="F708" s="198" t="s">
        <v>51</v>
      </c>
      <c r="G708" s="201">
        <v>9</v>
      </c>
      <c r="H708" s="207">
        <v>716</v>
      </c>
    </row>
    <row r="709" spans="1:8" ht="18" x14ac:dyDescent="0.3">
      <c r="A709" s="197">
        <v>46011</v>
      </c>
      <c r="B709" s="198" t="s">
        <v>49</v>
      </c>
      <c r="C709" s="199" t="s">
        <v>604</v>
      </c>
      <c r="D709" s="198" t="s">
        <v>448</v>
      </c>
      <c r="E709" s="200">
        <v>1.5138888888888891</v>
      </c>
      <c r="F709" s="198" t="s">
        <v>51</v>
      </c>
      <c r="G709" s="201">
        <v>9</v>
      </c>
      <c r="H709" s="207">
        <v>795</v>
      </c>
    </row>
    <row r="710" spans="1:8" ht="18" x14ac:dyDescent="0.3">
      <c r="A710" s="197">
        <v>46011</v>
      </c>
      <c r="B710" s="198" t="s">
        <v>49</v>
      </c>
      <c r="C710" s="199" t="s">
        <v>545</v>
      </c>
      <c r="D710" s="198" t="s">
        <v>448</v>
      </c>
      <c r="E710" s="200">
        <v>1.229166666666667</v>
      </c>
      <c r="F710" s="198" t="s">
        <v>51</v>
      </c>
      <c r="G710" s="201">
        <v>9</v>
      </c>
      <c r="H710" s="207">
        <v>795</v>
      </c>
    </row>
    <row r="711" spans="1:8" ht="18" x14ac:dyDescent="0.3">
      <c r="A711" s="197">
        <v>46011</v>
      </c>
      <c r="B711" s="198" t="s">
        <v>49</v>
      </c>
      <c r="C711" s="199" t="s">
        <v>539</v>
      </c>
      <c r="D711" s="198" t="s">
        <v>448</v>
      </c>
      <c r="E711" s="200">
        <v>1.958333333333333</v>
      </c>
      <c r="F711" s="198" t="s">
        <v>51</v>
      </c>
      <c r="G711" s="201">
        <v>9</v>
      </c>
      <c r="H711" s="207">
        <v>890</v>
      </c>
    </row>
    <row r="712" spans="1:8" ht="18" x14ac:dyDescent="0.3">
      <c r="A712" s="252">
        <v>46011</v>
      </c>
      <c r="B712" s="253" t="s">
        <v>512</v>
      </c>
      <c r="C712" s="254" t="s">
        <v>582</v>
      </c>
      <c r="D712" s="253" t="s">
        <v>448</v>
      </c>
      <c r="E712" s="255">
        <v>1.270833333333333</v>
      </c>
      <c r="F712" s="253" t="s">
        <v>514</v>
      </c>
      <c r="G712" s="256">
        <v>9</v>
      </c>
      <c r="H712" s="260">
        <v>645</v>
      </c>
    </row>
    <row r="713" spans="1:8" ht="18" x14ac:dyDescent="0.3">
      <c r="A713" s="170">
        <v>46012</v>
      </c>
      <c r="B713" s="171" t="s">
        <v>25</v>
      </c>
      <c r="C713" s="172" t="s">
        <v>462</v>
      </c>
      <c r="D713" s="171" t="s">
        <v>448</v>
      </c>
      <c r="E713" s="173">
        <v>1.083333333333333</v>
      </c>
      <c r="F713" s="171" t="s">
        <v>27</v>
      </c>
      <c r="G713" s="171"/>
      <c r="H713" s="174" t="s">
        <v>36</v>
      </c>
    </row>
    <row r="714" spans="1:8" ht="18" x14ac:dyDescent="0.3">
      <c r="A714" s="175">
        <v>46012</v>
      </c>
      <c r="B714" s="176" t="s">
        <v>25</v>
      </c>
      <c r="C714" s="177" t="s">
        <v>451</v>
      </c>
      <c r="D714" s="176" t="s">
        <v>448</v>
      </c>
      <c r="E714" s="178">
        <v>1.319444444444444</v>
      </c>
      <c r="F714" s="176" t="s">
        <v>27</v>
      </c>
      <c r="G714" s="176"/>
      <c r="H714" s="176" t="s">
        <v>32</v>
      </c>
    </row>
    <row r="715" spans="1:8" ht="18" x14ac:dyDescent="0.3">
      <c r="A715" s="175">
        <v>46012</v>
      </c>
      <c r="B715" s="176" t="s">
        <v>25</v>
      </c>
      <c r="C715" s="177" t="s">
        <v>474</v>
      </c>
      <c r="D715" s="176" t="s">
        <v>448</v>
      </c>
      <c r="E715" s="178">
        <v>1.333333333333333</v>
      </c>
      <c r="F715" s="176" t="s">
        <v>27</v>
      </c>
      <c r="G715" s="176"/>
      <c r="H715" s="176" t="s">
        <v>32</v>
      </c>
    </row>
    <row r="716" spans="1:8" ht="18" x14ac:dyDescent="0.3">
      <c r="A716" s="175">
        <v>46012</v>
      </c>
      <c r="B716" s="176" t="s">
        <v>25</v>
      </c>
      <c r="C716" s="177" t="s">
        <v>455</v>
      </c>
      <c r="D716" s="176" t="s">
        <v>448</v>
      </c>
      <c r="E716" s="178">
        <v>1.510416666666667</v>
      </c>
      <c r="F716" s="176" t="s">
        <v>27</v>
      </c>
      <c r="G716" s="176"/>
      <c r="H716" s="176" t="s">
        <v>32</v>
      </c>
    </row>
    <row r="717" spans="1:8" ht="18" x14ac:dyDescent="0.3">
      <c r="A717" s="179">
        <v>46012</v>
      </c>
      <c r="B717" s="180" t="s">
        <v>25</v>
      </c>
      <c r="C717" s="181" t="s">
        <v>453</v>
      </c>
      <c r="D717" s="180" t="s">
        <v>448</v>
      </c>
      <c r="E717" s="182">
        <v>1.631944444444444</v>
      </c>
      <c r="F717" s="180" t="s">
        <v>27</v>
      </c>
      <c r="G717" s="180"/>
      <c r="H717" s="180" t="s">
        <v>32</v>
      </c>
    </row>
    <row r="718" spans="1:8" ht="18" x14ac:dyDescent="0.3">
      <c r="A718" s="170">
        <v>46013</v>
      </c>
      <c r="B718" s="171" t="s">
        <v>25</v>
      </c>
      <c r="C718" s="172" t="s">
        <v>449</v>
      </c>
      <c r="D718" s="171" t="s">
        <v>448</v>
      </c>
      <c r="E718" s="173">
        <v>1.006944444444444</v>
      </c>
      <c r="F718" s="171" t="s">
        <v>27</v>
      </c>
      <c r="G718" s="171"/>
      <c r="H718" s="174" t="s">
        <v>406</v>
      </c>
    </row>
    <row r="719" spans="1:8" ht="18" x14ac:dyDescent="0.3">
      <c r="A719" s="175">
        <v>46013</v>
      </c>
      <c r="B719" s="176" t="s">
        <v>25</v>
      </c>
      <c r="C719" s="177" t="s">
        <v>451</v>
      </c>
      <c r="D719" s="176" t="s">
        <v>448</v>
      </c>
      <c r="E719" s="178">
        <v>1.4236111111111109</v>
      </c>
      <c r="F719" s="176" t="s">
        <v>27</v>
      </c>
      <c r="G719" s="176"/>
      <c r="H719" s="176" t="s">
        <v>32</v>
      </c>
    </row>
    <row r="720" spans="1:8" ht="18" x14ac:dyDescent="0.3">
      <c r="A720" s="175">
        <v>46013</v>
      </c>
      <c r="B720" s="176" t="s">
        <v>25</v>
      </c>
      <c r="C720" s="177" t="s">
        <v>453</v>
      </c>
      <c r="D720" s="176" t="s">
        <v>448</v>
      </c>
      <c r="E720" s="178">
        <v>1.614583333333333</v>
      </c>
      <c r="F720" s="176" t="s">
        <v>27</v>
      </c>
      <c r="G720" s="176"/>
      <c r="H720" s="176" t="s">
        <v>32</v>
      </c>
    </row>
    <row r="721" spans="1:8" ht="18" x14ac:dyDescent="0.3">
      <c r="A721" s="179">
        <v>46013</v>
      </c>
      <c r="B721" s="180" t="s">
        <v>25</v>
      </c>
      <c r="C721" s="181" t="s">
        <v>455</v>
      </c>
      <c r="D721" s="180" t="s">
        <v>448</v>
      </c>
      <c r="E721" s="182">
        <v>1.979166666666667</v>
      </c>
      <c r="F721" s="180" t="s">
        <v>27</v>
      </c>
      <c r="G721" s="180"/>
      <c r="H721" s="180" t="s">
        <v>32</v>
      </c>
    </row>
    <row r="722" spans="1:8" ht="18" x14ac:dyDescent="0.3">
      <c r="A722" s="170">
        <v>46014</v>
      </c>
      <c r="B722" s="171" t="s">
        <v>25</v>
      </c>
      <c r="C722" s="172" t="s">
        <v>457</v>
      </c>
      <c r="D722" s="171" t="s">
        <v>448</v>
      </c>
      <c r="E722" s="173">
        <v>1.229166666666667</v>
      </c>
      <c r="F722" s="171" t="s">
        <v>27</v>
      </c>
      <c r="G722" s="171"/>
      <c r="H722" s="174" t="s">
        <v>406</v>
      </c>
    </row>
    <row r="723" spans="1:8" ht="18" x14ac:dyDescent="0.3">
      <c r="A723" s="175">
        <v>46014</v>
      </c>
      <c r="B723" s="176" t="s">
        <v>25</v>
      </c>
      <c r="C723" s="177" t="s">
        <v>449</v>
      </c>
      <c r="D723" s="176" t="s">
        <v>448</v>
      </c>
      <c r="E723" s="178">
        <v>1.5590277777777779</v>
      </c>
      <c r="F723" s="176" t="s">
        <v>27</v>
      </c>
      <c r="G723" s="176"/>
      <c r="H723" s="176" t="s">
        <v>32</v>
      </c>
    </row>
    <row r="724" spans="1:8" ht="18" x14ac:dyDescent="0.3">
      <c r="A724" s="175">
        <v>46014</v>
      </c>
      <c r="B724" s="176" t="s">
        <v>25</v>
      </c>
      <c r="C724" s="177" t="s">
        <v>453</v>
      </c>
      <c r="D724" s="176" t="s">
        <v>448</v>
      </c>
      <c r="E724" s="178">
        <v>1.614583333333333</v>
      </c>
      <c r="F724" s="176" t="s">
        <v>27</v>
      </c>
      <c r="G724" s="176"/>
      <c r="H724" s="176" t="s">
        <v>32</v>
      </c>
    </row>
    <row r="725" spans="1:8" ht="18" x14ac:dyDescent="0.3">
      <c r="A725" s="175">
        <v>46014</v>
      </c>
      <c r="B725" s="176" t="s">
        <v>25</v>
      </c>
      <c r="C725" s="177" t="s">
        <v>455</v>
      </c>
      <c r="D725" s="176" t="s">
        <v>448</v>
      </c>
      <c r="E725" s="178">
        <v>1.729166666666667</v>
      </c>
      <c r="F725" s="176" t="s">
        <v>27</v>
      </c>
      <c r="G725" s="176"/>
      <c r="H725" s="176" t="s">
        <v>32</v>
      </c>
    </row>
    <row r="726" spans="1:8" ht="18" x14ac:dyDescent="0.3">
      <c r="A726" s="175">
        <v>46014</v>
      </c>
      <c r="B726" s="176" t="s">
        <v>25</v>
      </c>
      <c r="C726" s="177" t="s">
        <v>462</v>
      </c>
      <c r="D726" s="176" t="s">
        <v>448</v>
      </c>
      <c r="E726" s="178">
        <v>1.9340277777777779</v>
      </c>
      <c r="F726" s="176" t="s">
        <v>27</v>
      </c>
      <c r="G726" s="176"/>
      <c r="H726" s="176" t="s">
        <v>32</v>
      </c>
    </row>
    <row r="727" spans="1:8" ht="18" x14ac:dyDescent="0.3">
      <c r="A727" s="179">
        <v>46014</v>
      </c>
      <c r="B727" s="180" t="s">
        <v>25</v>
      </c>
      <c r="C727" s="181" t="s">
        <v>451</v>
      </c>
      <c r="D727" s="180" t="s">
        <v>448</v>
      </c>
      <c r="E727" s="182">
        <v>1.96875</v>
      </c>
      <c r="F727" s="180" t="s">
        <v>27</v>
      </c>
      <c r="G727" s="180"/>
      <c r="H727" s="180" t="s">
        <v>32</v>
      </c>
    </row>
    <row r="728" spans="1:8" ht="18" x14ac:dyDescent="0.3">
      <c r="A728" s="183">
        <v>46015</v>
      </c>
      <c r="B728" s="184" t="s">
        <v>39</v>
      </c>
      <c r="C728" s="185" t="s">
        <v>490</v>
      </c>
      <c r="D728" s="184" t="s">
        <v>448</v>
      </c>
      <c r="E728" s="186">
        <v>1.1284722222222221</v>
      </c>
      <c r="F728" s="184" t="s">
        <v>41</v>
      </c>
      <c r="G728" s="187">
        <v>14</v>
      </c>
      <c r="H728" s="188">
        <v>269</v>
      </c>
    </row>
    <row r="729" spans="1:8" ht="18" x14ac:dyDescent="0.3">
      <c r="A729" s="189">
        <v>46015</v>
      </c>
      <c r="B729" s="190" t="s">
        <v>39</v>
      </c>
      <c r="C729" s="191" t="s">
        <v>490</v>
      </c>
      <c r="D729" s="190" t="s">
        <v>448</v>
      </c>
      <c r="E729" s="192">
        <v>1.1284722222222221</v>
      </c>
      <c r="F729" s="190" t="s">
        <v>44</v>
      </c>
      <c r="G729" s="193">
        <v>14</v>
      </c>
      <c r="H729" s="194">
        <v>419</v>
      </c>
    </row>
    <row r="730" spans="1:8" ht="18" x14ac:dyDescent="0.3">
      <c r="A730" s="189">
        <v>46015</v>
      </c>
      <c r="B730" s="190" t="s">
        <v>39</v>
      </c>
      <c r="C730" s="191" t="s">
        <v>490</v>
      </c>
      <c r="D730" s="190" t="s">
        <v>448</v>
      </c>
      <c r="E730" s="192">
        <v>1.1284722222222221</v>
      </c>
      <c r="F730" s="190" t="s">
        <v>47</v>
      </c>
      <c r="G730" s="193">
        <v>14</v>
      </c>
      <c r="H730" s="190" t="s">
        <v>48</v>
      </c>
    </row>
    <row r="731" spans="1:8" ht="18" x14ac:dyDescent="0.3">
      <c r="A731" s="197">
        <v>46015</v>
      </c>
      <c r="B731" s="198" t="s">
        <v>39</v>
      </c>
      <c r="C731" s="199" t="s">
        <v>488</v>
      </c>
      <c r="D731" s="198" t="s">
        <v>448</v>
      </c>
      <c r="E731" s="200">
        <v>1.788194444444444</v>
      </c>
      <c r="F731" s="198" t="s">
        <v>41</v>
      </c>
      <c r="G731" s="201">
        <v>7</v>
      </c>
      <c r="H731" s="207">
        <v>269</v>
      </c>
    </row>
    <row r="732" spans="1:8" ht="18" x14ac:dyDescent="0.3">
      <c r="A732" s="189">
        <v>46015</v>
      </c>
      <c r="B732" s="190" t="s">
        <v>39</v>
      </c>
      <c r="C732" s="191" t="s">
        <v>488</v>
      </c>
      <c r="D732" s="190" t="s">
        <v>448</v>
      </c>
      <c r="E732" s="192">
        <v>1.788194444444444</v>
      </c>
      <c r="F732" s="190" t="s">
        <v>44</v>
      </c>
      <c r="G732" s="193">
        <v>7</v>
      </c>
      <c r="H732" s="194">
        <v>419</v>
      </c>
    </row>
    <row r="733" spans="1:8" ht="18" x14ac:dyDescent="0.3">
      <c r="A733" s="189">
        <v>46015</v>
      </c>
      <c r="B733" s="190" t="s">
        <v>39</v>
      </c>
      <c r="C733" s="191" t="s">
        <v>488</v>
      </c>
      <c r="D733" s="190" t="s">
        <v>448</v>
      </c>
      <c r="E733" s="192">
        <v>1.788194444444444</v>
      </c>
      <c r="F733" s="190" t="s">
        <v>47</v>
      </c>
      <c r="G733" s="193">
        <v>7</v>
      </c>
      <c r="H733" s="190" t="s">
        <v>48</v>
      </c>
    </row>
    <row r="734" spans="1:8" ht="18" x14ac:dyDescent="0.3">
      <c r="A734" s="197">
        <v>46015</v>
      </c>
      <c r="B734" s="198" t="s">
        <v>39</v>
      </c>
      <c r="C734" s="199" t="s">
        <v>497</v>
      </c>
      <c r="D734" s="198" t="s">
        <v>448</v>
      </c>
      <c r="E734" s="200">
        <v>1.8888888888888891</v>
      </c>
      <c r="F734" s="198" t="s">
        <v>41</v>
      </c>
      <c r="G734" s="201">
        <v>9</v>
      </c>
      <c r="H734" s="207">
        <v>269</v>
      </c>
    </row>
    <row r="735" spans="1:8" ht="18" x14ac:dyDescent="0.3">
      <c r="A735" s="189">
        <v>46015</v>
      </c>
      <c r="B735" s="190" t="s">
        <v>39</v>
      </c>
      <c r="C735" s="191" t="s">
        <v>497</v>
      </c>
      <c r="D735" s="190" t="s">
        <v>448</v>
      </c>
      <c r="E735" s="192">
        <v>1.8888888888888891</v>
      </c>
      <c r="F735" s="190" t="s">
        <v>44</v>
      </c>
      <c r="G735" s="193">
        <v>9</v>
      </c>
      <c r="H735" s="194">
        <v>419</v>
      </c>
    </row>
    <row r="736" spans="1:8" ht="18" x14ac:dyDescent="0.3">
      <c r="A736" s="189">
        <v>46015</v>
      </c>
      <c r="B736" s="190" t="s">
        <v>39</v>
      </c>
      <c r="C736" s="191" t="s">
        <v>497</v>
      </c>
      <c r="D736" s="190" t="s">
        <v>448</v>
      </c>
      <c r="E736" s="192">
        <v>1.8888888888888891</v>
      </c>
      <c r="F736" s="190" t="s">
        <v>47</v>
      </c>
      <c r="G736" s="193">
        <v>9</v>
      </c>
      <c r="H736" s="190" t="s">
        <v>48</v>
      </c>
    </row>
    <row r="737" spans="1:8" ht="18" x14ac:dyDescent="0.3">
      <c r="A737" s="197">
        <v>46015</v>
      </c>
      <c r="B737" s="198" t="s">
        <v>39</v>
      </c>
      <c r="C737" s="199" t="s">
        <v>495</v>
      </c>
      <c r="D737" s="198" t="s">
        <v>448</v>
      </c>
      <c r="E737" s="200">
        <v>1.302083333333333</v>
      </c>
      <c r="F737" s="198" t="s">
        <v>41</v>
      </c>
      <c r="G737" s="201">
        <v>4</v>
      </c>
      <c r="H737" s="207">
        <v>329</v>
      </c>
    </row>
    <row r="738" spans="1:8" ht="18" x14ac:dyDescent="0.3">
      <c r="A738" s="189">
        <v>46015</v>
      </c>
      <c r="B738" s="190" t="s">
        <v>39</v>
      </c>
      <c r="C738" s="191" t="s">
        <v>495</v>
      </c>
      <c r="D738" s="190" t="s">
        <v>448</v>
      </c>
      <c r="E738" s="192">
        <v>1.302083333333333</v>
      </c>
      <c r="F738" s="190" t="s">
        <v>44</v>
      </c>
      <c r="G738" s="193">
        <v>4</v>
      </c>
      <c r="H738" s="194">
        <v>479</v>
      </c>
    </row>
    <row r="739" spans="1:8" ht="18" x14ac:dyDescent="0.3">
      <c r="A739" s="189">
        <v>46015</v>
      </c>
      <c r="B739" s="190" t="s">
        <v>39</v>
      </c>
      <c r="C739" s="191" t="s">
        <v>495</v>
      </c>
      <c r="D739" s="190" t="s">
        <v>448</v>
      </c>
      <c r="E739" s="192">
        <v>1.302083333333333</v>
      </c>
      <c r="F739" s="190" t="s">
        <v>47</v>
      </c>
      <c r="G739" s="193">
        <v>4</v>
      </c>
      <c r="H739" s="190" t="s">
        <v>48</v>
      </c>
    </row>
    <row r="740" spans="1:8" ht="18" x14ac:dyDescent="0.3">
      <c r="A740" s="195">
        <v>46015</v>
      </c>
      <c r="B740" s="184" t="s">
        <v>60</v>
      </c>
      <c r="C740" s="185" t="s">
        <v>507</v>
      </c>
      <c r="D740" s="184" t="s">
        <v>448</v>
      </c>
      <c r="E740" s="186">
        <v>1.302083333333333</v>
      </c>
      <c r="F740" s="184" t="s">
        <v>62</v>
      </c>
      <c r="G740" s="187">
        <v>9</v>
      </c>
      <c r="H740" s="196">
        <v>289</v>
      </c>
    </row>
    <row r="741" spans="1:8" ht="18" x14ac:dyDescent="0.3">
      <c r="A741" s="189">
        <v>46015</v>
      </c>
      <c r="B741" s="190" t="s">
        <v>60</v>
      </c>
      <c r="C741" s="191" t="s">
        <v>507</v>
      </c>
      <c r="D741" s="190" t="s">
        <v>448</v>
      </c>
      <c r="E741" s="192">
        <v>1.302083333333333</v>
      </c>
      <c r="F741" s="190" t="s">
        <v>65</v>
      </c>
      <c r="G741" s="193">
        <v>9</v>
      </c>
      <c r="H741" s="194">
        <v>389</v>
      </c>
    </row>
    <row r="742" spans="1:8" ht="18" x14ac:dyDescent="0.3">
      <c r="A742" s="189">
        <v>46015</v>
      </c>
      <c r="B742" s="190" t="s">
        <v>60</v>
      </c>
      <c r="C742" s="191" t="s">
        <v>507</v>
      </c>
      <c r="D742" s="190" t="s">
        <v>448</v>
      </c>
      <c r="E742" s="192">
        <v>1.302083333333333</v>
      </c>
      <c r="F742" s="190" t="s">
        <v>68</v>
      </c>
      <c r="G742" s="193">
        <v>9</v>
      </c>
      <c r="H742" s="194">
        <v>479</v>
      </c>
    </row>
    <row r="743" spans="1:8" ht="18" x14ac:dyDescent="0.3">
      <c r="A743" s="197">
        <v>46015</v>
      </c>
      <c r="B743" s="198" t="s">
        <v>60</v>
      </c>
      <c r="C743" s="199" t="s">
        <v>498</v>
      </c>
      <c r="D743" s="198" t="s">
        <v>448</v>
      </c>
      <c r="E743" s="200">
        <v>1.256944444444444</v>
      </c>
      <c r="F743" s="198" t="s">
        <v>62</v>
      </c>
      <c r="G743" s="201">
        <v>9</v>
      </c>
      <c r="H743" s="207">
        <v>329</v>
      </c>
    </row>
    <row r="744" spans="1:8" ht="18" x14ac:dyDescent="0.3">
      <c r="A744" s="189">
        <v>46015</v>
      </c>
      <c r="B744" s="190" t="s">
        <v>60</v>
      </c>
      <c r="C744" s="191" t="s">
        <v>498</v>
      </c>
      <c r="D744" s="190" t="s">
        <v>448</v>
      </c>
      <c r="E744" s="192">
        <v>1.256944444444444</v>
      </c>
      <c r="F744" s="190" t="s">
        <v>65</v>
      </c>
      <c r="G744" s="193">
        <v>9</v>
      </c>
      <c r="H744" s="194">
        <v>429</v>
      </c>
    </row>
    <row r="745" spans="1:8" ht="18" x14ac:dyDescent="0.3">
      <c r="A745" s="189">
        <v>46015</v>
      </c>
      <c r="B745" s="190" t="s">
        <v>60</v>
      </c>
      <c r="C745" s="191" t="s">
        <v>498</v>
      </c>
      <c r="D745" s="190" t="s">
        <v>448</v>
      </c>
      <c r="E745" s="192">
        <v>1.256944444444444</v>
      </c>
      <c r="F745" s="190" t="s">
        <v>68</v>
      </c>
      <c r="G745" s="193">
        <v>9</v>
      </c>
      <c r="H745" s="194">
        <v>519</v>
      </c>
    </row>
    <row r="746" spans="1:8" ht="18" x14ac:dyDescent="0.3">
      <c r="A746" s="197">
        <v>46015</v>
      </c>
      <c r="B746" s="198" t="s">
        <v>60</v>
      </c>
      <c r="C746" s="199" t="s">
        <v>501</v>
      </c>
      <c r="D746" s="198" t="s">
        <v>448</v>
      </c>
      <c r="E746" s="200">
        <v>1.9027777777777779</v>
      </c>
      <c r="F746" s="198" t="s">
        <v>62</v>
      </c>
      <c r="G746" s="201">
        <v>9</v>
      </c>
      <c r="H746" s="207">
        <v>329</v>
      </c>
    </row>
    <row r="747" spans="1:8" ht="18" x14ac:dyDescent="0.3">
      <c r="A747" s="189">
        <v>46015</v>
      </c>
      <c r="B747" s="190" t="s">
        <v>60</v>
      </c>
      <c r="C747" s="191" t="s">
        <v>501</v>
      </c>
      <c r="D747" s="190" t="s">
        <v>448</v>
      </c>
      <c r="E747" s="192">
        <v>1.9027777777777779</v>
      </c>
      <c r="F747" s="190" t="s">
        <v>65</v>
      </c>
      <c r="G747" s="193">
        <v>9</v>
      </c>
      <c r="H747" s="194">
        <v>429</v>
      </c>
    </row>
    <row r="748" spans="1:8" ht="18" x14ac:dyDescent="0.3">
      <c r="A748" s="189">
        <v>46015</v>
      </c>
      <c r="B748" s="190" t="s">
        <v>60</v>
      </c>
      <c r="C748" s="191" t="s">
        <v>501</v>
      </c>
      <c r="D748" s="190" t="s">
        <v>448</v>
      </c>
      <c r="E748" s="192">
        <v>1.9027777777777779</v>
      </c>
      <c r="F748" s="190" t="s">
        <v>68</v>
      </c>
      <c r="G748" s="193">
        <v>9</v>
      </c>
      <c r="H748" s="194">
        <v>519</v>
      </c>
    </row>
    <row r="749" spans="1:8" ht="18" x14ac:dyDescent="0.3">
      <c r="A749" s="197">
        <v>46015</v>
      </c>
      <c r="B749" s="198" t="s">
        <v>60</v>
      </c>
      <c r="C749" s="199" t="s">
        <v>506</v>
      </c>
      <c r="D749" s="198" t="s">
        <v>448</v>
      </c>
      <c r="E749" s="200">
        <v>1.395833333333333</v>
      </c>
      <c r="F749" s="198" t="s">
        <v>62</v>
      </c>
      <c r="G749" s="201">
        <v>7</v>
      </c>
      <c r="H749" s="207">
        <v>329</v>
      </c>
    </row>
    <row r="750" spans="1:8" ht="18" x14ac:dyDescent="0.3">
      <c r="A750" s="189">
        <v>46015</v>
      </c>
      <c r="B750" s="190" t="s">
        <v>60</v>
      </c>
      <c r="C750" s="191" t="s">
        <v>506</v>
      </c>
      <c r="D750" s="190" t="s">
        <v>448</v>
      </c>
      <c r="E750" s="192">
        <v>1.395833333333333</v>
      </c>
      <c r="F750" s="190" t="s">
        <v>65</v>
      </c>
      <c r="G750" s="193">
        <v>7</v>
      </c>
      <c r="H750" s="194">
        <v>429</v>
      </c>
    </row>
    <row r="751" spans="1:8" ht="18" x14ac:dyDescent="0.3">
      <c r="A751" s="189">
        <v>46015</v>
      </c>
      <c r="B751" s="190" t="s">
        <v>60</v>
      </c>
      <c r="C751" s="191" t="s">
        <v>506</v>
      </c>
      <c r="D751" s="190" t="s">
        <v>448</v>
      </c>
      <c r="E751" s="192">
        <v>1.395833333333333</v>
      </c>
      <c r="F751" s="190" t="s">
        <v>68</v>
      </c>
      <c r="G751" s="193">
        <v>7</v>
      </c>
      <c r="H751" s="194">
        <v>519</v>
      </c>
    </row>
    <row r="752" spans="1:8" ht="18" x14ac:dyDescent="0.3">
      <c r="A752" s="197">
        <v>46015</v>
      </c>
      <c r="B752" s="198" t="s">
        <v>60</v>
      </c>
      <c r="C752" s="199" t="s">
        <v>508</v>
      </c>
      <c r="D752" s="198" t="s">
        <v>448</v>
      </c>
      <c r="E752" s="200">
        <v>1.7986111111111109</v>
      </c>
      <c r="F752" s="198" t="s">
        <v>62</v>
      </c>
      <c r="G752" s="201">
        <v>9</v>
      </c>
      <c r="H752" s="207">
        <v>329</v>
      </c>
    </row>
    <row r="753" spans="1:8" ht="18" x14ac:dyDescent="0.3">
      <c r="A753" s="189">
        <v>46015</v>
      </c>
      <c r="B753" s="190" t="s">
        <v>60</v>
      </c>
      <c r="C753" s="191" t="s">
        <v>508</v>
      </c>
      <c r="D753" s="190" t="s">
        <v>448</v>
      </c>
      <c r="E753" s="192">
        <v>1.7986111111111109</v>
      </c>
      <c r="F753" s="190" t="s">
        <v>65</v>
      </c>
      <c r="G753" s="193">
        <v>9</v>
      </c>
      <c r="H753" s="194">
        <v>429</v>
      </c>
    </row>
    <row r="754" spans="1:8" ht="18" x14ac:dyDescent="0.3">
      <c r="A754" s="189">
        <v>46015</v>
      </c>
      <c r="B754" s="190" t="s">
        <v>60</v>
      </c>
      <c r="C754" s="191" t="s">
        <v>508</v>
      </c>
      <c r="D754" s="190" t="s">
        <v>448</v>
      </c>
      <c r="E754" s="192">
        <v>1.7986111111111109</v>
      </c>
      <c r="F754" s="190" t="s">
        <v>68</v>
      </c>
      <c r="G754" s="193">
        <v>9</v>
      </c>
      <c r="H754" s="194">
        <v>519</v>
      </c>
    </row>
    <row r="755" spans="1:8" ht="18" x14ac:dyDescent="0.3">
      <c r="A755" s="197">
        <v>46015</v>
      </c>
      <c r="B755" s="198" t="s">
        <v>60</v>
      </c>
      <c r="C755" s="199" t="s">
        <v>509</v>
      </c>
      <c r="D755" s="198" t="s">
        <v>448</v>
      </c>
      <c r="E755" s="200">
        <v>1.854166666666667</v>
      </c>
      <c r="F755" s="198" t="s">
        <v>62</v>
      </c>
      <c r="G755" s="201">
        <v>9</v>
      </c>
      <c r="H755" s="207">
        <v>369</v>
      </c>
    </row>
    <row r="756" spans="1:8" ht="18" x14ac:dyDescent="0.3">
      <c r="A756" s="189">
        <v>46015</v>
      </c>
      <c r="B756" s="190" t="s">
        <v>60</v>
      </c>
      <c r="C756" s="191" t="s">
        <v>509</v>
      </c>
      <c r="D756" s="190" t="s">
        <v>448</v>
      </c>
      <c r="E756" s="192">
        <v>1.854166666666667</v>
      </c>
      <c r="F756" s="190" t="s">
        <v>65</v>
      </c>
      <c r="G756" s="193">
        <v>9</v>
      </c>
      <c r="H756" s="194">
        <v>469</v>
      </c>
    </row>
    <row r="757" spans="1:8" ht="18" x14ac:dyDescent="0.3">
      <c r="A757" s="189">
        <v>46015</v>
      </c>
      <c r="B757" s="190" t="s">
        <v>60</v>
      </c>
      <c r="C757" s="191" t="s">
        <v>509</v>
      </c>
      <c r="D757" s="190" t="s">
        <v>448</v>
      </c>
      <c r="E757" s="192">
        <v>1.854166666666667</v>
      </c>
      <c r="F757" s="190" t="s">
        <v>68</v>
      </c>
      <c r="G757" s="193">
        <v>9</v>
      </c>
      <c r="H757" s="194">
        <v>559</v>
      </c>
    </row>
    <row r="758" spans="1:8" ht="18" x14ac:dyDescent="0.3">
      <c r="A758" s="197">
        <v>46015</v>
      </c>
      <c r="B758" s="198" t="s">
        <v>60</v>
      </c>
      <c r="C758" s="199" t="s">
        <v>504</v>
      </c>
      <c r="D758" s="198" t="s">
        <v>448</v>
      </c>
      <c r="E758" s="200">
        <v>1.645833333333333</v>
      </c>
      <c r="F758" s="198" t="s">
        <v>62</v>
      </c>
      <c r="G758" s="201">
        <v>9</v>
      </c>
      <c r="H758" s="207">
        <v>409</v>
      </c>
    </row>
    <row r="759" spans="1:8" ht="18" x14ac:dyDescent="0.3">
      <c r="A759" s="189">
        <v>46015</v>
      </c>
      <c r="B759" s="190" t="s">
        <v>60</v>
      </c>
      <c r="C759" s="191" t="s">
        <v>504</v>
      </c>
      <c r="D759" s="190" t="s">
        <v>448</v>
      </c>
      <c r="E759" s="192">
        <v>1.645833333333333</v>
      </c>
      <c r="F759" s="190" t="s">
        <v>65</v>
      </c>
      <c r="G759" s="193">
        <v>9</v>
      </c>
      <c r="H759" s="194">
        <v>509</v>
      </c>
    </row>
    <row r="760" spans="1:8" ht="18" x14ac:dyDescent="0.3">
      <c r="A760" s="189">
        <v>46015</v>
      </c>
      <c r="B760" s="190" t="s">
        <v>60</v>
      </c>
      <c r="C760" s="191" t="s">
        <v>504</v>
      </c>
      <c r="D760" s="190" t="s">
        <v>448</v>
      </c>
      <c r="E760" s="192">
        <v>1.645833333333333</v>
      </c>
      <c r="F760" s="190" t="s">
        <v>68</v>
      </c>
      <c r="G760" s="193">
        <v>9</v>
      </c>
      <c r="H760" s="194">
        <v>599</v>
      </c>
    </row>
    <row r="761" spans="1:8" ht="18" x14ac:dyDescent="0.3">
      <c r="A761" s="197">
        <v>46015</v>
      </c>
      <c r="B761" s="198" t="s">
        <v>60</v>
      </c>
      <c r="C761" s="199" t="s">
        <v>505</v>
      </c>
      <c r="D761" s="198" t="s">
        <v>448</v>
      </c>
      <c r="E761" s="200">
        <v>1.5173611111111109</v>
      </c>
      <c r="F761" s="198" t="s">
        <v>62</v>
      </c>
      <c r="G761" s="201">
        <v>9</v>
      </c>
      <c r="H761" s="207">
        <v>489</v>
      </c>
    </row>
    <row r="762" spans="1:8" ht="18" x14ac:dyDescent="0.3">
      <c r="A762" s="189">
        <v>46015</v>
      </c>
      <c r="B762" s="190" t="s">
        <v>60</v>
      </c>
      <c r="C762" s="191" t="s">
        <v>505</v>
      </c>
      <c r="D762" s="190" t="s">
        <v>448</v>
      </c>
      <c r="E762" s="192">
        <v>1.5173611111111109</v>
      </c>
      <c r="F762" s="190" t="s">
        <v>65</v>
      </c>
      <c r="G762" s="193">
        <v>9</v>
      </c>
      <c r="H762" s="194">
        <v>589</v>
      </c>
    </row>
    <row r="763" spans="1:8" ht="18" x14ac:dyDescent="0.3">
      <c r="A763" s="189">
        <v>46015</v>
      </c>
      <c r="B763" s="190" t="s">
        <v>60</v>
      </c>
      <c r="C763" s="191" t="s">
        <v>505</v>
      </c>
      <c r="D763" s="190" t="s">
        <v>448</v>
      </c>
      <c r="E763" s="192">
        <v>1.5173611111111109</v>
      </c>
      <c r="F763" s="190" t="s">
        <v>68</v>
      </c>
      <c r="G763" s="193">
        <v>9</v>
      </c>
      <c r="H763" s="194">
        <v>679</v>
      </c>
    </row>
    <row r="764" spans="1:8" ht="18" x14ac:dyDescent="0.3">
      <c r="A764" s="195">
        <v>46015</v>
      </c>
      <c r="B764" s="184" t="s">
        <v>512</v>
      </c>
      <c r="C764" s="185" t="s">
        <v>582</v>
      </c>
      <c r="D764" s="184" t="s">
        <v>448</v>
      </c>
      <c r="E764" s="186">
        <v>1.538194444444444</v>
      </c>
      <c r="F764" s="184" t="s">
        <v>514</v>
      </c>
      <c r="G764" s="187">
        <v>8</v>
      </c>
      <c r="H764" s="196">
        <v>400</v>
      </c>
    </row>
    <row r="765" spans="1:8" ht="18" x14ac:dyDescent="0.3">
      <c r="A765" s="197">
        <v>46015</v>
      </c>
      <c r="B765" s="198" t="s">
        <v>512</v>
      </c>
      <c r="C765" s="199" t="s">
        <v>583</v>
      </c>
      <c r="D765" s="198" t="s">
        <v>448</v>
      </c>
      <c r="E765" s="200">
        <v>1.8611111111111109</v>
      </c>
      <c r="F765" s="198" t="s">
        <v>514</v>
      </c>
      <c r="G765" s="201">
        <v>9</v>
      </c>
      <c r="H765" s="207">
        <v>595</v>
      </c>
    </row>
    <row r="766" spans="1:8" ht="18" x14ac:dyDescent="0.3">
      <c r="A766" s="197">
        <v>46015</v>
      </c>
      <c r="B766" s="198" t="s">
        <v>512</v>
      </c>
      <c r="C766" s="199" t="s">
        <v>678</v>
      </c>
      <c r="D766" s="198" t="s">
        <v>448</v>
      </c>
      <c r="E766" s="200">
        <v>1.975694444444444</v>
      </c>
      <c r="F766" s="198" t="s">
        <v>514</v>
      </c>
      <c r="G766" s="201">
        <v>9</v>
      </c>
      <c r="H766" s="207">
        <v>645</v>
      </c>
    </row>
    <row r="767" spans="1:8" ht="18" x14ac:dyDescent="0.3">
      <c r="A767" s="195">
        <v>46015</v>
      </c>
      <c r="B767" s="184" t="s">
        <v>533</v>
      </c>
      <c r="C767" s="185" t="s">
        <v>534</v>
      </c>
      <c r="D767" s="184" t="s">
        <v>448</v>
      </c>
      <c r="E767" s="186">
        <v>1.3923611111111109</v>
      </c>
      <c r="F767" s="184" t="s">
        <v>535</v>
      </c>
      <c r="G767" s="187">
        <v>9</v>
      </c>
      <c r="H767" s="196">
        <v>406</v>
      </c>
    </row>
    <row r="768" spans="1:8" ht="18" x14ac:dyDescent="0.3">
      <c r="A768" s="189">
        <v>46015</v>
      </c>
      <c r="B768" s="190" t="s">
        <v>533</v>
      </c>
      <c r="C768" s="191" t="s">
        <v>534</v>
      </c>
      <c r="D768" s="190" t="s">
        <v>448</v>
      </c>
      <c r="E768" s="192">
        <v>1.3923611111111109</v>
      </c>
      <c r="F768" s="190" t="s">
        <v>47</v>
      </c>
      <c r="G768" s="193">
        <v>9</v>
      </c>
      <c r="H768" s="194">
        <v>611</v>
      </c>
    </row>
    <row r="769" spans="1:8" ht="18" x14ac:dyDescent="0.3">
      <c r="A769" s="195">
        <v>46015</v>
      </c>
      <c r="B769" s="184" t="s">
        <v>70</v>
      </c>
      <c r="C769" s="185" t="s">
        <v>549</v>
      </c>
      <c r="D769" s="184" t="s">
        <v>448</v>
      </c>
      <c r="E769" s="186">
        <v>1.239583333333333</v>
      </c>
      <c r="F769" s="184" t="s">
        <v>731</v>
      </c>
      <c r="G769" s="187">
        <v>9</v>
      </c>
      <c r="H769" s="196">
        <v>425</v>
      </c>
    </row>
    <row r="770" spans="1:8" ht="18" x14ac:dyDescent="0.3">
      <c r="A770" s="189">
        <v>46015</v>
      </c>
      <c r="B770" s="190" t="s">
        <v>70</v>
      </c>
      <c r="C770" s="191" t="s">
        <v>549</v>
      </c>
      <c r="D770" s="190" t="s">
        <v>448</v>
      </c>
      <c r="E770" s="192">
        <v>1.239583333333333</v>
      </c>
      <c r="F770" s="190" t="s">
        <v>72</v>
      </c>
      <c r="G770" s="193">
        <v>9</v>
      </c>
      <c r="H770" s="194">
        <v>511</v>
      </c>
    </row>
    <row r="771" spans="1:8" ht="18" x14ac:dyDescent="0.3">
      <c r="A771" s="189">
        <v>46015</v>
      </c>
      <c r="B771" s="190" t="s">
        <v>70</v>
      </c>
      <c r="C771" s="191" t="s">
        <v>549</v>
      </c>
      <c r="D771" s="190" t="s">
        <v>448</v>
      </c>
      <c r="E771" s="192">
        <v>1.239583333333333</v>
      </c>
      <c r="F771" s="190" t="s">
        <v>74</v>
      </c>
      <c r="G771" s="193">
        <v>9</v>
      </c>
      <c r="H771" s="194">
        <v>513</v>
      </c>
    </row>
    <row r="772" spans="1:8" ht="18" x14ac:dyDescent="0.3">
      <c r="A772" s="197">
        <v>46015</v>
      </c>
      <c r="B772" s="198" t="s">
        <v>70</v>
      </c>
      <c r="C772" s="199" t="s">
        <v>550</v>
      </c>
      <c r="D772" s="198" t="s">
        <v>448</v>
      </c>
      <c r="E772" s="200">
        <v>1.1423611111111109</v>
      </c>
      <c r="F772" s="198" t="s">
        <v>731</v>
      </c>
      <c r="G772" s="201">
        <v>9</v>
      </c>
      <c r="H772" s="207">
        <v>425</v>
      </c>
    </row>
    <row r="773" spans="1:8" ht="18" x14ac:dyDescent="0.3">
      <c r="A773" s="189">
        <v>46015</v>
      </c>
      <c r="B773" s="190" t="s">
        <v>70</v>
      </c>
      <c r="C773" s="191" t="s">
        <v>550</v>
      </c>
      <c r="D773" s="190" t="s">
        <v>448</v>
      </c>
      <c r="E773" s="192">
        <v>1.1423611111111109</v>
      </c>
      <c r="F773" s="190" t="s">
        <v>72</v>
      </c>
      <c r="G773" s="193">
        <v>9</v>
      </c>
      <c r="H773" s="194">
        <v>511</v>
      </c>
    </row>
    <row r="774" spans="1:8" ht="18" x14ac:dyDescent="0.3">
      <c r="A774" s="189">
        <v>46015</v>
      </c>
      <c r="B774" s="190" t="s">
        <v>70</v>
      </c>
      <c r="C774" s="191" t="s">
        <v>550</v>
      </c>
      <c r="D774" s="190" t="s">
        <v>448</v>
      </c>
      <c r="E774" s="192">
        <v>1.1423611111111109</v>
      </c>
      <c r="F774" s="190" t="s">
        <v>74</v>
      </c>
      <c r="G774" s="193">
        <v>9</v>
      </c>
      <c r="H774" s="194">
        <v>513</v>
      </c>
    </row>
    <row r="775" spans="1:8" ht="18" x14ac:dyDescent="0.3">
      <c r="A775" s="197">
        <v>46015</v>
      </c>
      <c r="B775" s="198" t="s">
        <v>70</v>
      </c>
      <c r="C775" s="199" t="s">
        <v>546</v>
      </c>
      <c r="D775" s="198" t="s">
        <v>448</v>
      </c>
      <c r="E775" s="200">
        <v>1.3784722222222221</v>
      </c>
      <c r="F775" s="198" t="s">
        <v>72</v>
      </c>
      <c r="G775" s="201">
        <v>9</v>
      </c>
      <c r="H775" s="207">
        <v>574</v>
      </c>
    </row>
    <row r="776" spans="1:8" ht="18" x14ac:dyDescent="0.3">
      <c r="A776" s="189">
        <v>46015</v>
      </c>
      <c r="B776" s="190" t="s">
        <v>70</v>
      </c>
      <c r="C776" s="191" t="s">
        <v>546</v>
      </c>
      <c r="D776" s="190" t="s">
        <v>448</v>
      </c>
      <c r="E776" s="192">
        <v>1.3784722222222221</v>
      </c>
      <c r="F776" s="190" t="s">
        <v>74</v>
      </c>
      <c r="G776" s="193">
        <v>9</v>
      </c>
      <c r="H776" s="194">
        <v>619</v>
      </c>
    </row>
    <row r="777" spans="1:8" ht="18" x14ac:dyDescent="0.3">
      <c r="A777" s="197">
        <v>46015</v>
      </c>
      <c r="B777" s="198" t="s">
        <v>70</v>
      </c>
      <c r="C777" s="199" t="s">
        <v>563</v>
      </c>
      <c r="D777" s="198" t="s">
        <v>448</v>
      </c>
      <c r="E777" s="200">
        <v>1.6111111111111109</v>
      </c>
      <c r="F777" s="198" t="s">
        <v>72</v>
      </c>
      <c r="G777" s="201">
        <v>9</v>
      </c>
      <c r="H777" s="207">
        <v>678</v>
      </c>
    </row>
    <row r="778" spans="1:8" ht="18" x14ac:dyDescent="0.3">
      <c r="A778" s="189">
        <v>46015</v>
      </c>
      <c r="B778" s="190" t="s">
        <v>70</v>
      </c>
      <c r="C778" s="191" t="s">
        <v>563</v>
      </c>
      <c r="D778" s="190" t="s">
        <v>448</v>
      </c>
      <c r="E778" s="192">
        <v>1.6111111111111109</v>
      </c>
      <c r="F778" s="190" t="s">
        <v>74</v>
      </c>
      <c r="G778" s="193">
        <v>9</v>
      </c>
      <c r="H778" s="194">
        <v>723</v>
      </c>
    </row>
    <row r="779" spans="1:8" ht="18" x14ac:dyDescent="0.3">
      <c r="A779" s="197">
        <v>46015</v>
      </c>
      <c r="B779" s="198" t="s">
        <v>70</v>
      </c>
      <c r="C779" s="199" t="s">
        <v>567</v>
      </c>
      <c r="D779" s="198" t="s">
        <v>448</v>
      </c>
      <c r="E779" s="200">
        <v>1.006944444444444</v>
      </c>
      <c r="F779" s="198" t="s">
        <v>72</v>
      </c>
      <c r="G779" s="201">
        <v>9</v>
      </c>
      <c r="H779" s="207">
        <v>678</v>
      </c>
    </row>
    <row r="780" spans="1:8" ht="18" x14ac:dyDescent="0.3">
      <c r="A780" s="189">
        <v>46015</v>
      </c>
      <c r="B780" s="190" t="s">
        <v>70</v>
      </c>
      <c r="C780" s="191" t="s">
        <v>567</v>
      </c>
      <c r="D780" s="190" t="s">
        <v>448</v>
      </c>
      <c r="E780" s="192">
        <v>1.006944444444444</v>
      </c>
      <c r="F780" s="190" t="s">
        <v>74</v>
      </c>
      <c r="G780" s="193">
        <v>9</v>
      </c>
      <c r="H780" s="194">
        <v>723</v>
      </c>
    </row>
    <row r="781" spans="1:8" ht="18" x14ac:dyDescent="0.3">
      <c r="A781" s="197">
        <v>46015</v>
      </c>
      <c r="B781" s="198" t="s">
        <v>70</v>
      </c>
      <c r="C781" s="199" t="s">
        <v>564</v>
      </c>
      <c r="D781" s="198" t="s">
        <v>448</v>
      </c>
      <c r="E781" s="200">
        <v>1.8298611111111109</v>
      </c>
      <c r="F781" s="198" t="s">
        <v>72</v>
      </c>
      <c r="G781" s="201">
        <v>9</v>
      </c>
      <c r="H781" s="207">
        <v>678</v>
      </c>
    </row>
    <row r="782" spans="1:8" ht="18" x14ac:dyDescent="0.3">
      <c r="A782" s="189">
        <v>46015</v>
      </c>
      <c r="B782" s="190" t="s">
        <v>70</v>
      </c>
      <c r="C782" s="191" t="s">
        <v>564</v>
      </c>
      <c r="D782" s="190" t="s">
        <v>448</v>
      </c>
      <c r="E782" s="192">
        <v>1.8298611111111109</v>
      </c>
      <c r="F782" s="190" t="s">
        <v>74</v>
      </c>
      <c r="G782" s="193">
        <v>9</v>
      </c>
      <c r="H782" s="194">
        <v>723</v>
      </c>
    </row>
    <row r="783" spans="1:8" ht="18" x14ac:dyDescent="0.3">
      <c r="A783" s="197">
        <v>46015</v>
      </c>
      <c r="B783" s="198" t="s">
        <v>70</v>
      </c>
      <c r="C783" s="199" t="s">
        <v>560</v>
      </c>
      <c r="D783" s="198" t="s">
        <v>448</v>
      </c>
      <c r="E783" s="200">
        <v>1.71875</v>
      </c>
      <c r="F783" s="198" t="s">
        <v>72</v>
      </c>
      <c r="G783" s="201">
        <v>9</v>
      </c>
      <c r="H783" s="207">
        <v>935</v>
      </c>
    </row>
    <row r="784" spans="1:8" ht="18" x14ac:dyDescent="0.3">
      <c r="A784" s="189">
        <v>46015</v>
      </c>
      <c r="B784" s="190" t="s">
        <v>70</v>
      </c>
      <c r="C784" s="191" t="s">
        <v>560</v>
      </c>
      <c r="D784" s="190" t="s">
        <v>448</v>
      </c>
      <c r="E784" s="192">
        <v>1.71875</v>
      </c>
      <c r="F784" s="190" t="s">
        <v>74</v>
      </c>
      <c r="G784" s="193">
        <v>9</v>
      </c>
      <c r="H784" s="194">
        <v>980</v>
      </c>
    </row>
    <row r="785" spans="1:8" ht="18" x14ac:dyDescent="0.3">
      <c r="A785" s="197">
        <v>46015</v>
      </c>
      <c r="B785" s="198" t="s">
        <v>70</v>
      </c>
      <c r="C785" s="199" t="s">
        <v>551</v>
      </c>
      <c r="D785" s="198" t="s">
        <v>448</v>
      </c>
      <c r="E785" s="200">
        <v>1.930555555555556</v>
      </c>
      <c r="F785" s="198" t="s">
        <v>72</v>
      </c>
      <c r="G785" s="201">
        <v>9</v>
      </c>
      <c r="H785" s="207">
        <v>935</v>
      </c>
    </row>
    <row r="786" spans="1:8" ht="18" x14ac:dyDescent="0.3">
      <c r="A786" s="189">
        <v>46015</v>
      </c>
      <c r="B786" s="190" t="s">
        <v>70</v>
      </c>
      <c r="C786" s="191" t="s">
        <v>551</v>
      </c>
      <c r="D786" s="190" t="s">
        <v>448</v>
      </c>
      <c r="E786" s="192">
        <v>1.930555555555556</v>
      </c>
      <c r="F786" s="190" t="s">
        <v>74</v>
      </c>
      <c r="G786" s="193">
        <v>9</v>
      </c>
      <c r="H786" s="194">
        <v>980</v>
      </c>
    </row>
    <row r="787" spans="1:8" ht="18" x14ac:dyDescent="0.3">
      <c r="A787" s="197">
        <v>46015</v>
      </c>
      <c r="B787" s="198" t="s">
        <v>70</v>
      </c>
      <c r="C787" s="199" t="s">
        <v>565</v>
      </c>
      <c r="D787" s="198" t="s">
        <v>448</v>
      </c>
      <c r="E787" s="200">
        <v>1.8888888888888891</v>
      </c>
      <c r="F787" s="198" t="s">
        <v>74</v>
      </c>
      <c r="G787" s="201">
        <v>4</v>
      </c>
      <c r="H787" s="198" t="s">
        <v>666</v>
      </c>
    </row>
    <row r="788" spans="1:8" ht="18" x14ac:dyDescent="0.3">
      <c r="A788" s="197">
        <v>46015</v>
      </c>
      <c r="B788" s="198" t="s">
        <v>70</v>
      </c>
      <c r="C788" s="199" t="s">
        <v>556</v>
      </c>
      <c r="D788" s="198" t="s">
        <v>448</v>
      </c>
      <c r="E788" s="200">
        <v>1.1284722222222221</v>
      </c>
      <c r="F788" s="198" t="s">
        <v>74</v>
      </c>
      <c r="G788" s="201">
        <v>4</v>
      </c>
      <c r="H788" s="198" t="s">
        <v>666</v>
      </c>
    </row>
    <row r="789" spans="1:8" ht="18" x14ac:dyDescent="0.3">
      <c r="A789" s="197">
        <v>46015</v>
      </c>
      <c r="B789" s="198" t="s">
        <v>70</v>
      </c>
      <c r="C789" s="199" t="s">
        <v>554</v>
      </c>
      <c r="D789" s="198" t="s">
        <v>448</v>
      </c>
      <c r="E789" s="200">
        <v>1.788194444444444</v>
      </c>
      <c r="F789" s="198" t="s">
        <v>74</v>
      </c>
      <c r="G789" s="201">
        <v>4</v>
      </c>
      <c r="H789" s="198" t="s">
        <v>666</v>
      </c>
    </row>
    <row r="790" spans="1:8" ht="18" x14ac:dyDescent="0.3">
      <c r="A790" s="197">
        <v>46015</v>
      </c>
      <c r="B790" s="198" t="s">
        <v>70</v>
      </c>
      <c r="C790" s="199" t="s">
        <v>558</v>
      </c>
      <c r="D790" s="198" t="s">
        <v>448</v>
      </c>
      <c r="E790" s="200">
        <v>1.302083333333333</v>
      </c>
      <c r="F790" s="198" t="s">
        <v>74</v>
      </c>
      <c r="G790" s="201">
        <v>4</v>
      </c>
      <c r="H790" s="198" t="s">
        <v>557</v>
      </c>
    </row>
    <row r="791" spans="1:8" ht="18" x14ac:dyDescent="0.3">
      <c r="A791" s="208">
        <v>46015</v>
      </c>
      <c r="B791" s="171" t="s">
        <v>25</v>
      </c>
      <c r="C791" s="172" t="s">
        <v>524</v>
      </c>
      <c r="D791" s="171" t="s">
        <v>448</v>
      </c>
      <c r="E791" s="173">
        <v>1.520833333333333</v>
      </c>
      <c r="F791" s="171" t="s">
        <v>96</v>
      </c>
      <c r="G791" s="209">
        <v>4</v>
      </c>
      <c r="H791" s="210">
        <v>436</v>
      </c>
    </row>
    <row r="792" spans="1:8" ht="18" x14ac:dyDescent="0.3">
      <c r="A792" s="175">
        <v>46015</v>
      </c>
      <c r="B792" s="176" t="s">
        <v>25</v>
      </c>
      <c r="C792" s="177" t="s">
        <v>518</v>
      </c>
      <c r="D792" s="176" t="s">
        <v>448</v>
      </c>
      <c r="E792" s="178">
        <v>1.479166666666667</v>
      </c>
      <c r="F792" s="176" t="s">
        <v>96</v>
      </c>
      <c r="G792" s="289">
        <v>9</v>
      </c>
      <c r="H792" s="290">
        <v>436</v>
      </c>
    </row>
    <row r="793" spans="1:8" ht="18" x14ac:dyDescent="0.3">
      <c r="A793" s="175">
        <v>46015</v>
      </c>
      <c r="B793" s="176" t="s">
        <v>25</v>
      </c>
      <c r="C793" s="177" t="s">
        <v>527</v>
      </c>
      <c r="D793" s="176" t="s">
        <v>448</v>
      </c>
      <c r="E793" s="178">
        <v>1.614583333333333</v>
      </c>
      <c r="F793" s="176" t="s">
        <v>96</v>
      </c>
      <c r="G793" s="289">
        <v>9</v>
      </c>
      <c r="H793" s="290">
        <v>471</v>
      </c>
    </row>
    <row r="794" spans="1:8" ht="18" x14ac:dyDescent="0.3">
      <c r="A794" s="195">
        <v>46015</v>
      </c>
      <c r="B794" s="184" t="s">
        <v>531</v>
      </c>
      <c r="C794" s="185" t="s">
        <v>532</v>
      </c>
      <c r="D794" s="184" t="s">
        <v>448</v>
      </c>
      <c r="E794" s="186">
        <v>1.666666666666667</v>
      </c>
      <c r="F794" s="184" t="s">
        <v>514</v>
      </c>
      <c r="G794" s="187">
        <v>4</v>
      </c>
      <c r="H794" s="196">
        <v>503</v>
      </c>
    </row>
    <row r="795" spans="1:8" ht="18" x14ac:dyDescent="0.3">
      <c r="A795" s="197">
        <v>46015</v>
      </c>
      <c r="B795" s="198" t="s">
        <v>531</v>
      </c>
      <c r="C795" s="199" t="s">
        <v>737</v>
      </c>
      <c r="D795" s="198" t="s">
        <v>448</v>
      </c>
      <c r="E795" s="200">
        <v>1.3715277777777779</v>
      </c>
      <c r="F795" s="198" t="s">
        <v>514</v>
      </c>
      <c r="G795" s="201">
        <v>5</v>
      </c>
      <c r="H795" s="207">
        <v>503</v>
      </c>
    </row>
    <row r="796" spans="1:8" ht="18" x14ac:dyDescent="0.3">
      <c r="A796" s="195">
        <v>46015</v>
      </c>
      <c r="B796" s="184" t="s">
        <v>49</v>
      </c>
      <c r="C796" s="185" t="s">
        <v>591</v>
      </c>
      <c r="D796" s="184" t="s">
        <v>448</v>
      </c>
      <c r="E796" s="186">
        <v>1.4861111111111109</v>
      </c>
      <c r="F796" s="184" t="s">
        <v>361</v>
      </c>
      <c r="G796" s="187">
        <v>9</v>
      </c>
      <c r="H796" s="196">
        <v>579</v>
      </c>
    </row>
    <row r="797" spans="1:8" ht="18" x14ac:dyDescent="0.3">
      <c r="A797" s="197">
        <v>46015</v>
      </c>
      <c r="B797" s="198" t="s">
        <v>49</v>
      </c>
      <c r="C797" s="199" t="s">
        <v>594</v>
      </c>
      <c r="D797" s="198" t="s">
        <v>448</v>
      </c>
      <c r="E797" s="200">
        <v>1.0138888888888891</v>
      </c>
      <c r="F797" s="198" t="s">
        <v>51</v>
      </c>
      <c r="G797" s="201">
        <v>9</v>
      </c>
      <c r="H797" s="207">
        <v>637</v>
      </c>
    </row>
    <row r="798" spans="1:8" ht="18" x14ac:dyDescent="0.3">
      <c r="A798" s="197">
        <v>46015</v>
      </c>
      <c r="B798" s="198" t="s">
        <v>49</v>
      </c>
      <c r="C798" s="199" t="s">
        <v>593</v>
      </c>
      <c r="D798" s="198" t="s">
        <v>448</v>
      </c>
      <c r="E798" s="200">
        <v>1.145833333333333</v>
      </c>
      <c r="F798" s="198" t="s">
        <v>51</v>
      </c>
      <c r="G798" s="201">
        <v>9</v>
      </c>
      <c r="H798" s="207">
        <v>712</v>
      </c>
    </row>
    <row r="799" spans="1:8" ht="18" x14ac:dyDescent="0.3">
      <c r="A799" s="197">
        <v>46015</v>
      </c>
      <c r="B799" s="198" t="s">
        <v>49</v>
      </c>
      <c r="C799" s="199" t="s">
        <v>604</v>
      </c>
      <c r="D799" s="198" t="s">
        <v>448</v>
      </c>
      <c r="E799" s="200">
        <v>1.5138888888888891</v>
      </c>
      <c r="F799" s="198" t="s">
        <v>51</v>
      </c>
      <c r="G799" s="201">
        <v>9</v>
      </c>
      <c r="H799" s="207">
        <v>993</v>
      </c>
    </row>
    <row r="800" spans="1:8" ht="18" x14ac:dyDescent="0.3">
      <c r="A800" s="197">
        <v>46015</v>
      </c>
      <c r="B800" s="198" t="s">
        <v>49</v>
      </c>
      <c r="C800" s="199" t="s">
        <v>541</v>
      </c>
      <c r="D800" s="198" t="s">
        <v>448</v>
      </c>
      <c r="E800" s="200">
        <v>1.2777777777777779</v>
      </c>
      <c r="F800" s="198" t="s">
        <v>51</v>
      </c>
      <c r="G800" s="201">
        <v>9</v>
      </c>
      <c r="H800" s="198" t="s">
        <v>624</v>
      </c>
    </row>
    <row r="801" spans="1:8" ht="18" x14ac:dyDescent="0.3">
      <c r="A801" s="197">
        <v>46015</v>
      </c>
      <c r="B801" s="198" t="s">
        <v>49</v>
      </c>
      <c r="C801" s="199" t="s">
        <v>539</v>
      </c>
      <c r="D801" s="198" t="s">
        <v>448</v>
      </c>
      <c r="E801" s="200">
        <v>1.958333333333333</v>
      </c>
      <c r="F801" s="198" t="s">
        <v>51</v>
      </c>
      <c r="G801" s="201">
        <v>9</v>
      </c>
      <c r="H801" s="198" t="s">
        <v>626</v>
      </c>
    </row>
    <row r="802" spans="1:8" ht="18" x14ac:dyDescent="0.3">
      <c r="A802" s="211">
        <v>46015</v>
      </c>
      <c r="B802" s="212" t="s">
        <v>49</v>
      </c>
      <c r="C802" s="213" t="s">
        <v>543</v>
      </c>
      <c r="D802" s="212" t="s">
        <v>448</v>
      </c>
      <c r="E802" s="214">
        <v>1.770833333333333</v>
      </c>
      <c r="F802" s="212" t="s">
        <v>51</v>
      </c>
      <c r="G802" s="215">
        <v>9</v>
      </c>
      <c r="H802" s="212" t="s">
        <v>636</v>
      </c>
    </row>
    <row r="803" spans="1:8" ht="18" x14ac:dyDescent="0.3">
      <c r="A803" s="183">
        <v>46016</v>
      </c>
      <c r="B803" s="184" t="s">
        <v>39</v>
      </c>
      <c r="C803" s="185" t="s">
        <v>490</v>
      </c>
      <c r="D803" s="184" t="s">
        <v>448</v>
      </c>
      <c r="E803" s="186">
        <v>1.1284722222222221</v>
      </c>
      <c r="F803" s="184" t="s">
        <v>41</v>
      </c>
      <c r="G803" s="187">
        <v>10</v>
      </c>
      <c r="H803" s="188">
        <v>269</v>
      </c>
    </row>
    <row r="804" spans="1:8" ht="18" x14ac:dyDescent="0.3">
      <c r="A804" s="189">
        <v>46016</v>
      </c>
      <c r="B804" s="190" t="s">
        <v>39</v>
      </c>
      <c r="C804" s="191" t="s">
        <v>490</v>
      </c>
      <c r="D804" s="190" t="s">
        <v>448</v>
      </c>
      <c r="E804" s="192">
        <v>1.1284722222222221</v>
      </c>
      <c r="F804" s="190" t="s">
        <v>44</v>
      </c>
      <c r="G804" s="193">
        <v>10</v>
      </c>
      <c r="H804" s="194">
        <v>419</v>
      </c>
    </row>
    <row r="805" spans="1:8" ht="18" x14ac:dyDescent="0.3">
      <c r="A805" s="189">
        <v>46016</v>
      </c>
      <c r="B805" s="190" t="s">
        <v>39</v>
      </c>
      <c r="C805" s="191" t="s">
        <v>490</v>
      </c>
      <c r="D805" s="190" t="s">
        <v>448</v>
      </c>
      <c r="E805" s="192">
        <v>1.1284722222222221</v>
      </c>
      <c r="F805" s="190" t="s">
        <v>47</v>
      </c>
      <c r="G805" s="193">
        <v>10</v>
      </c>
      <c r="H805" s="190" t="s">
        <v>48</v>
      </c>
    </row>
    <row r="806" spans="1:8" ht="18" x14ac:dyDescent="0.3">
      <c r="A806" s="197">
        <v>46016</v>
      </c>
      <c r="B806" s="198" t="s">
        <v>39</v>
      </c>
      <c r="C806" s="199" t="s">
        <v>495</v>
      </c>
      <c r="D806" s="198" t="s">
        <v>448</v>
      </c>
      <c r="E806" s="200">
        <v>1.302083333333333</v>
      </c>
      <c r="F806" s="198" t="s">
        <v>41</v>
      </c>
      <c r="G806" s="201">
        <v>10</v>
      </c>
      <c r="H806" s="207">
        <v>299</v>
      </c>
    </row>
    <row r="807" spans="1:8" ht="18" x14ac:dyDescent="0.3">
      <c r="A807" s="189">
        <v>46016</v>
      </c>
      <c r="B807" s="190" t="s">
        <v>39</v>
      </c>
      <c r="C807" s="191" t="s">
        <v>495</v>
      </c>
      <c r="D807" s="190" t="s">
        <v>448</v>
      </c>
      <c r="E807" s="192">
        <v>1.302083333333333</v>
      </c>
      <c r="F807" s="190" t="s">
        <v>44</v>
      </c>
      <c r="G807" s="193">
        <v>10</v>
      </c>
      <c r="H807" s="194">
        <v>449</v>
      </c>
    </row>
    <row r="808" spans="1:8" ht="18" x14ac:dyDescent="0.3">
      <c r="A808" s="189">
        <v>46016</v>
      </c>
      <c r="B808" s="190" t="s">
        <v>39</v>
      </c>
      <c r="C808" s="191" t="s">
        <v>495</v>
      </c>
      <c r="D808" s="190" t="s">
        <v>448</v>
      </c>
      <c r="E808" s="192">
        <v>1.302083333333333</v>
      </c>
      <c r="F808" s="190" t="s">
        <v>47</v>
      </c>
      <c r="G808" s="193">
        <v>10</v>
      </c>
      <c r="H808" s="190" t="s">
        <v>48</v>
      </c>
    </row>
    <row r="809" spans="1:8" ht="18" x14ac:dyDescent="0.3">
      <c r="A809" s="197">
        <v>46016</v>
      </c>
      <c r="B809" s="198" t="s">
        <v>39</v>
      </c>
      <c r="C809" s="199" t="s">
        <v>488</v>
      </c>
      <c r="D809" s="198" t="s">
        <v>448</v>
      </c>
      <c r="E809" s="200">
        <v>1.788194444444444</v>
      </c>
      <c r="F809" s="198" t="s">
        <v>41</v>
      </c>
      <c r="G809" s="201">
        <v>8</v>
      </c>
      <c r="H809" s="207">
        <v>359</v>
      </c>
    </row>
    <row r="810" spans="1:8" ht="18" x14ac:dyDescent="0.3">
      <c r="A810" s="189">
        <v>46016</v>
      </c>
      <c r="B810" s="190" t="s">
        <v>39</v>
      </c>
      <c r="C810" s="191" t="s">
        <v>488</v>
      </c>
      <c r="D810" s="190" t="s">
        <v>448</v>
      </c>
      <c r="E810" s="192">
        <v>1.788194444444444</v>
      </c>
      <c r="F810" s="190" t="s">
        <v>44</v>
      </c>
      <c r="G810" s="193">
        <v>8</v>
      </c>
      <c r="H810" s="194">
        <v>509</v>
      </c>
    </row>
    <row r="811" spans="1:8" ht="18" x14ac:dyDescent="0.3">
      <c r="A811" s="189">
        <v>46016</v>
      </c>
      <c r="B811" s="190" t="s">
        <v>39</v>
      </c>
      <c r="C811" s="191" t="s">
        <v>488</v>
      </c>
      <c r="D811" s="190" t="s">
        <v>448</v>
      </c>
      <c r="E811" s="192">
        <v>1.788194444444444</v>
      </c>
      <c r="F811" s="190" t="s">
        <v>47</v>
      </c>
      <c r="G811" s="193">
        <v>8</v>
      </c>
      <c r="H811" s="190" t="s">
        <v>48</v>
      </c>
    </row>
    <row r="812" spans="1:8" ht="18" x14ac:dyDescent="0.3">
      <c r="A812" s="197">
        <v>46016</v>
      </c>
      <c r="B812" s="198" t="s">
        <v>39</v>
      </c>
      <c r="C812" s="199" t="s">
        <v>497</v>
      </c>
      <c r="D812" s="198" t="s">
        <v>448</v>
      </c>
      <c r="E812" s="200">
        <v>1.8888888888888891</v>
      </c>
      <c r="F812" s="198" t="s">
        <v>41</v>
      </c>
      <c r="G812" s="201">
        <v>12</v>
      </c>
      <c r="H812" s="207">
        <v>389</v>
      </c>
    </row>
    <row r="813" spans="1:8" ht="18" x14ac:dyDescent="0.3">
      <c r="A813" s="189">
        <v>46016</v>
      </c>
      <c r="B813" s="190" t="s">
        <v>39</v>
      </c>
      <c r="C813" s="191" t="s">
        <v>497</v>
      </c>
      <c r="D813" s="190" t="s">
        <v>448</v>
      </c>
      <c r="E813" s="192">
        <v>1.8888888888888891</v>
      </c>
      <c r="F813" s="190" t="s">
        <v>44</v>
      </c>
      <c r="G813" s="193">
        <v>12</v>
      </c>
      <c r="H813" s="194">
        <v>539</v>
      </c>
    </row>
    <row r="814" spans="1:8" ht="18" x14ac:dyDescent="0.3">
      <c r="A814" s="189">
        <v>46016</v>
      </c>
      <c r="B814" s="190" t="s">
        <v>39</v>
      </c>
      <c r="C814" s="191" t="s">
        <v>497</v>
      </c>
      <c r="D814" s="190" t="s">
        <v>448</v>
      </c>
      <c r="E814" s="192">
        <v>1.8888888888888891</v>
      </c>
      <c r="F814" s="190" t="s">
        <v>47</v>
      </c>
      <c r="G814" s="193">
        <v>12</v>
      </c>
      <c r="H814" s="190" t="s">
        <v>48</v>
      </c>
    </row>
    <row r="815" spans="1:8" ht="18" x14ac:dyDescent="0.3">
      <c r="A815" s="195">
        <v>46016</v>
      </c>
      <c r="B815" s="184" t="s">
        <v>60</v>
      </c>
      <c r="C815" s="185" t="s">
        <v>498</v>
      </c>
      <c r="D815" s="184" t="s">
        <v>448</v>
      </c>
      <c r="E815" s="186">
        <v>1.256944444444444</v>
      </c>
      <c r="F815" s="184" t="s">
        <v>62</v>
      </c>
      <c r="G815" s="187">
        <v>9</v>
      </c>
      <c r="H815" s="196">
        <v>329</v>
      </c>
    </row>
    <row r="816" spans="1:8" ht="18" x14ac:dyDescent="0.3">
      <c r="A816" s="189">
        <v>46016</v>
      </c>
      <c r="B816" s="190" t="s">
        <v>60</v>
      </c>
      <c r="C816" s="191" t="s">
        <v>498</v>
      </c>
      <c r="D816" s="190" t="s">
        <v>448</v>
      </c>
      <c r="E816" s="192">
        <v>1.256944444444444</v>
      </c>
      <c r="F816" s="190" t="s">
        <v>65</v>
      </c>
      <c r="G816" s="193">
        <v>9</v>
      </c>
      <c r="H816" s="194">
        <v>429</v>
      </c>
    </row>
    <row r="817" spans="1:8" ht="18" x14ac:dyDescent="0.3">
      <c r="A817" s="189">
        <v>46016</v>
      </c>
      <c r="B817" s="190" t="s">
        <v>60</v>
      </c>
      <c r="C817" s="191" t="s">
        <v>498</v>
      </c>
      <c r="D817" s="190" t="s">
        <v>448</v>
      </c>
      <c r="E817" s="192">
        <v>1.256944444444444</v>
      </c>
      <c r="F817" s="190" t="s">
        <v>68</v>
      </c>
      <c r="G817" s="193">
        <v>9</v>
      </c>
      <c r="H817" s="194">
        <v>519</v>
      </c>
    </row>
    <row r="818" spans="1:8" ht="18" x14ac:dyDescent="0.3">
      <c r="A818" s="197">
        <v>46016</v>
      </c>
      <c r="B818" s="198" t="s">
        <v>60</v>
      </c>
      <c r="C818" s="199" t="s">
        <v>506</v>
      </c>
      <c r="D818" s="198" t="s">
        <v>448</v>
      </c>
      <c r="E818" s="200">
        <v>1.395833333333333</v>
      </c>
      <c r="F818" s="198" t="s">
        <v>62</v>
      </c>
      <c r="G818" s="201">
        <v>7</v>
      </c>
      <c r="H818" s="207">
        <v>329</v>
      </c>
    </row>
    <row r="819" spans="1:8" ht="18" x14ac:dyDescent="0.3">
      <c r="A819" s="189">
        <v>46016</v>
      </c>
      <c r="B819" s="190" t="s">
        <v>60</v>
      </c>
      <c r="C819" s="191" t="s">
        <v>506</v>
      </c>
      <c r="D819" s="190" t="s">
        <v>448</v>
      </c>
      <c r="E819" s="192">
        <v>1.395833333333333</v>
      </c>
      <c r="F819" s="190" t="s">
        <v>65</v>
      </c>
      <c r="G819" s="193">
        <v>7</v>
      </c>
      <c r="H819" s="194">
        <v>429</v>
      </c>
    </row>
    <row r="820" spans="1:8" ht="18" x14ac:dyDescent="0.3">
      <c r="A820" s="189">
        <v>46016</v>
      </c>
      <c r="B820" s="190" t="s">
        <v>60</v>
      </c>
      <c r="C820" s="191" t="s">
        <v>506</v>
      </c>
      <c r="D820" s="190" t="s">
        <v>448</v>
      </c>
      <c r="E820" s="192">
        <v>1.395833333333333</v>
      </c>
      <c r="F820" s="190" t="s">
        <v>68</v>
      </c>
      <c r="G820" s="193">
        <v>7</v>
      </c>
      <c r="H820" s="194">
        <v>519</v>
      </c>
    </row>
    <row r="821" spans="1:8" ht="18" x14ac:dyDescent="0.3">
      <c r="A821" s="197">
        <v>46016</v>
      </c>
      <c r="B821" s="198" t="s">
        <v>60</v>
      </c>
      <c r="C821" s="199" t="s">
        <v>507</v>
      </c>
      <c r="D821" s="198" t="s">
        <v>448</v>
      </c>
      <c r="E821" s="200">
        <v>1.302083333333333</v>
      </c>
      <c r="F821" s="198" t="s">
        <v>62</v>
      </c>
      <c r="G821" s="201">
        <v>7</v>
      </c>
      <c r="H821" s="207">
        <v>329</v>
      </c>
    </row>
    <row r="822" spans="1:8" ht="18" x14ac:dyDescent="0.3">
      <c r="A822" s="189">
        <v>46016</v>
      </c>
      <c r="B822" s="190" t="s">
        <v>60</v>
      </c>
      <c r="C822" s="191" t="s">
        <v>507</v>
      </c>
      <c r="D822" s="190" t="s">
        <v>448</v>
      </c>
      <c r="E822" s="192">
        <v>1.302083333333333</v>
      </c>
      <c r="F822" s="190" t="s">
        <v>65</v>
      </c>
      <c r="G822" s="193">
        <v>7</v>
      </c>
      <c r="H822" s="194">
        <v>429</v>
      </c>
    </row>
    <row r="823" spans="1:8" ht="18" x14ac:dyDescent="0.3">
      <c r="A823" s="189">
        <v>46016</v>
      </c>
      <c r="B823" s="190" t="s">
        <v>60</v>
      </c>
      <c r="C823" s="191" t="s">
        <v>507</v>
      </c>
      <c r="D823" s="190" t="s">
        <v>448</v>
      </c>
      <c r="E823" s="192">
        <v>1.302083333333333</v>
      </c>
      <c r="F823" s="190" t="s">
        <v>68</v>
      </c>
      <c r="G823" s="193">
        <v>7</v>
      </c>
      <c r="H823" s="194">
        <v>519</v>
      </c>
    </row>
    <row r="824" spans="1:8" ht="18" x14ac:dyDescent="0.3">
      <c r="A824" s="197">
        <v>46016</v>
      </c>
      <c r="B824" s="198" t="s">
        <v>60</v>
      </c>
      <c r="C824" s="199" t="s">
        <v>501</v>
      </c>
      <c r="D824" s="198" t="s">
        <v>448</v>
      </c>
      <c r="E824" s="200">
        <v>1.9027777777777779</v>
      </c>
      <c r="F824" s="198" t="s">
        <v>62</v>
      </c>
      <c r="G824" s="201">
        <v>2</v>
      </c>
      <c r="H824" s="207">
        <v>409</v>
      </c>
    </row>
    <row r="825" spans="1:8" ht="18" x14ac:dyDescent="0.3">
      <c r="A825" s="189">
        <v>46016</v>
      </c>
      <c r="B825" s="190" t="s">
        <v>60</v>
      </c>
      <c r="C825" s="191" t="s">
        <v>501</v>
      </c>
      <c r="D825" s="190" t="s">
        <v>448</v>
      </c>
      <c r="E825" s="192">
        <v>1.9027777777777779</v>
      </c>
      <c r="F825" s="190" t="s">
        <v>65</v>
      </c>
      <c r="G825" s="193">
        <v>2</v>
      </c>
      <c r="H825" s="194">
        <v>509</v>
      </c>
    </row>
    <row r="826" spans="1:8" ht="18" x14ac:dyDescent="0.3">
      <c r="A826" s="189">
        <v>46016</v>
      </c>
      <c r="B826" s="190" t="s">
        <v>60</v>
      </c>
      <c r="C826" s="191" t="s">
        <v>501</v>
      </c>
      <c r="D826" s="190" t="s">
        <v>448</v>
      </c>
      <c r="E826" s="192">
        <v>1.9027777777777779</v>
      </c>
      <c r="F826" s="190" t="s">
        <v>68</v>
      </c>
      <c r="G826" s="193">
        <v>2</v>
      </c>
      <c r="H826" s="194">
        <v>599</v>
      </c>
    </row>
    <row r="827" spans="1:8" ht="18" x14ac:dyDescent="0.3">
      <c r="A827" s="197">
        <v>46016</v>
      </c>
      <c r="B827" s="198" t="s">
        <v>60</v>
      </c>
      <c r="C827" s="199" t="s">
        <v>508</v>
      </c>
      <c r="D827" s="198" t="s">
        <v>448</v>
      </c>
      <c r="E827" s="200">
        <v>1.7986111111111109</v>
      </c>
      <c r="F827" s="198" t="s">
        <v>62</v>
      </c>
      <c r="G827" s="201">
        <v>5</v>
      </c>
      <c r="H827" s="207">
        <v>409</v>
      </c>
    </row>
    <row r="828" spans="1:8" ht="18" x14ac:dyDescent="0.3">
      <c r="A828" s="189">
        <v>46016</v>
      </c>
      <c r="B828" s="190" t="s">
        <v>60</v>
      </c>
      <c r="C828" s="191" t="s">
        <v>508</v>
      </c>
      <c r="D828" s="190" t="s">
        <v>448</v>
      </c>
      <c r="E828" s="192">
        <v>1.7986111111111109</v>
      </c>
      <c r="F828" s="190" t="s">
        <v>65</v>
      </c>
      <c r="G828" s="193">
        <v>5</v>
      </c>
      <c r="H828" s="194">
        <v>509</v>
      </c>
    </row>
    <row r="829" spans="1:8" ht="18" x14ac:dyDescent="0.3">
      <c r="A829" s="189">
        <v>46016</v>
      </c>
      <c r="B829" s="190" t="s">
        <v>60</v>
      </c>
      <c r="C829" s="191" t="s">
        <v>508</v>
      </c>
      <c r="D829" s="190" t="s">
        <v>448</v>
      </c>
      <c r="E829" s="192">
        <v>1.7986111111111109</v>
      </c>
      <c r="F829" s="190" t="s">
        <v>68</v>
      </c>
      <c r="G829" s="193">
        <v>5</v>
      </c>
      <c r="H829" s="194">
        <v>599</v>
      </c>
    </row>
    <row r="830" spans="1:8" ht="18" x14ac:dyDescent="0.3">
      <c r="A830" s="197">
        <v>46016</v>
      </c>
      <c r="B830" s="198" t="s">
        <v>60</v>
      </c>
      <c r="C830" s="199" t="s">
        <v>509</v>
      </c>
      <c r="D830" s="198" t="s">
        <v>448</v>
      </c>
      <c r="E830" s="200">
        <v>1.854166666666667</v>
      </c>
      <c r="F830" s="198" t="s">
        <v>62</v>
      </c>
      <c r="G830" s="201">
        <v>7</v>
      </c>
      <c r="H830" s="207">
        <v>529</v>
      </c>
    </row>
    <row r="831" spans="1:8" ht="18" x14ac:dyDescent="0.3">
      <c r="A831" s="189">
        <v>46016</v>
      </c>
      <c r="B831" s="190" t="s">
        <v>60</v>
      </c>
      <c r="C831" s="191" t="s">
        <v>509</v>
      </c>
      <c r="D831" s="190" t="s">
        <v>448</v>
      </c>
      <c r="E831" s="192">
        <v>1.854166666666667</v>
      </c>
      <c r="F831" s="190" t="s">
        <v>65</v>
      </c>
      <c r="G831" s="193">
        <v>7</v>
      </c>
      <c r="H831" s="194">
        <v>629</v>
      </c>
    </row>
    <row r="832" spans="1:8" ht="18" x14ac:dyDescent="0.3">
      <c r="A832" s="189">
        <v>46016</v>
      </c>
      <c r="B832" s="190" t="s">
        <v>60</v>
      </c>
      <c r="C832" s="191" t="s">
        <v>509</v>
      </c>
      <c r="D832" s="190" t="s">
        <v>448</v>
      </c>
      <c r="E832" s="192">
        <v>1.854166666666667</v>
      </c>
      <c r="F832" s="190" t="s">
        <v>68</v>
      </c>
      <c r="G832" s="193">
        <v>7</v>
      </c>
      <c r="H832" s="194">
        <v>719</v>
      </c>
    </row>
    <row r="833" spans="1:8" ht="18" x14ac:dyDescent="0.3">
      <c r="A833" s="197">
        <v>46016</v>
      </c>
      <c r="B833" s="198" t="s">
        <v>60</v>
      </c>
      <c r="C833" s="199" t="s">
        <v>504</v>
      </c>
      <c r="D833" s="198" t="s">
        <v>448</v>
      </c>
      <c r="E833" s="200">
        <v>1.645833333333333</v>
      </c>
      <c r="F833" s="198" t="s">
        <v>62</v>
      </c>
      <c r="G833" s="201">
        <v>1</v>
      </c>
      <c r="H833" s="207">
        <v>669</v>
      </c>
    </row>
    <row r="834" spans="1:8" ht="18" x14ac:dyDescent="0.3">
      <c r="A834" s="189">
        <v>46016</v>
      </c>
      <c r="B834" s="190" t="s">
        <v>60</v>
      </c>
      <c r="C834" s="191" t="s">
        <v>504</v>
      </c>
      <c r="D834" s="190" t="s">
        <v>448</v>
      </c>
      <c r="E834" s="192">
        <v>1.645833333333333</v>
      </c>
      <c r="F834" s="190" t="s">
        <v>65</v>
      </c>
      <c r="G834" s="193">
        <v>1</v>
      </c>
      <c r="H834" s="194">
        <v>769</v>
      </c>
    </row>
    <row r="835" spans="1:8" ht="18" x14ac:dyDescent="0.3">
      <c r="A835" s="189">
        <v>46016</v>
      </c>
      <c r="B835" s="190" t="s">
        <v>60</v>
      </c>
      <c r="C835" s="191" t="s">
        <v>504</v>
      </c>
      <c r="D835" s="190" t="s">
        <v>448</v>
      </c>
      <c r="E835" s="192">
        <v>1.645833333333333</v>
      </c>
      <c r="F835" s="190" t="s">
        <v>68</v>
      </c>
      <c r="G835" s="193">
        <v>1</v>
      </c>
      <c r="H835" s="194">
        <v>859</v>
      </c>
    </row>
    <row r="836" spans="1:8" ht="18" x14ac:dyDescent="0.3">
      <c r="A836" s="197">
        <v>46016</v>
      </c>
      <c r="B836" s="198" t="s">
        <v>60</v>
      </c>
      <c r="C836" s="199" t="s">
        <v>505</v>
      </c>
      <c r="D836" s="198" t="s">
        <v>448</v>
      </c>
      <c r="E836" s="200">
        <v>1.5173611111111109</v>
      </c>
      <c r="F836" s="198" t="s">
        <v>62</v>
      </c>
      <c r="G836" s="201">
        <v>7</v>
      </c>
      <c r="H836" s="207">
        <v>669</v>
      </c>
    </row>
    <row r="837" spans="1:8" ht="18" x14ac:dyDescent="0.3">
      <c r="A837" s="189">
        <v>46016</v>
      </c>
      <c r="B837" s="190" t="s">
        <v>60</v>
      </c>
      <c r="C837" s="191" t="s">
        <v>505</v>
      </c>
      <c r="D837" s="190" t="s">
        <v>448</v>
      </c>
      <c r="E837" s="192">
        <v>1.5173611111111109</v>
      </c>
      <c r="F837" s="190" t="s">
        <v>65</v>
      </c>
      <c r="G837" s="193">
        <v>7</v>
      </c>
      <c r="H837" s="194">
        <v>769</v>
      </c>
    </row>
    <row r="838" spans="1:8" ht="18" x14ac:dyDescent="0.3">
      <c r="A838" s="189">
        <v>46016</v>
      </c>
      <c r="B838" s="190" t="s">
        <v>60</v>
      </c>
      <c r="C838" s="191" t="s">
        <v>505</v>
      </c>
      <c r="D838" s="190" t="s">
        <v>448</v>
      </c>
      <c r="E838" s="192">
        <v>1.5173611111111109</v>
      </c>
      <c r="F838" s="190" t="s">
        <v>68</v>
      </c>
      <c r="G838" s="193">
        <v>7</v>
      </c>
      <c r="H838" s="194">
        <v>859</v>
      </c>
    </row>
    <row r="839" spans="1:8" ht="18" x14ac:dyDescent="0.3">
      <c r="A839" s="195">
        <v>46016</v>
      </c>
      <c r="B839" s="184" t="s">
        <v>512</v>
      </c>
      <c r="C839" s="185" t="s">
        <v>582</v>
      </c>
      <c r="D839" s="184" t="s">
        <v>448</v>
      </c>
      <c r="E839" s="186">
        <v>1.291666666666667</v>
      </c>
      <c r="F839" s="184" t="s">
        <v>514</v>
      </c>
      <c r="G839" s="187">
        <v>9</v>
      </c>
      <c r="H839" s="196">
        <v>400</v>
      </c>
    </row>
    <row r="840" spans="1:8" ht="18" x14ac:dyDescent="0.3">
      <c r="A840" s="197">
        <v>46016</v>
      </c>
      <c r="B840" s="198" t="s">
        <v>512</v>
      </c>
      <c r="C840" s="199" t="s">
        <v>583</v>
      </c>
      <c r="D840" s="198" t="s">
        <v>448</v>
      </c>
      <c r="E840" s="200">
        <v>1.59375</v>
      </c>
      <c r="F840" s="198" t="s">
        <v>514</v>
      </c>
      <c r="G840" s="201">
        <v>9</v>
      </c>
      <c r="H840" s="207">
        <v>595</v>
      </c>
    </row>
    <row r="841" spans="1:8" ht="18" x14ac:dyDescent="0.3">
      <c r="A841" s="208">
        <v>46016</v>
      </c>
      <c r="B841" s="171" t="s">
        <v>25</v>
      </c>
      <c r="C841" s="172" t="s">
        <v>516</v>
      </c>
      <c r="D841" s="171" t="s">
        <v>448</v>
      </c>
      <c r="E841" s="173">
        <v>1.0486111111111109</v>
      </c>
      <c r="F841" s="171" t="s">
        <v>96</v>
      </c>
      <c r="G841" s="209">
        <v>1</v>
      </c>
      <c r="H841" s="210">
        <v>401</v>
      </c>
    </row>
    <row r="842" spans="1:8" ht="18" x14ac:dyDescent="0.3">
      <c r="A842" s="175">
        <v>46016</v>
      </c>
      <c r="B842" s="176" t="s">
        <v>25</v>
      </c>
      <c r="C842" s="177" t="s">
        <v>521</v>
      </c>
      <c r="D842" s="176" t="s">
        <v>448</v>
      </c>
      <c r="E842" s="178">
        <v>1.364583333333333</v>
      </c>
      <c r="F842" s="176" t="s">
        <v>96</v>
      </c>
      <c r="G842" s="289">
        <v>4</v>
      </c>
      <c r="H842" s="290">
        <v>436</v>
      </c>
    </row>
    <row r="843" spans="1:8" ht="18" x14ac:dyDescent="0.3">
      <c r="A843" s="175">
        <v>46016</v>
      </c>
      <c r="B843" s="176" t="s">
        <v>25</v>
      </c>
      <c r="C843" s="177" t="s">
        <v>613</v>
      </c>
      <c r="D843" s="176" t="s">
        <v>448</v>
      </c>
      <c r="E843" s="178">
        <v>1.2534722222222221</v>
      </c>
      <c r="F843" s="176" t="s">
        <v>96</v>
      </c>
      <c r="G843" s="289">
        <v>9</v>
      </c>
      <c r="H843" s="290">
        <v>436</v>
      </c>
    </row>
    <row r="844" spans="1:8" ht="18" x14ac:dyDescent="0.3">
      <c r="A844" s="175">
        <v>46016</v>
      </c>
      <c r="B844" s="176" t="s">
        <v>25</v>
      </c>
      <c r="C844" s="177" t="s">
        <v>585</v>
      </c>
      <c r="D844" s="176" t="s">
        <v>448</v>
      </c>
      <c r="E844" s="178">
        <v>1.114583333333333</v>
      </c>
      <c r="F844" s="176" t="s">
        <v>96</v>
      </c>
      <c r="G844" s="289">
        <v>9</v>
      </c>
      <c r="H844" s="290">
        <v>436</v>
      </c>
    </row>
    <row r="845" spans="1:8" ht="18" x14ac:dyDescent="0.3">
      <c r="A845" s="175">
        <v>46016</v>
      </c>
      <c r="B845" s="176" t="s">
        <v>25</v>
      </c>
      <c r="C845" s="177" t="s">
        <v>518</v>
      </c>
      <c r="D845" s="176" t="s">
        <v>448</v>
      </c>
      <c r="E845" s="178">
        <v>1.333333333333333</v>
      </c>
      <c r="F845" s="176" t="s">
        <v>96</v>
      </c>
      <c r="G845" s="289">
        <v>9</v>
      </c>
      <c r="H845" s="290">
        <v>436</v>
      </c>
    </row>
    <row r="846" spans="1:8" ht="18" x14ac:dyDescent="0.3">
      <c r="A846" s="175">
        <v>46016</v>
      </c>
      <c r="B846" s="176" t="s">
        <v>25</v>
      </c>
      <c r="C846" s="177" t="s">
        <v>527</v>
      </c>
      <c r="D846" s="176" t="s">
        <v>448</v>
      </c>
      <c r="E846" s="178">
        <v>1.583333333333333</v>
      </c>
      <c r="F846" s="176" t="s">
        <v>96</v>
      </c>
      <c r="G846" s="289">
        <v>9</v>
      </c>
      <c r="H846" s="290">
        <v>471</v>
      </c>
    </row>
    <row r="847" spans="1:8" ht="18" x14ac:dyDescent="0.3">
      <c r="A847" s="175">
        <v>46016</v>
      </c>
      <c r="B847" s="176" t="s">
        <v>25</v>
      </c>
      <c r="C847" s="177" t="s">
        <v>588</v>
      </c>
      <c r="D847" s="176" t="s">
        <v>448</v>
      </c>
      <c r="E847" s="178">
        <v>1.739583333333333</v>
      </c>
      <c r="F847" s="176" t="s">
        <v>96</v>
      </c>
      <c r="G847" s="289">
        <v>9</v>
      </c>
      <c r="H847" s="290">
        <v>471</v>
      </c>
    </row>
    <row r="848" spans="1:8" ht="18" x14ac:dyDescent="0.3">
      <c r="A848" s="195">
        <v>46016</v>
      </c>
      <c r="B848" s="184" t="s">
        <v>533</v>
      </c>
      <c r="C848" s="185" t="s">
        <v>534</v>
      </c>
      <c r="D848" s="184" t="s">
        <v>448</v>
      </c>
      <c r="E848" s="186">
        <v>1.3298611111111109</v>
      </c>
      <c r="F848" s="184" t="s">
        <v>535</v>
      </c>
      <c r="G848" s="187">
        <v>9</v>
      </c>
      <c r="H848" s="196">
        <v>424</v>
      </c>
    </row>
    <row r="849" spans="1:8" ht="18" x14ac:dyDescent="0.3">
      <c r="A849" s="189">
        <v>46016</v>
      </c>
      <c r="B849" s="190" t="s">
        <v>533</v>
      </c>
      <c r="C849" s="191" t="s">
        <v>534</v>
      </c>
      <c r="D849" s="190" t="s">
        <v>448</v>
      </c>
      <c r="E849" s="192">
        <v>1.3298611111111109</v>
      </c>
      <c r="F849" s="190" t="s">
        <v>47</v>
      </c>
      <c r="G849" s="193">
        <v>9</v>
      </c>
      <c r="H849" s="194">
        <v>630</v>
      </c>
    </row>
    <row r="850" spans="1:8" ht="18" x14ac:dyDescent="0.3">
      <c r="A850" s="195">
        <v>46016</v>
      </c>
      <c r="B850" s="184" t="s">
        <v>70</v>
      </c>
      <c r="C850" s="185" t="s">
        <v>549</v>
      </c>
      <c r="D850" s="184" t="s">
        <v>448</v>
      </c>
      <c r="E850" s="186">
        <v>1.243055555555556</v>
      </c>
      <c r="F850" s="184" t="s">
        <v>72</v>
      </c>
      <c r="G850" s="187">
        <v>9</v>
      </c>
      <c r="H850" s="196">
        <v>574</v>
      </c>
    </row>
    <row r="851" spans="1:8" ht="18" x14ac:dyDescent="0.3">
      <c r="A851" s="189">
        <v>46016</v>
      </c>
      <c r="B851" s="190" t="s">
        <v>70</v>
      </c>
      <c r="C851" s="191" t="s">
        <v>549</v>
      </c>
      <c r="D851" s="190" t="s">
        <v>448</v>
      </c>
      <c r="E851" s="192">
        <v>1.243055555555556</v>
      </c>
      <c r="F851" s="190" t="s">
        <v>74</v>
      </c>
      <c r="G851" s="193">
        <v>9</v>
      </c>
      <c r="H851" s="194">
        <v>619</v>
      </c>
    </row>
    <row r="852" spans="1:8" ht="18" x14ac:dyDescent="0.3">
      <c r="A852" s="197">
        <v>46016</v>
      </c>
      <c r="B852" s="198" t="s">
        <v>70</v>
      </c>
      <c r="C852" s="199" t="s">
        <v>546</v>
      </c>
      <c r="D852" s="198" t="s">
        <v>448</v>
      </c>
      <c r="E852" s="200">
        <v>1.3784722222222221</v>
      </c>
      <c r="F852" s="198" t="s">
        <v>72</v>
      </c>
      <c r="G852" s="201">
        <v>9</v>
      </c>
      <c r="H852" s="207">
        <v>678</v>
      </c>
    </row>
    <row r="853" spans="1:8" ht="18" x14ac:dyDescent="0.3">
      <c r="A853" s="189">
        <v>46016</v>
      </c>
      <c r="B853" s="190" t="s">
        <v>70</v>
      </c>
      <c r="C853" s="191" t="s">
        <v>546</v>
      </c>
      <c r="D853" s="190" t="s">
        <v>448</v>
      </c>
      <c r="E853" s="192">
        <v>1.3784722222222221</v>
      </c>
      <c r="F853" s="190" t="s">
        <v>74</v>
      </c>
      <c r="G853" s="193">
        <v>9</v>
      </c>
      <c r="H853" s="194">
        <v>723</v>
      </c>
    </row>
    <row r="854" spans="1:8" ht="18" x14ac:dyDescent="0.3">
      <c r="A854" s="197">
        <v>46016</v>
      </c>
      <c r="B854" s="198" t="s">
        <v>70</v>
      </c>
      <c r="C854" s="199" t="s">
        <v>563</v>
      </c>
      <c r="D854" s="198" t="s">
        <v>448</v>
      </c>
      <c r="E854" s="200">
        <v>1.6111111111111109</v>
      </c>
      <c r="F854" s="198" t="s">
        <v>72</v>
      </c>
      <c r="G854" s="201">
        <v>9</v>
      </c>
      <c r="H854" s="207">
        <v>678</v>
      </c>
    </row>
    <row r="855" spans="1:8" ht="18" x14ac:dyDescent="0.3">
      <c r="A855" s="189">
        <v>46016</v>
      </c>
      <c r="B855" s="190" t="s">
        <v>70</v>
      </c>
      <c r="C855" s="191" t="s">
        <v>563</v>
      </c>
      <c r="D855" s="190" t="s">
        <v>448</v>
      </c>
      <c r="E855" s="192">
        <v>1.6111111111111109</v>
      </c>
      <c r="F855" s="190" t="s">
        <v>74</v>
      </c>
      <c r="G855" s="193">
        <v>9</v>
      </c>
      <c r="H855" s="194">
        <v>723</v>
      </c>
    </row>
    <row r="856" spans="1:8" ht="18" x14ac:dyDescent="0.3">
      <c r="A856" s="197">
        <v>46016</v>
      </c>
      <c r="B856" s="198" t="s">
        <v>70</v>
      </c>
      <c r="C856" s="199" t="s">
        <v>560</v>
      </c>
      <c r="D856" s="198" t="s">
        <v>448</v>
      </c>
      <c r="E856" s="200">
        <v>1.71875</v>
      </c>
      <c r="F856" s="198" t="s">
        <v>72</v>
      </c>
      <c r="G856" s="201">
        <v>9</v>
      </c>
      <c r="H856" s="207">
        <v>810</v>
      </c>
    </row>
    <row r="857" spans="1:8" ht="18" x14ac:dyDescent="0.3">
      <c r="A857" s="189">
        <v>46016</v>
      </c>
      <c r="B857" s="190" t="s">
        <v>70</v>
      </c>
      <c r="C857" s="191" t="s">
        <v>560</v>
      </c>
      <c r="D857" s="190" t="s">
        <v>448</v>
      </c>
      <c r="E857" s="192">
        <v>1.71875</v>
      </c>
      <c r="F857" s="190" t="s">
        <v>74</v>
      </c>
      <c r="G857" s="193">
        <v>9</v>
      </c>
      <c r="H857" s="194">
        <v>855</v>
      </c>
    </row>
    <row r="858" spans="1:8" ht="18" x14ac:dyDescent="0.3">
      <c r="A858" s="197">
        <v>46016</v>
      </c>
      <c r="B858" s="198" t="s">
        <v>70</v>
      </c>
      <c r="C858" s="199" t="s">
        <v>567</v>
      </c>
      <c r="D858" s="198" t="s">
        <v>448</v>
      </c>
      <c r="E858" s="200">
        <v>1.006944444444444</v>
      </c>
      <c r="F858" s="198" t="s">
        <v>72</v>
      </c>
      <c r="G858" s="201">
        <v>9</v>
      </c>
      <c r="H858" s="207">
        <v>935</v>
      </c>
    </row>
    <row r="859" spans="1:8" ht="18" x14ac:dyDescent="0.3">
      <c r="A859" s="189">
        <v>46016</v>
      </c>
      <c r="B859" s="190" t="s">
        <v>70</v>
      </c>
      <c r="C859" s="191" t="s">
        <v>567</v>
      </c>
      <c r="D859" s="190" t="s">
        <v>448</v>
      </c>
      <c r="E859" s="192">
        <v>1.006944444444444</v>
      </c>
      <c r="F859" s="190" t="s">
        <v>74</v>
      </c>
      <c r="G859" s="193">
        <v>9</v>
      </c>
      <c r="H859" s="194">
        <v>980</v>
      </c>
    </row>
    <row r="860" spans="1:8" ht="18" x14ac:dyDescent="0.3">
      <c r="A860" s="197">
        <v>46016</v>
      </c>
      <c r="B860" s="198" t="s">
        <v>70</v>
      </c>
      <c r="C860" s="199" t="s">
        <v>550</v>
      </c>
      <c r="D860" s="198" t="s">
        <v>448</v>
      </c>
      <c r="E860" s="200">
        <v>1.1423611111111109</v>
      </c>
      <c r="F860" s="198" t="s">
        <v>72</v>
      </c>
      <c r="G860" s="201">
        <v>9</v>
      </c>
      <c r="H860" s="207">
        <v>935</v>
      </c>
    </row>
    <row r="861" spans="1:8" ht="18" x14ac:dyDescent="0.3">
      <c r="A861" s="189">
        <v>46016</v>
      </c>
      <c r="B861" s="190" t="s">
        <v>70</v>
      </c>
      <c r="C861" s="191" t="s">
        <v>550</v>
      </c>
      <c r="D861" s="190" t="s">
        <v>448</v>
      </c>
      <c r="E861" s="192">
        <v>1.1423611111111109</v>
      </c>
      <c r="F861" s="190" t="s">
        <v>74</v>
      </c>
      <c r="G861" s="193">
        <v>9</v>
      </c>
      <c r="H861" s="194">
        <v>980</v>
      </c>
    </row>
    <row r="862" spans="1:8" ht="18" x14ac:dyDescent="0.3">
      <c r="A862" s="197">
        <v>46016</v>
      </c>
      <c r="B862" s="198" t="s">
        <v>70</v>
      </c>
      <c r="C862" s="199" t="s">
        <v>551</v>
      </c>
      <c r="D862" s="198" t="s">
        <v>448</v>
      </c>
      <c r="E862" s="200">
        <v>1.930555555555556</v>
      </c>
      <c r="F862" s="198" t="s">
        <v>72</v>
      </c>
      <c r="G862" s="201">
        <v>9</v>
      </c>
      <c r="H862" s="207">
        <v>935</v>
      </c>
    </row>
    <row r="863" spans="1:8" ht="18" x14ac:dyDescent="0.3">
      <c r="A863" s="189">
        <v>46016</v>
      </c>
      <c r="B863" s="190" t="s">
        <v>70</v>
      </c>
      <c r="C863" s="191" t="s">
        <v>551</v>
      </c>
      <c r="D863" s="190" t="s">
        <v>448</v>
      </c>
      <c r="E863" s="192">
        <v>1.930555555555556</v>
      </c>
      <c r="F863" s="190" t="s">
        <v>74</v>
      </c>
      <c r="G863" s="193">
        <v>9</v>
      </c>
      <c r="H863" s="194">
        <v>980</v>
      </c>
    </row>
    <row r="864" spans="1:8" ht="18" x14ac:dyDescent="0.3">
      <c r="A864" s="197">
        <v>46016</v>
      </c>
      <c r="B864" s="198" t="s">
        <v>70</v>
      </c>
      <c r="C864" s="199" t="s">
        <v>556</v>
      </c>
      <c r="D864" s="198" t="s">
        <v>448</v>
      </c>
      <c r="E864" s="200">
        <v>1.1284722222222221</v>
      </c>
      <c r="F864" s="198" t="s">
        <v>74</v>
      </c>
      <c r="G864" s="201">
        <v>4</v>
      </c>
      <c r="H864" s="198" t="s">
        <v>666</v>
      </c>
    </row>
    <row r="865" spans="1:8" ht="18" x14ac:dyDescent="0.3">
      <c r="A865" s="197">
        <v>46016</v>
      </c>
      <c r="B865" s="198" t="s">
        <v>70</v>
      </c>
      <c r="C865" s="199" t="s">
        <v>564</v>
      </c>
      <c r="D865" s="198" t="s">
        <v>448</v>
      </c>
      <c r="E865" s="200">
        <v>1.8298611111111109</v>
      </c>
      <c r="F865" s="198" t="s">
        <v>72</v>
      </c>
      <c r="G865" s="201">
        <v>9</v>
      </c>
      <c r="H865" s="198" t="s">
        <v>753</v>
      </c>
    </row>
    <row r="866" spans="1:8" ht="18" x14ac:dyDescent="0.3">
      <c r="A866" s="189">
        <v>46016</v>
      </c>
      <c r="B866" s="190" t="s">
        <v>70</v>
      </c>
      <c r="C866" s="191" t="s">
        <v>564</v>
      </c>
      <c r="D866" s="190" t="s">
        <v>448</v>
      </c>
      <c r="E866" s="192">
        <v>1.8298611111111109</v>
      </c>
      <c r="F866" s="190" t="s">
        <v>74</v>
      </c>
      <c r="G866" s="193">
        <v>9</v>
      </c>
      <c r="H866" s="190" t="s">
        <v>754</v>
      </c>
    </row>
    <row r="867" spans="1:8" ht="18" x14ac:dyDescent="0.3">
      <c r="A867" s="197">
        <v>46016</v>
      </c>
      <c r="B867" s="198" t="s">
        <v>70</v>
      </c>
      <c r="C867" s="199" t="s">
        <v>558</v>
      </c>
      <c r="D867" s="198" t="s">
        <v>448</v>
      </c>
      <c r="E867" s="200">
        <v>1.302083333333333</v>
      </c>
      <c r="F867" s="198" t="s">
        <v>74</v>
      </c>
      <c r="G867" s="201">
        <v>4</v>
      </c>
      <c r="H867" s="198" t="s">
        <v>555</v>
      </c>
    </row>
    <row r="868" spans="1:8" ht="18" x14ac:dyDescent="0.3">
      <c r="A868" s="197">
        <v>46016</v>
      </c>
      <c r="B868" s="198" t="s">
        <v>70</v>
      </c>
      <c r="C868" s="199" t="s">
        <v>554</v>
      </c>
      <c r="D868" s="198" t="s">
        <v>448</v>
      </c>
      <c r="E868" s="200">
        <v>1.788194444444444</v>
      </c>
      <c r="F868" s="198" t="s">
        <v>74</v>
      </c>
      <c r="G868" s="201">
        <v>4</v>
      </c>
      <c r="H868" s="198" t="s">
        <v>607</v>
      </c>
    </row>
    <row r="869" spans="1:8" ht="18" x14ac:dyDescent="0.3">
      <c r="A869" s="197">
        <v>46016</v>
      </c>
      <c r="B869" s="198" t="s">
        <v>70</v>
      </c>
      <c r="C869" s="199" t="s">
        <v>565</v>
      </c>
      <c r="D869" s="198" t="s">
        <v>448</v>
      </c>
      <c r="E869" s="200">
        <v>1.8888888888888891</v>
      </c>
      <c r="F869" s="198" t="s">
        <v>74</v>
      </c>
      <c r="G869" s="201">
        <v>4</v>
      </c>
      <c r="H869" s="198" t="s">
        <v>559</v>
      </c>
    </row>
    <row r="870" spans="1:8" ht="18" x14ac:dyDescent="0.3">
      <c r="A870" s="195">
        <v>46016</v>
      </c>
      <c r="B870" s="184" t="s">
        <v>531</v>
      </c>
      <c r="C870" s="185" t="s">
        <v>532</v>
      </c>
      <c r="D870" s="184" t="s">
        <v>448</v>
      </c>
      <c r="E870" s="186">
        <v>1.666666666666667</v>
      </c>
      <c r="F870" s="184" t="s">
        <v>514</v>
      </c>
      <c r="G870" s="187">
        <v>9</v>
      </c>
      <c r="H870" s="196">
        <v>601</v>
      </c>
    </row>
    <row r="871" spans="1:8" ht="18" x14ac:dyDescent="0.3">
      <c r="A871" s="195">
        <v>46016</v>
      </c>
      <c r="B871" s="184" t="s">
        <v>49</v>
      </c>
      <c r="C871" s="185" t="s">
        <v>591</v>
      </c>
      <c r="D871" s="184" t="s">
        <v>448</v>
      </c>
      <c r="E871" s="186">
        <v>1.4861111111111109</v>
      </c>
      <c r="F871" s="184" t="s">
        <v>51</v>
      </c>
      <c r="G871" s="187">
        <v>9</v>
      </c>
      <c r="H871" s="196">
        <v>637</v>
      </c>
    </row>
    <row r="872" spans="1:8" ht="18" x14ac:dyDescent="0.3">
      <c r="A872" s="197">
        <v>46016</v>
      </c>
      <c r="B872" s="198" t="s">
        <v>49</v>
      </c>
      <c r="C872" s="199" t="s">
        <v>604</v>
      </c>
      <c r="D872" s="198" t="s">
        <v>448</v>
      </c>
      <c r="E872" s="200">
        <v>1.5138888888888891</v>
      </c>
      <c r="F872" s="198" t="s">
        <v>51</v>
      </c>
      <c r="G872" s="201">
        <v>9</v>
      </c>
      <c r="H872" s="207">
        <v>712</v>
      </c>
    </row>
    <row r="873" spans="1:8" ht="18" x14ac:dyDescent="0.3">
      <c r="A873" s="197">
        <v>46016</v>
      </c>
      <c r="B873" s="198" t="s">
        <v>49</v>
      </c>
      <c r="C873" s="199" t="s">
        <v>539</v>
      </c>
      <c r="D873" s="198" t="s">
        <v>448</v>
      </c>
      <c r="E873" s="200">
        <v>1.958333333333333</v>
      </c>
      <c r="F873" s="198" t="s">
        <v>51</v>
      </c>
      <c r="G873" s="201">
        <v>9</v>
      </c>
      <c r="H873" s="207">
        <v>712</v>
      </c>
    </row>
    <row r="874" spans="1:8" ht="18" x14ac:dyDescent="0.3">
      <c r="A874" s="197">
        <v>46016</v>
      </c>
      <c r="B874" s="198" t="s">
        <v>49</v>
      </c>
      <c r="C874" s="199" t="s">
        <v>541</v>
      </c>
      <c r="D874" s="198" t="s">
        <v>448</v>
      </c>
      <c r="E874" s="200">
        <v>1.2777777777777779</v>
      </c>
      <c r="F874" s="198" t="s">
        <v>51</v>
      </c>
      <c r="G874" s="201">
        <v>9</v>
      </c>
      <c r="H874" s="207">
        <v>890</v>
      </c>
    </row>
    <row r="875" spans="1:8" ht="18" x14ac:dyDescent="0.3">
      <c r="A875" s="197">
        <v>46016</v>
      </c>
      <c r="B875" s="198" t="s">
        <v>49</v>
      </c>
      <c r="C875" s="199" t="s">
        <v>543</v>
      </c>
      <c r="D875" s="198" t="s">
        <v>448</v>
      </c>
      <c r="E875" s="200">
        <v>1.770833333333333</v>
      </c>
      <c r="F875" s="198" t="s">
        <v>51</v>
      </c>
      <c r="G875" s="201">
        <v>9</v>
      </c>
      <c r="H875" s="207">
        <v>890</v>
      </c>
    </row>
    <row r="876" spans="1:8" ht="18" x14ac:dyDescent="0.3">
      <c r="A876" s="197">
        <v>46016</v>
      </c>
      <c r="B876" s="198" t="s">
        <v>49</v>
      </c>
      <c r="C876" s="199" t="s">
        <v>594</v>
      </c>
      <c r="D876" s="198" t="s">
        <v>448</v>
      </c>
      <c r="E876" s="200">
        <v>1.0138888888888891</v>
      </c>
      <c r="F876" s="198" t="s">
        <v>51</v>
      </c>
      <c r="G876" s="201">
        <v>9</v>
      </c>
      <c r="H876" s="207">
        <v>993</v>
      </c>
    </row>
    <row r="877" spans="1:8" ht="18" x14ac:dyDescent="0.3">
      <c r="A877" s="197">
        <v>46016</v>
      </c>
      <c r="B877" s="198" t="s">
        <v>49</v>
      </c>
      <c r="C877" s="199" t="s">
        <v>545</v>
      </c>
      <c r="D877" s="198" t="s">
        <v>448</v>
      </c>
      <c r="E877" s="200">
        <v>1.229166666666667</v>
      </c>
      <c r="F877" s="198" t="s">
        <v>51</v>
      </c>
      <c r="G877" s="201">
        <v>9</v>
      </c>
      <c r="H877" s="198" t="s">
        <v>624</v>
      </c>
    </row>
    <row r="878" spans="1:8" ht="18" x14ac:dyDescent="0.3">
      <c r="A878" s="211">
        <v>46016</v>
      </c>
      <c r="B878" s="212" t="s">
        <v>49</v>
      </c>
      <c r="C878" s="213" t="s">
        <v>593</v>
      </c>
      <c r="D878" s="212" t="s">
        <v>448</v>
      </c>
      <c r="E878" s="214">
        <v>1.145833333333333</v>
      </c>
      <c r="F878" s="212" t="s">
        <v>51</v>
      </c>
      <c r="G878" s="215">
        <v>9</v>
      </c>
      <c r="H878" s="212" t="s">
        <v>667</v>
      </c>
    </row>
    <row r="879" spans="1:8" ht="18" x14ac:dyDescent="0.3">
      <c r="A879" s="183">
        <v>46017</v>
      </c>
      <c r="B879" s="184" t="s">
        <v>39</v>
      </c>
      <c r="C879" s="185" t="s">
        <v>495</v>
      </c>
      <c r="D879" s="184" t="s">
        <v>448</v>
      </c>
      <c r="E879" s="186">
        <v>1.302083333333333</v>
      </c>
      <c r="F879" s="184" t="s">
        <v>41</v>
      </c>
      <c r="G879" s="187">
        <v>3</v>
      </c>
      <c r="H879" s="188">
        <v>269</v>
      </c>
    </row>
    <row r="880" spans="1:8" ht="18" x14ac:dyDescent="0.3">
      <c r="A880" s="189">
        <v>46017</v>
      </c>
      <c r="B880" s="190" t="s">
        <v>39</v>
      </c>
      <c r="C880" s="191" t="s">
        <v>495</v>
      </c>
      <c r="D880" s="190" t="s">
        <v>448</v>
      </c>
      <c r="E880" s="192">
        <v>1.302083333333333</v>
      </c>
      <c r="F880" s="190" t="s">
        <v>44</v>
      </c>
      <c r="G880" s="193">
        <v>3</v>
      </c>
      <c r="H880" s="194">
        <v>419</v>
      </c>
    </row>
    <row r="881" spans="1:8" ht="18" x14ac:dyDescent="0.3">
      <c r="A881" s="189">
        <v>46017</v>
      </c>
      <c r="B881" s="190" t="s">
        <v>39</v>
      </c>
      <c r="C881" s="191" t="s">
        <v>495</v>
      </c>
      <c r="D881" s="190" t="s">
        <v>448</v>
      </c>
      <c r="E881" s="192">
        <v>1.302083333333333</v>
      </c>
      <c r="F881" s="190" t="s">
        <v>47</v>
      </c>
      <c r="G881" s="193">
        <v>3</v>
      </c>
      <c r="H881" s="190" t="s">
        <v>48</v>
      </c>
    </row>
    <row r="882" spans="1:8" ht="18" x14ac:dyDescent="0.3">
      <c r="A882" s="197">
        <v>46017</v>
      </c>
      <c r="B882" s="198" t="s">
        <v>39</v>
      </c>
      <c r="C882" s="199" t="s">
        <v>490</v>
      </c>
      <c r="D882" s="198" t="s">
        <v>448</v>
      </c>
      <c r="E882" s="200">
        <v>1.1284722222222221</v>
      </c>
      <c r="F882" s="198" t="s">
        <v>41</v>
      </c>
      <c r="G882" s="201">
        <v>14</v>
      </c>
      <c r="H882" s="207">
        <v>299</v>
      </c>
    </row>
    <row r="883" spans="1:8" ht="18" x14ac:dyDescent="0.3">
      <c r="A883" s="189">
        <v>46017</v>
      </c>
      <c r="B883" s="190" t="s">
        <v>39</v>
      </c>
      <c r="C883" s="191" t="s">
        <v>490</v>
      </c>
      <c r="D883" s="190" t="s">
        <v>448</v>
      </c>
      <c r="E883" s="192">
        <v>1.1284722222222221</v>
      </c>
      <c r="F883" s="190" t="s">
        <v>44</v>
      </c>
      <c r="G883" s="193">
        <v>14</v>
      </c>
      <c r="H883" s="194">
        <v>449</v>
      </c>
    </row>
    <row r="884" spans="1:8" ht="18" x14ac:dyDescent="0.3">
      <c r="A884" s="189">
        <v>46017</v>
      </c>
      <c r="B884" s="190" t="s">
        <v>39</v>
      </c>
      <c r="C884" s="191" t="s">
        <v>490</v>
      </c>
      <c r="D884" s="190" t="s">
        <v>448</v>
      </c>
      <c r="E884" s="192">
        <v>1.1284722222222221</v>
      </c>
      <c r="F884" s="190" t="s">
        <v>47</v>
      </c>
      <c r="G884" s="193">
        <v>14</v>
      </c>
      <c r="H884" s="190" t="s">
        <v>48</v>
      </c>
    </row>
    <row r="885" spans="1:8" ht="18" x14ac:dyDescent="0.3">
      <c r="A885" s="197">
        <v>46017</v>
      </c>
      <c r="B885" s="198" t="s">
        <v>39</v>
      </c>
      <c r="C885" s="199" t="s">
        <v>497</v>
      </c>
      <c r="D885" s="198" t="s">
        <v>448</v>
      </c>
      <c r="E885" s="200">
        <v>1.8888888888888891</v>
      </c>
      <c r="F885" s="198" t="s">
        <v>41</v>
      </c>
      <c r="G885" s="201">
        <v>2</v>
      </c>
      <c r="H885" s="207">
        <v>299</v>
      </c>
    </row>
    <row r="886" spans="1:8" ht="18" x14ac:dyDescent="0.3">
      <c r="A886" s="189">
        <v>46017</v>
      </c>
      <c r="B886" s="190" t="s">
        <v>39</v>
      </c>
      <c r="C886" s="191" t="s">
        <v>497</v>
      </c>
      <c r="D886" s="190" t="s">
        <v>448</v>
      </c>
      <c r="E886" s="192">
        <v>1.8888888888888891</v>
      </c>
      <c r="F886" s="190" t="s">
        <v>44</v>
      </c>
      <c r="G886" s="193">
        <v>2</v>
      </c>
      <c r="H886" s="194">
        <v>449</v>
      </c>
    </row>
    <row r="887" spans="1:8" ht="18" x14ac:dyDescent="0.3">
      <c r="A887" s="189">
        <v>46017</v>
      </c>
      <c r="B887" s="190" t="s">
        <v>39</v>
      </c>
      <c r="C887" s="191" t="s">
        <v>497</v>
      </c>
      <c r="D887" s="190" t="s">
        <v>448</v>
      </c>
      <c r="E887" s="192">
        <v>1.8888888888888891</v>
      </c>
      <c r="F887" s="190" t="s">
        <v>47</v>
      </c>
      <c r="G887" s="193">
        <v>2</v>
      </c>
      <c r="H887" s="190" t="s">
        <v>48</v>
      </c>
    </row>
    <row r="888" spans="1:8" ht="18" x14ac:dyDescent="0.3">
      <c r="A888" s="197">
        <v>46017</v>
      </c>
      <c r="B888" s="198" t="s">
        <v>39</v>
      </c>
      <c r="C888" s="199" t="s">
        <v>488</v>
      </c>
      <c r="D888" s="198" t="s">
        <v>448</v>
      </c>
      <c r="E888" s="200">
        <v>1.788194444444444</v>
      </c>
      <c r="F888" s="198" t="s">
        <v>41</v>
      </c>
      <c r="G888" s="201">
        <v>9</v>
      </c>
      <c r="H888" s="207">
        <v>329</v>
      </c>
    </row>
    <row r="889" spans="1:8" ht="18" x14ac:dyDescent="0.3">
      <c r="A889" s="189">
        <v>46017</v>
      </c>
      <c r="B889" s="190" t="s">
        <v>39</v>
      </c>
      <c r="C889" s="191" t="s">
        <v>488</v>
      </c>
      <c r="D889" s="190" t="s">
        <v>448</v>
      </c>
      <c r="E889" s="192">
        <v>1.788194444444444</v>
      </c>
      <c r="F889" s="190" t="s">
        <v>44</v>
      </c>
      <c r="G889" s="193">
        <v>9</v>
      </c>
      <c r="H889" s="194">
        <v>479</v>
      </c>
    </row>
    <row r="890" spans="1:8" ht="18" x14ac:dyDescent="0.3">
      <c r="A890" s="189">
        <v>46017</v>
      </c>
      <c r="B890" s="190" t="s">
        <v>39</v>
      </c>
      <c r="C890" s="191" t="s">
        <v>488</v>
      </c>
      <c r="D890" s="190" t="s">
        <v>448</v>
      </c>
      <c r="E890" s="192">
        <v>1.788194444444444</v>
      </c>
      <c r="F890" s="190" t="s">
        <v>47</v>
      </c>
      <c r="G890" s="193">
        <v>9</v>
      </c>
      <c r="H890" s="190" t="s">
        <v>48</v>
      </c>
    </row>
    <row r="891" spans="1:8" ht="18" x14ac:dyDescent="0.3">
      <c r="A891" s="195">
        <v>46017</v>
      </c>
      <c r="B891" s="184" t="s">
        <v>60</v>
      </c>
      <c r="C891" s="185" t="s">
        <v>506</v>
      </c>
      <c r="D891" s="184" t="s">
        <v>448</v>
      </c>
      <c r="E891" s="186">
        <v>1.395833333333333</v>
      </c>
      <c r="F891" s="184" t="s">
        <v>62</v>
      </c>
      <c r="G891" s="187">
        <v>3</v>
      </c>
      <c r="H891" s="196">
        <v>289</v>
      </c>
    </row>
    <row r="892" spans="1:8" ht="18" x14ac:dyDescent="0.3">
      <c r="A892" s="189">
        <v>46017</v>
      </c>
      <c r="B892" s="190" t="s">
        <v>60</v>
      </c>
      <c r="C892" s="191" t="s">
        <v>506</v>
      </c>
      <c r="D892" s="190" t="s">
        <v>448</v>
      </c>
      <c r="E892" s="192">
        <v>1.395833333333333</v>
      </c>
      <c r="F892" s="190" t="s">
        <v>65</v>
      </c>
      <c r="G892" s="193">
        <v>3</v>
      </c>
      <c r="H892" s="194">
        <v>389</v>
      </c>
    </row>
    <row r="893" spans="1:8" ht="18" x14ac:dyDescent="0.3">
      <c r="A893" s="189">
        <v>46017</v>
      </c>
      <c r="B893" s="190" t="s">
        <v>60</v>
      </c>
      <c r="C893" s="191" t="s">
        <v>506</v>
      </c>
      <c r="D893" s="190" t="s">
        <v>448</v>
      </c>
      <c r="E893" s="192">
        <v>1.395833333333333</v>
      </c>
      <c r="F893" s="190" t="s">
        <v>68</v>
      </c>
      <c r="G893" s="193">
        <v>3</v>
      </c>
      <c r="H893" s="194">
        <v>479</v>
      </c>
    </row>
    <row r="894" spans="1:8" ht="18" x14ac:dyDescent="0.3">
      <c r="A894" s="197">
        <v>46017</v>
      </c>
      <c r="B894" s="198" t="s">
        <v>60</v>
      </c>
      <c r="C894" s="199" t="s">
        <v>498</v>
      </c>
      <c r="D894" s="198" t="s">
        <v>448</v>
      </c>
      <c r="E894" s="200">
        <v>1.256944444444444</v>
      </c>
      <c r="F894" s="198" t="s">
        <v>62</v>
      </c>
      <c r="G894" s="201">
        <v>9</v>
      </c>
      <c r="H894" s="207">
        <v>329</v>
      </c>
    </row>
    <row r="895" spans="1:8" ht="18" x14ac:dyDescent="0.3">
      <c r="A895" s="189">
        <v>46017</v>
      </c>
      <c r="B895" s="190" t="s">
        <v>60</v>
      </c>
      <c r="C895" s="191" t="s">
        <v>498</v>
      </c>
      <c r="D895" s="190" t="s">
        <v>448</v>
      </c>
      <c r="E895" s="192">
        <v>1.256944444444444</v>
      </c>
      <c r="F895" s="190" t="s">
        <v>65</v>
      </c>
      <c r="G895" s="193">
        <v>9</v>
      </c>
      <c r="H895" s="194">
        <v>429</v>
      </c>
    </row>
    <row r="896" spans="1:8" ht="18" x14ac:dyDescent="0.3">
      <c r="A896" s="189">
        <v>46017</v>
      </c>
      <c r="B896" s="190" t="s">
        <v>60</v>
      </c>
      <c r="C896" s="191" t="s">
        <v>498</v>
      </c>
      <c r="D896" s="190" t="s">
        <v>448</v>
      </c>
      <c r="E896" s="192">
        <v>1.256944444444444</v>
      </c>
      <c r="F896" s="190" t="s">
        <v>68</v>
      </c>
      <c r="G896" s="193">
        <v>9</v>
      </c>
      <c r="H896" s="194">
        <v>519</v>
      </c>
    </row>
    <row r="897" spans="1:8" ht="18" x14ac:dyDescent="0.3">
      <c r="A897" s="197">
        <v>46017</v>
      </c>
      <c r="B897" s="198" t="s">
        <v>60</v>
      </c>
      <c r="C897" s="199" t="s">
        <v>501</v>
      </c>
      <c r="D897" s="198" t="s">
        <v>448</v>
      </c>
      <c r="E897" s="200">
        <v>1.9027777777777779</v>
      </c>
      <c r="F897" s="198" t="s">
        <v>62</v>
      </c>
      <c r="G897" s="201">
        <v>8</v>
      </c>
      <c r="H897" s="207">
        <v>329</v>
      </c>
    </row>
    <row r="898" spans="1:8" ht="18" x14ac:dyDescent="0.3">
      <c r="A898" s="189">
        <v>46017</v>
      </c>
      <c r="B898" s="190" t="s">
        <v>60</v>
      </c>
      <c r="C898" s="191" t="s">
        <v>501</v>
      </c>
      <c r="D898" s="190" t="s">
        <v>448</v>
      </c>
      <c r="E898" s="192">
        <v>1.9027777777777779</v>
      </c>
      <c r="F898" s="190" t="s">
        <v>65</v>
      </c>
      <c r="G898" s="193">
        <v>8</v>
      </c>
      <c r="H898" s="194">
        <v>429</v>
      </c>
    </row>
    <row r="899" spans="1:8" ht="18" x14ac:dyDescent="0.3">
      <c r="A899" s="189">
        <v>46017</v>
      </c>
      <c r="B899" s="190" t="s">
        <v>60</v>
      </c>
      <c r="C899" s="191" t="s">
        <v>501</v>
      </c>
      <c r="D899" s="190" t="s">
        <v>448</v>
      </c>
      <c r="E899" s="192">
        <v>1.9027777777777779</v>
      </c>
      <c r="F899" s="190" t="s">
        <v>68</v>
      </c>
      <c r="G899" s="193">
        <v>8</v>
      </c>
      <c r="H899" s="194">
        <v>519</v>
      </c>
    </row>
    <row r="900" spans="1:8" ht="18" x14ac:dyDescent="0.3">
      <c r="A900" s="197">
        <v>46017</v>
      </c>
      <c r="B900" s="198" t="s">
        <v>60</v>
      </c>
      <c r="C900" s="199" t="s">
        <v>504</v>
      </c>
      <c r="D900" s="198" t="s">
        <v>448</v>
      </c>
      <c r="E900" s="200">
        <v>1.645833333333333</v>
      </c>
      <c r="F900" s="198" t="s">
        <v>62</v>
      </c>
      <c r="G900" s="201">
        <v>9</v>
      </c>
      <c r="H900" s="207">
        <v>329</v>
      </c>
    </row>
    <row r="901" spans="1:8" ht="18" x14ac:dyDescent="0.3">
      <c r="A901" s="189">
        <v>46017</v>
      </c>
      <c r="B901" s="190" t="s">
        <v>60</v>
      </c>
      <c r="C901" s="191" t="s">
        <v>504</v>
      </c>
      <c r="D901" s="190" t="s">
        <v>448</v>
      </c>
      <c r="E901" s="192">
        <v>1.645833333333333</v>
      </c>
      <c r="F901" s="190" t="s">
        <v>65</v>
      </c>
      <c r="G901" s="193">
        <v>9</v>
      </c>
      <c r="H901" s="194">
        <v>429</v>
      </c>
    </row>
    <row r="902" spans="1:8" ht="18" x14ac:dyDescent="0.3">
      <c r="A902" s="189">
        <v>46017</v>
      </c>
      <c r="B902" s="190" t="s">
        <v>60</v>
      </c>
      <c r="C902" s="191" t="s">
        <v>504</v>
      </c>
      <c r="D902" s="190" t="s">
        <v>448</v>
      </c>
      <c r="E902" s="192">
        <v>1.645833333333333</v>
      </c>
      <c r="F902" s="190" t="s">
        <v>68</v>
      </c>
      <c r="G902" s="193">
        <v>9</v>
      </c>
      <c r="H902" s="194">
        <v>519</v>
      </c>
    </row>
    <row r="903" spans="1:8" ht="18" x14ac:dyDescent="0.3">
      <c r="A903" s="197">
        <v>46017</v>
      </c>
      <c r="B903" s="198" t="s">
        <v>60</v>
      </c>
      <c r="C903" s="199" t="s">
        <v>509</v>
      </c>
      <c r="D903" s="198" t="s">
        <v>448</v>
      </c>
      <c r="E903" s="200">
        <v>1.854166666666667</v>
      </c>
      <c r="F903" s="198" t="s">
        <v>62</v>
      </c>
      <c r="G903" s="201">
        <v>7</v>
      </c>
      <c r="H903" s="207">
        <v>329</v>
      </c>
    </row>
    <row r="904" spans="1:8" ht="18" x14ac:dyDescent="0.3">
      <c r="A904" s="189">
        <v>46017</v>
      </c>
      <c r="B904" s="190" t="s">
        <v>60</v>
      </c>
      <c r="C904" s="191" t="s">
        <v>509</v>
      </c>
      <c r="D904" s="190" t="s">
        <v>448</v>
      </c>
      <c r="E904" s="192">
        <v>1.854166666666667</v>
      </c>
      <c r="F904" s="190" t="s">
        <v>65</v>
      </c>
      <c r="G904" s="193">
        <v>7</v>
      </c>
      <c r="H904" s="194">
        <v>429</v>
      </c>
    </row>
    <row r="905" spans="1:8" ht="18" x14ac:dyDescent="0.3">
      <c r="A905" s="189">
        <v>46017</v>
      </c>
      <c r="B905" s="190" t="s">
        <v>60</v>
      </c>
      <c r="C905" s="191" t="s">
        <v>509</v>
      </c>
      <c r="D905" s="190" t="s">
        <v>448</v>
      </c>
      <c r="E905" s="192">
        <v>1.854166666666667</v>
      </c>
      <c r="F905" s="190" t="s">
        <v>68</v>
      </c>
      <c r="G905" s="193">
        <v>7</v>
      </c>
      <c r="H905" s="194">
        <v>519</v>
      </c>
    </row>
    <row r="906" spans="1:8" ht="18" x14ac:dyDescent="0.3">
      <c r="A906" s="197">
        <v>46017</v>
      </c>
      <c r="B906" s="198" t="s">
        <v>60</v>
      </c>
      <c r="C906" s="199" t="s">
        <v>507</v>
      </c>
      <c r="D906" s="198" t="s">
        <v>448</v>
      </c>
      <c r="E906" s="200">
        <v>1.46875</v>
      </c>
      <c r="F906" s="198" t="s">
        <v>62</v>
      </c>
      <c r="G906" s="201">
        <v>8</v>
      </c>
      <c r="H906" s="207">
        <v>329</v>
      </c>
    </row>
    <row r="907" spans="1:8" ht="18" x14ac:dyDescent="0.3">
      <c r="A907" s="189">
        <v>46017</v>
      </c>
      <c r="B907" s="190" t="s">
        <v>60</v>
      </c>
      <c r="C907" s="191" t="s">
        <v>507</v>
      </c>
      <c r="D907" s="190" t="s">
        <v>448</v>
      </c>
      <c r="E907" s="192">
        <v>1.46875</v>
      </c>
      <c r="F907" s="190" t="s">
        <v>65</v>
      </c>
      <c r="G907" s="193">
        <v>8</v>
      </c>
      <c r="H907" s="194">
        <v>429</v>
      </c>
    </row>
    <row r="908" spans="1:8" ht="18" x14ac:dyDescent="0.3">
      <c r="A908" s="189">
        <v>46017</v>
      </c>
      <c r="B908" s="190" t="s">
        <v>60</v>
      </c>
      <c r="C908" s="191" t="s">
        <v>507</v>
      </c>
      <c r="D908" s="190" t="s">
        <v>448</v>
      </c>
      <c r="E908" s="192">
        <v>1.46875</v>
      </c>
      <c r="F908" s="190" t="s">
        <v>68</v>
      </c>
      <c r="G908" s="193">
        <v>8</v>
      </c>
      <c r="H908" s="194">
        <v>519</v>
      </c>
    </row>
    <row r="909" spans="1:8" ht="18" x14ac:dyDescent="0.3">
      <c r="A909" s="197">
        <v>46017</v>
      </c>
      <c r="B909" s="198" t="s">
        <v>60</v>
      </c>
      <c r="C909" s="199" t="s">
        <v>508</v>
      </c>
      <c r="D909" s="198" t="s">
        <v>448</v>
      </c>
      <c r="E909" s="200">
        <v>1.7986111111111109</v>
      </c>
      <c r="F909" s="198" t="s">
        <v>62</v>
      </c>
      <c r="G909" s="201">
        <v>7</v>
      </c>
      <c r="H909" s="207">
        <v>329</v>
      </c>
    </row>
    <row r="910" spans="1:8" ht="18" x14ac:dyDescent="0.3">
      <c r="A910" s="189">
        <v>46017</v>
      </c>
      <c r="B910" s="190" t="s">
        <v>60</v>
      </c>
      <c r="C910" s="191" t="s">
        <v>508</v>
      </c>
      <c r="D910" s="190" t="s">
        <v>448</v>
      </c>
      <c r="E910" s="192">
        <v>1.7986111111111109</v>
      </c>
      <c r="F910" s="190" t="s">
        <v>65</v>
      </c>
      <c r="G910" s="193">
        <v>7</v>
      </c>
      <c r="H910" s="194">
        <v>429</v>
      </c>
    </row>
    <row r="911" spans="1:8" ht="18" x14ac:dyDescent="0.3">
      <c r="A911" s="189">
        <v>46017</v>
      </c>
      <c r="B911" s="190" t="s">
        <v>60</v>
      </c>
      <c r="C911" s="191" t="s">
        <v>508</v>
      </c>
      <c r="D911" s="190" t="s">
        <v>448</v>
      </c>
      <c r="E911" s="192">
        <v>1.7986111111111109</v>
      </c>
      <c r="F911" s="190" t="s">
        <v>68</v>
      </c>
      <c r="G911" s="193">
        <v>7</v>
      </c>
      <c r="H911" s="194">
        <v>519</v>
      </c>
    </row>
    <row r="912" spans="1:8" ht="18" x14ac:dyDescent="0.3">
      <c r="A912" s="197">
        <v>46017</v>
      </c>
      <c r="B912" s="198" t="s">
        <v>60</v>
      </c>
      <c r="C912" s="199" t="s">
        <v>505</v>
      </c>
      <c r="D912" s="198" t="s">
        <v>448</v>
      </c>
      <c r="E912" s="200">
        <v>1.5173611111111109</v>
      </c>
      <c r="F912" s="198" t="s">
        <v>62</v>
      </c>
      <c r="G912" s="201">
        <v>5</v>
      </c>
      <c r="H912" s="207">
        <v>369</v>
      </c>
    </row>
    <row r="913" spans="1:8" ht="18" x14ac:dyDescent="0.3">
      <c r="A913" s="189">
        <v>46017</v>
      </c>
      <c r="B913" s="190" t="s">
        <v>60</v>
      </c>
      <c r="C913" s="191" t="s">
        <v>505</v>
      </c>
      <c r="D913" s="190" t="s">
        <v>448</v>
      </c>
      <c r="E913" s="192">
        <v>1.5173611111111109</v>
      </c>
      <c r="F913" s="190" t="s">
        <v>65</v>
      </c>
      <c r="G913" s="193">
        <v>5</v>
      </c>
      <c r="H913" s="194">
        <v>469</v>
      </c>
    </row>
    <row r="914" spans="1:8" ht="18" x14ac:dyDescent="0.3">
      <c r="A914" s="189">
        <v>46017</v>
      </c>
      <c r="B914" s="190" t="s">
        <v>60</v>
      </c>
      <c r="C914" s="191" t="s">
        <v>505</v>
      </c>
      <c r="D914" s="190" t="s">
        <v>448</v>
      </c>
      <c r="E914" s="192">
        <v>1.5173611111111109</v>
      </c>
      <c r="F914" s="190" t="s">
        <v>68</v>
      </c>
      <c r="G914" s="193">
        <v>5</v>
      </c>
      <c r="H914" s="194">
        <v>559</v>
      </c>
    </row>
    <row r="915" spans="1:8" ht="18" x14ac:dyDescent="0.3">
      <c r="A915" s="195">
        <v>46017</v>
      </c>
      <c r="B915" s="184" t="s">
        <v>533</v>
      </c>
      <c r="C915" s="185" t="s">
        <v>694</v>
      </c>
      <c r="D915" s="184" t="s">
        <v>448</v>
      </c>
      <c r="E915" s="186">
        <v>1.975694444444444</v>
      </c>
      <c r="F915" s="184" t="s">
        <v>535</v>
      </c>
      <c r="G915" s="187">
        <v>9</v>
      </c>
      <c r="H915" s="196">
        <v>355</v>
      </c>
    </row>
    <row r="916" spans="1:8" ht="18" x14ac:dyDescent="0.3">
      <c r="A916" s="189">
        <v>46017</v>
      </c>
      <c r="B916" s="190" t="s">
        <v>533</v>
      </c>
      <c r="C916" s="191" t="s">
        <v>694</v>
      </c>
      <c r="D916" s="190" t="s">
        <v>448</v>
      </c>
      <c r="E916" s="192">
        <v>1.975694444444444</v>
      </c>
      <c r="F916" s="190" t="s">
        <v>47</v>
      </c>
      <c r="G916" s="193">
        <v>9</v>
      </c>
      <c r="H916" s="194">
        <v>561</v>
      </c>
    </row>
    <row r="917" spans="1:8" ht="18" x14ac:dyDescent="0.3">
      <c r="A917" s="197">
        <v>46017</v>
      </c>
      <c r="B917" s="198" t="s">
        <v>533</v>
      </c>
      <c r="C917" s="199" t="s">
        <v>534</v>
      </c>
      <c r="D917" s="198" t="s">
        <v>448</v>
      </c>
      <c r="E917" s="200">
        <v>1.3923611111111109</v>
      </c>
      <c r="F917" s="198" t="s">
        <v>535</v>
      </c>
      <c r="G917" s="201">
        <v>9</v>
      </c>
      <c r="H917" s="207">
        <v>374</v>
      </c>
    </row>
    <row r="918" spans="1:8" ht="18" x14ac:dyDescent="0.3">
      <c r="A918" s="189">
        <v>46017</v>
      </c>
      <c r="B918" s="190" t="s">
        <v>533</v>
      </c>
      <c r="C918" s="191" t="s">
        <v>534</v>
      </c>
      <c r="D918" s="190" t="s">
        <v>448</v>
      </c>
      <c r="E918" s="192">
        <v>1.3923611111111109</v>
      </c>
      <c r="F918" s="190" t="s">
        <v>47</v>
      </c>
      <c r="G918" s="193">
        <v>9</v>
      </c>
      <c r="H918" s="194">
        <v>579</v>
      </c>
    </row>
    <row r="919" spans="1:8" ht="18" x14ac:dyDescent="0.3">
      <c r="A919" s="197">
        <v>46017</v>
      </c>
      <c r="B919" s="198" t="s">
        <v>533</v>
      </c>
      <c r="C919" s="199" t="s">
        <v>697</v>
      </c>
      <c r="D919" s="198" t="s">
        <v>448</v>
      </c>
      <c r="E919" s="200">
        <v>1.677083333333333</v>
      </c>
      <c r="F919" s="198" t="s">
        <v>535</v>
      </c>
      <c r="G919" s="201">
        <v>9</v>
      </c>
      <c r="H919" s="207">
        <v>393</v>
      </c>
    </row>
    <row r="920" spans="1:8" ht="18" x14ac:dyDescent="0.3">
      <c r="A920" s="189">
        <v>46017</v>
      </c>
      <c r="B920" s="190" t="s">
        <v>533</v>
      </c>
      <c r="C920" s="191" t="s">
        <v>697</v>
      </c>
      <c r="D920" s="190" t="s">
        <v>448</v>
      </c>
      <c r="E920" s="192">
        <v>1.677083333333333</v>
      </c>
      <c r="F920" s="190" t="s">
        <v>47</v>
      </c>
      <c r="G920" s="193">
        <v>9</v>
      </c>
      <c r="H920" s="194">
        <v>598</v>
      </c>
    </row>
    <row r="921" spans="1:8" ht="18" x14ac:dyDescent="0.3">
      <c r="A921" s="195">
        <v>46017</v>
      </c>
      <c r="B921" s="184" t="s">
        <v>512</v>
      </c>
      <c r="C921" s="185" t="s">
        <v>582</v>
      </c>
      <c r="D921" s="184" t="s">
        <v>448</v>
      </c>
      <c r="E921" s="186">
        <v>1.270833333333333</v>
      </c>
      <c r="F921" s="184" t="s">
        <v>514</v>
      </c>
      <c r="G921" s="187">
        <v>9</v>
      </c>
      <c r="H921" s="196">
        <v>400</v>
      </c>
    </row>
    <row r="922" spans="1:8" ht="18" x14ac:dyDescent="0.3">
      <c r="A922" s="195">
        <v>46017</v>
      </c>
      <c r="B922" s="184" t="s">
        <v>70</v>
      </c>
      <c r="C922" s="185" t="s">
        <v>549</v>
      </c>
      <c r="D922" s="184" t="s">
        <v>448</v>
      </c>
      <c r="E922" s="186">
        <v>1.239583333333333</v>
      </c>
      <c r="F922" s="184" t="s">
        <v>731</v>
      </c>
      <c r="G922" s="187">
        <v>7</v>
      </c>
      <c r="H922" s="196">
        <v>425</v>
      </c>
    </row>
    <row r="923" spans="1:8" ht="18" x14ac:dyDescent="0.3">
      <c r="A923" s="189">
        <v>46017</v>
      </c>
      <c r="B923" s="190" t="s">
        <v>70</v>
      </c>
      <c r="C923" s="191" t="s">
        <v>549</v>
      </c>
      <c r="D923" s="190" t="s">
        <v>448</v>
      </c>
      <c r="E923" s="192">
        <v>1.239583333333333</v>
      </c>
      <c r="F923" s="190" t="s">
        <v>72</v>
      </c>
      <c r="G923" s="193">
        <v>7</v>
      </c>
      <c r="H923" s="194">
        <v>511</v>
      </c>
    </row>
    <row r="924" spans="1:8" ht="18" x14ac:dyDescent="0.3">
      <c r="A924" s="189">
        <v>46017</v>
      </c>
      <c r="B924" s="190" t="s">
        <v>70</v>
      </c>
      <c r="C924" s="191" t="s">
        <v>549</v>
      </c>
      <c r="D924" s="190" t="s">
        <v>448</v>
      </c>
      <c r="E924" s="192">
        <v>1.239583333333333</v>
      </c>
      <c r="F924" s="190" t="s">
        <v>74</v>
      </c>
      <c r="G924" s="193">
        <v>7</v>
      </c>
      <c r="H924" s="194">
        <v>513</v>
      </c>
    </row>
    <row r="925" spans="1:8" ht="18" x14ac:dyDescent="0.3">
      <c r="A925" s="197">
        <v>46017</v>
      </c>
      <c r="B925" s="198" t="s">
        <v>70</v>
      </c>
      <c r="C925" s="199" t="s">
        <v>546</v>
      </c>
      <c r="D925" s="198" t="s">
        <v>448</v>
      </c>
      <c r="E925" s="200">
        <v>1.3784722222222221</v>
      </c>
      <c r="F925" s="198" t="s">
        <v>72</v>
      </c>
      <c r="G925" s="201">
        <v>9</v>
      </c>
      <c r="H925" s="207">
        <v>574</v>
      </c>
    </row>
    <row r="926" spans="1:8" ht="18" x14ac:dyDescent="0.3">
      <c r="A926" s="189">
        <v>46017</v>
      </c>
      <c r="B926" s="190" t="s">
        <v>70</v>
      </c>
      <c r="C926" s="191" t="s">
        <v>546</v>
      </c>
      <c r="D926" s="190" t="s">
        <v>448</v>
      </c>
      <c r="E926" s="192">
        <v>1.3784722222222221</v>
      </c>
      <c r="F926" s="190" t="s">
        <v>74</v>
      </c>
      <c r="G926" s="193">
        <v>9</v>
      </c>
      <c r="H926" s="194">
        <v>619</v>
      </c>
    </row>
    <row r="927" spans="1:8" ht="18" x14ac:dyDescent="0.3">
      <c r="A927" s="197">
        <v>46017</v>
      </c>
      <c r="B927" s="198" t="s">
        <v>70</v>
      </c>
      <c r="C927" s="199" t="s">
        <v>560</v>
      </c>
      <c r="D927" s="198" t="s">
        <v>448</v>
      </c>
      <c r="E927" s="200">
        <v>1.71875</v>
      </c>
      <c r="F927" s="198" t="s">
        <v>72</v>
      </c>
      <c r="G927" s="201">
        <v>9</v>
      </c>
      <c r="H927" s="207">
        <v>574</v>
      </c>
    </row>
    <row r="928" spans="1:8" ht="18" x14ac:dyDescent="0.3">
      <c r="A928" s="189">
        <v>46017</v>
      </c>
      <c r="B928" s="190" t="s">
        <v>70</v>
      </c>
      <c r="C928" s="191" t="s">
        <v>560</v>
      </c>
      <c r="D928" s="190" t="s">
        <v>448</v>
      </c>
      <c r="E928" s="192">
        <v>1.71875</v>
      </c>
      <c r="F928" s="190" t="s">
        <v>74</v>
      </c>
      <c r="G928" s="193">
        <v>9</v>
      </c>
      <c r="H928" s="194">
        <v>619</v>
      </c>
    </row>
    <row r="929" spans="1:8" ht="18" x14ac:dyDescent="0.3">
      <c r="A929" s="197">
        <v>46017</v>
      </c>
      <c r="B929" s="198" t="s">
        <v>70</v>
      </c>
      <c r="C929" s="199" t="s">
        <v>563</v>
      </c>
      <c r="D929" s="198" t="s">
        <v>448</v>
      </c>
      <c r="E929" s="200">
        <v>1.6111111111111109</v>
      </c>
      <c r="F929" s="198" t="s">
        <v>72</v>
      </c>
      <c r="G929" s="201">
        <v>9</v>
      </c>
      <c r="H929" s="207">
        <v>574</v>
      </c>
    </row>
    <row r="930" spans="1:8" ht="18" x14ac:dyDescent="0.3">
      <c r="A930" s="189">
        <v>46017</v>
      </c>
      <c r="B930" s="190" t="s">
        <v>70</v>
      </c>
      <c r="C930" s="191" t="s">
        <v>563</v>
      </c>
      <c r="D930" s="190" t="s">
        <v>448</v>
      </c>
      <c r="E930" s="192">
        <v>1.6111111111111109</v>
      </c>
      <c r="F930" s="190" t="s">
        <v>74</v>
      </c>
      <c r="G930" s="193">
        <v>9</v>
      </c>
      <c r="H930" s="194">
        <v>619</v>
      </c>
    </row>
    <row r="931" spans="1:8" ht="18" x14ac:dyDescent="0.3">
      <c r="A931" s="197">
        <v>46017</v>
      </c>
      <c r="B931" s="198" t="s">
        <v>70</v>
      </c>
      <c r="C931" s="199" t="s">
        <v>567</v>
      </c>
      <c r="D931" s="198" t="s">
        <v>448</v>
      </c>
      <c r="E931" s="200">
        <v>1.006944444444444</v>
      </c>
      <c r="F931" s="198" t="s">
        <v>72</v>
      </c>
      <c r="G931" s="201">
        <v>9</v>
      </c>
      <c r="H931" s="207">
        <v>935</v>
      </c>
    </row>
    <row r="932" spans="1:8" ht="18" x14ac:dyDescent="0.3">
      <c r="A932" s="189">
        <v>46017</v>
      </c>
      <c r="B932" s="190" t="s">
        <v>70</v>
      </c>
      <c r="C932" s="191" t="s">
        <v>567</v>
      </c>
      <c r="D932" s="190" t="s">
        <v>448</v>
      </c>
      <c r="E932" s="192">
        <v>1.006944444444444</v>
      </c>
      <c r="F932" s="190" t="s">
        <v>74</v>
      </c>
      <c r="G932" s="193">
        <v>9</v>
      </c>
      <c r="H932" s="194">
        <v>980</v>
      </c>
    </row>
    <row r="933" spans="1:8" ht="18" x14ac:dyDescent="0.3">
      <c r="A933" s="197">
        <v>46017</v>
      </c>
      <c r="B933" s="198" t="s">
        <v>70</v>
      </c>
      <c r="C933" s="199" t="s">
        <v>550</v>
      </c>
      <c r="D933" s="198" t="s">
        <v>448</v>
      </c>
      <c r="E933" s="200">
        <v>1.1423611111111109</v>
      </c>
      <c r="F933" s="198" t="s">
        <v>72</v>
      </c>
      <c r="G933" s="201">
        <v>9</v>
      </c>
      <c r="H933" s="207">
        <v>935</v>
      </c>
    </row>
    <row r="934" spans="1:8" ht="18" x14ac:dyDescent="0.3">
      <c r="A934" s="189">
        <v>46017</v>
      </c>
      <c r="B934" s="190" t="s">
        <v>70</v>
      </c>
      <c r="C934" s="191" t="s">
        <v>550</v>
      </c>
      <c r="D934" s="190" t="s">
        <v>448</v>
      </c>
      <c r="E934" s="192">
        <v>1.1423611111111109</v>
      </c>
      <c r="F934" s="190" t="s">
        <v>74</v>
      </c>
      <c r="G934" s="193">
        <v>9</v>
      </c>
      <c r="H934" s="194">
        <v>980</v>
      </c>
    </row>
    <row r="935" spans="1:8" ht="18" x14ac:dyDescent="0.3">
      <c r="A935" s="197">
        <v>46017</v>
      </c>
      <c r="B935" s="198" t="s">
        <v>70</v>
      </c>
      <c r="C935" s="199" t="s">
        <v>551</v>
      </c>
      <c r="D935" s="198" t="s">
        <v>448</v>
      </c>
      <c r="E935" s="200">
        <v>1.930555555555556</v>
      </c>
      <c r="F935" s="198" t="s">
        <v>72</v>
      </c>
      <c r="G935" s="201">
        <v>9</v>
      </c>
      <c r="H935" s="207">
        <v>935</v>
      </c>
    </row>
    <row r="936" spans="1:8" ht="18" x14ac:dyDescent="0.3">
      <c r="A936" s="189">
        <v>46017</v>
      </c>
      <c r="B936" s="190" t="s">
        <v>70</v>
      </c>
      <c r="C936" s="191" t="s">
        <v>551</v>
      </c>
      <c r="D936" s="190" t="s">
        <v>448</v>
      </c>
      <c r="E936" s="192">
        <v>1.930555555555556</v>
      </c>
      <c r="F936" s="190" t="s">
        <v>74</v>
      </c>
      <c r="G936" s="193">
        <v>9</v>
      </c>
      <c r="H936" s="194">
        <v>980</v>
      </c>
    </row>
    <row r="937" spans="1:8" ht="18" x14ac:dyDescent="0.3">
      <c r="A937" s="197">
        <v>46017</v>
      </c>
      <c r="B937" s="198" t="s">
        <v>70</v>
      </c>
      <c r="C937" s="199" t="s">
        <v>564</v>
      </c>
      <c r="D937" s="198" t="s">
        <v>448</v>
      </c>
      <c r="E937" s="200">
        <v>1.8298611111111109</v>
      </c>
      <c r="F937" s="198" t="s">
        <v>72</v>
      </c>
      <c r="G937" s="201">
        <v>9</v>
      </c>
      <c r="H937" s="207">
        <v>935</v>
      </c>
    </row>
    <row r="938" spans="1:8" ht="18" x14ac:dyDescent="0.3">
      <c r="A938" s="189">
        <v>46017</v>
      </c>
      <c r="B938" s="190" t="s">
        <v>70</v>
      </c>
      <c r="C938" s="191" t="s">
        <v>564</v>
      </c>
      <c r="D938" s="190" t="s">
        <v>448</v>
      </c>
      <c r="E938" s="192">
        <v>1.8298611111111109</v>
      </c>
      <c r="F938" s="190" t="s">
        <v>74</v>
      </c>
      <c r="G938" s="193">
        <v>9</v>
      </c>
      <c r="H938" s="194">
        <v>980</v>
      </c>
    </row>
    <row r="939" spans="1:8" ht="18" x14ac:dyDescent="0.3">
      <c r="A939" s="197">
        <v>46017</v>
      </c>
      <c r="B939" s="198" t="s">
        <v>70</v>
      </c>
      <c r="C939" s="199" t="s">
        <v>558</v>
      </c>
      <c r="D939" s="198" t="s">
        <v>448</v>
      </c>
      <c r="E939" s="200">
        <v>1.302083333333333</v>
      </c>
      <c r="F939" s="198" t="s">
        <v>74</v>
      </c>
      <c r="G939" s="201">
        <v>4</v>
      </c>
      <c r="H939" s="198" t="s">
        <v>555</v>
      </c>
    </row>
    <row r="940" spans="1:8" ht="18" x14ac:dyDescent="0.3">
      <c r="A940" s="197">
        <v>46017</v>
      </c>
      <c r="B940" s="198" t="s">
        <v>70</v>
      </c>
      <c r="C940" s="199" t="s">
        <v>556</v>
      </c>
      <c r="D940" s="198" t="s">
        <v>448</v>
      </c>
      <c r="E940" s="200">
        <v>1.1284722222222221</v>
      </c>
      <c r="F940" s="198" t="s">
        <v>74</v>
      </c>
      <c r="G940" s="201">
        <v>4</v>
      </c>
      <c r="H940" s="198" t="s">
        <v>555</v>
      </c>
    </row>
    <row r="941" spans="1:8" ht="18" x14ac:dyDescent="0.3">
      <c r="A941" s="197">
        <v>46017</v>
      </c>
      <c r="B941" s="198" t="s">
        <v>70</v>
      </c>
      <c r="C941" s="199" t="s">
        <v>565</v>
      </c>
      <c r="D941" s="198" t="s">
        <v>448</v>
      </c>
      <c r="E941" s="200">
        <v>1.8888888888888891</v>
      </c>
      <c r="F941" s="198" t="s">
        <v>74</v>
      </c>
      <c r="G941" s="201">
        <v>4</v>
      </c>
      <c r="H941" s="198" t="s">
        <v>557</v>
      </c>
    </row>
    <row r="942" spans="1:8" ht="18" x14ac:dyDescent="0.3">
      <c r="A942" s="197">
        <v>46017</v>
      </c>
      <c r="B942" s="198" t="s">
        <v>70</v>
      </c>
      <c r="C942" s="199" t="s">
        <v>554</v>
      </c>
      <c r="D942" s="198" t="s">
        <v>448</v>
      </c>
      <c r="E942" s="200">
        <v>1.788194444444444</v>
      </c>
      <c r="F942" s="198" t="s">
        <v>74</v>
      </c>
      <c r="G942" s="201">
        <v>4</v>
      </c>
      <c r="H942" s="198" t="s">
        <v>557</v>
      </c>
    </row>
    <row r="943" spans="1:8" ht="18" x14ac:dyDescent="0.3">
      <c r="A943" s="208">
        <v>46017</v>
      </c>
      <c r="B943" s="171" t="s">
        <v>25</v>
      </c>
      <c r="C943" s="172" t="s">
        <v>516</v>
      </c>
      <c r="D943" s="171" t="s">
        <v>448</v>
      </c>
      <c r="E943" s="173">
        <v>1.114583333333333</v>
      </c>
      <c r="F943" s="171" t="s">
        <v>96</v>
      </c>
      <c r="G943" s="209">
        <v>9</v>
      </c>
      <c r="H943" s="210">
        <v>436</v>
      </c>
    </row>
    <row r="944" spans="1:8" ht="18" x14ac:dyDescent="0.3">
      <c r="A944" s="175">
        <v>46017</v>
      </c>
      <c r="B944" s="176" t="s">
        <v>25</v>
      </c>
      <c r="C944" s="177" t="s">
        <v>524</v>
      </c>
      <c r="D944" s="176" t="s">
        <v>448</v>
      </c>
      <c r="E944" s="178">
        <v>1.9375</v>
      </c>
      <c r="F944" s="176" t="s">
        <v>96</v>
      </c>
      <c r="G944" s="289">
        <v>9</v>
      </c>
      <c r="H944" s="290">
        <v>436</v>
      </c>
    </row>
    <row r="945" spans="1:8" ht="18" x14ac:dyDescent="0.3">
      <c r="A945" s="175">
        <v>46017</v>
      </c>
      <c r="B945" s="176" t="s">
        <v>25</v>
      </c>
      <c r="C945" s="177" t="s">
        <v>585</v>
      </c>
      <c r="D945" s="176" t="s">
        <v>448</v>
      </c>
      <c r="E945" s="178">
        <v>1.7361111111111109</v>
      </c>
      <c r="F945" s="176" t="s">
        <v>96</v>
      </c>
      <c r="G945" s="289">
        <v>8</v>
      </c>
      <c r="H945" s="290">
        <v>436</v>
      </c>
    </row>
    <row r="946" spans="1:8" ht="18" x14ac:dyDescent="0.3">
      <c r="A946" s="175">
        <v>46017</v>
      </c>
      <c r="B946" s="176" t="s">
        <v>25</v>
      </c>
      <c r="C946" s="177" t="s">
        <v>518</v>
      </c>
      <c r="D946" s="176" t="s">
        <v>448</v>
      </c>
      <c r="E946" s="178">
        <v>1.319444444444444</v>
      </c>
      <c r="F946" s="176" t="s">
        <v>96</v>
      </c>
      <c r="G946" s="289">
        <v>9</v>
      </c>
      <c r="H946" s="290">
        <v>436</v>
      </c>
    </row>
    <row r="947" spans="1:8" ht="18" x14ac:dyDescent="0.3">
      <c r="A947" s="175">
        <v>46017</v>
      </c>
      <c r="B947" s="176" t="s">
        <v>25</v>
      </c>
      <c r="C947" s="177" t="s">
        <v>527</v>
      </c>
      <c r="D947" s="176" t="s">
        <v>448</v>
      </c>
      <c r="E947" s="178">
        <v>1.458333333333333</v>
      </c>
      <c r="F947" s="176" t="s">
        <v>96</v>
      </c>
      <c r="G947" s="289">
        <v>9</v>
      </c>
      <c r="H947" s="290">
        <v>436</v>
      </c>
    </row>
    <row r="948" spans="1:8" ht="18" x14ac:dyDescent="0.3">
      <c r="A948" s="175">
        <v>46017</v>
      </c>
      <c r="B948" s="176" t="s">
        <v>25</v>
      </c>
      <c r="C948" s="177" t="s">
        <v>588</v>
      </c>
      <c r="D948" s="176" t="s">
        <v>448</v>
      </c>
      <c r="E948" s="178">
        <v>1.614583333333333</v>
      </c>
      <c r="F948" s="176" t="s">
        <v>96</v>
      </c>
      <c r="G948" s="289">
        <v>9</v>
      </c>
      <c r="H948" s="290">
        <v>436</v>
      </c>
    </row>
    <row r="949" spans="1:8" ht="18" x14ac:dyDescent="0.3">
      <c r="A949" s="195">
        <v>46017</v>
      </c>
      <c r="B949" s="184" t="s">
        <v>531</v>
      </c>
      <c r="C949" s="185" t="s">
        <v>532</v>
      </c>
      <c r="D949" s="184" t="s">
        <v>448</v>
      </c>
      <c r="E949" s="186">
        <v>1.666666666666667</v>
      </c>
      <c r="F949" s="184" t="s">
        <v>514</v>
      </c>
      <c r="G949" s="187">
        <v>3</v>
      </c>
      <c r="H949" s="196">
        <v>503</v>
      </c>
    </row>
    <row r="950" spans="1:8" ht="18" x14ac:dyDescent="0.3">
      <c r="A950" s="195">
        <v>46017</v>
      </c>
      <c r="B950" s="184" t="s">
        <v>49</v>
      </c>
      <c r="C950" s="185" t="s">
        <v>593</v>
      </c>
      <c r="D950" s="184" t="s">
        <v>448</v>
      </c>
      <c r="E950" s="186">
        <v>1.145833333333333</v>
      </c>
      <c r="F950" s="184" t="s">
        <v>361</v>
      </c>
      <c r="G950" s="187">
        <v>9</v>
      </c>
      <c r="H950" s="196">
        <v>579</v>
      </c>
    </row>
    <row r="951" spans="1:8" ht="18" x14ac:dyDescent="0.3">
      <c r="A951" s="197">
        <v>46017</v>
      </c>
      <c r="B951" s="198" t="s">
        <v>49</v>
      </c>
      <c r="C951" s="199" t="s">
        <v>594</v>
      </c>
      <c r="D951" s="198" t="s">
        <v>448</v>
      </c>
      <c r="E951" s="200">
        <v>1.0138888888888891</v>
      </c>
      <c r="F951" s="198" t="s">
        <v>51</v>
      </c>
      <c r="G951" s="201">
        <v>9</v>
      </c>
      <c r="H951" s="207">
        <v>712</v>
      </c>
    </row>
    <row r="952" spans="1:8" ht="18" x14ac:dyDescent="0.3">
      <c r="A952" s="197">
        <v>46017</v>
      </c>
      <c r="B952" s="198" t="s">
        <v>49</v>
      </c>
      <c r="C952" s="199" t="s">
        <v>591</v>
      </c>
      <c r="D952" s="198" t="s">
        <v>448</v>
      </c>
      <c r="E952" s="200">
        <v>1.4861111111111109</v>
      </c>
      <c r="F952" s="198" t="s">
        <v>51</v>
      </c>
      <c r="G952" s="201">
        <v>9</v>
      </c>
      <c r="H952" s="207">
        <v>712</v>
      </c>
    </row>
    <row r="953" spans="1:8" ht="18" x14ac:dyDescent="0.3">
      <c r="A953" s="197">
        <v>46017</v>
      </c>
      <c r="B953" s="198" t="s">
        <v>49</v>
      </c>
      <c r="C953" s="199" t="s">
        <v>541</v>
      </c>
      <c r="D953" s="198" t="s">
        <v>448</v>
      </c>
      <c r="E953" s="200">
        <v>1.2777777777777779</v>
      </c>
      <c r="F953" s="198" t="s">
        <v>51</v>
      </c>
      <c r="G953" s="201">
        <v>9</v>
      </c>
      <c r="H953" s="207">
        <v>712</v>
      </c>
    </row>
    <row r="954" spans="1:8" ht="18" x14ac:dyDescent="0.3">
      <c r="A954" s="197">
        <v>46017</v>
      </c>
      <c r="B954" s="198" t="s">
        <v>49</v>
      </c>
      <c r="C954" s="199" t="s">
        <v>543</v>
      </c>
      <c r="D954" s="198" t="s">
        <v>448</v>
      </c>
      <c r="E954" s="200">
        <v>1.770833333333333</v>
      </c>
      <c r="F954" s="198" t="s">
        <v>51</v>
      </c>
      <c r="G954" s="201">
        <v>9</v>
      </c>
      <c r="H954" s="207">
        <v>712</v>
      </c>
    </row>
    <row r="955" spans="1:8" ht="18" x14ac:dyDescent="0.3">
      <c r="A955" s="197">
        <v>46017</v>
      </c>
      <c r="B955" s="198" t="s">
        <v>49</v>
      </c>
      <c r="C955" s="199" t="s">
        <v>539</v>
      </c>
      <c r="D955" s="198" t="s">
        <v>448</v>
      </c>
      <c r="E955" s="200">
        <v>1.958333333333333</v>
      </c>
      <c r="F955" s="198" t="s">
        <v>51</v>
      </c>
      <c r="G955" s="201">
        <v>9</v>
      </c>
      <c r="H955" s="207">
        <v>795</v>
      </c>
    </row>
    <row r="956" spans="1:8" ht="18" x14ac:dyDescent="0.3">
      <c r="A956" s="211">
        <v>46017</v>
      </c>
      <c r="B956" s="212" t="s">
        <v>49</v>
      </c>
      <c r="C956" s="213" t="s">
        <v>545</v>
      </c>
      <c r="D956" s="212" t="s">
        <v>448</v>
      </c>
      <c r="E956" s="214">
        <v>1.229166666666667</v>
      </c>
      <c r="F956" s="212" t="s">
        <v>51</v>
      </c>
      <c r="G956" s="215">
        <v>9</v>
      </c>
      <c r="H956" s="212" t="s">
        <v>624</v>
      </c>
    </row>
    <row r="957" spans="1:8" ht="18" x14ac:dyDescent="0.3">
      <c r="A957" s="183">
        <v>46018</v>
      </c>
      <c r="B957" s="184" t="s">
        <v>39</v>
      </c>
      <c r="C957" s="185" t="s">
        <v>495</v>
      </c>
      <c r="D957" s="184" t="s">
        <v>448</v>
      </c>
      <c r="E957" s="186">
        <v>1.302083333333333</v>
      </c>
      <c r="F957" s="184" t="s">
        <v>41</v>
      </c>
      <c r="G957" s="187">
        <v>3</v>
      </c>
      <c r="H957" s="188">
        <v>299</v>
      </c>
    </row>
    <row r="958" spans="1:8" ht="18" x14ac:dyDescent="0.3">
      <c r="A958" s="189">
        <v>46018</v>
      </c>
      <c r="B958" s="190" t="s">
        <v>39</v>
      </c>
      <c r="C958" s="191" t="s">
        <v>495</v>
      </c>
      <c r="D958" s="190" t="s">
        <v>448</v>
      </c>
      <c r="E958" s="192">
        <v>1.302083333333333</v>
      </c>
      <c r="F958" s="190" t="s">
        <v>44</v>
      </c>
      <c r="G958" s="193">
        <v>3</v>
      </c>
      <c r="H958" s="194">
        <v>449</v>
      </c>
    </row>
    <row r="959" spans="1:8" ht="18" x14ac:dyDescent="0.3">
      <c r="A959" s="189">
        <v>46018</v>
      </c>
      <c r="B959" s="190" t="s">
        <v>39</v>
      </c>
      <c r="C959" s="191" t="s">
        <v>495</v>
      </c>
      <c r="D959" s="190" t="s">
        <v>448</v>
      </c>
      <c r="E959" s="192">
        <v>1.302083333333333</v>
      </c>
      <c r="F959" s="190" t="s">
        <v>47</v>
      </c>
      <c r="G959" s="193">
        <v>3</v>
      </c>
      <c r="H959" s="190" t="s">
        <v>48</v>
      </c>
    </row>
    <row r="960" spans="1:8" ht="18" x14ac:dyDescent="0.3">
      <c r="A960" s="197">
        <v>46018</v>
      </c>
      <c r="B960" s="198" t="s">
        <v>39</v>
      </c>
      <c r="C960" s="199" t="s">
        <v>490</v>
      </c>
      <c r="D960" s="198" t="s">
        <v>448</v>
      </c>
      <c r="E960" s="200">
        <v>1.1284722222222221</v>
      </c>
      <c r="F960" s="198" t="s">
        <v>41</v>
      </c>
      <c r="G960" s="201">
        <v>7</v>
      </c>
      <c r="H960" s="207">
        <v>299</v>
      </c>
    </row>
    <row r="961" spans="1:8" ht="18" x14ac:dyDescent="0.3">
      <c r="A961" s="189">
        <v>46018</v>
      </c>
      <c r="B961" s="190" t="s">
        <v>39</v>
      </c>
      <c r="C961" s="191" t="s">
        <v>490</v>
      </c>
      <c r="D961" s="190" t="s">
        <v>448</v>
      </c>
      <c r="E961" s="192">
        <v>1.1284722222222221</v>
      </c>
      <c r="F961" s="190" t="s">
        <v>44</v>
      </c>
      <c r="G961" s="193">
        <v>7</v>
      </c>
      <c r="H961" s="194">
        <v>449</v>
      </c>
    </row>
    <row r="962" spans="1:8" ht="18" x14ac:dyDescent="0.3">
      <c r="A962" s="189">
        <v>46018</v>
      </c>
      <c r="B962" s="190" t="s">
        <v>39</v>
      </c>
      <c r="C962" s="191" t="s">
        <v>490</v>
      </c>
      <c r="D962" s="190" t="s">
        <v>448</v>
      </c>
      <c r="E962" s="192">
        <v>1.1284722222222221</v>
      </c>
      <c r="F962" s="190" t="s">
        <v>47</v>
      </c>
      <c r="G962" s="193">
        <v>7</v>
      </c>
      <c r="H962" s="190" t="s">
        <v>48</v>
      </c>
    </row>
    <row r="963" spans="1:8" ht="18" x14ac:dyDescent="0.3">
      <c r="A963" s="197">
        <v>46018</v>
      </c>
      <c r="B963" s="198" t="s">
        <v>39</v>
      </c>
      <c r="C963" s="199" t="s">
        <v>488</v>
      </c>
      <c r="D963" s="198" t="s">
        <v>448</v>
      </c>
      <c r="E963" s="200">
        <v>1.788194444444444</v>
      </c>
      <c r="F963" s="198" t="s">
        <v>41</v>
      </c>
      <c r="G963" s="201">
        <v>9</v>
      </c>
      <c r="H963" s="207">
        <v>329</v>
      </c>
    </row>
    <row r="964" spans="1:8" ht="18" x14ac:dyDescent="0.3">
      <c r="A964" s="189">
        <v>46018</v>
      </c>
      <c r="B964" s="190" t="s">
        <v>39</v>
      </c>
      <c r="C964" s="191" t="s">
        <v>488</v>
      </c>
      <c r="D964" s="190" t="s">
        <v>448</v>
      </c>
      <c r="E964" s="192">
        <v>1.788194444444444</v>
      </c>
      <c r="F964" s="190" t="s">
        <v>44</v>
      </c>
      <c r="G964" s="193">
        <v>9</v>
      </c>
      <c r="H964" s="194">
        <v>479</v>
      </c>
    </row>
    <row r="965" spans="1:8" ht="18" x14ac:dyDescent="0.3">
      <c r="A965" s="189">
        <v>46018</v>
      </c>
      <c r="B965" s="190" t="s">
        <v>39</v>
      </c>
      <c r="C965" s="191" t="s">
        <v>488</v>
      </c>
      <c r="D965" s="190" t="s">
        <v>448</v>
      </c>
      <c r="E965" s="192">
        <v>1.788194444444444</v>
      </c>
      <c r="F965" s="190" t="s">
        <v>47</v>
      </c>
      <c r="G965" s="193">
        <v>9</v>
      </c>
      <c r="H965" s="190" t="s">
        <v>48</v>
      </c>
    </row>
    <row r="966" spans="1:8" ht="18" x14ac:dyDescent="0.3">
      <c r="A966" s="197">
        <v>46018</v>
      </c>
      <c r="B966" s="198" t="s">
        <v>39</v>
      </c>
      <c r="C966" s="199" t="s">
        <v>497</v>
      </c>
      <c r="D966" s="198" t="s">
        <v>448</v>
      </c>
      <c r="E966" s="200">
        <v>1.8888888888888891</v>
      </c>
      <c r="F966" s="198" t="s">
        <v>41</v>
      </c>
      <c r="G966" s="201">
        <v>3</v>
      </c>
      <c r="H966" s="207">
        <v>329</v>
      </c>
    </row>
    <row r="967" spans="1:8" ht="18" x14ac:dyDescent="0.3">
      <c r="A967" s="189">
        <v>46018</v>
      </c>
      <c r="B967" s="190" t="s">
        <v>39</v>
      </c>
      <c r="C967" s="191" t="s">
        <v>497</v>
      </c>
      <c r="D967" s="190" t="s">
        <v>448</v>
      </c>
      <c r="E967" s="192">
        <v>1.8888888888888891</v>
      </c>
      <c r="F967" s="190" t="s">
        <v>44</v>
      </c>
      <c r="G967" s="193">
        <v>3</v>
      </c>
      <c r="H967" s="194">
        <v>479</v>
      </c>
    </row>
    <row r="968" spans="1:8" ht="18" x14ac:dyDescent="0.3">
      <c r="A968" s="189">
        <v>46018</v>
      </c>
      <c r="B968" s="190" t="s">
        <v>39</v>
      </c>
      <c r="C968" s="191" t="s">
        <v>497</v>
      </c>
      <c r="D968" s="190" t="s">
        <v>448</v>
      </c>
      <c r="E968" s="192">
        <v>1.8888888888888891</v>
      </c>
      <c r="F968" s="190" t="s">
        <v>47</v>
      </c>
      <c r="G968" s="193">
        <v>3</v>
      </c>
      <c r="H968" s="190" t="s">
        <v>48</v>
      </c>
    </row>
    <row r="969" spans="1:8" ht="18" x14ac:dyDescent="0.3">
      <c r="A969" s="195">
        <v>46018</v>
      </c>
      <c r="B969" s="184" t="s">
        <v>60</v>
      </c>
      <c r="C969" s="185" t="s">
        <v>498</v>
      </c>
      <c r="D969" s="184" t="s">
        <v>448</v>
      </c>
      <c r="E969" s="186">
        <v>1.256944444444444</v>
      </c>
      <c r="F969" s="184" t="s">
        <v>62</v>
      </c>
      <c r="G969" s="187">
        <v>7</v>
      </c>
      <c r="H969" s="196">
        <v>329</v>
      </c>
    </row>
    <row r="970" spans="1:8" ht="18" x14ac:dyDescent="0.3">
      <c r="A970" s="189">
        <v>46018</v>
      </c>
      <c r="B970" s="190" t="s">
        <v>60</v>
      </c>
      <c r="C970" s="191" t="s">
        <v>498</v>
      </c>
      <c r="D970" s="190" t="s">
        <v>448</v>
      </c>
      <c r="E970" s="192">
        <v>1.256944444444444</v>
      </c>
      <c r="F970" s="190" t="s">
        <v>65</v>
      </c>
      <c r="G970" s="193">
        <v>7</v>
      </c>
      <c r="H970" s="194">
        <v>429</v>
      </c>
    </row>
    <row r="971" spans="1:8" ht="18" x14ac:dyDescent="0.3">
      <c r="A971" s="189">
        <v>46018</v>
      </c>
      <c r="B971" s="190" t="s">
        <v>60</v>
      </c>
      <c r="C971" s="191" t="s">
        <v>498</v>
      </c>
      <c r="D971" s="190" t="s">
        <v>448</v>
      </c>
      <c r="E971" s="192">
        <v>1.256944444444444</v>
      </c>
      <c r="F971" s="190" t="s">
        <v>68</v>
      </c>
      <c r="G971" s="193">
        <v>7</v>
      </c>
      <c r="H971" s="194">
        <v>519</v>
      </c>
    </row>
    <row r="972" spans="1:8" ht="18" x14ac:dyDescent="0.3">
      <c r="A972" s="197">
        <v>46018</v>
      </c>
      <c r="B972" s="198" t="s">
        <v>60</v>
      </c>
      <c r="C972" s="199" t="s">
        <v>501</v>
      </c>
      <c r="D972" s="198" t="s">
        <v>448</v>
      </c>
      <c r="E972" s="200">
        <v>1.9027777777777779</v>
      </c>
      <c r="F972" s="198" t="s">
        <v>62</v>
      </c>
      <c r="G972" s="201">
        <v>8</v>
      </c>
      <c r="H972" s="207">
        <v>329</v>
      </c>
    </row>
    <row r="973" spans="1:8" ht="18" x14ac:dyDescent="0.3">
      <c r="A973" s="189">
        <v>46018</v>
      </c>
      <c r="B973" s="190" t="s">
        <v>60</v>
      </c>
      <c r="C973" s="191" t="s">
        <v>501</v>
      </c>
      <c r="D973" s="190" t="s">
        <v>448</v>
      </c>
      <c r="E973" s="192">
        <v>1.9027777777777779</v>
      </c>
      <c r="F973" s="190" t="s">
        <v>65</v>
      </c>
      <c r="G973" s="193">
        <v>8</v>
      </c>
      <c r="H973" s="194">
        <v>429</v>
      </c>
    </row>
    <row r="974" spans="1:8" ht="18" x14ac:dyDescent="0.3">
      <c r="A974" s="189">
        <v>46018</v>
      </c>
      <c r="B974" s="190" t="s">
        <v>60</v>
      </c>
      <c r="C974" s="191" t="s">
        <v>501</v>
      </c>
      <c r="D974" s="190" t="s">
        <v>448</v>
      </c>
      <c r="E974" s="192">
        <v>1.9027777777777779</v>
      </c>
      <c r="F974" s="190" t="s">
        <v>68</v>
      </c>
      <c r="G974" s="193">
        <v>8</v>
      </c>
      <c r="H974" s="194">
        <v>519</v>
      </c>
    </row>
    <row r="975" spans="1:8" ht="18" x14ac:dyDescent="0.3">
      <c r="A975" s="197">
        <v>46018</v>
      </c>
      <c r="B975" s="198" t="s">
        <v>60</v>
      </c>
      <c r="C975" s="199" t="s">
        <v>504</v>
      </c>
      <c r="D975" s="198" t="s">
        <v>448</v>
      </c>
      <c r="E975" s="200">
        <v>1.645833333333333</v>
      </c>
      <c r="F975" s="198" t="s">
        <v>62</v>
      </c>
      <c r="G975" s="201">
        <v>2</v>
      </c>
      <c r="H975" s="207">
        <v>329</v>
      </c>
    </row>
    <row r="976" spans="1:8" ht="18" x14ac:dyDescent="0.3">
      <c r="A976" s="189">
        <v>46018</v>
      </c>
      <c r="B976" s="190" t="s">
        <v>60</v>
      </c>
      <c r="C976" s="191" t="s">
        <v>504</v>
      </c>
      <c r="D976" s="190" t="s">
        <v>448</v>
      </c>
      <c r="E976" s="192">
        <v>1.645833333333333</v>
      </c>
      <c r="F976" s="190" t="s">
        <v>65</v>
      </c>
      <c r="G976" s="193">
        <v>2</v>
      </c>
      <c r="H976" s="194">
        <v>429</v>
      </c>
    </row>
    <row r="977" spans="1:8" ht="18" x14ac:dyDescent="0.3">
      <c r="A977" s="189">
        <v>46018</v>
      </c>
      <c r="B977" s="190" t="s">
        <v>60</v>
      </c>
      <c r="C977" s="191" t="s">
        <v>504</v>
      </c>
      <c r="D977" s="190" t="s">
        <v>448</v>
      </c>
      <c r="E977" s="192">
        <v>1.645833333333333</v>
      </c>
      <c r="F977" s="190" t="s">
        <v>68</v>
      </c>
      <c r="G977" s="193">
        <v>2</v>
      </c>
      <c r="H977" s="194">
        <v>519</v>
      </c>
    </row>
    <row r="978" spans="1:8" ht="18" x14ac:dyDescent="0.3">
      <c r="A978" s="197">
        <v>46018</v>
      </c>
      <c r="B978" s="198" t="s">
        <v>60</v>
      </c>
      <c r="C978" s="199" t="s">
        <v>509</v>
      </c>
      <c r="D978" s="198" t="s">
        <v>448</v>
      </c>
      <c r="E978" s="200">
        <v>1.854166666666667</v>
      </c>
      <c r="F978" s="198" t="s">
        <v>62</v>
      </c>
      <c r="G978" s="201">
        <v>7</v>
      </c>
      <c r="H978" s="207">
        <v>329</v>
      </c>
    </row>
    <row r="979" spans="1:8" ht="18" x14ac:dyDescent="0.3">
      <c r="A979" s="189">
        <v>46018</v>
      </c>
      <c r="B979" s="190" t="s">
        <v>60</v>
      </c>
      <c r="C979" s="191" t="s">
        <v>509</v>
      </c>
      <c r="D979" s="190" t="s">
        <v>448</v>
      </c>
      <c r="E979" s="192">
        <v>1.854166666666667</v>
      </c>
      <c r="F979" s="190" t="s">
        <v>65</v>
      </c>
      <c r="G979" s="193">
        <v>7</v>
      </c>
      <c r="H979" s="194">
        <v>429</v>
      </c>
    </row>
    <row r="980" spans="1:8" ht="18" x14ac:dyDescent="0.3">
      <c r="A980" s="189">
        <v>46018</v>
      </c>
      <c r="B980" s="190" t="s">
        <v>60</v>
      </c>
      <c r="C980" s="191" t="s">
        <v>509</v>
      </c>
      <c r="D980" s="190" t="s">
        <v>448</v>
      </c>
      <c r="E980" s="192">
        <v>1.854166666666667</v>
      </c>
      <c r="F980" s="190" t="s">
        <v>68</v>
      </c>
      <c r="G980" s="193">
        <v>7</v>
      </c>
      <c r="H980" s="194">
        <v>519</v>
      </c>
    </row>
    <row r="981" spans="1:8" ht="18" x14ac:dyDescent="0.3">
      <c r="A981" s="197">
        <v>46018</v>
      </c>
      <c r="B981" s="198" t="s">
        <v>60</v>
      </c>
      <c r="C981" s="199" t="s">
        <v>506</v>
      </c>
      <c r="D981" s="198" t="s">
        <v>448</v>
      </c>
      <c r="E981" s="200">
        <v>1.395833333333333</v>
      </c>
      <c r="F981" s="198" t="s">
        <v>62</v>
      </c>
      <c r="G981" s="201">
        <v>5</v>
      </c>
      <c r="H981" s="207">
        <v>329</v>
      </c>
    </row>
    <row r="982" spans="1:8" ht="18" x14ac:dyDescent="0.3">
      <c r="A982" s="189">
        <v>46018</v>
      </c>
      <c r="B982" s="190" t="s">
        <v>60</v>
      </c>
      <c r="C982" s="191" t="s">
        <v>506</v>
      </c>
      <c r="D982" s="190" t="s">
        <v>448</v>
      </c>
      <c r="E982" s="192">
        <v>1.395833333333333</v>
      </c>
      <c r="F982" s="190" t="s">
        <v>65</v>
      </c>
      <c r="G982" s="193">
        <v>5</v>
      </c>
      <c r="H982" s="194">
        <v>429</v>
      </c>
    </row>
    <row r="983" spans="1:8" ht="18" x14ac:dyDescent="0.3">
      <c r="A983" s="189">
        <v>46018</v>
      </c>
      <c r="B983" s="190" t="s">
        <v>60</v>
      </c>
      <c r="C983" s="191" t="s">
        <v>506</v>
      </c>
      <c r="D983" s="190" t="s">
        <v>448</v>
      </c>
      <c r="E983" s="192">
        <v>1.395833333333333</v>
      </c>
      <c r="F983" s="190" t="s">
        <v>68</v>
      </c>
      <c r="G983" s="193">
        <v>5</v>
      </c>
      <c r="H983" s="194">
        <v>519</v>
      </c>
    </row>
    <row r="984" spans="1:8" ht="18" x14ac:dyDescent="0.3">
      <c r="A984" s="197">
        <v>46018</v>
      </c>
      <c r="B984" s="198" t="s">
        <v>60</v>
      </c>
      <c r="C984" s="199" t="s">
        <v>507</v>
      </c>
      <c r="D984" s="198" t="s">
        <v>448</v>
      </c>
      <c r="E984" s="200">
        <v>1.46875</v>
      </c>
      <c r="F984" s="198" t="s">
        <v>62</v>
      </c>
      <c r="G984" s="201">
        <v>8</v>
      </c>
      <c r="H984" s="207">
        <v>329</v>
      </c>
    </row>
    <row r="985" spans="1:8" ht="18" x14ac:dyDescent="0.3">
      <c r="A985" s="189">
        <v>46018</v>
      </c>
      <c r="B985" s="190" t="s">
        <v>60</v>
      </c>
      <c r="C985" s="191" t="s">
        <v>507</v>
      </c>
      <c r="D985" s="190" t="s">
        <v>448</v>
      </c>
      <c r="E985" s="192">
        <v>1.46875</v>
      </c>
      <c r="F985" s="190" t="s">
        <v>65</v>
      </c>
      <c r="G985" s="193">
        <v>8</v>
      </c>
      <c r="H985" s="194">
        <v>429</v>
      </c>
    </row>
    <row r="986" spans="1:8" ht="18" x14ac:dyDescent="0.3">
      <c r="A986" s="189">
        <v>46018</v>
      </c>
      <c r="B986" s="190" t="s">
        <v>60</v>
      </c>
      <c r="C986" s="191" t="s">
        <v>507</v>
      </c>
      <c r="D986" s="190" t="s">
        <v>448</v>
      </c>
      <c r="E986" s="192">
        <v>1.46875</v>
      </c>
      <c r="F986" s="190" t="s">
        <v>68</v>
      </c>
      <c r="G986" s="193">
        <v>8</v>
      </c>
      <c r="H986" s="194">
        <v>519</v>
      </c>
    </row>
    <row r="987" spans="1:8" ht="18" x14ac:dyDescent="0.3">
      <c r="A987" s="197">
        <v>46018</v>
      </c>
      <c r="B987" s="198" t="s">
        <v>60</v>
      </c>
      <c r="C987" s="199" t="s">
        <v>508</v>
      </c>
      <c r="D987" s="198" t="s">
        <v>448</v>
      </c>
      <c r="E987" s="200">
        <v>1.7986111111111109</v>
      </c>
      <c r="F987" s="198" t="s">
        <v>62</v>
      </c>
      <c r="G987" s="201">
        <v>7</v>
      </c>
      <c r="H987" s="207">
        <v>329</v>
      </c>
    </row>
    <row r="988" spans="1:8" ht="18" x14ac:dyDescent="0.3">
      <c r="A988" s="189">
        <v>46018</v>
      </c>
      <c r="B988" s="190" t="s">
        <v>60</v>
      </c>
      <c r="C988" s="191" t="s">
        <v>508</v>
      </c>
      <c r="D988" s="190" t="s">
        <v>448</v>
      </c>
      <c r="E988" s="192">
        <v>1.7986111111111109</v>
      </c>
      <c r="F988" s="190" t="s">
        <v>65</v>
      </c>
      <c r="G988" s="193">
        <v>7</v>
      </c>
      <c r="H988" s="194">
        <v>429</v>
      </c>
    </row>
    <row r="989" spans="1:8" ht="18" x14ac:dyDescent="0.3">
      <c r="A989" s="189">
        <v>46018</v>
      </c>
      <c r="B989" s="190" t="s">
        <v>60</v>
      </c>
      <c r="C989" s="191" t="s">
        <v>508</v>
      </c>
      <c r="D989" s="190" t="s">
        <v>448</v>
      </c>
      <c r="E989" s="192">
        <v>1.7986111111111109</v>
      </c>
      <c r="F989" s="190" t="s">
        <v>68</v>
      </c>
      <c r="G989" s="193">
        <v>7</v>
      </c>
      <c r="H989" s="194">
        <v>519</v>
      </c>
    </row>
    <row r="990" spans="1:8" ht="18" x14ac:dyDescent="0.3">
      <c r="A990" s="197">
        <v>46018</v>
      </c>
      <c r="B990" s="198" t="s">
        <v>60</v>
      </c>
      <c r="C990" s="199" t="s">
        <v>505</v>
      </c>
      <c r="D990" s="198" t="s">
        <v>448</v>
      </c>
      <c r="E990" s="200">
        <v>1.5173611111111109</v>
      </c>
      <c r="F990" s="198" t="s">
        <v>62</v>
      </c>
      <c r="G990" s="201">
        <v>7</v>
      </c>
      <c r="H990" s="207">
        <v>369</v>
      </c>
    </row>
    <row r="991" spans="1:8" ht="18" x14ac:dyDescent="0.3">
      <c r="A991" s="189">
        <v>46018</v>
      </c>
      <c r="B991" s="190" t="s">
        <v>60</v>
      </c>
      <c r="C991" s="191" t="s">
        <v>505</v>
      </c>
      <c r="D991" s="190" t="s">
        <v>448</v>
      </c>
      <c r="E991" s="192">
        <v>1.5173611111111109</v>
      </c>
      <c r="F991" s="190" t="s">
        <v>65</v>
      </c>
      <c r="G991" s="193">
        <v>7</v>
      </c>
      <c r="H991" s="194">
        <v>469</v>
      </c>
    </row>
    <row r="992" spans="1:8" ht="18" x14ac:dyDescent="0.3">
      <c r="A992" s="189">
        <v>46018</v>
      </c>
      <c r="B992" s="190" t="s">
        <v>60</v>
      </c>
      <c r="C992" s="191" t="s">
        <v>505</v>
      </c>
      <c r="D992" s="190" t="s">
        <v>448</v>
      </c>
      <c r="E992" s="192">
        <v>1.5173611111111109</v>
      </c>
      <c r="F992" s="190" t="s">
        <v>68</v>
      </c>
      <c r="G992" s="193">
        <v>7</v>
      </c>
      <c r="H992" s="194">
        <v>559</v>
      </c>
    </row>
    <row r="993" spans="1:8" ht="18" x14ac:dyDescent="0.3">
      <c r="A993" s="195">
        <v>46018</v>
      </c>
      <c r="B993" s="184" t="s">
        <v>533</v>
      </c>
      <c r="C993" s="185" t="s">
        <v>579</v>
      </c>
      <c r="D993" s="184" t="s">
        <v>448</v>
      </c>
      <c r="E993" s="186">
        <v>1.2152777777777779</v>
      </c>
      <c r="F993" s="184" t="s">
        <v>535</v>
      </c>
      <c r="G993" s="187">
        <v>9</v>
      </c>
      <c r="H993" s="196">
        <v>355</v>
      </c>
    </row>
    <row r="994" spans="1:8" ht="18" x14ac:dyDescent="0.3">
      <c r="A994" s="189">
        <v>46018</v>
      </c>
      <c r="B994" s="190" t="s">
        <v>533</v>
      </c>
      <c r="C994" s="191" t="s">
        <v>579</v>
      </c>
      <c r="D994" s="190" t="s">
        <v>448</v>
      </c>
      <c r="E994" s="192">
        <v>1.2152777777777779</v>
      </c>
      <c r="F994" s="190" t="s">
        <v>47</v>
      </c>
      <c r="G994" s="193">
        <v>9</v>
      </c>
      <c r="H994" s="194">
        <v>561</v>
      </c>
    </row>
    <row r="995" spans="1:8" ht="18" x14ac:dyDescent="0.3">
      <c r="A995" s="197">
        <v>46018</v>
      </c>
      <c r="B995" s="198" t="s">
        <v>533</v>
      </c>
      <c r="C995" s="199" t="s">
        <v>534</v>
      </c>
      <c r="D995" s="198" t="s">
        <v>448</v>
      </c>
      <c r="E995" s="200">
        <v>1.3298611111111109</v>
      </c>
      <c r="F995" s="198" t="s">
        <v>535</v>
      </c>
      <c r="G995" s="201">
        <v>9</v>
      </c>
      <c r="H995" s="207">
        <v>374</v>
      </c>
    </row>
    <row r="996" spans="1:8" ht="18" x14ac:dyDescent="0.3">
      <c r="A996" s="189">
        <v>46018</v>
      </c>
      <c r="B996" s="190" t="s">
        <v>533</v>
      </c>
      <c r="C996" s="191" t="s">
        <v>534</v>
      </c>
      <c r="D996" s="190" t="s">
        <v>448</v>
      </c>
      <c r="E996" s="192">
        <v>1.3298611111111109</v>
      </c>
      <c r="F996" s="190" t="s">
        <v>47</v>
      </c>
      <c r="G996" s="193">
        <v>9</v>
      </c>
      <c r="H996" s="194">
        <v>579</v>
      </c>
    </row>
    <row r="997" spans="1:8" ht="18" x14ac:dyDescent="0.3">
      <c r="A997" s="195">
        <v>46018</v>
      </c>
      <c r="B997" s="184" t="s">
        <v>512</v>
      </c>
      <c r="C997" s="185" t="s">
        <v>583</v>
      </c>
      <c r="D997" s="184" t="s">
        <v>448</v>
      </c>
      <c r="E997" s="186">
        <v>1.2361111111111109</v>
      </c>
      <c r="F997" s="184" t="s">
        <v>514</v>
      </c>
      <c r="G997" s="187">
        <v>8</v>
      </c>
      <c r="H997" s="196">
        <v>400</v>
      </c>
    </row>
    <row r="998" spans="1:8" ht="18" x14ac:dyDescent="0.3">
      <c r="A998" s="197">
        <v>46018</v>
      </c>
      <c r="B998" s="198" t="s">
        <v>512</v>
      </c>
      <c r="C998" s="199" t="s">
        <v>582</v>
      </c>
      <c r="D998" s="198" t="s">
        <v>448</v>
      </c>
      <c r="E998" s="200">
        <v>1.270833333333333</v>
      </c>
      <c r="F998" s="198" t="s">
        <v>514</v>
      </c>
      <c r="G998" s="201">
        <v>8</v>
      </c>
      <c r="H998" s="207">
        <v>595</v>
      </c>
    </row>
    <row r="999" spans="1:8" ht="18" x14ac:dyDescent="0.3">
      <c r="A999" s="208">
        <v>46018</v>
      </c>
      <c r="B999" s="171" t="s">
        <v>25</v>
      </c>
      <c r="C999" s="172" t="s">
        <v>613</v>
      </c>
      <c r="D999" s="171" t="s">
        <v>448</v>
      </c>
      <c r="E999" s="173">
        <v>1.2361111111111109</v>
      </c>
      <c r="F999" s="171" t="s">
        <v>96</v>
      </c>
      <c r="G999" s="209">
        <v>9</v>
      </c>
      <c r="H999" s="210">
        <v>436</v>
      </c>
    </row>
    <row r="1000" spans="1:8" ht="18" x14ac:dyDescent="0.3">
      <c r="A1000" s="175">
        <v>46018</v>
      </c>
      <c r="B1000" s="176" t="s">
        <v>25</v>
      </c>
      <c r="C1000" s="177" t="s">
        <v>518</v>
      </c>
      <c r="D1000" s="176" t="s">
        <v>448</v>
      </c>
      <c r="E1000" s="178">
        <v>1.333333333333333</v>
      </c>
      <c r="F1000" s="176" t="s">
        <v>96</v>
      </c>
      <c r="G1000" s="289">
        <v>5</v>
      </c>
      <c r="H1000" s="290">
        <v>436</v>
      </c>
    </row>
    <row r="1001" spans="1:8" ht="18" x14ac:dyDescent="0.3">
      <c r="A1001" s="175">
        <v>46018</v>
      </c>
      <c r="B1001" s="176" t="s">
        <v>25</v>
      </c>
      <c r="C1001" s="177" t="s">
        <v>527</v>
      </c>
      <c r="D1001" s="176" t="s">
        <v>448</v>
      </c>
      <c r="E1001" s="178">
        <v>1.680555555555556</v>
      </c>
      <c r="F1001" s="176" t="s">
        <v>96</v>
      </c>
      <c r="G1001" s="289">
        <v>7</v>
      </c>
      <c r="H1001" s="290">
        <v>471</v>
      </c>
    </row>
    <row r="1002" spans="1:8" ht="18" x14ac:dyDescent="0.3">
      <c r="A1002" s="195">
        <v>46018</v>
      </c>
      <c r="B1002" s="184" t="s">
        <v>531</v>
      </c>
      <c r="C1002" s="185" t="s">
        <v>532</v>
      </c>
      <c r="D1002" s="184" t="s">
        <v>448</v>
      </c>
      <c r="E1002" s="186">
        <v>1.666666666666667</v>
      </c>
      <c r="F1002" s="184" t="s">
        <v>514</v>
      </c>
      <c r="G1002" s="187">
        <v>5</v>
      </c>
      <c r="H1002" s="196">
        <v>503</v>
      </c>
    </row>
    <row r="1003" spans="1:8" ht="18" x14ac:dyDescent="0.3">
      <c r="A1003" s="195">
        <v>46018</v>
      </c>
      <c r="B1003" s="184" t="s">
        <v>70</v>
      </c>
      <c r="C1003" s="185" t="s">
        <v>549</v>
      </c>
      <c r="D1003" s="184" t="s">
        <v>448</v>
      </c>
      <c r="E1003" s="186">
        <v>1.243055555555556</v>
      </c>
      <c r="F1003" s="184" t="s">
        <v>72</v>
      </c>
      <c r="G1003" s="187">
        <v>9</v>
      </c>
      <c r="H1003" s="196">
        <v>574</v>
      </c>
    </row>
    <row r="1004" spans="1:8" ht="18" x14ac:dyDescent="0.3">
      <c r="A1004" s="189">
        <v>46018</v>
      </c>
      <c r="B1004" s="190" t="s">
        <v>70</v>
      </c>
      <c r="C1004" s="191" t="s">
        <v>549</v>
      </c>
      <c r="D1004" s="190" t="s">
        <v>448</v>
      </c>
      <c r="E1004" s="192">
        <v>1.243055555555556</v>
      </c>
      <c r="F1004" s="190" t="s">
        <v>74</v>
      </c>
      <c r="G1004" s="193">
        <v>9</v>
      </c>
      <c r="H1004" s="194">
        <v>619</v>
      </c>
    </row>
    <row r="1005" spans="1:8" ht="18" x14ac:dyDescent="0.3">
      <c r="A1005" s="197">
        <v>46018</v>
      </c>
      <c r="B1005" s="198" t="s">
        <v>70</v>
      </c>
      <c r="C1005" s="199" t="s">
        <v>546</v>
      </c>
      <c r="D1005" s="198" t="s">
        <v>448</v>
      </c>
      <c r="E1005" s="200">
        <v>1.3784722222222221</v>
      </c>
      <c r="F1005" s="198" t="s">
        <v>72</v>
      </c>
      <c r="G1005" s="201">
        <v>9</v>
      </c>
      <c r="H1005" s="207">
        <v>678</v>
      </c>
    </row>
    <row r="1006" spans="1:8" ht="18" x14ac:dyDescent="0.3">
      <c r="A1006" s="189">
        <v>46018</v>
      </c>
      <c r="B1006" s="190" t="s">
        <v>70</v>
      </c>
      <c r="C1006" s="191" t="s">
        <v>546</v>
      </c>
      <c r="D1006" s="190" t="s">
        <v>448</v>
      </c>
      <c r="E1006" s="192">
        <v>1.3784722222222221</v>
      </c>
      <c r="F1006" s="190" t="s">
        <v>74</v>
      </c>
      <c r="G1006" s="193">
        <v>9</v>
      </c>
      <c r="H1006" s="194">
        <v>723</v>
      </c>
    </row>
    <row r="1007" spans="1:8" ht="18" x14ac:dyDescent="0.3">
      <c r="A1007" s="197">
        <v>46018</v>
      </c>
      <c r="B1007" s="198" t="s">
        <v>70</v>
      </c>
      <c r="C1007" s="199" t="s">
        <v>560</v>
      </c>
      <c r="D1007" s="198" t="s">
        <v>448</v>
      </c>
      <c r="E1007" s="200">
        <v>1.71875</v>
      </c>
      <c r="F1007" s="198" t="s">
        <v>72</v>
      </c>
      <c r="G1007" s="201">
        <v>9</v>
      </c>
      <c r="H1007" s="207">
        <v>678</v>
      </c>
    </row>
    <row r="1008" spans="1:8" ht="18" x14ac:dyDescent="0.3">
      <c r="A1008" s="189">
        <v>46018</v>
      </c>
      <c r="B1008" s="190" t="s">
        <v>70</v>
      </c>
      <c r="C1008" s="191" t="s">
        <v>560</v>
      </c>
      <c r="D1008" s="190" t="s">
        <v>448</v>
      </c>
      <c r="E1008" s="192">
        <v>1.71875</v>
      </c>
      <c r="F1008" s="190" t="s">
        <v>74</v>
      </c>
      <c r="G1008" s="193">
        <v>9</v>
      </c>
      <c r="H1008" s="194">
        <v>723</v>
      </c>
    </row>
    <row r="1009" spans="1:8" ht="18" x14ac:dyDescent="0.3">
      <c r="A1009" s="197">
        <v>46018</v>
      </c>
      <c r="B1009" s="198" t="s">
        <v>70</v>
      </c>
      <c r="C1009" s="199" t="s">
        <v>563</v>
      </c>
      <c r="D1009" s="198" t="s">
        <v>448</v>
      </c>
      <c r="E1009" s="200">
        <v>1.6111111111111109</v>
      </c>
      <c r="F1009" s="198" t="s">
        <v>72</v>
      </c>
      <c r="G1009" s="201">
        <v>9</v>
      </c>
      <c r="H1009" s="207">
        <v>678</v>
      </c>
    </row>
    <row r="1010" spans="1:8" ht="18" x14ac:dyDescent="0.3">
      <c r="A1010" s="189">
        <v>46018</v>
      </c>
      <c r="B1010" s="190" t="s">
        <v>70</v>
      </c>
      <c r="C1010" s="191" t="s">
        <v>563</v>
      </c>
      <c r="D1010" s="190" t="s">
        <v>448</v>
      </c>
      <c r="E1010" s="192">
        <v>1.6111111111111109</v>
      </c>
      <c r="F1010" s="190" t="s">
        <v>74</v>
      </c>
      <c r="G1010" s="193">
        <v>9</v>
      </c>
      <c r="H1010" s="194">
        <v>723</v>
      </c>
    </row>
    <row r="1011" spans="1:8" ht="18" x14ac:dyDescent="0.3">
      <c r="A1011" s="197">
        <v>46018</v>
      </c>
      <c r="B1011" s="198" t="s">
        <v>70</v>
      </c>
      <c r="C1011" s="199" t="s">
        <v>567</v>
      </c>
      <c r="D1011" s="198" t="s">
        <v>448</v>
      </c>
      <c r="E1011" s="200">
        <v>1.006944444444444</v>
      </c>
      <c r="F1011" s="198" t="s">
        <v>72</v>
      </c>
      <c r="G1011" s="201">
        <v>9</v>
      </c>
      <c r="H1011" s="207">
        <v>678</v>
      </c>
    </row>
    <row r="1012" spans="1:8" ht="18" x14ac:dyDescent="0.3">
      <c r="A1012" s="189">
        <v>46018</v>
      </c>
      <c r="B1012" s="190" t="s">
        <v>70</v>
      </c>
      <c r="C1012" s="191" t="s">
        <v>567</v>
      </c>
      <c r="D1012" s="190" t="s">
        <v>448</v>
      </c>
      <c r="E1012" s="192">
        <v>1.006944444444444</v>
      </c>
      <c r="F1012" s="190" t="s">
        <v>74</v>
      </c>
      <c r="G1012" s="193">
        <v>9</v>
      </c>
      <c r="H1012" s="194">
        <v>723</v>
      </c>
    </row>
    <row r="1013" spans="1:8" ht="18" x14ac:dyDescent="0.3">
      <c r="A1013" s="197">
        <v>46018</v>
      </c>
      <c r="B1013" s="198" t="s">
        <v>70</v>
      </c>
      <c r="C1013" s="199" t="s">
        <v>564</v>
      </c>
      <c r="D1013" s="198" t="s">
        <v>448</v>
      </c>
      <c r="E1013" s="200">
        <v>1.8298611111111109</v>
      </c>
      <c r="F1013" s="198" t="s">
        <v>72</v>
      </c>
      <c r="G1013" s="201">
        <v>9</v>
      </c>
      <c r="H1013" s="207">
        <v>678</v>
      </c>
    </row>
    <row r="1014" spans="1:8" ht="18" x14ac:dyDescent="0.3">
      <c r="A1014" s="189">
        <v>46018</v>
      </c>
      <c r="B1014" s="190" t="s">
        <v>70</v>
      </c>
      <c r="C1014" s="191" t="s">
        <v>564</v>
      </c>
      <c r="D1014" s="190" t="s">
        <v>448</v>
      </c>
      <c r="E1014" s="192">
        <v>1.8298611111111109</v>
      </c>
      <c r="F1014" s="190" t="s">
        <v>74</v>
      </c>
      <c r="G1014" s="193">
        <v>9</v>
      </c>
      <c r="H1014" s="194">
        <v>723</v>
      </c>
    </row>
    <row r="1015" spans="1:8" ht="18" x14ac:dyDescent="0.3">
      <c r="A1015" s="197">
        <v>46018</v>
      </c>
      <c r="B1015" s="198" t="s">
        <v>70</v>
      </c>
      <c r="C1015" s="199" t="s">
        <v>550</v>
      </c>
      <c r="D1015" s="198" t="s">
        <v>448</v>
      </c>
      <c r="E1015" s="200">
        <v>1.1423611111111109</v>
      </c>
      <c r="F1015" s="198" t="s">
        <v>72</v>
      </c>
      <c r="G1015" s="201">
        <v>9</v>
      </c>
      <c r="H1015" s="207">
        <v>935</v>
      </c>
    </row>
    <row r="1016" spans="1:8" ht="18" x14ac:dyDescent="0.3">
      <c r="A1016" s="189">
        <v>46018</v>
      </c>
      <c r="B1016" s="190" t="s">
        <v>70</v>
      </c>
      <c r="C1016" s="191" t="s">
        <v>550</v>
      </c>
      <c r="D1016" s="190" t="s">
        <v>448</v>
      </c>
      <c r="E1016" s="192">
        <v>1.1423611111111109</v>
      </c>
      <c r="F1016" s="190" t="s">
        <v>74</v>
      </c>
      <c r="G1016" s="193">
        <v>9</v>
      </c>
      <c r="H1016" s="194">
        <v>980</v>
      </c>
    </row>
    <row r="1017" spans="1:8" ht="18" x14ac:dyDescent="0.3">
      <c r="A1017" s="197">
        <v>46018</v>
      </c>
      <c r="B1017" s="198" t="s">
        <v>70</v>
      </c>
      <c r="C1017" s="199" t="s">
        <v>551</v>
      </c>
      <c r="D1017" s="198" t="s">
        <v>448</v>
      </c>
      <c r="E1017" s="200">
        <v>1.930555555555556</v>
      </c>
      <c r="F1017" s="198" t="s">
        <v>72</v>
      </c>
      <c r="G1017" s="201">
        <v>9</v>
      </c>
      <c r="H1017" s="207">
        <v>935</v>
      </c>
    </row>
    <row r="1018" spans="1:8" ht="18" x14ac:dyDescent="0.3">
      <c r="A1018" s="189">
        <v>46018</v>
      </c>
      <c r="B1018" s="190" t="s">
        <v>70</v>
      </c>
      <c r="C1018" s="191" t="s">
        <v>551</v>
      </c>
      <c r="D1018" s="190" t="s">
        <v>448</v>
      </c>
      <c r="E1018" s="192">
        <v>1.930555555555556</v>
      </c>
      <c r="F1018" s="190" t="s">
        <v>74</v>
      </c>
      <c r="G1018" s="193">
        <v>9</v>
      </c>
      <c r="H1018" s="194">
        <v>980</v>
      </c>
    </row>
    <row r="1019" spans="1:8" ht="18" x14ac:dyDescent="0.3">
      <c r="A1019" s="197">
        <v>46018</v>
      </c>
      <c r="B1019" s="198" t="s">
        <v>70</v>
      </c>
      <c r="C1019" s="199" t="s">
        <v>556</v>
      </c>
      <c r="D1019" s="198" t="s">
        <v>448</v>
      </c>
      <c r="E1019" s="200">
        <v>1.1284722222222221</v>
      </c>
      <c r="F1019" s="198" t="s">
        <v>74</v>
      </c>
      <c r="G1019" s="201">
        <v>4</v>
      </c>
      <c r="H1019" s="198" t="s">
        <v>555</v>
      </c>
    </row>
    <row r="1020" spans="1:8" ht="18" x14ac:dyDescent="0.3">
      <c r="A1020" s="197">
        <v>46018</v>
      </c>
      <c r="B1020" s="198" t="s">
        <v>70</v>
      </c>
      <c r="C1020" s="199" t="s">
        <v>565</v>
      </c>
      <c r="D1020" s="198" t="s">
        <v>448</v>
      </c>
      <c r="E1020" s="200">
        <v>1.8888888888888891</v>
      </c>
      <c r="F1020" s="198" t="s">
        <v>74</v>
      </c>
      <c r="G1020" s="201">
        <v>4</v>
      </c>
      <c r="H1020" s="198" t="s">
        <v>557</v>
      </c>
    </row>
    <row r="1021" spans="1:8" ht="18" x14ac:dyDescent="0.3">
      <c r="A1021" s="197">
        <v>46018</v>
      </c>
      <c r="B1021" s="198" t="s">
        <v>70</v>
      </c>
      <c r="C1021" s="199" t="s">
        <v>558</v>
      </c>
      <c r="D1021" s="198" t="s">
        <v>448</v>
      </c>
      <c r="E1021" s="200">
        <v>1.302083333333333</v>
      </c>
      <c r="F1021" s="198" t="s">
        <v>74</v>
      </c>
      <c r="G1021" s="201">
        <v>4</v>
      </c>
      <c r="H1021" s="198" t="s">
        <v>557</v>
      </c>
    </row>
    <row r="1022" spans="1:8" ht="18" x14ac:dyDescent="0.3">
      <c r="A1022" s="197">
        <v>46018</v>
      </c>
      <c r="B1022" s="198" t="s">
        <v>70</v>
      </c>
      <c r="C1022" s="199" t="s">
        <v>554</v>
      </c>
      <c r="D1022" s="198" t="s">
        <v>448</v>
      </c>
      <c r="E1022" s="200">
        <v>1.788194444444444</v>
      </c>
      <c r="F1022" s="198" t="s">
        <v>74</v>
      </c>
      <c r="G1022" s="201">
        <v>4</v>
      </c>
      <c r="H1022" s="198" t="s">
        <v>557</v>
      </c>
    </row>
    <row r="1023" spans="1:8" ht="18" x14ac:dyDescent="0.3">
      <c r="A1023" s="195">
        <v>46018</v>
      </c>
      <c r="B1023" s="184" t="s">
        <v>49</v>
      </c>
      <c r="C1023" s="185" t="s">
        <v>591</v>
      </c>
      <c r="D1023" s="184" t="s">
        <v>448</v>
      </c>
      <c r="E1023" s="186">
        <v>1.4861111111111109</v>
      </c>
      <c r="F1023" s="184" t="s">
        <v>51</v>
      </c>
      <c r="G1023" s="187">
        <v>9</v>
      </c>
      <c r="H1023" s="196">
        <v>637</v>
      </c>
    </row>
    <row r="1024" spans="1:8" ht="18" x14ac:dyDescent="0.3">
      <c r="A1024" s="197">
        <v>46018</v>
      </c>
      <c r="B1024" s="198" t="s">
        <v>49</v>
      </c>
      <c r="C1024" s="199" t="s">
        <v>593</v>
      </c>
      <c r="D1024" s="198" t="s">
        <v>448</v>
      </c>
      <c r="E1024" s="200">
        <v>1.145833333333333</v>
      </c>
      <c r="F1024" s="198" t="s">
        <v>51</v>
      </c>
      <c r="G1024" s="201">
        <v>9</v>
      </c>
      <c r="H1024" s="207">
        <v>637</v>
      </c>
    </row>
    <row r="1025" spans="1:8" ht="18" x14ac:dyDescent="0.3">
      <c r="A1025" s="197">
        <v>46018</v>
      </c>
      <c r="B1025" s="198" t="s">
        <v>49</v>
      </c>
      <c r="C1025" s="199" t="s">
        <v>594</v>
      </c>
      <c r="D1025" s="198" t="s">
        <v>448</v>
      </c>
      <c r="E1025" s="200">
        <v>1.0138888888888891</v>
      </c>
      <c r="F1025" s="198" t="s">
        <v>51</v>
      </c>
      <c r="G1025" s="201">
        <v>9</v>
      </c>
      <c r="H1025" s="207">
        <v>712</v>
      </c>
    </row>
    <row r="1026" spans="1:8" ht="18" x14ac:dyDescent="0.3">
      <c r="A1026" s="197">
        <v>46018</v>
      </c>
      <c r="B1026" s="198" t="s">
        <v>49</v>
      </c>
      <c r="C1026" s="199" t="s">
        <v>604</v>
      </c>
      <c r="D1026" s="198" t="s">
        <v>448</v>
      </c>
      <c r="E1026" s="200">
        <v>1.5138888888888891</v>
      </c>
      <c r="F1026" s="198" t="s">
        <v>51</v>
      </c>
      <c r="G1026" s="201">
        <v>9</v>
      </c>
      <c r="H1026" s="207">
        <v>890</v>
      </c>
    </row>
    <row r="1027" spans="1:8" ht="18" x14ac:dyDescent="0.3">
      <c r="A1027" s="197">
        <v>46018</v>
      </c>
      <c r="B1027" s="198" t="s">
        <v>49</v>
      </c>
      <c r="C1027" s="199" t="s">
        <v>541</v>
      </c>
      <c r="D1027" s="198" t="s">
        <v>448</v>
      </c>
      <c r="E1027" s="200">
        <v>1.2777777777777779</v>
      </c>
      <c r="F1027" s="198" t="s">
        <v>51</v>
      </c>
      <c r="G1027" s="201">
        <v>9</v>
      </c>
      <c r="H1027" s="198" t="s">
        <v>625</v>
      </c>
    </row>
    <row r="1028" spans="1:8" ht="18" x14ac:dyDescent="0.3">
      <c r="A1028" s="197">
        <v>46018</v>
      </c>
      <c r="B1028" s="198" t="s">
        <v>49</v>
      </c>
      <c r="C1028" s="199" t="s">
        <v>543</v>
      </c>
      <c r="D1028" s="198" t="s">
        <v>448</v>
      </c>
      <c r="E1028" s="200">
        <v>1.770833333333333</v>
      </c>
      <c r="F1028" s="198" t="s">
        <v>51</v>
      </c>
      <c r="G1028" s="201">
        <v>9</v>
      </c>
      <c r="H1028" s="198" t="s">
        <v>625</v>
      </c>
    </row>
    <row r="1029" spans="1:8" ht="18" x14ac:dyDescent="0.3">
      <c r="A1029" s="211">
        <v>46018</v>
      </c>
      <c r="B1029" s="212" t="s">
        <v>49</v>
      </c>
      <c r="C1029" s="213" t="s">
        <v>539</v>
      </c>
      <c r="D1029" s="212" t="s">
        <v>448</v>
      </c>
      <c r="E1029" s="214">
        <v>1.958333333333333</v>
      </c>
      <c r="F1029" s="212" t="s">
        <v>51</v>
      </c>
      <c r="G1029" s="215">
        <v>7</v>
      </c>
      <c r="H1029" s="212" t="s">
        <v>636</v>
      </c>
    </row>
    <row r="1030" spans="1:8" ht="18" x14ac:dyDescent="0.3">
      <c r="A1030" s="183">
        <v>46019</v>
      </c>
      <c r="B1030" s="184" t="s">
        <v>39</v>
      </c>
      <c r="C1030" s="185" t="s">
        <v>490</v>
      </c>
      <c r="D1030" s="184" t="s">
        <v>448</v>
      </c>
      <c r="E1030" s="186">
        <v>1.1284722222222221</v>
      </c>
      <c r="F1030" s="184" t="s">
        <v>41</v>
      </c>
      <c r="G1030" s="187">
        <v>16</v>
      </c>
      <c r="H1030" s="188">
        <v>269</v>
      </c>
    </row>
    <row r="1031" spans="1:8" ht="18" x14ac:dyDescent="0.3">
      <c r="A1031" s="189">
        <v>46019</v>
      </c>
      <c r="B1031" s="190" t="s">
        <v>39</v>
      </c>
      <c r="C1031" s="191" t="s">
        <v>490</v>
      </c>
      <c r="D1031" s="190" t="s">
        <v>448</v>
      </c>
      <c r="E1031" s="192">
        <v>1.1284722222222221</v>
      </c>
      <c r="F1031" s="190" t="s">
        <v>44</v>
      </c>
      <c r="G1031" s="193">
        <v>16</v>
      </c>
      <c r="H1031" s="194">
        <v>419</v>
      </c>
    </row>
    <row r="1032" spans="1:8" ht="18" x14ac:dyDescent="0.3">
      <c r="A1032" s="189">
        <v>46019</v>
      </c>
      <c r="B1032" s="190" t="s">
        <v>39</v>
      </c>
      <c r="C1032" s="191" t="s">
        <v>490</v>
      </c>
      <c r="D1032" s="190" t="s">
        <v>448</v>
      </c>
      <c r="E1032" s="192">
        <v>1.1284722222222221</v>
      </c>
      <c r="F1032" s="190" t="s">
        <v>47</v>
      </c>
      <c r="G1032" s="193">
        <v>16</v>
      </c>
      <c r="H1032" s="190" t="s">
        <v>48</v>
      </c>
    </row>
    <row r="1033" spans="1:8" ht="18" x14ac:dyDescent="0.3">
      <c r="A1033" s="197">
        <v>46019</v>
      </c>
      <c r="B1033" s="198" t="s">
        <v>39</v>
      </c>
      <c r="C1033" s="199" t="s">
        <v>488</v>
      </c>
      <c r="D1033" s="198" t="s">
        <v>448</v>
      </c>
      <c r="E1033" s="200">
        <v>1.788194444444444</v>
      </c>
      <c r="F1033" s="198" t="s">
        <v>41</v>
      </c>
      <c r="G1033" s="201">
        <v>1</v>
      </c>
      <c r="H1033" s="207">
        <v>299</v>
      </c>
    </row>
    <row r="1034" spans="1:8" ht="18" x14ac:dyDescent="0.3">
      <c r="A1034" s="189">
        <v>46019</v>
      </c>
      <c r="B1034" s="190" t="s">
        <v>39</v>
      </c>
      <c r="C1034" s="191" t="s">
        <v>488</v>
      </c>
      <c r="D1034" s="190" t="s">
        <v>448</v>
      </c>
      <c r="E1034" s="192">
        <v>1.788194444444444</v>
      </c>
      <c r="F1034" s="190" t="s">
        <v>44</v>
      </c>
      <c r="G1034" s="193">
        <v>1</v>
      </c>
      <c r="H1034" s="194">
        <v>449</v>
      </c>
    </row>
    <row r="1035" spans="1:8" ht="18" x14ac:dyDescent="0.3">
      <c r="A1035" s="189">
        <v>46019</v>
      </c>
      <c r="B1035" s="190" t="s">
        <v>39</v>
      </c>
      <c r="C1035" s="191" t="s">
        <v>488</v>
      </c>
      <c r="D1035" s="190" t="s">
        <v>448</v>
      </c>
      <c r="E1035" s="192">
        <v>1.788194444444444</v>
      </c>
      <c r="F1035" s="190" t="s">
        <v>47</v>
      </c>
      <c r="G1035" s="193">
        <v>1</v>
      </c>
      <c r="H1035" s="190" t="s">
        <v>48</v>
      </c>
    </row>
    <row r="1036" spans="1:8" ht="18" x14ac:dyDescent="0.3">
      <c r="A1036" s="197">
        <v>46019</v>
      </c>
      <c r="B1036" s="198" t="s">
        <v>39</v>
      </c>
      <c r="C1036" s="199" t="s">
        <v>495</v>
      </c>
      <c r="D1036" s="198" t="s">
        <v>448</v>
      </c>
      <c r="E1036" s="200">
        <v>1.302083333333333</v>
      </c>
      <c r="F1036" s="198" t="s">
        <v>41</v>
      </c>
      <c r="G1036" s="201">
        <v>12</v>
      </c>
      <c r="H1036" s="207">
        <v>359</v>
      </c>
    </row>
    <row r="1037" spans="1:8" ht="18" x14ac:dyDescent="0.3">
      <c r="A1037" s="189">
        <v>46019</v>
      </c>
      <c r="B1037" s="190" t="s">
        <v>39</v>
      </c>
      <c r="C1037" s="191" t="s">
        <v>495</v>
      </c>
      <c r="D1037" s="190" t="s">
        <v>448</v>
      </c>
      <c r="E1037" s="192">
        <v>1.302083333333333</v>
      </c>
      <c r="F1037" s="190" t="s">
        <v>44</v>
      </c>
      <c r="G1037" s="193">
        <v>12</v>
      </c>
      <c r="H1037" s="194">
        <v>509</v>
      </c>
    </row>
    <row r="1038" spans="1:8" ht="18" x14ac:dyDescent="0.3">
      <c r="A1038" s="189">
        <v>46019</v>
      </c>
      <c r="B1038" s="190" t="s">
        <v>39</v>
      </c>
      <c r="C1038" s="191" t="s">
        <v>495</v>
      </c>
      <c r="D1038" s="190" t="s">
        <v>448</v>
      </c>
      <c r="E1038" s="192">
        <v>1.302083333333333</v>
      </c>
      <c r="F1038" s="190" t="s">
        <v>47</v>
      </c>
      <c r="G1038" s="193">
        <v>12</v>
      </c>
      <c r="H1038" s="190" t="s">
        <v>48</v>
      </c>
    </row>
    <row r="1039" spans="1:8" ht="18" x14ac:dyDescent="0.3">
      <c r="A1039" s="197">
        <v>46019</v>
      </c>
      <c r="B1039" s="198" t="s">
        <v>39</v>
      </c>
      <c r="C1039" s="199" t="s">
        <v>497</v>
      </c>
      <c r="D1039" s="198" t="s">
        <v>448</v>
      </c>
      <c r="E1039" s="200">
        <v>1.8888888888888891</v>
      </c>
      <c r="F1039" s="198" t="s">
        <v>41</v>
      </c>
      <c r="G1039" s="201">
        <v>11</v>
      </c>
      <c r="H1039" s="207">
        <v>359</v>
      </c>
    </row>
    <row r="1040" spans="1:8" ht="18" x14ac:dyDescent="0.3">
      <c r="A1040" s="189">
        <v>46019</v>
      </c>
      <c r="B1040" s="190" t="s">
        <v>39</v>
      </c>
      <c r="C1040" s="191" t="s">
        <v>497</v>
      </c>
      <c r="D1040" s="190" t="s">
        <v>448</v>
      </c>
      <c r="E1040" s="192">
        <v>1.8888888888888891</v>
      </c>
      <c r="F1040" s="190" t="s">
        <v>44</v>
      </c>
      <c r="G1040" s="193">
        <v>11</v>
      </c>
      <c r="H1040" s="194">
        <v>509</v>
      </c>
    </row>
    <row r="1041" spans="1:8" ht="18" x14ac:dyDescent="0.3">
      <c r="A1041" s="189">
        <v>46019</v>
      </c>
      <c r="B1041" s="190" t="s">
        <v>39</v>
      </c>
      <c r="C1041" s="191" t="s">
        <v>497</v>
      </c>
      <c r="D1041" s="190" t="s">
        <v>448</v>
      </c>
      <c r="E1041" s="192">
        <v>1.8888888888888891</v>
      </c>
      <c r="F1041" s="190" t="s">
        <v>47</v>
      </c>
      <c r="G1041" s="193">
        <v>11</v>
      </c>
      <c r="H1041" s="190" t="s">
        <v>48</v>
      </c>
    </row>
    <row r="1042" spans="1:8" ht="18" x14ac:dyDescent="0.3">
      <c r="A1042" s="195">
        <v>46019</v>
      </c>
      <c r="B1042" s="184" t="s">
        <v>60</v>
      </c>
      <c r="C1042" s="185" t="s">
        <v>498</v>
      </c>
      <c r="D1042" s="184" t="s">
        <v>448</v>
      </c>
      <c r="E1042" s="186">
        <v>1.256944444444444</v>
      </c>
      <c r="F1042" s="184" t="s">
        <v>62</v>
      </c>
      <c r="G1042" s="187">
        <v>9</v>
      </c>
      <c r="H1042" s="196">
        <v>329</v>
      </c>
    </row>
    <row r="1043" spans="1:8" ht="18" x14ac:dyDescent="0.3">
      <c r="A1043" s="189">
        <v>46019</v>
      </c>
      <c r="B1043" s="190" t="s">
        <v>60</v>
      </c>
      <c r="C1043" s="191" t="s">
        <v>498</v>
      </c>
      <c r="D1043" s="190" t="s">
        <v>448</v>
      </c>
      <c r="E1043" s="192">
        <v>1.256944444444444</v>
      </c>
      <c r="F1043" s="190" t="s">
        <v>65</v>
      </c>
      <c r="G1043" s="193">
        <v>9</v>
      </c>
      <c r="H1043" s="194">
        <v>429</v>
      </c>
    </row>
    <row r="1044" spans="1:8" ht="18" x14ac:dyDescent="0.3">
      <c r="A1044" s="189">
        <v>46019</v>
      </c>
      <c r="B1044" s="190" t="s">
        <v>60</v>
      </c>
      <c r="C1044" s="191" t="s">
        <v>498</v>
      </c>
      <c r="D1044" s="190" t="s">
        <v>448</v>
      </c>
      <c r="E1044" s="192">
        <v>1.256944444444444</v>
      </c>
      <c r="F1044" s="190" t="s">
        <v>68</v>
      </c>
      <c r="G1044" s="193">
        <v>9</v>
      </c>
      <c r="H1044" s="194">
        <v>519</v>
      </c>
    </row>
    <row r="1045" spans="1:8" ht="18" x14ac:dyDescent="0.3">
      <c r="A1045" s="197">
        <v>46019</v>
      </c>
      <c r="B1045" s="198" t="s">
        <v>60</v>
      </c>
      <c r="C1045" s="199" t="s">
        <v>504</v>
      </c>
      <c r="D1045" s="198" t="s">
        <v>448</v>
      </c>
      <c r="E1045" s="200">
        <v>1.645833333333333</v>
      </c>
      <c r="F1045" s="198" t="s">
        <v>62</v>
      </c>
      <c r="G1045" s="201">
        <v>9</v>
      </c>
      <c r="H1045" s="207">
        <v>329</v>
      </c>
    </row>
    <row r="1046" spans="1:8" ht="18" x14ac:dyDescent="0.3">
      <c r="A1046" s="189">
        <v>46019</v>
      </c>
      <c r="B1046" s="190" t="s">
        <v>60</v>
      </c>
      <c r="C1046" s="191" t="s">
        <v>504</v>
      </c>
      <c r="D1046" s="190" t="s">
        <v>448</v>
      </c>
      <c r="E1046" s="192">
        <v>1.645833333333333</v>
      </c>
      <c r="F1046" s="190" t="s">
        <v>65</v>
      </c>
      <c r="G1046" s="193">
        <v>9</v>
      </c>
      <c r="H1046" s="194">
        <v>429</v>
      </c>
    </row>
    <row r="1047" spans="1:8" ht="18" x14ac:dyDescent="0.3">
      <c r="A1047" s="189">
        <v>46019</v>
      </c>
      <c r="B1047" s="190" t="s">
        <v>60</v>
      </c>
      <c r="C1047" s="191" t="s">
        <v>504</v>
      </c>
      <c r="D1047" s="190" t="s">
        <v>448</v>
      </c>
      <c r="E1047" s="192">
        <v>1.645833333333333</v>
      </c>
      <c r="F1047" s="190" t="s">
        <v>68</v>
      </c>
      <c r="G1047" s="193">
        <v>9</v>
      </c>
      <c r="H1047" s="194">
        <v>519</v>
      </c>
    </row>
    <row r="1048" spans="1:8" ht="18" x14ac:dyDescent="0.3">
      <c r="A1048" s="197">
        <v>46019</v>
      </c>
      <c r="B1048" s="198" t="s">
        <v>60</v>
      </c>
      <c r="C1048" s="199" t="s">
        <v>506</v>
      </c>
      <c r="D1048" s="198" t="s">
        <v>448</v>
      </c>
      <c r="E1048" s="200">
        <v>1.395833333333333</v>
      </c>
      <c r="F1048" s="198" t="s">
        <v>62</v>
      </c>
      <c r="G1048" s="201">
        <v>5</v>
      </c>
      <c r="H1048" s="207">
        <v>329</v>
      </c>
    </row>
    <row r="1049" spans="1:8" ht="18" x14ac:dyDescent="0.3">
      <c r="A1049" s="189">
        <v>46019</v>
      </c>
      <c r="B1049" s="190" t="s">
        <v>60</v>
      </c>
      <c r="C1049" s="191" t="s">
        <v>506</v>
      </c>
      <c r="D1049" s="190" t="s">
        <v>448</v>
      </c>
      <c r="E1049" s="192">
        <v>1.395833333333333</v>
      </c>
      <c r="F1049" s="190" t="s">
        <v>65</v>
      </c>
      <c r="G1049" s="193">
        <v>5</v>
      </c>
      <c r="H1049" s="194">
        <v>429</v>
      </c>
    </row>
    <row r="1050" spans="1:8" ht="18" x14ac:dyDescent="0.3">
      <c r="A1050" s="189">
        <v>46019</v>
      </c>
      <c r="B1050" s="190" t="s">
        <v>60</v>
      </c>
      <c r="C1050" s="191" t="s">
        <v>506</v>
      </c>
      <c r="D1050" s="190" t="s">
        <v>448</v>
      </c>
      <c r="E1050" s="192">
        <v>1.395833333333333</v>
      </c>
      <c r="F1050" s="190" t="s">
        <v>68</v>
      </c>
      <c r="G1050" s="193">
        <v>5</v>
      </c>
      <c r="H1050" s="194">
        <v>519</v>
      </c>
    </row>
    <row r="1051" spans="1:8" ht="18" x14ac:dyDescent="0.3">
      <c r="A1051" s="197">
        <v>46019</v>
      </c>
      <c r="B1051" s="198" t="s">
        <v>60</v>
      </c>
      <c r="C1051" s="199" t="s">
        <v>507</v>
      </c>
      <c r="D1051" s="198" t="s">
        <v>448</v>
      </c>
      <c r="E1051" s="200">
        <v>1.302083333333333</v>
      </c>
      <c r="F1051" s="198" t="s">
        <v>62</v>
      </c>
      <c r="G1051" s="201">
        <v>4</v>
      </c>
      <c r="H1051" s="207">
        <v>329</v>
      </c>
    </row>
    <row r="1052" spans="1:8" ht="18" x14ac:dyDescent="0.3">
      <c r="A1052" s="189">
        <v>46019</v>
      </c>
      <c r="B1052" s="190" t="s">
        <v>60</v>
      </c>
      <c r="C1052" s="191" t="s">
        <v>507</v>
      </c>
      <c r="D1052" s="190" t="s">
        <v>448</v>
      </c>
      <c r="E1052" s="192">
        <v>1.302083333333333</v>
      </c>
      <c r="F1052" s="190" t="s">
        <v>65</v>
      </c>
      <c r="G1052" s="193">
        <v>4</v>
      </c>
      <c r="H1052" s="194">
        <v>429</v>
      </c>
    </row>
    <row r="1053" spans="1:8" ht="18" x14ac:dyDescent="0.3">
      <c r="A1053" s="189">
        <v>46019</v>
      </c>
      <c r="B1053" s="190" t="s">
        <v>60</v>
      </c>
      <c r="C1053" s="191" t="s">
        <v>507</v>
      </c>
      <c r="D1053" s="190" t="s">
        <v>448</v>
      </c>
      <c r="E1053" s="192">
        <v>1.302083333333333</v>
      </c>
      <c r="F1053" s="190" t="s">
        <v>68</v>
      </c>
      <c r="G1053" s="193">
        <v>4</v>
      </c>
      <c r="H1053" s="194">
        <v>519</v>
      </c>
    </row>
    <row r="1054" spans="1:8" ht="18" x14ac:dyDescent="0.3">
      <c r="A1054" s="197">
        <v>46019</v>
      </c>
      <c r="B1054" s="198" t="s">
        <v>60</v>
      </c>
      <c r="C1054" s="199" t="s">
        <v>508</v>
      </c>
      <c r="D1054" s="198" t="s">
        <v>448</v>
      </c>
      <c r="E1054" s="200">
        <v>1.7986111111111109</v>
      </c>
      <c r="F1054" s="198" t="s">
        <v>62</v>
      </c>
      <c r="G1054" s="201">
        <v>3</v>
      </c>
      <c r="H1054" s="207">
        <v>329</v>
      </c>
    </row>
    <row r="1055" spans="1:8" ht="18" x14ac:dyDescent="0.3">
      <c r="A1055" s="189">
        <v>46019</v>
      </c>
      <c r="B1055" s="190" t="s">
        <v>60</v>
      </c>
      <c r="C1055" s="191" t="s">
        <v>508</v>
      </c>
      <c r="D1055" s="190" t="s">
        <v>448</v>
      </c>
      <c r="E1055" s="192">
        <v>1.7986111111111109</v>
      </c>
      <c r="F1055" s="190" t="s">
        <v>65</v>
      </c>
      <c r="G1055" s="193">
        <v>3</v>
      </c>
      <c r="H1055" s="194">
        <v>429</v>
      </c>
    </row>
    <row r="1056" spans="1:8" ht="18" x14ac:dyDescent="0.3">
      <c r="A1056" s="189">
        <v>46019</v>
      </c>
      <c r="B1056" s="190" t="s">
        <v>60</v>
      </c>
      <c r="C1056" s="191" t="s">
        <v>508</v>
      </c>
      <c r="D1056" s="190" t="s">
        <v>448</v>
      </c>
      <c r="E1056" s="192">
        <v>1.7986111111111109</v>
      </c>
      <c r="F1056" s="190" t="s">
        <v>68</v>
      </c>
      <c r="G1056" s="193">
        <v>3</v>
      </c>
      <c r="H1056" s="194">
        <v>519</v>
      </c>
    </row>
    <row r="1057" spans="1:8" ht="18" x14ac:dyDescent="0.3">
      <c r="A1057" s="197">
        <v>46019</v>
      </c>
      <c r="B1057" s="198" t="s">
        <v>60</v>
      </c>
      <c r="C1057" s="199" t="s">
        <v>501</v>
      </c>
      <c r="D1057" s="198" t="s">
        <v>448</v>
      </c>
      <c r="E1057" s="200">
        <v>1.9027777777777779</v>
      </c>
      <c r="F1057" s="198" t="s">
        <v>62</v>
      </c>
      <c r="G1057" s="201">
        <v>8</v>
      </c>
      <c r="H1057" s="207">
        <v>369</v>
      </c>
    </row>
    <row r="1058" spans="1:8" ht="18" x14ac:dyDescent="0.3">
      <c r="A1058" s="189">
        <v>46019</v>
      </c>
      <c r="B1058" s="190" t="s">
        <v>60</v>
      </c>
      <c r="C1058" s="191" t="s">
        <v>501</v>
      </c>
      <c r="D1058" s="190" t="s">
        <v>448</v>
      </c>
      <c r="E1058" s="192">
        <v>1.9027777777777779</v>
      </c>
      <c r="F1058" s="190" t="s">
        <v>65</v>
      </c>
      <c r="G1058" s="193">
        <v>8</v>
      </c>
      <c r="H1058" s="194">
        <v>469</v>
      </c>
    </row>
    <row r="1059" spans="1:8" ht="18" x14ac:dyDescent="0.3">
      <c r="A1059" s="189">
        <v>46019</v>
      </c>
      <c r="B1059" s="190" t="s">
        <v>60</v>
      </c>
      <c r="C1059" s="191" t="s">
        <v>501</v>
      </c>
      <c r="D1059" s="190" t="s">
        <v>448</v>
      </c>
      <c r="E1059" s="192">
        <v>1.9027777777777779</v>
      </c>
      <c r="F1059" s="190" t="s">
        <v>68</v>
      </c>
      <c r="G1059" s="193">
        <v>8</v>
      </c>
      <c r="H1059" s="194">
        <v>559</v>
      </c>
    </row>
    <row r="1060" spans="1:8" ht="18" x14ac:dyDescent="0.3">
      <c r="A1060" s="197">
        <v>46019</v>
      </c>
      <c r="B1060" s="198" t="s">
        <v>60</v>
      </c>
      <c r="C1060" s="199" t="s">
        <v>505</v>
      </c>
      <c r="D1060" s="198" t="s">
        <v>448</v>
      </c>
      <c r="E1060" s="200">
        <v>1.5173611111111109</v>
      </c>
      <c r="F1060" s="198" t="s">
        <v>62</v>
      </c>
      <c r="G1060" s="201">
        <v>4</v>
      </c>
      <c r="H1060" s="207">
        <v>369</v>
      </c>
    </row>
    <row r="1061" spans="1:8" ht="18" x14ac:dyDescent="0.3">
      <c r="A1061" s="189">
        <v>46019</v>
      </c>
      <c r="B1061" s="190" t="s">
        <v>60</v>
      </c>
      <c r="C1061" s="191" t="s">
        <v>505</v>
      </c>
      <c r="D1061" s="190" t="s">
        <v>448</v>
      </c>
      <c r="E1061" s="192">
        <v>1.5173611111111109</v>
      </c>
      <c r="F1061" s="190" t="s">
        <v>65</v>
      </c>
      <c r="G1061" s="193">
        <v>4</v>
      </c>
      <c r="H1061" s="194">
        <v>469</v>
      </c>
    </row>
    <row r="1062" spans="1:8" ht="18" x14ac:dyDescent="0.3">
      <c r="A1062" s="189">
        <v>46019</v>
      </c>
      <c r="B1062" s="190" t="s">
        <v>60</v>
      </c>
      <c r="C1062" s="191" t="s">
        <v>505</v>
      </c>
      <c r="D1062" s="190" t="s">
        <v>448</v>
      </c>
      <c r="E1062" s="192">
        <v>1.5173611111111109</v>
      </c>
      <c r="F1062" s="190" t="s">
        <v>68</v>
      </c>
      <c r="G1062" s="193">
        <v>4</v>
      </c>
      <c r="H1062" s="194">
        <v>559</v>
      </c>
    </row>
    <row r="1063" spans="1:8" ht="18" x14ac:dyDescent="0.3">
      <c r="A1063" s="197">
        <v>46019</v>
      </c>
      <c r="B1063" s="198" t="s">
        <v>60</v>
      </c>
      <c r="C1063" s="199" t="s">
        <v>509</v>
      </c>
      <c r="D1063" s="198" t="s">
        <v>448</v>
      </c>
      <c r="E1063" s="200">
        <v>1.854166666666667</v>
      </c>
      <c r="F1063" s="198" t="s">
        <v>62</v>
      </c>
      <c r="G1063" s="201">
        <v>8</v>
      </c>
      <c r="H1063" s="207">
        <v>369</v>
      </c>
    </row>
    <row r="1064" spans="1:8" ht="18" x14ac:dyDescent="0.3">
      <c r="A1064" s="189">
        <v>46019</v>
      </c>
      <c r="B1064" s="190" t="s">
        <v>60</v>
      </c>
      <c r="C1064" s="191" t="s">
        <v>509</v>
      </c>
      <c r="D1064" s="190" t="s">
        <v>448</v>
      </c>
      <c r="E1064" s="192">
        <v>1.854166666666667</v>
      </c>
      <c r="F1064" s="190" t="s">
        <v>65</v>
      </c>
      <c r="G1064" s="193">
        <v>8</v>
      </c>
      <c r="H1064" s="194">
        <v>469</v>
      </c>
    </row>
    <row r="1065" spans="1:8" ht="18" x14ac:dyDescent="0.3">
      <c r="A1065" s="189">
        <v>46019</v>
      </c>
      <c r="B1065" s="190" t="s">
        <v>60</v>
      </c>
      <c r="C1065" s="191" t="s">
        <v>509</v>
      </c>
      <c r="D1065" s="190" t="s">
        <v>448</v>
      </c>
      <c r="E1065" s="192">
        <v>1.854166666666667</v>
      </c>
      <c r="F1065" s="190" t="s">
        <v>68</v>
      </c>
      <c r="G1065" s="193">
        <v>8</v>
      </c>
      <c r="H1065" s="194">
        <v>559</v>
      </c>
    </row>
    <row r="1066" spans="1:8" ht="18" x14ac:dyDescent="0.3">
      <c r="A1066" s="195">
        <v>46019</v>
      </c>
      <c r="B1066" s="184" t="s">
        <v>533</v>
      </c>
      <c r="C1066" s="185" t="s">
        <v>534</v>
      </c>
      <c r="D1066" s="184" t="s">
        <v>448</v>
      </c>
      <c r="E1066" s="186">
        <v>1.3888888888888891</v>
      </c>
      <c r="F1066" s="184" t="s">
        <v>535</v>
      </c>
      <c r="G1066" s="187">
        <v>9</v>
      </c>
      <c r="H1066" s="196">
        <v>393</v>
      </c>
    </row>
    <row r="1067" spans="1:8" ht="18" x14ac:dyDescent="0.3">
      <c r="A1067" s="189">
        <v>46019</v>
      </c>
      <c r="B1067" s="190" t="s">
        <v>533</v>
      </c>
      <c r="C1067" s="191" t="s">
        <v>534</v>
      </c>
      <c r="D1067" s="190" t="s">
        <v>448</v>
      </c>
      <c r="E1067" s="192">
        <v>1.3888888888888891</v>
      </c>
      <c r="F1067" s="190" t="s">
        <v>47</v>
      </c>
      <c r="G1067" s="193">
        <v>9</v>
      </c>
      <c r="H1067" s="194">
        <v>598</v>
      </c>
    </row>
    <row r="1068" spans="1:8" ht="18" x14ac:dyDescent="0.3">
      <c r="A1068" s="195">
        <v>46019</v>
      </c>
      <c r="B1068" s="184" t="s">
        <v>512</v>
      </c>
      <c r="C1068" s="185" t="s">
        <v>582</v>
      </c>
      <c r="D1068" s="184" t="s">
        <v>448</v>
      </c>
      <c r="E1068" s="186">
        <v>1.274305555555556</v>
      </c>
      <c r="F1068" s="184" t="s">
        <v>514</v>
      </c>
      <c r="G1068" s="187">
        <v>9</v>
      </c>
      <c r="H1068" s="196">
        <v>400</v>
      </c>
    </row>
    <row r="1069" spans="1:8" ht="18" x14ac:dyDescent="0.3">
      <c r="A1069" s="197">
        <v>46019</v>
      </c>
      <c r="B1069" s="198" t="s">
        <v>512</v>
      </c>
      <c r="C1069" s="199" t="s">
        <v>678</v>
      </c>
      <c r="D1069" s="198" t="s">
        <v>448</v>
      </c>
      <c r="E1069" s="200">
        <v>1.038194444444444</v>
      </c>
      <c r="F1069" s="198" t="s">
        <v>514</v>
      </c>
      <c r="G1069" s="201">
        <v>9</v>
      </c>
      <c r="H1069" s="207">
        <v>400</v>
      </c>
    </row>
    <row r="1070" spans="1:8" ht="18" x14ac:dyDescent="0.3">
      <c r="A1070" s="197">
        <v>46019</v>
      </c>
      <c r="B1070" s="198" t="s">
        <v>512</v>
      </c>
      <c r="C1070" s="199" t="s">
        <v>513</v>
      </c>
      <c r="D1070" s="198" t="s">
        <v>448</v>
      </c>
      <c r="E1070" s="200">
        <v>1.3472222222222221</v>
      </c>
      <c r="F1070" s="198" t="s">
        <v>514</v>
      </c>
      <c r="G1070" s="201">
        <v>9</v>
      </c>
      <c r="H1070" s="207">
        <v>400</v>
      </c>
    </row>
    <row r="1071" spans="1:8" ht="18" x14ac:dyDescent="0.3">
      <c r="A1071" s="195">
        <v>46019</v>
      </c>
      <c r="B1071" s="184" t="s">
        <v>531</v>
      </c>
      <c r="C1071" s="185" t="s">
        <v>737</v>
      </c>
      <c r="D1071" s="184" t="s">
        <v>448</v>
      </c>
      <c r="E1071" s="186">
        <v>1.381944444444444</v>
      </c>
      <c r="F1071" s="184" t="s">
        <v>514</v>
      </c>
      <c r="G1071" s="187">
        <v>1</v>
      </c>
      <c r="H1071" s="196">
        <v>401</v>
      </c>
    </row>
    <row r="1072" spans="1:8" ht="18" x14ac:dyDescent="0.3">
      <c r="A1072" s="197">
        <v>46019</v>
      </c>
      <c r="B1072" s="198" t="s">
        <v>531</v>
      </c>
      <c r="C1072" s="199" t="s">
        <v>532</v>
      </c>
      <c r="D1072" s="198" t="s">
        <v>448</v>
      </c>
      <c r="E1072" s="200">
        <v>1.666666666666667</v>
      </c>
      <c r="F1072" s="198" t="s">
        <v>514</v>
      </c>
      <c r="G1072" s="201">
        <v>5</v>
      </c>
      <c r="H1072" s="207">
        <v>503</v>
      </c>
    </row>
    <row r="1073" spans="1:8" ht="18" x14ac:dyDescent="0.3">
      <c r="A1073" s="195">
        <v>46019</v>
      </c>
      <c r="B1073" s="184" t="s">
        <v>70</v>
      </c>
      <c r="C1073" s="185" t="s">
        <v>549</v>
      </c>
      <c r="D1073" s="184" t="s">
        <v>448</v>
      </c>
      <c r="E1073" s="186">
        <v>1.239583333333333</v>
      </c>
      <c r="F1073" s="184" t="s">
        <v>731</v>
      </c>
      <c r="G1073" s="187">
        <v>4</v>
      </c>
      <c r="H1073" s="196">
        <v>425</v>
      </c>
    </row>
    <row r="1074" spans="1:8" ht="18" x14ac:dyDescent="0.3">
      <c r="A1074" s="189">
        <v>46019</v>
      </c>
      <c r="B1074" s="190" t="s">
        <v>70</v>
      </c>
      <c r="C1074" s="191" t="s">
        <v>549</v>
      </c>
      <c r="D1074" s="190" t="s">
        <v>448</v>
      </c>
      <c r="E1074" s="192">
        <v>1.239583333333333</v>
      </c>
      <c r="F1074" s="190" t="s">
        <v>72</v>
      </c>
      <c r="G1074" s="193">
        <v>4</v>
      </c>
      <c r="H1074" s="194">
        <v>511</v>
      </c>
    </row>
    <row r="1075" spans="1:8" ht="18" x14ac:dyDescent="0.3">
      <c r="A1075" s="189">
        <v>46019</v>
      </c>
      <c r="B1075" s="190" t="s">
        <v>70</v>
      </c>
      <c r="C1075" s="191" t="s">
        <v>549</v>
      </c>
      <c r="D1075" s="190" t="s">
        <v>448</v>
      </c>
      <c r="E1075" s="192">
        <v>1.239583333333333</v>
      </c>
      <c r="F1075" s="190" t="s">
        <v>74</v>
      </c>
      <c r="G1075" s="193">
        <v>4</v>
      </c>
      <c r="H1075" s="194">
        <v>513</v>
      </c>
    </row>
    <row r="1076" spans="1:8" ht="18" x14ac:dyDescent="0.3">
      <c r="A1076" s="197">
        <v>46019</v>
      </c>
      <c r="B1076" s="198" t="s">
        <v>70</v>
      </c>
      <c r="C1076" s="199" t="s">
        <v>546</v>
      </c>
      <c r="D1076" s="198" t="s">
        <v>448</v>
      </c>
      <c r="E1076" s="200">
        <v>1.3784722222222221</v>
      </c>
      <c r="F1076" s="198" t="s">
        <v>72</v>
      </c>
      <c r="G1076" s="201">
        <v>9</v>
      </c>
      <c r="H1076" s="207">
        <v>574</v>
      </c>
    </row>
    <row r="1077" spans="1:8" ht="18" x14ac:dyDescent="0.3">
      <c r="A1077" s="189">
        <v>46019</v>
      </c>
      <c r="B1077" s="190" t="s">
        <v>70</v>
      </c>
      <c r="C1077" s="191" t="s">
        <v>546</v>
      </c>
      <c r="D1077" s="190" t="s">
        <v>448</v>
      </c>
      <c r="E1077" s="192">
        <v>1.3784722222222221</v>
      </c>
      <c r="F1077" s="190" t="s">
        <v>74</v>
      </c>
      <c r="G1077" s="193">
        <v>9</v>
      </c>
      <c r="H1077" s="194">
        <v>619</v>
      </c>
    </row>
    <row r="1078" spans="1:8" ht="18" x14ac:dyDescent="0.3">
      <c r="A1078" s="197">
        <v>46019</v>
      </c>
      <c r="B1078" s="198" t="s">
        <v>70</v>
      </c>
      <c r="C1078" s="199" t="s">
        <v>563</v>
      </c>
      <c r="D1078" s="198" t="s">
        <v>448</v>
      </c>
      <c r="E1078" s="200">
        <v>1.6111111111111109</v>
      </c>
      <c r="F1078" s="198" t="s">
        <v>72</v>
      </c>
      <c r="G1078" s="201">
        <v>9</v>
      </c>
      <c r="H1078" s="207">
        <v>574</v>
      </c>
    </row>
    <row r="1079" spans="1:8" ht="18" x14ac:dyDescent="0.3">
      <c r="A1079" s="189">
        <v>46019</v>
      </c>
      <c r="B1079" s="190" t="s">
        <v>70</v>
      </c>
      <c r="C1079" s="191" t="s">
        <v>563</v>
      </c>
      <c r="D1079" s="190" t="s">
        <v>448</v>
      </c>
      <c r="E1079" s="192">
        <v>1.6111111111111109</v>
      </c>
      <c r="F1079" s="190" t="s">
        <v>74</v>
      </c>
      <c r="G1079" s="193">
        <v>9</v>
      </c>
      <c r="H1079" s="194">
        <v>619</v>
      </c>
    </row>
    <row r="1080" spans="1:8" ht="18" x14ac:dyDescent="0.3">
      <c r="A1080" s="197">
        <v>46019</v>
      </c>
      <c r="B1080" s="198" t="s">
        <v>70</v>
      </c>
      <c r="C1080" s="199" t="s">
        <v>560</v>
      </c>
      <c r="D1080" s="198" t="s">
        <v>448</v>
      </c>
      <c r="E1080" s="200">
        <v>1.71875</v>
      </c>
      <c r="F1080" s="198" t="s">
        <v>72</v>
      </c>
      <c r="G1080" s="201">
        <v>9</v>
      </c>
      <c r="H1080" s="207">
        <v>678</v>
      </c>
    </row>
    <row r="1081" spans="1:8" ht="18" x14ac:dyDescent="0.3">
      <c r="A1081" s="189">
        <v>46019</v>
      </c>
      <c r="B1081" s="190" t="s">
        <v>70</v>
      </c>
      <c r="C1081" s="191" t="s">
        <v>560</v>
      </c>
      <c r="D1081" s="190" t="s">
        <v>448</v>
      </c>
      <c r="E1081" s="192">
        <v>1.71875</v>
      </c>
      <c r="F1081" s="190" t="s">
        <v>74</v>
      </c>
      <c r="G1081" s="193">
        <v>9</v>
      </c>
      <c r="H1081" s="194">
        <v>723</v>
      </c>
    </row>
    <row r="1082" spans="1:8" ht="18" x14ac:dyDescent="0.3">
      <c r="A1082" s="197">
        <v>46019</v>
      </c>
      <c r="B1082" s="198" t="s">
        <v>70</v>
      </c>
      <c r="C1082" s="199" t="s">
        <v>550</v>
      </c>
      <c r="D1082" s="198" t="s">
        <v>448</v>
      </c>
      <c r="E1082" s="200">
        <v>1.1423611111111109</v>
      </c>
      <c r="F1082" s="198" t="s">
        <v>72</v>
      </c>
      <c r="G1082" s="201">
        <v>9</v>
      </c>
      <c r="H1082" s="207">
        <v>678</v>
      </c>
    </row>
    <row r="1083" spans="1:8" ht="18" x14ac:dyDescent="0.3">
      <c r="A1083" s="189">
        <v>46019</v>
      </c>
      <c r="B1083" s="190" t="s">
        <v>70</v>
      </c>
      <c r="C1083" s="191" t="s">
        <v>550</v>
      </c>
      <c r="D1083" s="190" t="s">
        <v>448</v>
      </c>
      <c r="E1083" s="192">
        <v>1.1423611111111109</v>
      </c>
      <c r="F1083" s="190" t="s">
        <v>74</v>
      </c>
      <c r="G1083" s="193">
        <v>9</v>
      </c>
      <c r="H1083" s="194">
        <v>723</v>
      </c>
    </row>
    <row r="1084" spans="1:8" ht="18" x14ac:dyDescent="0.3">
      <c r="A1084" s="197">
        <v>46019</v>
      </c>
      <c r="B1084" s="198" t="s">
        <v>70</v>
      </c>
      <c r="C1084" s="199" t="s">
        <v>551</v>
      </c>
      <c r="D1084" s="198" t="s">
        <v>448</v>
      </c>
      <c r="E1084" s="200">
        <v>1.930555555555556</v>
      </c>
      <c r="F1084" s="198" t="s">
        <v>72</v>
      </c>
      <c r="G1084" s="201">
        <v>9</v>
      </c>
      <c r="H1084" s="207">
        <v>678</v>
      </c>
    </row>
    <row r="1085" spans="1:8" ht="18" x14ac:dyDescent="0.3">
      <c r="A1085" s="189">
        <v>46019</v>
      </c>
      <c r="B1085" s="190" t="s">
        <v>70</v>
      </c>
      <c r="C1085" s="191" t="s">
        <v>551</v>
      </c>
      <c r="D1085" s="190" t="s">
        <v>448</v>
      </c>
      <c r="E1085" s="192">
        <v>1.930555555555556</v>
      </c>
      <c r="F1085" s="190" t="s">
        <v>74</v>
      </c>
      <c r="G1085" s="193">
        <v>9</v>
      </c>
      <c r="H1085" s="194">
        <v>723</v>
      </c>
    </row>
    <row r="1086" spans="1:8" ht="18" x14ac:dyDescent="0.3">
      <c r="A1086" s="197">
        <v>46019</v>
      </c>
      <c r="B1086" s="198" t="s">
        <v>70</v>
      </c>
      <c r="C1086" s="199" t="s">
        <v>564</v>
      </c>
      <c r="D1086" s="198" t="s">
        <v>448</v>
      </c>
      <c r="E1086" s="200">
        <v>1.8298611111111109</v>
      </c>
      <c r="F1086" s="198" t="s">
        <v>72</v>
      </c>
      <c r="G1086" s="201">
        <v>9</v>
      </c>
      <c r="H1086" s="207">
        <v>678</v>
      </c>
    </row>
    <row r="1087" spans="1:8" ht="18" x14ac:dyDescent="0.3">
      <c r="A1087" s="189">
        <v>46019</v>
      </c>
      <c r="B1087" s="190" t="s">
        <v>70</v>
      </c>
      <c r="C1087" s="191" t="s">
        <v>564</v>
      </c>
      <c r="D1087" s="190" t="s">
        <v>448</v>
      </c>
      <c r="E1087" s="192">
        <v>1.8298611111111109</v>
      </c>
      <c r="F1087" s="190" t="s">
        <v>74</v>
      </c>
      <c r="G1087" s="193">
        <v>9</v>
      </c>
      <c r="H1087" s="194">
        <v>723</v>
      </c>
    </row>
    <row r="1088" spans="1:8" ht="18" x14ac:dyDescent="0.3">
      <c r="A1088" s="197">
        <v>46019</v>
      </c>
      <c r="B1088" s="198" t="s">
        <v>70</v>
      </c>
      <c r="C1088" s="199" t="s">
        <v>567</v>
      </c>
      <c r="D1088" s="198" t="s">
        <v>448</v>
      </c>
      <c r="E1088" s="200">
        <v>1.006944444444444</v>
      </c>
      <c r="F1088" s="198" t="s">
        <v>72</v>
      </c>
      <c r="G1088" s="201">
        <v>9</v>
      </c>
      <c r="H1088" s="207">
        <v>935</v>
      </c>
    </row>
    <row r="1089" spans="1:8" ht="18" x14ac:dyDescent="0.3">
      <c r="A1089" s="189">
        <v>46019</v>
      </c>
      <c r="B1089" s="190" t="s">
        <v>70</v>
      </c>
      <c r="C1089" s="191" t="s">
        <v>567</v>
      </c>
      <c r="D1089" s="190" t="s">
        <v>448</v>
      </c>
      <c r="E1089" s="192">
        <v>1.006944444444444</v>
      </c>
      <c r="F1089" s="190" t="s">
        <v>74</v>
      </c>
      <c r="G1089" s="193">
        <v>9</v>
      </c>
      <c r="H1089" s="194">
        <v>980</v>
      </c>
    </row>
    <row r="1090" spans="1:8" ht="18" x14ac:dyDescent="0.3">
      <c r="A1090" s="197">
        <v>46019</v>
      </c>
      <c r="B1090" s="198" t="s">
        <v>70</v>
      </c>
      <c r="C1090" s="199" t="s">
        <v>556</v>
      </c>
      <c r="D1090" s="198" t="s">
        <v>448</v>
      </c>
      <c r="E1090" s="200">
        <v>1.1284722222222221</v>
      </c>
      <c r="F1090" s="198" t="s">
        <v>74</v>
      </c>
      <c r="G1090" s="201">
        <v>4</v>
      </c>
      <c r="H1090" s="198" t="s">
        <v>666</v>
      </c>
    </row>
    <row r="1091" spans="1:8" ht="18" x14ac:dyDescent="0.3">
      <c r="A1091" s="197">
        <v>46019</v>
      </c>
      <c r="B1091" s="198" t="s">
        <v>70</v>
      </c>
      <c r="C1091" s="199" t="s">
        <v>554</v>
      </c>
      <c r="D1091" s="198" t="s">
        <v>448</v>
      </c>
      <c r="E1091" s="200">
        <v>1.788194444444444</v>
      </c>
      <c r="F1091" s="198" t="s">
        <v>74</v>
      </c>
      <c r="G1091" s="201">
        <v>4</v>
      </c>
      <c r="H1091" s="198" t="s">
        <v>557</v>
      </c>
    </row>
    <row r="1092" spans="1:8" ht="18" x14ac:dyDescent="0.3">
      <c r="A1092" s="197">
        <v>46019</v>
      </c>
      <c r="B1092" s="198" t="s">
        <v>70</v>
      </c>
      <c r="C1092" s="199" t="s">
        <v>565</v>
      </c>
      <c r="D1092" s="198" t="s">
        <v>448</v>
      </c>
      <c r="E1092" s="200">
        <v>1.8888888888888891</v>
      </c>
      <c r="F1092" s="198" t="s">
        <v>74</v>
      </c>
      <c r="G1092" s="201">
        <v>4</v>
      </c>
      <c r="H1092" s="198" t="s">
        <v>607</v>
      </c>
    </row>
    <row r="1093" spans="1:8" ht="18" x14ac:dyDescent="0.3">
      <c r="A1093" s="197">
        <v>46019</v>
      </c>
      <c r="B1093" s="198" t="s">
        <v>70</v>
      </c>
      <c r="C1093" s="199" t="s">
        <v>558</v>
      </c>
      <c r="D1093" s="198" t="s">
        <v>448</v>
      </c>
      <c r="E1093" s="200">
        <v>1.302083333333333</v>
      </c>
      <c r="F1093" s="198" t="s">
        <v>74</v>
      </c>
      <c r="G1093" s="201">
        <v>4</v>
      </c>
      <c r="H1093" s="198" t="s">
        <v>607</v>
      </c>
    </row>
    <row r="1094" spans="1:8" ht="18" x14ac:dyDescent="0.3">
      <c r="A1094" s="208">
        <v>46019</v>
      </c>
      <c r="B1094" s="171" t="s">
        <v>25</v>
      </c>
      <c r="C1094" s="172" t="s">
        <v>524</v>
      </c>
      <c r="D1094" s="171" t="s">
        <v>448</v>
      </c>
      <c r="E1094" s="173">
        <v>1.510416666666667</v>
      </c>
      <c r="F1094" s="171" t="s">
        <v>96</v>
      </c>
      <c r="G1094" s="209">
        <v>1</v>
      </c>
      <c r="H1094" s="210">
        <v>436</v>
      </c>
    </row>
    <row r="1095" spans="1:8" ht="18" x14ac:dyDescent="0.3">
      <c r="A1095" s="175">
        <v>46019</v>
      </c>
      <c r="B1095" s="176" t="s">
        <v>25</v>
      </c>
      <c r="C1095" s="177" t="s">
        <v>518</v>
      </c>
      <c r="D1095" s="176" t="s">
        <v>448</v>
      </c>
      <c r="E1095" s="178">
        <v>1.319444444444444</v>
      </c>
      <c r="F1095" s="176" t="s">
        <v>96</v>
      </c>
      <c r="G1095" s="289">
        <v>6</v>
      </c>
      <c r="H1095" s="290">
        <v>436</v>
      </c>
    </row>
    <row r="1096" spans="1:8" ht="18" x14ac:dyDescent="0.3">
      <c r="A1096" s="175">
        <v>46019</v>
      </c>
      <c r="B1096" s="176" t="s">
        <v>25</v>
      </c>
      <c r="C1096" s="177" t="s">
        <v>527</v>
      </c>
      <c r="D1096" s="176" t="s">
        <v>448</v>
      </c>
      <c r="E1096" s="178">
        <v>1.631944444444444</v>
      </c>
      <c r="F1096" s="176" t="s">
        <v>96</v>
      </c>
      <c r="G1096" s="289">
        <v>5</v>
      </c>
      <c r="H1096" s="290">
        <v>436</v>
      </c>
    </row>
    <row r="1097" spans="1:8" ht="18" x14ac:dyDescent="0.3">
      <c r="A1097" s="175">
        <v>46019</v>
      </c>
      <c r="B1097" s="176" t="s">
        <v>25</v>
      </c>
      <c r="C1097" s="177" t="s">
        <v>462</v>
      </c>
      <c r="D1097" s="176" t="s">
        <v>448</v>
      </c>
      <c r="E1097" s="178">
        <v>1.083333333333333</v>
      </c>
      <c r="F1097" s="176" t="s">
        <v>27</v>
      </c>
      <c r="G1097" s="176"/>
      <c r="H1097" s="176" t="s">
        <v>36</v>
      </c>
    </row>
    <row r="1098" spans="1:8" ht="18" x14ac:dyDescent="0.3">
      <c r="A1098" s="195">
        <v>46019</v>
      </c>
      <c r="B1098" s="184" t="s">
        <v>49</v>
      </c>
      <c r="C1098" s="185" t="s">
        <v>593</v>
      </c>
      <c r="D1098" s="184" t="s">
        <v>448</v>
      </c>
      <c r="E1098" s="186">
        <v>1.145833333333333</v>
      </c>
      <c r="F1098" s="184" t="s">
        <v>51</v>
      </c>
      <c r="G1098" s="187">
        <v>9</v>
      </c>
      <c r="H1098" s="184" t="s">
        <v>656</v>
      </c>
    </row>
    <row r="1099" spans="1:8" ht="18" x14ac:dyDescent="0.3">
      <c r="A1099" s="197">
        <v>46019</v>
      </c>
      <c r="B1099" s="198" t="s">
        <v>49</v>
      </c>
      <c r="C1099" s="199" t="s">
        <v>594</v>
      </c>
      <c r="D1099" s="198" t="s">
        <v>448</v>
      </c>
      <c r="E1099" s="200">
        <v>1.0138888888888891</v>
      </c>
      <c r="F1099" s="198" t="s">
        <v>51</v>
      </c>
      <c r="G1099" s="201">
        <v>9</v>
      </c>
      <c r="H1099" s="198" t="s">
        <v>624</v>
      </c>
    </row>
    <row r="1100" spans="1:8" ht="18" x14ac:dyDescent="0.3">
      <c r="A1100" s="197">
        <v>46019</v>
      </c>
      <c r="B1100" s="198" t="s">
        <v>49</v>
      </c>
      <c r="C1100" s="199" t="s">
        <v>591</v>
      </c>
      <c r="D1100" s="198" t="s">
        <v>448</v>
      </c>
      <c r="E1100" s="200">
        <v>1.4861111111111109</v>
      </c>
      <c r="F1100" s="198" t="s">
        <v>51</v>
      </c>
      <c r="G1100" s="201">
        <v>9</v>
      </c>
      <c r="H1100" s="198" t="s">
        <v>624</v>
      </c>
    </row>
    <row r="1101" spans="1:8" ht="18" x14ac:dyDescent="0.3">
      <c r="A1101" s="197">
        <v>46019</v>
      </c>
      <c r="B1101" s="198" t="s">
        <v>49</v>
      </c>
      <c r="C1101" s="199" t="s">
        <v>539</v>
      </c>
      <c r="D1101" s="198" t="s">
        <v>448</v>
      </c>
      <c r="E1101" s="200">
        <v>1.958333333333333</v>
      </c>
      <c r="F1101" s="198" t="s">
        <v>51</v>
      </c>
      <c r="G1101" s="201">
        <v>9</v>
      </c>
      <c r="H1101" s="198" t="s">
        <v>624</v>
      </c>
    </row>
    <row r="1102" spans="1:8" ht="18" x14ac:dyDescent="0.3">
      <c r="A1102" s="197">
        <v>46019</v>
      </c>
      <c r="B1102" s="198" t="s">
        <v>49</v>
      </c>
      <c r="C1102" s="199" t="s">
        <v>545</v>
      </c>
      <c r="D1102" s="198" t="s">
        <v>448</v>
      </c>
      <c r="E1102" s="200">
        <v>1.2222222222222221</v>
      </c>
      <c r="F1102" s="198" t="s">
        <v>51</v>
      </c>
      <c r="G1102" s="201">
        <v>9</v>
      </c>
      <c r="H1102" s="198" t="s">
        <v>626</v>
      </c>
    </row>
    <row r="1103" spans="1:8" ht="18" x14ac:dyDescent="0.3">
      <c r="A1103" s="197">
        <v>46019</v>
      </c>
      <c r="B1103" s="198" t="s">
        <v>49</v>
      </c>
      <c r="C1103" s="199" t="s">
        <v>541</v>
      </c>
      <c r="D1103" s="198" t="s">
        <v>448</v>
      </c>
      <c r="E1103" s="200">
        <v>1.2777777777777779</v>
      </c>
      <c r="F1103" s="198" t="s">
        <v>51</v>
      </c>
      <c r="G1103" s="201">
        <v>9</v>
      </c>
      <c r="H1103" s="198" t="s">
        <v>636</v>
      </c>
    </row>
    <row r="1104" spans="1:8" ht="18" x14ac:dyDescent="0.3">
      <c r="A1104" s="211">
        <v>46019</v>
      </c>
      <c r="B1104" s="212" t="s">
        <v>49</v>
      </c>
      <c r="C1104" s="213" t="s">
        <v>543</v>
      </c>
      <c r="D1104" s="212" t="s">
        <v>448</v>
      </c>
      <c r="E1104" s="214">
        <v>1.770833333333333</v>
      </c>
      <c r="F1104" s="212" t="s">
        <v>51</v>
      </c>
      <c r="G1104" s="215">
        <v>1</v>
      </c>
      <c r="H1104" s="212" t="s">
        <v>636</v>
      </c>
    </row>
    <row r="1105" spans="1:8" ht="18" x14ac:dyDescent="0.3">
      <c r="A1105" s="183">
        <v>46020</v>
      </c>
      <c r="B1105" s="184" t="s">
        <v>39</v>
      </c>
      <c r="C1105" s="185" t="s">
        <v>495</v>
      </c>
      <c r="D1105" s="184" t="s">
        <v>448</v>
      </c>
      <c r="E1105" s="186">
        <v>1.302083333333333</v>
      </c>
      <c r="F1105" s="184" t="s">
        <v>41</v>
      </c>
      <c r="G1105" s="187">
        <v>9</v>
      </c>
      <c r="H1105" s="188">
        <v>299</v>
      </c>
    </row>
    <row r="1106" spans="1:8" ht="18" x14ac:dyDescent="0.3">
      <c r="A1106" s="189">
        <v>46020</v>
      </c>
      <c r="B1106" s="190" t="s">
        <v>39</v>
      </c>
      <c r="C1106" s="191" t="s">
        <v>495</v>
      </c>
      <c r="D1106" s="190" t="s">
        <v>448</v>
      </c>
      <c r="E1106" s="192">
        <v>1.302083333333333</v>
      </c>
      <c r="F1106" s="190" t="s">
        <v>44</v>
      </c>
      <c r="G1106" s="193">
        <v>9</v>
      </c>
      <c r="H1106" s="194">
        <v>449</v>
      </c>
    </row>
    <row r="1107" spans="1:8" ht="18" x14ac:dyDescent="0.3">
      <c r="A1107" s="189">
        <v>46020</v>
      </c>
      <c r="B1107" s="190" t="s">
        <v>39</v>
      </c>
      <c r="C1107" s="191" t="s">
        <v>495</v>
      </c>
      <c r="D1107" s="190" t="s">
        <v>448</v>
      </c>
      <c r="E1107" s="192">
        <v>1.302083333333333</v>
      </c>
      <c r="F1107" s="190" t="s">
        <v>47</v>
      </c>
      <c r="G1107" s="193">
        <v>9</v>
      </c>
      <c r="H1107" s="190" t="s">
        <v>48</v>
      </c>
    </row>
    <row r="1108" spans="1:8" ht="18" x14ac:dyDescent="0.3">
      <c r="A1108" s="197">
        <v>46020</v>
      </c>
      <c r="B1108" s="198" t="s">
        <v>39</v>
      </c>
      <c r="C1108" s="199" t="s">
        <v>490</v>
      </c>
      <c r="D1108" s="198" t="s">
        <v>448</v>
      </c>
      <c r="E1108" s="200">
        <v>1.1284722222222221</v>
      </c>
      <c r="F1108" s="198" t="s">
        <v>41</v>
      </c>
      <c r="G1108" s="201">
        <v>8</v>
      </c>
      <c r="H1108" s="207">
        <v>299</v>
      </c>
    </row>
    <row r="1109" spans="1:8" ht="18" x14ac:dyDescent="0.3">
      <c r="A1109" s="189">
        <v>46020</v>
      </c>
      <c r="B1109" s="190" t="s">
        <v>39</v>
      </c>
      <c r="C1109" s="191" t="s">
        <v>490</v>
      </c>
      <c r="D1109" s="190" t="s">
        <v>448</v>
      </c>
      <c r="E1109" s="192">
        <v>1.1284722222222221</v>
      </c>
      <c r="F1109" s="190" t="s">
        <v>44</v>
      </c>
      <c r="G1109" s="193">
        <v>8</v>
      </c>
      <c r="H1109" s="194">
        <v>449</v>
      </c>
    </row>
    <row r="1110" spans="1:8" ht="18" x14ac:dyDescent="0.3">
      <c r="A1110" s="189">
        <v>46020</v>
      </c>
      <c r="B1110" s="190" t="s">
        <v>39</v>
      </c>
      <c r="C1110" s="191" t="s">
        <v>490</v>
      </c>
      <c r="D1110" s="190" t="s">
        <v>448</v>
      </c>
      <c r="E1110" s="192">
        <v>1.1284722222222221</v>
      </c>
      <c r="F1110" s="190" t="s">
        <v>47</v>
      </c>
      <c r="G1110" s="193">
        <v>8</v>
      </c>
      <c r="H1110" s="190" t="s">
        <v>48</v>
      </c>
    </row>
    <row r="1111" spans="1:8" ht="18" x14ac:dyDescent="0.3">
      <c r="A1111" s="197">
        <v>46020</v>
      </c>
      <c r="B1111" s="198" t="s">
        <v>39</v>
      </c>
      <c r="C1111" s="199" t="s">
        <v>488</v>
      </c>
      <c r="D1111" s="198" t="s">
        <v>448</v>
      </c>
      <c r="E1111" s="200">
        <v>1.788194444444444</v>
      </c>
      <c r="F1111" s="198" t="s">
        <v>41</v>
      </c>
      <c r="G1111" s="201">
        <v>1</v>
      </c>
      <c r="H1111" s="207">
        <v>299</v>
      </c>
    </row>
    <row r="1112" spans="1:8" ht="18" x14ac:dyDescent="0.3">
      <c r="A1112" s="189">
        <v>46020</v>
      </c>
      <c r="B1112" s="190" t="s">
        <v>39</v>
      </c>
      <c r="C1112" s="191" t="s">
        <v>488</v>
      </c>
      <c r="D1112" s="190" t="s">
        <v>448</v>
      </c>
      <c r="E1112" s="192">
        <v>1.788194444444444</v>
      </c>
      <c r="F1112" s="190" t="s">
        <v>44</v>
      </c>
      <c r="G1112" s="193">
        <v>1</v>
      </c>
      <c r="H1112" s="194">
        <v>449</v>
      </c>
    </row>
    <row r="1113" spans="1:8" ht="18" x14ac:dyDescent="0.3">
      <c r="A1113" s="189">
        <v>46020</v>
      </c>
      <c r="B1113" s="190" t="s">
        <v>39</v>
      </c>
      <c r="C1113" s="191" t="s">
        <v>488</v>
      </c>
      <c r="D1113" s="190" t="s">
        <v>448</v>
      </c>
      <c r="E1113" s="192">
        <v>1.788194444444444</v>
      </c>
      <c r="F1113" s="190" t="s">
        <v>47</v>
      </c>
      <c r="G1113" s="193">
        <v>1</v>
      </c>
      <c r="H1113" s="190" t="s">
        <v>48</v>
      </c>
    </row>
    <row r="1114" spans="1:8" ht="18" x14ac:dyDescent="0.3">
      <c r="A1114" s="197">
        <v>46020</v>
      </c>
      <c r="B1114" s="198" t="s">
        <v>39</v>
      </c>
      <c r="C1114" s="199" t="s">
        <v>497</v>
      </c>
      <c r="D1114" s="198" t="s">
        <v>448</v>
      </c>
      <c r="E1114" s="200">
        <v>1.8888888888888891</v>
      </c>
      <c r="F1114" s="198" t="s">
        <v>41</v>
      </c>
      <c r="G1114" s="201">
        <v>14</v>
      </c>
      <c r="H1114" s="207">
        <v>299</v>
      </c>
    </row>
    <row r="1115" spans="1:8" ht="18" x14ac:dyDescent="0.3">
      <c r="A1115" s="189">
        <v>46020</v>
      </c>
      <c r="B1115" s="190" t="s">
        <v>39</v>
      </c>
      <c r="C1115" s="191" t="s">
        <v>497</v>
      </c>
      <c r="D1115" s="190" t="s">
        <v>448</v>
      </c>
      <c r="E1115" s="192">
        <v>1.8888888888888891</v>
      </c>
      <c r="F1115" s="190" t="s">
        <v>44</v>
      </c>
      <c r="G1115" s="193">
        <v>14</v>
      </c>
      <c r="H1115" s="194">
        <v>449</v>
      </c>
    </row>
    <row r="1116" spans="1:8" ht="18" x14ac:dyDescent="0.3">
      <c r="A1116" s="189">
        <v>46020</v>
      </c>
      <c r="B1116" s="190" t="s">
        <v>39</v>
      </c>
      <c r="C1116" s="191" t="s">
        <v>497</v>
      </c>
      <c r="D1116" s="190" t="s">
        <v>448</v>
      </c>
      <c r="E1116" s="192">
        <v>1.8888888888888891</v>
      </c>
      <c r="F1116" s="190" t="s">
        <v>47</v>
      </c>
      <c r="G1116" s="193">
        <v>14</v>
      </c>
      <c r="H1116" s="190" t="s">
        <v>48</v>
      </c>
    </row>
    <row r="1117" spans="1:8" ht="18" x14ac:dyDescent="0.3">
      <c r="A1117" s="195">
        <v>46020</v>
      </c>
      <c r="B1117" s="184" t="s">
        <v>60</v>
      </c>
      <c r="C1117" s="185" t="s">
        <v>498</v>
      </c>
      <c r="D1117" s="184" t="s">
        <v>448</v>
      </c>
      <c r="E1117" s="186">
        <v>1.256944444444444</v>
      </c>
      <c r="F1117" s="184" t="s">
        <v>62</v>
      </c>
      <c r="G1117" s="187">
        <v>2</v>
      </c>
      <c r="H1117" s="196">
        <v>329</v>
      </c>
    </row>
    <row r="1118" spans="1:8" ht="18" x14ac:dyDescent="0.3">
      <c r="A1118" s="189">
        <v>46020</v>
      </c>
      <c r="B1118" s="190" t="s">
        <v>60</v>
      </c>
      <c r="C1118" s="191" t="s">
        <v>498</v>
      </c>
      <c r="D1118" s="190" t="s">
        <v>448</v>
      </c>
      <c r="E1118" s="192">
        <v>1.256944444444444</v>
      </c>
      <c r="F1118" s="190" t="s">
        <v>65</v>
      </c>
      <c r="G1118" s="193">
        <v>2</v>
      </c>
      <c r="H1118" s="194">
        <v>429</v>
      </c>
    </row>
    <row r="1119" spans="1:8" ht="18" x14ac:dyDescent="0.3">
      <c r="A1119" s="189">
        <v>46020</v>
      </c>
      <c r="B1119" s="190" t="s">
        <v>60</v>
      </c>
      <c r="C1119" s="191" t="s">
        <v>498</v>
      </c>
      <c r="D1119" s="190" t="s">
        <v>448</v>
      </c>
      <c r="E1119" s="192">
        <v>1.256944444444444</v>
      </c>
      <c r="F1119" s="190" t="s">
        <v>68</v>
      </c>
      <c r="G1119" s="193">
        <v>2</v>
      </c>
      <c r="H1119" s="194">
        <v>519</v>
      </c>
    </row>
    <row r="1120" spans="1:8" ht="18" x14ac:dyDescent="0.3">
      <c r="A1120" s="197">
        <v>46020</v>
      </c>
      <c r="B1120" s="198" t="s">
        <v>60</v>
      </c>
      <c r="C1120" s="199" t="s">
        <v>504</v>
      </c>
      <c r="D1120" s="198" t="s">
        <v>448</v>
      </c>
      <c r="E1120" s="200">
        <v>1.645833333333333</v>
      </c>
      <c r="F1120" s="198" t="s">
        <v>62</v>
      </c>
      <c r="G1120" s="201">
        <v>2</v>
      </c>
      <c r="H1120" s="207">
        <v>329</v>
      </c>
    </row>
    <row r="1121" spans="1:8" ht="18" x14ac:dyDescent="0.3">
      <c r="A1121" s="189">
        <v>46020</v>
      </c>
      <c r="B1121" s="190" t="s">
        <v>60</v>
      </c>
      <c r="C1121" s="191" t="s">
        <v>504</v>
      </c>
      <c r="D1121" s="190" t="s">
        <v>448</v>
      </c>
      <c r="E1121" s="192">
        <v>1.645833333333333</v>
      </c>
      <c r="F1121" s="190" t="s">
        <v>65</v>
      </c>
      <c r="G1121" s="193">
        <v>2</v>
      </c>
      <c r="H1121" s="194">
        <v>429</v>
      </c>
    </row>
    <row r="1122" spans="1:8" ht="18" x14ac:dyDescent="0.3">
      <c r="A1122" s="189">
        <v>46020</v>
      </c>
      <c r="B1122" s="190" t="s">
        <v>60</v>
      </c>
      <c r="C1122" s="191" t="s">
        <v>504</v>
      </c>
      <c r="D1122" s="190" t="s">
        <v>448</v>
      </c>
      <c r="E1122" s="192">
        <v>1.645833333333333</v>
      </c>
      <c r="F1122" s="190" t="s">
        <v>68</v>
      </c>
      <c r="G1122" s="193">
        <v>2</v>
      </c>
      <c r="H1122" s="194">
        <v>519</v>
      </c>
    </row>
    <row r="1123" spans="1:8" ht="18" x14ac:dyDescent="0.3">
      <c r="A1123" s="197">
        <v>46020</v>
      </c>
      <c r="B1123" s="198" t="s">
        <v>60</v>
      </c>
      <c r="C1123" s="199" t="s">
        <v>505</v>
      </c>
      <c r="D1123" s="198" t="s">
        <v>448</v>
      </c>
      <c r="E1123" s="200">
        <v>1.5173611111111109</v>
      </c>
      <c r="F1123" s="198" t="s">
        <v>62</v>
      </c>
      <c r="G1123" s="201">
        <v>2</v>
      </c>
      <c r="H1123" s="207">
        <v>329</v>
      </c>
    </row>
    <row r="1124" spans="1:8" ht="18" x14ac:dyDescent="0.3">
      <c r="A1124" s="189">
        <v>46020</v>
      </c>
      <c r="B1124" s="190" t="s">
        <v>60</v>
      </c>
      <c r="C1124" s="191" t="s">
        <v>505</v>
      </c>
      <c r="D1124" s="190" t="s">
        <v>448</v>
      </c>
      <c r="E1124" s="192">
        <v>1.5173611111111109</v>
      </c>
      <c r="F1124" s="190" t="s">
        <v>65</v>
      </c>
      <c r="G1124" s="193">
        <v>2</v>
      </c>
      <c r="H1124" s="194">
        <v>429</v>
      </c>
    </row>
    <row r="1125" spans="1:8" ht="18" x14ac:dyDescent="0.3">
      <c r="A1125" s="189">
        <v>46020</v>
      </c>
      <c r="B1125" s="190" t="s">
        <v>60</v>
      </c>
      <c r="C1125" s="191" t="s">
        <v>505</v>
      </c>
      <c r="D1125" s="190" t="s">
        <v>448</v>
      </c>
      <c r="E1125" s="192">
        <v>1.5173611111111109</v>
      </c>
      <c r="F1125" s="190" t="s">
        <v>68</v>
      </c>
      <c r="G1125" s="193">
        <v>2</v>
      </c>
      <c r="H1125" s="194">
        <v>519</v>
      </c>
    </row>
    <row r="1126" spans="1:8" ht="18" x14ac:dyDescent="0.3">
      <c r="A1126" s="197">
        <v>46020</v>
      </c>
      <c r="B1126" s="198" t="s">
        <v>60</v>
      </c>
      <c r="C1126" s="199" t="s">
        <v>506</v>
      </c>
      <c r="D1126" s="198" t="s">
        <v>448</v>
      </c>
      <c r="E1126" s="200">
        <v>1.395833333333333</v>
      </c>
      <c r="F1126" s="198" t="s">
        <v>62</v>
      </c>
      <c r="G1126" s="201">
        <v>1</v>
      </c>
      <c r="H1126" s="207">
        <v>329</v>
      </c>
    </row>
    <row r="1127" spans="1:8" ht="18" x14ac:dyDescent="0.3">
      <c r="A1127" s="189">
        <v>46020</v>
      </c>
      <c r="B1127" s="190" t="s">
        <v>60</v>
      </c>
      <c r="C1127" s="191" t="s">
        <v>506</v>
      </c>
      <c r="D1127" s="190" t="s">
        <v>448</v>
      </c>
      <c r="E1127" s="192">
        <v>1.395833333333333</v>
      </c>
      <c r="F1127" s="190" t="s">
        <v>65</v>
      </c>
      <c r="G1127" s="193">
        <v>1</v>
      </c>
      <c r="H1127" s="194">
        <v>429</v>
      </c>
    </row>
    <row r="1128" spans="1:8" ht="18" x14ac:dyDescent="0.3">
      <c r="A1128" s="189">
        <v>46020</v>
      </c>
      <c r="B1128" s="190" t="s">
        <v>60</v>
      </c>
      <c r="C1128" s="191" t="s">
        <v>506</v>
      </c>
      <c r="D1128" s="190" t="s">
        <v>448</v>
      </c>
      <c r="E1128" s="192">
        <v>1.395833333333333</v>
      </c>
      <c r="F1128" s="190" t="s">
        <v>68</v>
      </c>
      <c r="G1128" s="193">
        <v>1</v>
      </c>
      <c r="H1128" s="194">
        <v>519</v>
      </c>
    </row>
    <row r="1129" spans="1:8" ht="18" x14ac:dyDescent="0.3">
      <c r="A1129" s="197">
        <v>46020</v>
      </c>
      <c r="B1129" s="198" t="s">
        <v>60</v>
      </c>
      <c r="C1129" s="199" t="s">
        <v>508</v>
      </c>
      <c r="D1129" s="198" t="s">
        <v>448</v>
      </c>
      <c r="E1129" s="200">
        <v>1.7986111111111109</v>
      </c>
      <c r="F1129" s="198" t="s">
        <v>62</v>
      </c>
      <c r="G1129" s="201">
        <v>1</v>
      </c>
      <c r="H1129" s="207">
        <v>329</v>
      </c>
    </row>
    <row r="1130" spans="1:8" ht="18" x14ac:dyDescent="0.3">
      <c r="A1130" s="189">
        <v>46020</v>
      </c>
      <c r="B1130" s="190" t="s">
        <v>60</v>
      </c>
      <c r="C1130" s="191" t="s">
        <v>508</v>
      </c>
      <c r="D1130" s="190" t="s">
        <v>448</v>
      </c>
      <c r="E1130" s="192">
        <v>1.7986111111111109</v>
      </c>
      <c r="F1130" s="190" t="s">
        <v>65</v>
      </c>
      <c r="G1130" s="193">
        <v>1</v>
      </c>
      <c r="H1130" s="194">
        <v>429</v>
      </c>
    </row>
    <row r="1131" spans="1:8" ht="18" x14ac:dyDescent="0.3">
      <c r="A1131" s="189">
        <v>46020</v>
      </c>
      <c r="B1131" s="190" t="s">
        <v>60</v>
      </c>
      <c r="C1131" s="191" t="s">
        <v>508</v>
      </c>
      <c r="D1131" s="190" t="s">
        <v>448</v>
      </c>
      <c r="E1131" s="192">
        <v>1.7986111111111109</v>
      </c>
      <c r="F1131" s="190" t="s">
        <v>68</v>
      </c>
      <c r="G1131" s="193">
        <v>1</v>
      </c>
      <c r="H1131" s="194">
        <v>519</v>
      </c>
    </row>
    <row r="1132" spans="1:8" ht="18" x14ac:dyDescent="0.3">
      <c r="A1132" s="197">
        <v>46020</v>
      </c>
      <c r="B1132" s="198" t="s">
        <v>60</v>
      </c>
      <c r="C1132" s="199" t="s">
        <v>501</v>
      </c>
      <c r="D1132" s="198" t="s">
        <v>448</v>
      </c>
      <c r="E1132" s="200">
        <v>1.9027777777777779</v>
      </c>
      <c r="F1132" s="198" t="s">
        <v>62</v>
      </c>
      <c r="G1132" s="201">
        <v>4</v>
      </c>
      <c r="H1132" s="207">
        <v>369</v>
      </c>
    </row>
    <row r="1133" spans="1:8" ht="18" x14ac:dyDescent="0.3">
      <c r="A1133" s="189">
        <v>46020</v>
      </c>
      <c r="B1133" s="190" t="s">
        <v>60</v>
      </c>
      <c r="C1133" s="191" t="s">
        <v>501</v>
      </c>
      <c r="D1133" s="190" t="s">
        <v>448</v>
      </c>
      <c r="E1133" s="192">
        <v>1.9027777777777779</v>
      </c>
      <c r="F1133" s="190" t="s">
        <v>65</v>
      </c>
      <c r="G1133" s="193">
        <v>4</v>
      </c>
      <c r="H1133" s="194">
        <v>469</v>
      </c>
    </row>
    <row r="1134" spans="1:8" ht="18" x14ac:dyDescent="0.3">
      <c r="A1134" s="189">
        <v>46020</v>
      </c>
      <c r="B1134" s="190" t="s">
        <v>60</v>
      </c>
      <c r="C1134" s="191" t="s">
        <v>501</v>
      </c>
      <c r="D1134" s="190" t="s">
        <v>448</v>
      </c>
      <c r="E1134" s="192">
        <v>1.9027777777777779</v>
      </c>
      <c r="F1134" s="190" t="s">
        <v>68</v>
      </c>
      <c r="G1134" s="193">
        <v>4</v>
      </c>
      <c r="H1134" s="194">
        <v>559</v>
      </c>
    </row>
    <row r="1135" spans="1:8" ht="18" x14ac:dyDescent="0.3">
      <c r="A1135" s="197">
        <v>46020</v>
      </c>
      <c r="B1135" s="198" t="s">
        <v>60</v>
      </c>
      <c r="C1135" s="199" t="s">
        <v>509</v>
      </c>
      <c r="D1135" s="198" t="s">
        <v>448</v>
      </c>
      <c r="E1135" s="200">
        <v>1.854166666666667</v>
      </c>
      <c r="F1135" s="198" t="s">
        <v>62</v>
      </c>
      <c r="G1135" s="201">
        <v>8</v>
      </c>
      <c r="H1135" s="207">
        <v>369</v>
      </c>
    </row>
    <row r="1136" spans="1:8" ht="18" x14ac:dyDescent="0.3">
      <c r="A1136" s="189">
        <v>46020</v>
      </c>
      <c r="B1136" s="190" t="s">
        <v>60</v>
      </c>
      <c r="C1136" s="191" t="s">
        <v>509</v>
      </c>
      <c r="D1136" s="190" t="s">
        <v>448</v>
      </c>
      <c r="E1136" s="192">
        <v>1.854166666666667</v>
      </c>
      <c r="F1136" s="190" t="s">
        <v>65</v>
      </c>
      <c r="G1136" s="193">
        <v>8</v>
      </c>
      <c r="H1136" s="194">
        <v>469</v>
      </c>
    </row>
    <row r="1137" spans="1:8" ht="18" x14ac:dyDescent="0.3">
      <c r="A1137" s="189">
        <v>46020</v>
      </c>
      <c r="B1137" s="190" t="s">
        <v>60</v>
      </c>
      <c r="C1137" s="191" t="s">
        <v>509</v>
      </c>
      <c r="D1137" s="190" t="s">
        <v>448</v>
      </c>
      <c r="E1137" s="192">
        <v>1.854166666666667</v>
      </c>
      <c r="F1137" s="190" t="s">
        <v>68</v>
      </c>
      <c r="G1137" s="193">
        <v>8</v>
      </c>
      <c r="H1137" s="194">
        <v>559</v>
      </c>
    </row>
    <row r="1138" spans="1:8" ht="18" x14ac:dyDescent="0.3">
      <c r="A1138" s="197">
        <v>46020</v>
      </c>
      <c r="B1138" s="198" t="s">
        <v>60</v>
      </c>
      <c r="C1138" s="199" t="s">
        <v>507</v>
      </c>
      <c r="D1138" s="198" t="s">
        <v>448</v>
      </c>
      <c r="E1138" s="200">
        <v>1.46875</v>
      </c>
      <c r="F1138" s="198" t="s">
        <v>62</v>
      </c>
      <c r="G1138" s="201">
        <v>8</v>
      </c>
      <c r="H1138" s="207">
        <v>369</v>
      </c>
    </row>
    <row r="1139" spans="1:8" ht="18" x14ac:dyDescent="0.3">
      <c r="A1139" s="189">
        <v>46020</v>
      </c>
      <c r="B1139" s="190" t="s">
        <v>60</v>
      </c>
      <c r="C1139" s="191" t="s">
        <v>507</v>
      </c>
      <c r="D1139" s="190" t="s">
        <v>448</v>
      </c>
      <c r="E1139" s="192">
        <v>1.46875</v>
      </c>
      <c r="F1139" s="190" t="s">
        <v>65</v>
      </c>
      <c r="G1139" s="193">
        <v>8</v>
      </c>
      <c r="H1139" s="194">
        <v>469</v>
      </c>
    </row>
    <row r="1140" spans="1:8" ht="18" x14ac:dyDescent="0.3">
      <c r="A1140" s="189">
        <v>46020</v>
      </c>
      <c r="B1140" s="190" t="s">
        <v>60</v>
      </c>
      <c r="C1140" s="191" t="s">
        <v>507</v>
      </c>
      <c r="D1140" s="190" t="s">
        <v>448</v>
      </c>
      <c r="E1140" s="192">
        <v>1.46875</v>
      </c>
      <c r="F1140" s="190" t="s">
        <v>68</v>
      </c>
      <c r="G1140" s="193">
        <v>8</v>
      </c>
      <c r="H1140" s="194">
        <v>559</v>
      </c>
    </row>
    <row r="1141" spans="1:8" ht="18" x14ac:dyDescent="0.3">
      <c r="A1141" s="195">
        <v>46020</v>
      </c>
      <c r="B1141" s="184" t="s">
        <v>533</v>
      </c>
      <c r="C1141" s="185" t="s">
        <v>534</v>
      </c>
      <c r="D1141" s="184" t="s">
        <v>448</v>
      </c>
      <c r="E1141" s="186">
        <v>1.3923611111111109</v>
      </c>
      <c r="F1141" s="184" t="s">
        <v>535</v>
      </c>
      <c r="G1141" s="187">
        <v>9</v>
      </c>
      <c r="H1141" s="196">
        <v>387</v>
      </c>
    </row>
    <row r="1142" spans="1:8" ht="18" x14ac:dyDescent="0.3">
      <c r="A1142" s="189">
        <v>46020</v>
      </c>
      <c r="B1142" s="190" t="s">
        <v>533</v>
      </c>
      <c r="C1142" s="191" t="s">
        <v>534</v>
      </c>
      <c r="D1142" s="190" t="s">
        <v>448</v>
      </c>
      <c r="E1142" s="192">
        <v>1.3923611111111109</v>
      </c>
      <c r="F1142" s="190" t="s">
        <v>47</v>
      </c>
      <c r="G1142" s="193">
        <v>9</v>
      </c>
      <c r="H1142" s="194">
        <v>593</v>
      </c>
    </row>
    <row r="1143" spans="1:8" ht="18" x14ac:dyDescent="0.3">
      <c r="A1143" s="197">
        <v>46020</v>
      </c>
      <c r="B1143" s="198" t="s">
        <v>533</v>
      </c>
      <c r="C1143" s="199" t="s">
        <v>579</v>
      </c>
      <c r="D1143" s="198" t="s">
        <v>448</v>
      </c>
      <c r="E1143" s="200">
        <v>1.1736111111111109</v>
      </c>
      <c r="F1143" s="198" t="s">
        <v>535</v>
      </c>
      <c r="G1143" s="201">
        <v>9</v>
      </c>
      <c r="H1143" s="207">
        <v>387</v>
      </c>
    </row>
    <row r="1144" spans="1:8" ht="18" x14ac:dyDescent="0.3">
      <c r="A1144" s="189">
        <v>46020</v>
      </c>
      <c r="B1144" s="190" t="s">
        <v>533</v>
      </c>
      <c r="C1144" s="191" t="s">
        <v>579</v>
      </c>
      <c r="D1144" s="190" t="s">
        <v>448</v>
      </c>
      <c r="E1144" s="192">
        <v>1.1736111111111109</v>
      </c>
      <c r="F1144" s="190" t="s">
        <v>47</v>
      </c>
      <c r="G1144" s="193">
        <v>9</v>
      </c>
      <c r="H1144" s="194">
        <v>593</v>
      </c>
    </row>
    <row r="1145" spans="1:8" ht="18" x14ac:dyDescent="0.3">
      <c r="A1145" s="208">
        <v>46020</v>
      </c>
      <c r="B1145" s="171" t="s">
        <v>25</v>
      </c>
      <c r="C1145" s="172" t="s">
        <v>588</v>
      </c>
      <c r="D1145" s="171" t="s">
        <v>448</v>
      </c>
      <c r="E1145" s="173">
        <v>1.006944444444444</v>
      </c>
      <c r="F1145" s="171" t="s">
        <v>96</v>
      </c>
      <c r="G1145" s="209">
        <v>3</v>
      </c>
      <c r="H1145" s="210">
        <v>401</v>
      </c>
    </row>
    <row r="1146" spans="1:8" ht="18" x14ac:dyDescent="0.3">
      <c r="A1146" s="175">
        <v>46020</v>
      </c>
      <c r="B1146" s="176" t="s">
        <v>25</v>
      </c>
      <c r="C1146" s="177" t="s">
        <v>524</v>
      </c>
      <c r="D1146" s="176" t="s">
        <v>448</v>
      </c>
      <c r="E1146" s="178">
        <v>1.979166666666667</v>
      </c>
      <c r="F1146" s="176" t="s">
        <v>96</v>
      </c>
      <c r="G1146" s="289">
        <v>1</v>
      </c>
      <c r="H1146" s="290">
        <v>436</v>
      </c>
    </row>
    <row r="1147" spans="1:8" ht="18" x14ac:dyDescent="0.3">
      <c r="A1147" s="175">
        <v>46020</v>
      </c>
      <c r="B1147" s="176" t="s">
        <v>25</v>
      </c>
      <c r="C1147" s="177" t="s">
        <v>518</v>
      </c>
      <c r="D1147" s="176" t="s">
        <v>448</v>
      </c>
      <c r="E1147" s="178">
        <v>1.4236111111111109</v>
      </c>
      <c r="F1147" s="176" t="s">
        <v>96</v>
      </c>
      <c r="G1147" s="289">
        <v>6</v>
      </c>
      <c r="H1147" s="290">
        <v>436</v>
      </c>
    </row>
    <row r="1148" spans="1:8" ht="18" x14ac:dyDescent="0.3">
      <c r="A1148" s="175">
        <v>46020</v>
      </c>
      <c r="B1148" s="176" t="s">
        <v>25</v>
      </c>
      <c r="C1148" s="177" t="s">
        <v>527</v>
      </c>
      <c r="D1148" s="176" t="s">
        <v>448</v>
      </c>
      <c r="E1148" s="178">
        <v>1.614583333333333</v>
      </c>
      <c r="F1148" s="176" t="s">
        <v>96</v>
      </c>
      <c r="G1148" s="289">
        <v>1</v>
      </c>
      <c r="H1148" s="290">
        <v>436</v>
      </c>
    </row>
    <row r="1149" spans="1:8" ht="18" x14ac:dyDescent="0.3">
      <c r="A1149" s="195">
        <v>46020</v>
      </c>
      <c r="B1149" s="184" t="s">
        <v>70</v>
      </c>
      <c r="C1149" s="185" t="s">
        <v>546</v>
      </c>
      <c r="D1149" s="184" t="s">
        <v>448</v>
      </c>
      <c r="E1149" s="186">
        <v>1.3784722222222221</v>
      </c>
      <c r="F1149" s="184" t="s">
        <v>72</v>
      </c>
      <c r="G1149" s="187">
        <v>9</v>
      </c>
      <c r="H1149" s="196">
        <v>678</v>
      </c>
    </row>
    <row r="1150" spans="1:8" ht="18" x14ac:dyDescent="0.3">
      <c r="A1150" s="189">
        <v>46020</v>
      </c>
      <c r="B1150" s="190" t="s">
        <v>70</v>
      </c>
      <c r="C1150" s="191" t="s">
        <v>546</v>
      </c>
      <c r="D1150" s="190" t="s">
        <v>448</v>
      </c>
      <c r="E1150" s="192">
        <v>1.3784722222222221</v>
      </c>
      <c r="F1150" s="190" t="s">
        <v>74</v>
      </c>
      <c r="G1150" s="193">
        <v>9</v>
      </c>
      <c r="H1150" s="194">
        <v>723</v>
      </c>
    </row>
    <row r="1151" spans="1:8" ht="18" x14ac:dyDescent="0.3">
      <c r="A1151" s="197">
        <v>46020</v>
      </c>
      <c r="B1151" s="198" t="s">
        <v>70</v>
      </c>
      <c r="C1151" s="199" t="s">
        <v>563</v>
      </c>
      <c r="D1151" s="198" t="s">
        <v>448</v>
      </c>
      <c r="E1151" s="200">
        <v>1.6111111111111109</v>
      </c>
      <c r="F1151" s="198" t="s">
        <v>72</v>
      </c>
      <c r="G1151" s="201">
        <v>9</v>
      </c>
      <c r="H1151" s="207">
        <v>678</v>
      </c>
    </row>
    <row r="1152" spans="1:8" ht="18" x14ac:dyDescent="0.3">
      <c r="A1152" s="189">
        <v>46020</v>
      </c>
      <c r="B1152" s="190" t="s">
        <v>70</v>
      </c>
      <c r="C1152" s="191" t="s">
        <v>563</v>
      </c>
      <c r="D1152" s="190" t="s">
        <v>448</v>
      </c>
      <c r="E1152" s="192">
        <v>1.6111111111111109</v>
      </c>
      <c r="F1152" s="190" t="s">
        <v>74</v>
      </c>
      <c r="G1152" s="193">
        <v>9</v>
      </c>
      <c r="H1152" s="194">
        <v>723</v>
      </c>
    </row>
    <row r="1153" spans="1:8" ht="18" x14ac:dyDescent="0.3">
      <c r="A1153" s="197">
        <v>46020</v>
      </c>
      <c r="B1153" s="198" t="s">
        <v>70</v>
      </c>
      <c r="C1153" s="199" t="s">
        <v>567</v>
      </c>
      <c r="D1153" s="198" t="s">
        <v>448</v>
      </c>
      <c r="E1153" s="200">
        <v>1.006944444444444</v>
      </c>
      <c r="F1153" s="198" t="s">
        <v>72</v>
      </c>
      <c r="G1153" s="201">
        <v>9</v>
      </c>
      <c r="H1153" s="207">
        <v>678</v>
      </c>
    </row>
    <row r="1154" spans="1:8" ht="18" x14ac:dyDescent="0.3">
      <c r="A1154" s="189">
        <v>46020</v>
      </c>
      <c r="B1154" s="190" t="s">
        <v>70</v>
      </c>
      <c r="C1154" s="191" t="s">
        <v>567</v>
      </c>
      <c r="D1154" s="190" t="s">
        <v>448</v>
      </c>
      <c r="E1154" s="192">
        <v>1.006944444444444</v>
      </c>
      <c r="F1154" s="190" t="s">
        <v>74</v>
      </c>
      <c r="G1154" s="193">
        <v>9</v>
      </c>
      <c r="H1154" s="194">
        <v>723</v>
      </c>
    </row>
    <row r="1155" spans="1:8" ht="18" x14ac:dyDescent="0.3">
      <c r="A1155" s="197">
        <v>46020</v>
      </c>
      <c r="B1155" s="198" t="s">
        <v>70</v>
      </c>
      <c r="C1155" s="199" t="s">
        <v>560</v>
      </c>
      <c r="D1155" s="198" t="s">
        <v>448</v>
      </c>
      <c r="E1155" s="200">
        <v>1.71875</v>
      </c>
      <c r="F1155" s="198" t="s">
        <v>72</v>
      </c>
      <c r="G1155" s="201">
        <v>9</v>
      </c>
      <c r="H1155" s="207">
        <v>935</v>
      </c>
    </row>
    <row r="1156" spans="1:8" ht="18" x14ac:dyDescent="0.3">
      <c r="A1156" s="189">
        <v>46020</v>
      </c>
      <c r="B1156" s="190" t="s">
        <v>70</v>
      </c>
      <c r="C1156" s="191" t="s">
        <v>560</v>
      </c>
      <c r="D1156" s="190" t="s">
        <v>448</v>
      </c>
      <c r="E1156" s="192">
        <v>1.71875</v>
      </c>
      <c r="F1156" s="190" t="s">
        <v>74</v>
      </c>
      <c r="G1156" s="193">
        <v>9</v>
      </c>
      <c r="H1156" s="194">
        <v>980</v>
      </c>
    </row>
    <row r="1157" spans="1:8" ht="18" x14ac:dyDescent="0.3">
      <c r="A1157" s="197">
        <v>46020</v>
      </c>
      <c r="B1157" s="198" t="s">
        <v>70</v>
      </c>
      <c r="C1157" s="199" t="s">
        <v>549</v>
      </c>
      <c r="D1157" s="198" t="s">
        <v>448</v>
      </c>
      <c r="E1157" s="200">
        <v>1.239583333333333</v>
      </c>
      <c r="F1157" s="198" t="s">
        <v>72</v>
      </c>
      <c r="G1157" s="201">
        <v>9</v>
      </c>
      <c r="H1157" s="207">
        <v>935</v>
      </c>
    </row>
    <row r="1158" spans="1:8" ht="18" x14ac:dyDescent="0.3">
      <c r="A1158" s="189">
        <v>46020</v>
      </c>
      <c r="B1158" s="190" t="s">
        <v>70</v>
      </c>
      <c r="C1158" s="191" t="s">
        <v>549</v>
      </c>
      <c r="D1158" s="190" t="s">
        <v>448</v>
      </c>
      <c r="E1158" s="192">
        <v>1.239583333333333</v>
      </c>
      <c r="F1158" s="190" t="s">
        <v>74</v>
      </c>
      <c r="G1158" s="193">
        <v>9</v>
      </c>
      <c r="H1158" s="194">
        <v>980</v>
      </c>
    </row>
    <row r="1159" spans="1:8" ht="18" x14ac:dyDescent="0.3">
      <c r="A1159" s="197">
        <v>46020</v>
      </c>
      <c r="B1159" s="198" t="s">
        <v>70</v>
      </c>
      <c r="C1159" s="199" t="s">
        <v>550</v>
      </c>
      <c r="D1159" s="198" t="s">
        <v>448</v>
      </c>
      <c r="E1159" s="200">
        <v>1.1423611111111109</v>
      </c>
      <c r="F1159" s="198" t="s">
        <v>72</v>
      </c>
      <c r="G1159" s="201">
        <v>9</v>
      </c>
      <c r="H1159" s="207">
        <v>935</v>
      </c>
    </row>
    <row r="1160" spans="1:8" ht="18" x14ac:dyDescent="0.3">
      <c r="A1160" s="189">
        <v>46020</v>
      </c>
      <c r="B1160" s="190" t="s">
        <v>70</v>
      </c>
      <c r="C1160" s="191" t="s">
        <v>550</v>
      </c>
      <c r="D1160" s="190" t="s">
        <v>448</v>
      </c>
      <c r="E1160" s="192">
        <v>1.1423611111111109</v>
      </c>
      <c r="F1160" s="190" t="s">
        <v>74</v>
      </c>
      <c r="G1160" s="193">
        <v>9</v>
      </c>
      <c r="H1160" s="194">
        <v>980</v>
      </c>
    </row>
    <row r="1161" spans="1:8" ht="18" x14ac:dyDescent="0.3">
      <c r="A1161" s="197">
        <v>46020</v>
      </c>
      <c r="B1161" s="198" t="s">
        <v>70</v>
      </c>
      <c r="C1161" s="199" t="s">
        <v>565</v>
      </c>
      <c r="D1161" s="198" t="s">
        <v>448</v>
      </c>
      <c r="E1161" s="200">
        <v>1.8888888888888891</v>
      </c>
      <c r="F1161" s="198" t="s">
        <v>74</v>
      </c>
      <c r="G1161" s="201">
        <v>4</v>
      </c>
      <c r="H1161" s="198" t="s">
        <v>555</v>
      </c>
    </row>
    <row r="1162" spans="1:8" ht="18" x14ac:dyDescent="0.3">
      <c r="A1162" s="197">
        <v>46020</v>
      </c>
      <c r="B1162" s="198" t="s">
        <v>70</v>
      </c>
      <c r="C1162" s="199" t="s">
        <v>558</v>
      </c>
      <c r="D1162" s="198" t="s">
        <v>448</v>
      </c>
      <c r="E1162" s="200">
        <v>1.302083333333333</v>
      </c>
      <c r="F1162" s="198" t="s">
        <v>74</v>
      </c>
      <c r="G1162" s="201">
        <v>4</v>
      </c>
      <c r="H1162" s="198" t="s">
        <v>555</v>
      </c>
    </row>
    <row r="1163" spans="1:8" ht="18" x14ac:dyDescent="0.3">
      <c r="A1163" s="197">
        <v>46020</v>
      </c>
      <c r="B1163" s="198" t="s">
        <v>70</v>
      </c>
      <c r="C1163" s="199" t="s">
        <v>556</v>
      </c>
      <c r="D1163" s="198" t="s">
        <v>448</v>
      </c>
      <c r="E1163" s="200">
        <v>1.1284722222222221</v>
      </c>
      <c r="F1163" s="198" t="s">
        <v>74</v>
      </c>
      <c r="G1163" s="201">
        <v>4</v>
      </c>
      <c r="H1163" s="198" t="s">
        <v>555</v>
      </c>
    </row>
    <row r="1164" spans="1:8" ht="18" x14ac:dyDescent="0.3">
      <c r="A1164" s="197">
        <v>46020</v>
      </c>
      <c r="B1164" s="198" t="s">
        <v>70</v>
      </c>
      <c r="C1164" s="199" t="s">
        <v>554</v>
      </c>
      <c r="D1164" s="198" t="s">
        <v>448</v>
      </c>
      <c r="E1164" s="200">
        <v>1.788194444444444</v>
      </c>
      <c r="F1164" s="198" t="s">
        <v>74</v>
      </c>
      <c r="G1164" s="201">
        <v>4</v>
      </c>
      <c r="H1164" s="198" t="s">
        <v>557</v>
      </c>
    </row>
    <row r="1165" spans="1:8" ht="18" x14ac:dyDescent="0.3">
      <c r="A1165" s="197">
        <v>46020</v>
      </c>
      <c r="B1165" s="198" t="s">
        <v>70</v>
      </c>
      <c r="C1165" s="199" t="s">
        <v>551</v>
      </c>
      <c r="D1165" s="198" t="s">
        <v>448</v>
      </c>
      <c r="E1165" s="200">
        <v>1.930555555555556</v>
      </c>
      <c r="F1165" s="198" t="s">
        <v>72</v>
      </c>
      <c r="G1165" s="201">
        <v>9</v>
      </c>
      <c r="H1165" s="198" t="s">
        <v>561</v>
      </c>
    </row>
    <row r="1166" spans="1:8" ht="18" x14ac:dyDescent="0.3">
      <c r="A1166" s="189">
        <v>46020</v>
      </c>
      <c r="B1166" s="190" t="s">
        <v>70</v>
      </c>
      <c r="C1166" s="191" t="s">
        <v>551</v>
      </c>
      <c r="D1166" s="190" t="s">
        <v>448</v>
      </c>
      <c r="E1166" s="192">
        <v>1.930555555555556</v>
      </c>
      <c r="F1166" s="190" t="s">
        <v>74</v>
      </c>
      <c r="G1166" s="193">
        <v>9</v>
      </c>
      <c r="H1166" s="190" t="s">
        <v>562</v>
      </c>
    </row>
    <row r="1167" spans="1:8" ht="18" x14ac:dyDescent="0.3">
      <c r="A1167" s="197">
        <v>46020</v>
      </c>
      <c r="B1167" s="198" t="s">
        <v>70</v>
      </c>
      <c r="C1167" s="199" t="s">
        <v>564</v>
      </c>
      <c r="D1167" s="198" t="s">
        <v>448</v>
      </c>
      <c r="E1167" s="200">
        <v>1.8298611111111109</v>
      </c>
      <c r="F1167" s="198" t="s">
        <v>72</v>
      </c>
      <c r="G1167" s="201">
        <v>3</v>
      </c>
      <c r="H1167" s="198" t="s">
        <v>561</v>
      </c>
    </row>
    <row r="1168" spans="1:8" ht="18" x14ac:dyDescent="0.3">
      <c r="A1168" s="189">
        <v>46020</v>
      </c>
      <c r="B1168" s="190" t="s">
        <v>70</v>
      </c>
      <c r="C1168" s="191" t="s">
        <v>564</v>
      </c>
      <c r="D1168" s="190" t="s">
        <v>448</v>
      </c>
      <c r="E1168" s="192">
        <v>1.8298611111111109</v>
      </c>
      <c r="F1168" s="190" t="s">
        <v>74</v>
      </c>
      <c r="G1168" s="193">
        <v>3</v>
      </c>
      <c r="H1168" s="190" t="s">
        <v>562</v>
      </c>
    </row>
    <row r="1169" spans="1:8" ht="18" x14ac:dyDescent="0.3">
      <c r="A1169" s="195">
        <v>46020</v>
      </c>
      <c r="B1169" s="184" t="s">
        <v>49</v>
      </c>
      <c r="C1169" s="185" t="s">
        <v>593</v>
      </c>
      <c r="D1169" s="184" t="s">
        <v>448</v>
      </c>
      <c r="E1169" s="186">
        <v>1.145833333333333</v>
      </c>
      <c r="F1169" s="184" t="s">
        <v>51</v>
      </c>
      <c r="G1169" s="187">
        <v>9</v>
      </c>
      <c r="H1169" s="196">
        <v>712</v>
      </c>
    </row>
    <row r="1170" spans="1:8" ht="18" x14ac:dyDescent="0.3">
      <c r="A1170" s="197">
        <v>46020</v>
      </c>
      <c r="B1170" s="198" t="s">
        <v>49</v>
      </c>
      <c r="C1170" s="199" t="s">
        <v>591</v>
      </c>
      <c r="D1170" s="198" t="s">
        <v>448</v>
      </c>
      <c r="E1170" s="200">
        <v>1.4861111111111109</v>
      </c>
      <c r="F1170" s="198" t="s">
        <v>51</v>
      </c>
      <c r="G1170" s="201">
        <v>9</v>
      </c>
      <c r="H1170" s="198" t="s">
        <v>656</v>
      </c>
    </row>
    <row r="1171" spans="1:8" ht="18" x14ac:dyDescent="0.3">
      <c r="A1171" s="197">
        <v>46020</v>
      </c>
      <c r="B1171" s="198" t="s">
        <v>49</v>
      </c>
      <c r="C1171" s="199" t="s">
        <v>539</v>
      </c>
      <c r="D1171" s="198" t="s">
        <v>448</v>
      </c>
      <c r="E1171" s="200">
        <v>1.958333333333333</v>
      </c>
      <c r="F1171" s="198" t="s">
        <v>51</v>
      </c>
      <c r="G1171" s="201">
        <v>9</v>
      </c>
      <c r="H1171" s="198" t="s">
        <v>624</v>
      </c>
    </row>
    <row r="1172" spans="1:8" ht="18" x14ac:dyDescent="0.3">
      <c r="A1172" s="197">
        <v>46020</v>
      </c>
      <c r="B1172" s="198" t="s">
        <v>49</v>
      </c>
      <c r="C1172" s="199" t="s">
        <v>594</v>
      </c>
      <c r="D1172" s="198" t="s">
        <v>448</v>
      </c>
      <c r="E1172" s="200">
        <v>1.0138888888888891</v>
      </c>
      <c r="F1172" s="198" t="s">
        <v>51</v>
      </c>
      <c r="G1172" s="201">
        <v>9</v>
      </c>
      <c r="H1172" s="198" t="s">
        <v>626</v>
      </c>
    </row>
    <row r="1173" spans="1:8" ht="18" x14ac:dyDescent="0.3">
      <c r="A1173" s="197">
        <v>46020</v>
      </c>
      <c r="B1173" s="198" t="s">
        <v>49</v>
      </c>
      <c r="C1173" s="199" t="s">
        <v>604</v>
      </c>
      <c r="D1173" s="198" t="s">
        <v>448</v>
      </c>
      <c r="E1173" s="200">
        <v>1.5138888888888891</v>
      </c>
      <c r="F1173" s="198" t="s">
        <v>51</v>
      </c>
      <c r="G1173" s="201">
        <v>5</v>
      </c>
      <c r="H1173" s="198" t="s">
        <v>636</v>
      </c>
    </row>
    <row r="1174" spans="1:8" ht="18" x14ac:dyDescent="0.3">
      <c r="A1174" s="197">
        <v>46020</v>
      </c>
      <c r="B1174" s="198" t="s">
        <v>49</v>
      </c>
      <c r="C1174" s="199" t="s">
        <v>543</v>
      </c>
      <c r="D1174" s="198" t="s">
        <v>448</v>
      </c>
      <c r="E1174" s="200">
        <v>1.770833333333333</v>
      </c>
      <c r="F1174" s="198" t="s">
        <v>51</v>
      </c>
      <c r="G1174" s="201">
        <v>9</v>
      </c>
      <c r="H1174" s="198" t="s">
        <v>636</v>
      </c>
    </row>
    <row r="1175" spans="1:8" ht="18" x14ac:dyDescent="0.3">
      <c r="A1175" s="211">
        <v>46020</v>
      </c>
      <c r="B1175" s="212" t="s">
        <v>49</v>
      </c>
      <c r="C1175" s="213" t="s">
        <v>545</v>
      </c>
      <c r="D1175" s="212" t="s">
        <v>448</v>
      </c>
      <c r="E1175" s="214">
        <v>1.229166666666667</v>
      </c>
      <c r="F1175" s="212" t="s">
        <v>51</v>
      </c>
      <c r="G1175" s="215">
        <v>2</v>
      </c>
      <c r="H1175" s="212" t="s">
        <v>636</v>
      </c>
    </row>
    <row r="1176" spans="1:8" ht="18" x14ac:dyDescent="0.3">
      <c r="A1176" s="183">
        <v>46021</v>
      </c>
      <c r="B1176" s="184" t="s">
        <v>39</v>
      </c>
      <c r="C1176" s="185" t="s">
        <v>490</v>
      </c>
      <c r="D1176" s="184" t="s">
        <v>448</v>
      </c>
      <c r="E1176" s="186">
        <v>1.1284722222222221</v>
      </c>
      <c r="F1176" s="184" t="s">
        <v>41</v>
      </c>
      <c r="G1176" s="187">
        <v>14</v>
      </c>
      <c r="H1176" s="188">
        <v>299</v>
      </c>
    </row>
    <row r="1177" spans="1:8" ht="18" x14ac:dyDescent="0.3">
      <c r="A1177" s="189">
        <v>46021</v>
      </c>
      <c r="B1177" s="190" t="s">
        <v>39</v>
      </c>
      <c r="C1177" s="191" t="s">
        <v>490</v>
      </c>
      <c r="D1177" s="190" t="s">
        <v>448</v>
      </c>
      <c r="E1177" s="192">
        <v>1.1284722222222221</v>
      </c>
      <c r="F1177" s="190" t="s">
        <v>44</v>
      </c>
      <c r="G1177" s="193">
        <v>14</v>
      </c>
      <c r="H1177" s="194">
        <v>449</v>
      </c>
    </row>
    <row r="1178" spans="1:8" ht="18" x14ac:dyDescent="0.3">
      <c r="A1178" s="189">
        <v>46021</v>
      </c>
      <c r="B1178" s="190" t="s">
        <v>39</v>
      </c>
      <c r="C1178" s="191" t="s">
        <v>490</v>
      </c>
      <c r="D1178" s="190" t="s">
        <v>448</v>
      </c>
      <c r="E1178" s="192">
        <v>1.1284722222222221</v>
      </c>
      <c r="F1178" s="190" t="s">
        <v>47</v>
      </c>
      <c r="G1178" s="193">
        <v>14</v>
      </c>
      <c r="H1178" s="190" t="s">
        <v>48</v>
      </c>
    </row>
    <row r="1179" spans="1:8" ht="18" x14ac:dyDescent="0.3">
      <c r="A1179" s="197">
        <v>46021</v>
      </c>
      <c r="B1179" s="198" t="s">
        <v>39</v>
      </c>
      <c r="C1179" s="199" t="s">
        <v>497</v>
      </c>
      <c r="D1179" s="198" t="s">
        <v>448</v>
      </c>
      <c r="E1179" s="200">
        <v>1.8888888888888891</v>
      </c>
      <c r="F1179" s="198" t="s">
        <v>41</v>
      </c>
      <c r="G1179" s="201">
        <v>10</v>
      </c>
      <c r="H1179" s="207">
        <v>389</v>
      </c>
    </row>
    <row r="1180" spans="1:8" ht="18" x14ac:dyDescent="0.3">
      <c r="A1180" s="189">
        <v>46021</v>
      </c>
      <c r="B1180" s="190" t="s">
        <v>39</v>
      </c>
      <c r="C1180" s="191" t="s">
        <v>497</v>
      </c>
      <c r="D1180" s="190" t="s">
        <v>448</v>
      </c>
      <c r="E1180" s="192">
        <v>1.8888888888888891</v>
      </c>
      <c r="F1180" s="190" t="s">
        <v>44</v>
      </c>
      <c r="G1180" s="193">
        <v>10</v>
      </c>
      <c r="H1180" s="194">
        <v>539</v>
      </c>
    </row>
    <row r="1181" spans="1:8" ht="18" x14ac:dyDescent="0.3">
      <c r="A1181" s="189">
        <v>46021</v>
      </c>
      <c r="B1181" s="190" t="s">
        <v>39</v>
      </c>
      <c r="C1181" s="191" t="s">
        <v>497</v>
      </c>
      <c r="D1181" s="190" t="s">
        <v>448</v>
      </c>
      <c r="E1181" s="192">
        <v>1.8888888888888891</v>
      </c>
      <c r="F1181" s="190" t="s">
        <v>47</v>
      </c>
      <c r="G1181" s="193">
        <v>10</v>
      </c>
      <c r="H1181" s="190" t="s">
        <v>48</v>
      </c>
    </row>
    <row r="1182" spans="1:8" ht="18" x14ac:dyDescent="0.3">
      <c r="A1182" s="197">
        <v>46021</v>
      </c>
      <c r="B1182" s="198" t="s">
        <v>39</v>
      </c>
      <c r="C1182" s="199" t="s">
        <v>495</v>
      </c>
      <c r="D1182" s="198" t="s">
        <v>448</v>
      </c>
      <c r="E1182" s="200">
        <v>1.302083333333333</v>
      </c>
      <c r="F1182" s="198" t="s">
        <v>41</v>
      </c>
      <c r="G1182" s="201">
        <v>14</v>
      </c>
      <c r="H1182" s="207">
        <v>419</v>
      </c>
    </row>
    <row r="1183" spans="1:8" ht="18" x14ac:dyDescent="0.3">
      <c r="A1183" s="189">
        <v>46021</v>
      </c>
      <c r="B1183" s="190" t="s">
        <v>39</v>
      </c>
      <c r="C1183" s="191" t="s">
        <v>495</v>
      </c>
      <c r="D1183" s="190" t="s">
        <v>448</v>
      </c>
      <c r="E1183" s="192">
        <v>1.302083333333333</v>
      </c>
      <c r="F1183" s="190" t="s">
        <v>44</v>
      </c>
      <c r="G1183" s="193">
        <v>14</v>
      </c>
      <c r="H1183" s="194">
        <v>569</v>
      </c>
    </row>
    <row r="1184" spans="1:8" ht="18" x14ac:dyDescent="0.3">
      <c r="A1184" s="189">
        <v>46021</v>
      </c>
      <c r="B1184" s="190" t="s">
        <v>39</v>
      </c>
      <c r="C1184" s="191" t="s">
        <v>495</v>
      </c>
      <c r="D1184" s="190" t="s">
        <v>448</v>
      </c>
      <c r="E1184" s="192">
        <v>1.302083333333333</v>
      </c>
      <c r="F1184" s="190" t="s">
        <v>47</v>
      </c>
      <c r="G1184" s="193">
        <v>14</v>
      </c>
      <c r="H1184" s="190" t="s">
        <v>48</v>
      </c>
    </row>
    <row r="1185" spans="1:8" ht="18" x14ac:dyDescent="0.3">
      <c r="A1185" s="197">
        <v>46021</v>
      </c>
      <c r="B1185" s="198" t="s">
        <v>39</v>
      </c>
      <c r="C1185" s="199" t="s">
        <v>488</v>
      </c>
      <c r="D1185" s="198" t="s">
        <v>448</v>
      </c>
      <c r="E1185" s="200">
        <v>1.788194444444444</v>
      </c>
      <c r="F1185" s="198" t="s">
        <v>41</v>
      </c>
      <c r="G1185" s="201">
        <v>13</v>
      </c>
      <c r="H1185" s="207">
        <v>459</v>
      </c>
    </row>
    <row r="1186" spans="1:8" ht="18" x14ac:dyDescent="0.3">
      <c r="A1186" s="189">
        <v>46021</v>
      </c>
      <c r="B1186" s="190" t="s">
        <v>39</v>
      </c>
      <c r="C1186" s="191" t="s">
        <v>488</v>
      </c>
      <c r="D1186" s="190" t="s">
        <v>448</v>
      </c>
      <c r="E1186" s="192">
        <v>1.788194444444444</v>
      </c>
      <c r="F1186" s="190" t="s">
        <v>44</v>
      </c>
      <c r="G1186" s="193">
        <v>13</v>
      </c>
      <c r="H1186" s="194">
        <v>609</v>
      </c>
    </row>
    <row r="1187" spans="1:8" ht="18" x14ac:dyDescent="0.3">
      <c r="A1187" s="189">
        <v>46021</v>
      </c>
      <c r="B1187" s="190" t="s">
        <v>39</v>
      </c>
      <c r="C1187" s="191" t="s">
        <v>488</v>
      </c>
      <c r="D1187" s="190" t="s">
        <v>448</v>
      </c>
      <c r="E1187" s="192">
        <v>1.788194444444444</v>
      </c>
      <c r="F1187" s="190" t="s">
        <v>47</v>
      </c>
      <c r="G1187" s="193">
        <v>13</v>
      </c>
      <c r="H1187" s="190" t="s">
        <v>48</v>
      </c>
    </row>
    <row r="1188" spans="1:8" ht="18" x14ac:dyDescent="0.3">
      <c r="A1188" s="195">
        <v>46021</v>
      </c>
      <c r="B1188" s="184" t="s">
        <v>60</v>
      </c>
      <c r="C1188" s="185" t="s">
        <v>498</v>
      </c>
      <c r="D1188" s="184" t="s">
        <v>448</v>
      </c>
      <c r="E1188" s="186">
        <v>1.256944444444444</v>
      </c>
      <c r="F1188" s="184" t="s">
        <v>62</v>
      </c>
      <c r="G1188" s="187">
        <v>9</v>
      </c>
      <c r="H1188" s="196">
        <v>369</v>
      </c>
    </row>
    <row r="1189" spans="1:8" ht="18" x14ac:dyDescent="0.3">
      <c r="A1189" s="189">
        <v>46021</v>
      </c>
      <c r="B1189" s="190" t="s">
        <v>60</v>
      </c>
      <c r="C1189" s="191" t="s">
        <v>498</v>
      </c>
      <c r="D1189" s="190" t="s">
        <v>448</v>
      </c>
      <c r="E1189" s="192">
        <v>1.256944444444444</v>
      </c>
      <c r="F1189" s="190" t="s">
        <v>65</v>
      </c>
      <c r="G1189" s="193">
        <v>9</v>
      </c>
      <c r="H1189" s="194">
        <v>469</v>
      </c>
    </row>
    <row r="1190" spans="1:8" ht="18" x14ac:dyDescent="0.3">
      <c r="A1190" s="189">
        <v>46021</v>
      </c>
      <c r="B1190" s="190" t="s">
        <v>60</v>
      </c>
      <c r="C1190" s="191" t="s">
        <v>498</v>
      </c>
      <c r="D1190" s="190" t="s">
        <v>448</v>
      </c>
      <c r="E1190" s="192">
        <v>1.256944444444444</v>
      </c>
      <c r="F1190" s="190" t="s">
        <v>68</v>
      </c>
      <c r="G1190" s="193">
        <v>9</v>
      </c>
      <c r="H1190" s="194">
        <v>559</v>
      </c>
    </row>
    <row r="1191" spans="1:8" ht="18" x14ac:dyDescent="0.3">
      <c r="A1191" s="197">
        <v>46021</v>
      </c>
      <c r="B1191" s="198" t="s">
        <v>60</v>
      </c>
      <c r="C1191" s="199" t="s">
        <v>507</v>
      </c>
      <c r="D1191" s="198" t="s">
        <v>448</v>
      </c>
      <c r="E1191" s="200">
        <v>1.302083333333333</v>
      </c>
      <c r="F1191" s="198" t="s">
        <v>62</v>
      </c>
      <c r="G1191" s="201">
        <v>8</v>
      </c>
      <c r="H1191" s="207">
        <v>369</v>
      </c>
    </row>
    <row r="1192" spans="1:8" ht="18" x14ac:dyDescent="0.3">
      <c r="A1192" s="189">
        <v>46021</v>
      </c>
      <c r="B1192" s="190" t="s">
        <v>60</v>
      </c>
      <c r="C1192" s="191" t="s">
        <v>507</v>
      </c>
      <c r="D1192" s="190" t="s">
        <v>448</v>
      </c>
      <c r="E1192" s="192">
        <v>1.302083333333333</v>
      </c>
      <c r="F1192" s="190" t="s">
        <v>65</v>
      </c>
      <c r="G1192" s="193">
        <v>8</v>
      </c>
      <c r="H1192" s="194">
        <v>469</v>
      </c>
    </row>
    <row r="1193" spans="1:8" ht="18" x14ac:dyDescent="0.3">
      <c r="A1193" s="189">
        <v>46021</v>
      </c>
      <c r="B1193" s="190" t="s">
        <v>60</v>
      </c>
      <c r="C1193" s="191" t="s">
        <v>507</v>
      </c>
      <c r="D1193" s="190" t="s">
        <v>448</v>
      </c>
      <c r="E1193" s="192">
        <v>1.302083333333333</v>
      </c>
      <c r="F1193" s="190" t="s">
        <v>68</v>
      </c>
      <c r="G1193" s="193">
        <v>8</v>
      </c>
      <c r="H1193" s="194">
        <v>559</v>
      </c>
    </row>
    <row r="1194" spans="1:8" ht="18" x14ac:dyDescent="0.3">
      <c r="A1194" s="197">
        <v>46021</v>
      </c>
      <c r="B1194" s="198" t="s">
        <v>60</v>
      </c>
      <c r="C1194" s="199" t="s">
        <v>509</v>
      </c>
      <c r="D1194" s="198" t="s">
        <v>448</v>
      </c>
      <c r="E1194" s="200">
        <v>1.854166666666667</v>
      </c>
      <c r="F1194" s="198" t="s">
        <v>62</v>
      </c>
      <c r="G1194" s="201">
        <v>4</v>
      </c>
      <c r="H1194" s="207">
        <v>409</v>
      </c>
    </row>
    <row r="1195" spans="1:8" ht="18" x14ac:dyDescent="0.3">
      <c r="A1195" s="189">
        <v>46021</v>
      </c>
      <c r="B1195" s="190" t="s">
        <v>60</v>
      </c>
      <c r="C1195" s="191" t="s">
        <v>509</v>
      </c>
      <c r="D1195" s="190" t="s">
        <v>448</v>
      </c>
      <c r="E1195" s="192">
        <v>1.854166666666667</v>
      </c>
      <c r="F1195" s="190" t="s">
        <v>65</v>
      </c>
      <c r="G1195" s="193">
        <v>4</v>
      </c>
      <c r="H1195" s="194">
        <v>509</v>
      </c>
    </row>
    <row r="1196" spans="1:8" ht="18" x14ac:dyDescent="0.3">
      <c r="A1196" s="189">
        <v>46021</v>
      </c>
      <c r="B1196" s="190" t="s">
        <v>60</v>
      </c>
      <c r="C1196" s="191" t="s">
        <v>509</v>
      </c>
      <c r="D1196" s="190" t="s">
        <v>448</v>
      </c>
      <c r="E1196" s="192">
        <v>1.854166666666667</v>
      </c>
      <c r="F1196" s="190" t="s">
        <v>68</v>
      </c>
      <c r="G1196" s="193">
        <v>4</v>
      </c>
      <c r="H1196" s="194">
        <v>599</v>
      </c>
    </row>
    <row r="1197" spans="1:8" ht="18" x14ac:dyDescent="0.3">
      <c r="A1197" s="197">
        <v>46021</v>
      </c>
      <c r="B1197" s="198" t="s">
        <v>60</v>
      </c>
      <c r="C1197" s="199" t="s">
        <v>501</v>
      </c>
      <c r="D1197" s="198" t="s">
        <v>448</v>
      </c>
      <c r="E1197" s="200">
        <v>1.9027777777777779</v>
      </c>
      <c r="F1197" s="198" t="s">
        <v>62</v>
      </c>
      <c r="G1197" s="201">
        <v>9</v>
      </c>
      <c r="H1197" s="207">
        <v>449</v>
      </c>
    </row>
    <row r="1198" spans="1:8" ht="18" x14ac:dyDescent="0.3">
      <c r="A1198" s="189">
        <v>46021</v>
      </c>
      <c r="B1198" s="190" t="s">
        <v>60</v>
      </c>
      <c r="C1198" s="191" t="s">
        <v>501</v>
      </c>
      <c r="D1198" s="190" t="s">
        <v>448</v>
      </c>
      <c r="E1198" s="192">
        <v>1.9027777777777779</v>
      </c>
      <c r="F1198" s="190" t="s">
        <v>65</v>
      </c>
      <c r="G1198" s="193">
        <v>9</v>
      </c>
      <c r="H1198" s="194">
        <v>549</v>
      </c>
    </row>
    <row r="1199" spans="1:8" ht="18" x14ac:dyDescent="0.3">
      <c r="A1199" s="189">
        <v>46021</v>
      </c>
      <c r="B1199" s="190" t="s">
        <v>60</v>
      </c>
      <c r="C1199" s="191" t="s">
        <v>501</v>
      </c>
      <c r="D1199" s="190" t="s">
        <v>448</v>
      </c>
      <c r="E1199" s="192">
        <v>1.9027777777777779</v>
      </c>
      <c r="F1199" s="190" t="s">
        <v>68</v>
      </c>
      <c r="G1199" s="193">
        <v>9</v>
      </c>
      <c r="H1199" s="194">
        <v>639</v>
      </c>
    </row>
    <row r="1200" spans="1:8" ht="18" x14ac:dyDescent="0.3">
      <c r="A1200" s="197">
        <v>46021</v>
      </c>
      <c r="B1200" s="198" t="s">
        <v>60</v>
      </c>
      <c r="C1200" s="199" t="s">
        <v>504</v>
      </c>
      <c r="D1200" s="198" t="s">
        <v>448</v>
      </c>
      <c r="E1200" s="200">
        <v>1.645833333333333</v>
      </c>
      <c r="F1200" s="198" t="s">
        <v>62</v>
      </c>
      <c r="G1200" s="201">
        <v>6</v>
      </c>
      <c r="H1200" s="207">
        <v>449</v>
      </c>
    </row>
    <row r="1201" spans="1:8" ht="18" x14ac:dyDescent="0.3">
      <c r="A1201" s="189">
        <v>46021</v>
      </c>
      <c r="B1201" s="190" t="s">
        <v>60</v>
      </c>
      <c r="C1201" s="191" t="s">
        <v>504</v>
      </c>
      <c r="D1201" s="190" t="s">
        <v>448</v>
      </c>
      <c r="E1201" s="192">
        <v>1.645833333333333</v>
      </c>
      <c r="F1201" s="190" t="s">
        <v>65</v>
      </c>
      <c r="G1201" s="193">
        <v>6</v>
      </c>
      <c r="H1201" s="194">
        <v>549</v>
      </c>
    </row>
    <row r="1202" spans="1:8" ht="18" x14ac:dyDescent="0.3">
      <c r="A1202" s="189">
        <v>46021</v>
      </c>
      <c r="B1202" s="190" t="s">
        <v>60</v>
      </c>
      <c r="C1202" s="191" t="s">
        <v>504</v>
      </c>
      <c r="D1202" s="190" t="s">
        <v>448</v>
      </c>
      <c r="E1202" s="192">
        <v>1.645833333333333</v>
      </c>
      <c r="F1202" s="190" t="s">
        <v>68</v>
      </c>
      <c r="G1202" s="193">
        <v>6</v>
      </c>
      <c r="H1202" s="194">
        <v>639</v>
      </c>
    </row>
    <row r="1203" spans="1:8" ht="18" x14ac:dyDescent="0.3">
      <c r="A1203" s="197">
        <v>46021</v>
      </c>
      <c r="B1203" s="198" t="s">
        <v>60</v>
      </c>
      <c r="C1203" s="199" t="s">
        <v>508</v>
      </c>
      <c r="D1203" s="198" t="s">
        <v>448</v>
      </c>
      <c r="E1203" s="200">
        <v>1.7986111111111109</v>
      </c>
      <c r="F1203" s="198" t="s">
        <v>62</v>
      </c>
      <c r="G1203" s="201">
        <v>8</v>
      </c>
      <c r="H1203" s="207">
        <v>449</v>
      </c>
    </row>
    <row r="1204" spans="1:8" ht="18" x14ac:dyDescent="0.3">
      <c r="A1204" s="189">
        <v>46021</v>
      </c>
      <c r="B1204" s="190" t="s">
        <v>60</v>
      </c>
      <c r="C1204" s="191" t="s">
        <v>508</v>
      </c>
      <c r="D1204" s="190" t="s">
        <v>448</v>
      </c>
      <c r="E1204" s="192">
        <v>1.7986111111111109</v>
      </c>
      <c r="F1204" s="190" t="s">
        <v>65</v>
      </c>
      <c r="G1204" s="193">
        <v>8</v>
      </c>
      <c r="H1204" s="194">
        <v>549</v>
      </c>
    </row>
    <row r="1205" spans="1:8" ht="18" x14ac:dyDescent="0.3">
      <c r="A1205" s="189">
        <v>46021</v>
      </c>
      <c r="B1205" s="190" t="s">
        <v>60</v>
      </c>
      <c r="C1205" s="191" t="s">
        <v>508</v>
      </c>
      <c r="D1205" s="190" t="s">
        <v>448</v>
      </c>
      <c r="E1205" s="192">
        <v>1.7986111111111109</v>
      </c>
      <c r="F1205" s="190" t="s">
        <v>68</v>
      </c>
      <c r="G1205" s="193">
        <v>8</v>
      </c>
      <c r="H1205" s="194">
        <v>639</v>
      </c>
    </row>
    <row r="1206" spans="1:8" ht="18" x14ac:dyDescent="0.3">
      <c r="A1206" s="197">
        <v>46021</v>
      </c>
      <c r="B1206" s="198" t="s">
        <v>60</v>
      </c>
      <c r="C1206" s="199" t="s">
        <v>505</v>
      </c>
      <c r="D1206" s="198" t="s">
        <v>448</v>
      </c>
      <c r="E1206" s="200">
        <v>1.5173611111111109</v>
      </c>
      <c r="F1206" s="198" t="s">
        <v>62</v>
      </c>
      <c r="G1206" s="201">
        <v>7</v>
      </c>
      <c r="H1206" s="207">
        <v>529</v>
      </c>
    </row>
    <row r="1207" spans="1:8" ht="18" x14ac:dyDescent="0.3">
      <c r="A1207" s="189">
        <v>46021</v>
      </c>
      <c r="B1207" s="190" t="s">
        <v>60</v>
      </c>
      <c r="C1207" s="191" t="s">
        <v>505</v>
      </c>
      <c r="D1207" s="190" t="s">
        <v>448</v>
      </c>
      <c r="E1207" s="192">
        <v>1.5173611111111109</v>
      </c>
      <c r="F1207" s="190" t="s">
        <v>65</v>
      </c>
      <c r="G1207" s="193">
        <v>7</v>
      </c>
      <c r="H1207" s="194">
        <v>629</v>
      </c>
    </row>
    <row r="1208" spans="1:8" ht="18" x14ac:dyDescent="0.3">
      <c r="A1208" s="189">
        <v>46021</v>
      </c>
      <c r="B1208" s="190" t="s">
        <v>60</v>
      </c>
      <c r="C1208" s="191" t="s">
        <v>505</v>
      </c>
      <c r="D1208" s="190" t="s">
        <v>448</v>
      </c>
      <c r="E1208" s="192">
        <v>1.5173611111111109</v>
      </c>
      <c r="F1208" s="190" t="s">
        <v>68</v>
      </c>
      <c r="G1208" s="193">
        <v>7</v>
      </c>
      <c r="H1208" s="194">
        <v>719</v>
      </c>
    </row>
    <row r="1209" spans="1:8" ht="18" x14ac:dyDescent="0.3">
      <c r="A1209" s="197">
        <v>46021</v>
      </c>
      <c r="B1209" s="198" t="s">
        <v>60</v>
      </c>
      <c r="C1209" s="199" t="s">
        <v>506</v>
      </c>
      <c r="D1209" s="198" t="s">
        <v>448</v>
      </c>
      <c r="E1209" s="200">
        <v>1.395833333333333</v>
      </c>
      <c r="F1209" s="198" t="s">
        <v>62</v>
      </c>
      <c r="G1209" s="201">
        <v>7</v>
      </c>
      <c r="H1209" s="207">
        <v>619</v>
      </c>
    </row>
    <row r="1210" spans="1:8" ht="18" x14ac:dyDescent="0.3">
      <c r="A1210" s="189">
        <v>46021</v>
      </c>
      <c r="B1210" s="190" t="s">
        <v>60</v>
      </c>
      <c r="C1210" s="191" t="s">
        <v>506</v>
      </c>
      <c r="D1210" s="190" t="s">
        <v>448</v>
      </c>
      <c r="E1210" s="192">
        <v>1.395833333333333</v>
      </c>
      <c r="F1210" s="190" t="s">
        <v>65</v>
      </c>
      <c r="G1210" s="193">
        <v>7</v>
      </c>
      <c r="H1210" s="194">
        <v>719</v>
      </c>
    </row>
    <row r="1211" spans="1:8" ht="18" x14ac:dyDescent="0.3">
      <c r="A1211" s="189">
        <v>46021</v>
      </c>
      <c r="B1211" s="190" t="s">
        <v>60</v>
      </c>
      <c r="C1211" s="191" t="s">
        <v>506</v>
      </c>
      <c r="D1211" s="190" t="s">
        <v>448</v>
      </c>
      <c r="E1211" s="192">
        <v>1.395833333333333</v>
      </c>
      <c r="F1211" s="190" t="s">
        <v>68</v>
      </c>
      <c r="G1211" s="193">
        <v>7</v>
      </c>
      <c r="H1211" s="194">
        <v>809</v>
      </c>
    </row>
    <row r="1212" spans="1:8" ht="18" x14ac:dyDescent="0.3">
      <c r="A1212" s="195">
        <v>46021</v>
      </c>
      <c r="B1212" s="184" t="s">
        <v>512</v>
      </c>
      <c r="C1212" s="185" t="s">
        <v>582</v>
      </c>
      <c r="D1212" s="184" t="s">
        <v>448</v>
      </c>
      <c r="E1212" s="186">
        <v>1.274305555555556</v>
      </c>
      <c r="F1212" s="184" t="s">
        <v>514</v>
      </c>
      <c r="G1212" s="187">
        <v>7</v>
      </c>
      <c r="H1212" s="196">
        <v>400</v>
      </c>
    </row>
    <row r="1213" spans="1:8" ht="18" x14ac:dyDescent="0.3">
      <c r="A1213" s="197">
        <v>46021</v>
      </c>
      <c r="B1213" s="198" t="s">
        <v>512</v>
      </c>
      <c r="C1213" s="199" t="s">
        <v>583</v>
      </c>
      <c r="D1213" s="198" t="s">
        <v>448</v>
      </c>
      <c r="E1213" s="200">
        <v>1.739583333333333</v>
      </c>
      <c r="F1213" s="198" t="s">
        <v>514</v>
      </c>
      <c r="G1213" s="201">
        <v>8</v>
      </c>
      <c r="H1213" s="207">
        <v>595</v>
      </c>
    </row>
    <row r="1214" spans="1:8" ht="18" x14ac:dyDescent="0.3">
      <c r="A1214" s="197">
        <v>46021</v>
      </c>
      <c r="B1214" s="198" t="s">
        <v>512</v>
      </c>
      <c r="C1214" s="199" t="s">
        <v>678</v>
      </c>
      <c r="D1214" s="198" t="s">
        <v>448</v>
      </c>
      <c r="E1214" s="200">
        <v>1.069444444444444</v>
      </c>
      <c r="F1214" s="198" t="s">
        <v>514</v>
      </c>
      <c r="G1214" s="201">
        <v>9</v>
      </c>
      <c r="H1214" s="207">
        <v>595</v>
      </c>
    </row>
    <row r="1215" spans="1:8" ht="18" x14ac:dyDescent="0.3">
      <c r="A1215" s="195">
        <v>46021</v>
      </c>
      <c r="B1215" s="184" t="s">
        <v>531</v>
      </c>
      <c r="C1215" s="185" t="s">
        <v>775</v>
      </c>
      <c r="D1215" s="184" t="s">
        <v>448</v>
      </c>
      <c r="E1215" s="186">
        <v>1.0451388888888891</v>
      </c>
      <c r="F1215" s="184" t="s">
        <v>514</v>
      </c>
      <c r="G1215" s="187">
        <v>2</v>
      </c>
      <c r="H1215" s="196">
        <v>401</v>
      </c>
    </row>
    <row r="1216" spans="1:8" ht="18" x14ac:dyDescent="0.3">
      <c r="A1216" s="197">
        <v>46021</v>
      </c>
      <c r="B1216" s="198" t="s">
        <v>531</v>
      </c>
      <c r="C1216" s="199" t="s">
        <v>532</v>
      </c>
      <c r="D1216" s="198" t="s">
        <v>448</v>
      </c>
      <c r="E1216" s="200">
        <v>1.666666666666667</v>
      </c>
      <c r="F1216" s="198" t="s">
        <v>514</v>
      </c>
      <c r="G1216" s="201">
        <v>1</v>
      </c>
      <c r="H1216" s="207">
        <v>503</v>
      </c>
    </row>
    <row r="1217" spans="1:8" ht="18" x14ac:dyDescent="0.3">
      <c r="A1217" s="208">
        <v>46021</v>
      </c>
      <c r="B1217" s="171" t="s">
        <v>25</v>
      </c>
      <c r="C1217" s="172" t="s">
        <v>518</v>
      </c>
      <c r="D1217" s="171" t="s">
        <v>448</v>
      </c>
      <c r="E1217" s="173">
        <v>1.96875</v>
      </c>
      <c r="F1217" s="171" t="s">
        <v>96</v>
      </c>
      <c r="G1217" s="209">
        <v>1</v>
      </c>
      <c r="H1217" s="210">
        <v>436</v>
      </c>
    </row>
    <row r="1218" spans="1:8" ht="18" x14ac:dyDescent="0.3">
      <c r="A1218" s="175">
        <v>46021</v>
      </c>
      <c r="B1218" s="176" t="s">
        <v>25</v>
      </c>
      <c r="C1218" s="177" t="s">
        <v>527</v>
      </c>
      <c r="D1218" s="176" t="s">
        <v>448</v>
      </c>
      <c r="E1218" s="178">
        <v>1.614583333333333</v>
      </c>
      <c r="F1218" s="176" t="s">
        <v>96</v>
      </c>
      <c r="G1218" s="289">
        <v>1</v>
      </c>
      <c r="H1218" s="290">
        <v>436</v>
      </c>
    </row>
    <row r="1219" spans="1:8" ht="18" x14ac:dyDescent="0.3">
      <c r="A1219" s="175">
        <v>46021</v>
      </c>
      <c r="B1219" s="176" t="s">
        <v>25</v>
      </c>
      <c r="C1219" s="177" t="s">
        <v>588</v>
      </c>
      <c r="D1219" s="176" t="s">
        <v>448</v>
      </c>
      <c r="E1219" s="178">
        <v>1.5590277777777779</v>
      </c>
      <c r="F1219" s="176" t="s">
        <v>96</v>
      </c>
      <c r="G1219" s="289">
        <v>5</v>
      </c>
      <c r="H1219" s="290">
        <v>436</v>
      </c>
    </row>
    <row r="1220" spans="1:8" ht="18" x14ac:dyDescent="0.3">
      <c r="A1220" s="175">
        <v>46021</v>
      </c>
      <c r="B1220" s="176" t="s">
        <v>25</v>
      </c>
      <c r="C1220" s="177" t="s">
        <v>516</v>
      </c>
      <c r="D1220" s="176" t="s">
        <v>448</v>
      </c>
      <c r="E1220" s="178">
        <v>1.9340277777777779</v>
      </c>
      <c r="F1220" s="176" t="s">
        <v>96</v>
      </c>
      <c r="G1220" s="289">
        <v>9</v>
      </c>
      <c r="H1220" s="290">
        <v>471</v>
      </c>
    </row>
    <row r="1221" spans="1:8" ht="18" x14ac:dyDescent="0.3">
      <c r="A1221" s="175">
        <v>46021</v>
      </c>
      <c r="B1221" s="176" t="s">
        <v>25</v>
      </c>
      <c r="C1221" s="177" t="s">
        <v>524</v>
      </c>
      <c r="D1221" s="176" t="s">
        <v>448</v>
      </c>
      <c r="E1221" s="178">
        <v>1.729166666666667</v>
      </c>
      <c r="F1221" s="176" t="s">
        <v>96</v>
      </c>
      <c r="G1221" s="289">
        <v>9</v>
      </c>
      <c r="H1221" s="290">
        <v>471</v>
      </c>
    </row>
    <row r="1222" spans="1:8" ht="18" x14ac:dyDescent="0.3">
      <c r="A1222" s="175">
        <v>46021</v>
      </c>
      <c r="B1222" s="176" t="s">
        <v>25</v>
      </c>
      <c r="C1222" s="177" t="s">
        <v>585</v>
      </c>
      <c r="D1222" s="176" t="s">
        <v>448</v>
      </c>
      <c r="E1222" s="178">
        <v>1.229166666666667</v>
      </c>
      <c r="F1222" s="176" t="s">
        <v>96</v>
      </c>
      <c r="G1222" s="289">
        <v>9</v>
      </c>
      <c r="H1222" s="290">
        <v>646</v>
      </c>
    </row>
    <row r="1223" spans="1:8" ht="18" x14ac:dyDescent="0.3">
      <c r="A1223" s="195">
        <v>46021</v>
      </c>
      <c r="B1223" s="184" t="s">
        <v>533</v>
      </c>
      <c r="C1223" s="185" t="s">
        <v>579</v>
      </c>
      <c r="D1223" s="184" t="s">
        <v>448</v>
      </c>
      <c r="E1223" s="186">
        <v>1.2222222222222221</v>
      </c>
      <c r="F1223" s="184" t="s">
        <v>535</v>
      </c>
      <c r="G1223" s="187">
        <v>9</v>
      </c>
      <c r="H1223" s="196">
        <v>518</v>
      </c>
    </row>
    <row r="1224" spans="1:8" ht="18" x14ac:dyDescent="0.3">
      <c r="A1224" s="189">
        <v>46021</v>
      </c>
      <c r="B1224" s="190" t="s">
        <v>533</v>
      </c>
      <c r="C1224" s="191" t="s">
        <v>579</v>
      </c>
      <c r="D1224" s="190" t="s">
        <v>448</v>
      </c>
      <c r="E1224" s="192">
        <v>1.2222222222222221</v>
      </c>
      <c r="F1224" s="190" t="s">
        <v>47</v>
      </c>
      <c r="G1224" s="193">
        <v>9</v>
      </c>
      <c r="H1224" s="194">
        <v>723</v>
      </c>
    </row>
    <row r="1225" spans="1:8" ht="18" x14ac:dyDescent="0.3">
      <c r="A1225" s="195">
        <v>46021</v>
      </c>
      <c r="B1225" s="184" t="s">
        <v>70</v>
      </c>
      <c r="C1225" s="185" t="s">
        <v>556</v>
      </c>
      <c r="D1225" s="184" t="s">
        <v>448</v>
      </c>
      <c r="E1225" s="186">
        <v>1.1284722222222221</v>
      </c>
      <c r="F1225" s="184" t="s">
        <v>74</v>
      </c>
      <c r="G1225" s="187">
        <v>4</v>
      </c>
      <c r="H1225" s="184" t="s">
        <v>555</v>
      </c>
    </row>
    <row r="1226" spans="1:8" ht="18" x14ac:dyDescent="0.3">
      <c r="A1226" s="197">
        <v>46021</v>
      </c>
      <c r="B1226" s="198" t="s">
        <v>70</v>
      </c>
      <c r="C1226" s="199" t="s">
        <v>546</v>
      </c>
      <c r="D1226" s="198" t="s">
        <v>448</v>
      </c>
      <c r="E1226" s="200">
        <v>1.3784722222222221</v>
      </c>
      <c r="F1226" s="198" t="s">
        <v>72</v>
      </c>
      <c r="G1226" s="201">
        <v>9</v>
      </c>
      <c r="H1226" s="198" t="s">
        <v>608</v>
      </c>
    </row>
    <row r="1227" spans="1:8" ht="18" x14ac:dyDescent="0.3">
      <c r="A1227" s="189">
        <v>46021</v>
      </c>
      <c r="B1227" s="190" t="s">
        <v>70</v>
      </c>
      <c r="C1227" s="191" t="s">
        <v>546</v>
      </c>
      <c r="D1227" s="190" t="s">
        <v>448</v>
      </c>
      <c r="E1227" s="192">
        <v>1.3784722222222221</v>
      </c>
      <c r="F1227" s="190" t="s">
        <v>74</v>
      </c>
      <c r="G1227" s="193">
        <v>9</v>
      </c>
      <c r="H1227" s="190" t="s">
        <v>609</v>
      </c>
    </row>
    <row r="1228" spans="1:8" ht="18" x14ac:dyDescent="0.3">
      <c r="A1228" s="197">
        <v>46021</v>
      </c>
      <c r="B1228" s="198" t="s">
        <v>70</v>
      </c>
      <c r="C1228" s="199" t="s">
        <v>560</v>
      </c>
      <c r="D1228" s="198" t="s">
        <v>448</v>
      </c>
      <c r="E1228" s="200">
        <v>1.71875</v>
      </c>
      <c r="F1228" s="198" t="s">
        <v>72</v>
      </c>
      <c r="G1228" s="201">
        <v>9</v>
      </c>
      <c r="H1228" s="198" t="s">
        <v>608</v>
      </c>
    </row>
    <row r="1229" spans="1:8" ht="18" x14ac:dyDescent="0.3">
      <c r="A1229" s="189">
        <v>46021</v>
      </c>
      <c r="B1229" s="190" t="s">
        <v>70</v>
      </c>
      <c r="C1229" s="191" t="s">
        <v>560</v>
      </c>
      <c r="D1229" s="190" t="s">
        <v>448</v>
      </c>
      <c r="E1229" s="192">
        <v>1.71875</v>
      </c>
      <c r="F1229" s="190" t="s">
        <v>74</v>
      </c>
      <c r="G1229" s="193">
        <v>9</v>
      </c>
      <c r="H1229" s="190" t="s">
        <v>609</v>
      </c>
    </row>
    <row r="1230" spans="1:8" ht="18" x14ac:dyDescent="0.3">
      <c r="A1230" s="197">
        <v>46021</v>
      </c>
      <c r="B1230" s="198" t="s">
        <v>70</v>
      </c>
      <c r="C1230" s="199" t="s">
        <v>563</v>
      </c>
      <c r="D1230" s="198" t="s">
        <v>448</v>
      </c>
      <c r="E1230" s="200">
        <v>1.6111111111111109</v>
      </c>
      <c r="F1230" s="198" t="s">
        <v>72</v>
      </c>
      <c r="G1230" s="201">
        <v>9</v>
      </c>
      <c r="H1230" s="198" t="s">
        <v>608</v>
      </c>
    </row>
    <row r="1231" spans="1:8" ht="18" x14ac:dyDescent="0.3">
      <c r="A1231" s="189">
        <v>46021</v>
      </c>
      <c r="B1231" s="190" t="s">
        <v>70</v>
      </c>
      <c r="C1231" s="191" t="s">
        <v>563</v>
      </c>
      <c r="D1231" s="190" t="s">
        <v>448</v>
      </c>
      <c r="E1231" s="192">
        <v>1.6111111111111109</v>
      </c>
      <c r="F1231" s="190" t="s">
        <v>74</v>
      </c>
      <c r="G1231" s="193">
        <v>9</v>
      </c>
      <c r="H1231" s="190" t="s">
        <v>609</v>
      </c>
    </row>
    <row r="1232" spans="1:8" ht="18" x14ac:dyDescent="0.3">
      <c r="A1232" s="197">
        <v>46021</v>
      </c>
      <c r="B1232" s="198" t="s">
        <v>70</v>
      </c>
      <c r="C1232" s="199" t="s">
        <v>567</v>
      </c>
      <c r="D1232" s="198" t="s">
        <v>448</v>
      </c>
      <c r="E1232" s="200">
        <v>1.006944444444444</v>
      </c>
      <c r="F1232" s="198" t="s">
        <v>72</v>
      </c>
      <c r="G1232" s="201">
        <v>9</v>
      </c>
      <c r="H1232" s="198" t="s">
        <v>608</v>
      </c>
    </row>
    <row r="1233" spans="1:8" ht="18" x14ac:dyDescent="0.3">
      <c r="A1233" s="189">
        <v>46021</v>
      </c>
      <c r="B1233" s="190" t="s">
        <v>70</v>
      </c>
      <c r="C1233" s="191" t="s">
        <v>567</v>
      </c>
      <c r="D1233" s="190" t="s">
        <v>448</v>
      </c>
      <c r="E1233" s="192">
        <v>1.006944444444444</v>
      </c>
      <c r="F1233" s="190" t="s">
        <v>74</v>
      </c>
      <c r="G1233" s="193">
        <v>9</v>
      </c>
      <c r="H1233" s="190" t="s">
        <v>609</v>
      </c>
    </row>
    <row r="1234" spans="1:8" ht="18" x14ac:dyDescent="0.3">
      <c r="A1234" s="197">
        <v>46021</v>
      </c>
      <c r="B1234" s="198" t="s">
        <v>70</v>
      </c>
      <c r="C1234" s="199" t="s">
        <v>549</v>
      </c>
      <c r="D1234" s="198" t="s">
        <v>448</v>
      </c>
      <c r="E1234" s="200">
        <v>1.239583333333333</v>
      </c>
      <c r="F1234" s="198" t="s">
        <v>72</v>
      </c>
      <c r="G1234" s="201">
        <v>9</v>
      </c>
      <c r="H1234" s="198" t="s">
        <v>608</v>
      </c>
    </row>
    <row r="1235" spans="1:8" ht="18" x14ac:dyDescent="0.3">
      <c r="A1235" s="189">
        <v>46021</v>
      </c>
      <c r="B1235" s="190" t="s">
        <v>70</v>
      </c>
      <c r="C1235" s="191" t="s">
        <v>549</v>
      </c>
      <c r="D1235" s="190" t="s">
        <v>448</v>
      </c>
      <c r="E1235" s="192">
        <v>1.239583333333333</v>
      </c>
      <c r="F1235" s="190" t="s">
        <v>74</v>
      </c>
      <c r="G1235" s="193">
        <v>9</v>
      </c>
      <c r="H1235" s="190" t="s">
        <v>609</v>
      </c>
    </row>
    <row r="1236" spans="1:8" ht="18" x14ac:dyDescent="0.3">
      <c r="A1236" s="197">
        <v>46021</v>
      </c>
      <c r="B1236" s="198" t="s">
        <v>70</v>
      </c>
      <c r="C1236" s="199" t="s">
        <v>550</v>
      </c>
      <c r="D1236" s="198" t="s">
        <v>448</v>
      </c>
      <c r="E1236" s="200">
        <v>1.1423611111111109</v>
      </c>
      <c r="F1236" s="198" t="s">
        <v>72</v>
      </c>
      <c r="G1236" s="201">
        <v>9</v>
      </c>
      <c r="H1236" s="198" t="s">
        <v>608</v>
      </c>
    </row>
    <row r="1237" spans="1:8" ht="18" x14ac:dyDescent="0.3">
      <c r="A1237" s="189">
        <v>46021</v>
      </c>
      <c r="B1237" s="190" t="s">
        <v>70</v>
      </c>
      <c r="C1237" s="191" t="s">
        <v>550</v>
      </c>
      <c r="D1237" s="190" t="s">
        <v>448</v>
      </c>
      <c r="E1237" s="192">
        <v>1.1423611111111109</v>
      </c>
      <c r="F1237" s="190" t="s">
        <v>74</v>
      </c>
      <c r="G1237" s="193">
        <v>9</v>
      </c>
      <c r="H1237" s="190" t="s">
        <v>609</v>
      </c>
    </row>
    <row r="1238" spans="1:8" ht="18" x14ac:dyDescent="0.3">
      <c r="A1238" s="197">
        <v>46021</v>
      </c>
      <c r="B1238" s="198" t="s">
        <v>70</v>
      </c>
      <c r="C1238" s="199" t="s">
        <v>565</v>
      </c>
      <c r="D1238" s="198" t="s">
        <v>448</v>
      </c>
      <c r="E1238" s="200">
        <v>1.8888888888888891</v>
      </c>
      <c r="F1238" s="198" t="s">
        <v>74</v>
      </c>
      <c r="G1238" s="201">
        <v>4</v>
      </c>
      <c r="H1238" s="198" t="s">
        <v>559</v>
      </c>
    </row>
    <row r="1239" spans="1:8" ht="18" x14ac:dyDescent="0.3">
      <c r="A1239" s="197">
        <v>46021</v>
      </c>
      <c r="B1239" s="198" t="s">
        <v>70</v>
      </c>
      <c r="C1239" s="199" t="s">
        <v>558</v>
      </c>
      <c r="D1239" s="198" t="s">
        <v>448</v>
      </c>
      <c r="E1239" s="200">
        <v>1.302083333333333</v>
      </c>
      <c r="F1239" s="198" t="s">
        <v>74</v>
      </c>
      <c r="G1239" s="201">
        <v>4</v>
      </c>
      <c r="H1239" s="198" t="s">
        <v>566</v>
      </c>
    </row>
    <row r="1240" spans="1:8" ht="18" x14ac:dyDescent="0.3">
      <c r="A1240" s="197">
        <v>46021</v>
      </c>
      <c r="B1240" s="198" t="s">
        <v>70</v>
      </c>
      <c r="C1240" s="199" t="s">
        <v>554</v>
      </c>
      <c r="D1240" s="198" t="s">
        <v>448</v>
      </c>
      <c r="E1240" s="200">
        <v>1.788194444444444</v>
      </c>
      <c r="F1240" s="198" t="s">
        <v>74</v>
      </c>
      <c r="G1240" s="201">
        <v>4</v>
      </c>
      <c r="H1240" s="198" t="s">
        <v>566</v>
      </c>
    </row>
    <row r="1241" spans="1:8" ht="18" x14ac:dyDescent="0.3">
      <c r="A1241" s="197">
        <v>46021</v>
      </c>
      <c r="B1241" s="198" t="s">
        <v>70</v>
      </c>
      <c r="C1241" s="199" t="s">
        <v>551</v>
      </c>
      <c r="D1241" s="198" t="s">
        <v>448</v>
      </c>
      <c r="E1241" s="200">
        <v>1.930555555555556</v>
      </c>
      <c r="F1241" s="198" t="s">
        <v>72</v>
      </c>
      <c r="G1241" s="201">
        <v>9</v>
      </c>
      <c r="H1241" s="198" t="s">
        <v>626</v>
      </c>
    </row>
    <row r="1242" spans="1:8" ht="18" x14ac:dyDescent="0.3">
      <c r="A1242" s="189">
        <v>46021</v>
      </c>
      <c r="B1242" s="190" t="s">
        <v>70</v>
      </c>
      <c r="C1242" s="191" t="s">
        <v>551</v>
      </c>
      <c r="D1242" s="190" t="s">
        <v>448</v>
      </c>
      <c r="E1242" s="192">
        <v>1.930555555555556</v>
      </c>
      <c r="F1242" s="190" t="s">
        <v>74</v>
      </c>
      <c r="G1242" s="193">
        <v>9</v>
      </c>
      <c r="H1242" s="190" t="s">
        <v>783</v>
      </c>
    </row>
    <row r="1243" spans="1:8" ht="18" x14ac:dyDescent="0.3">
      <c r="A1243" s="197">
        <v>46021</v>
      </c>
      <c r="B1243" s="198" t="s">
        <v>70</v>
      </c>
      <c r="C1243" s="199" t="s">
        <v>564</v>
      </c>
      <c r="D1243" s="198" t="s">
        <v>448</v>
      </c>
      <c r="E1243" s="200">
        <v>1.8298611111111109</v>
      </c>
      <c r="F1243" s="198" t="s">
        <v>72</v>
      </c>
      <c r="G1243" s="201">
        <v>9</v>
      </c>
      <c r="H1243" s="198" t="s">
        <v>626</v>
      </c>
    </row>
    <row r="1244" spans="1:8" ht="18" x14ac:dyDescent="0.3">
      <c r="A1244" s="189">
        <v>46021</v>
      </c>
      <c r="B1244" s="190" t="s">
        <v>70</v>
      </c>
      <c r="C1244" s="191" t="s">
        <v>564</v>
      </c>
      <c r="D1244" s="190" t="s">
        <v>448</v>
      </c>
      <c r="E1244" s="192">
        <v>1.8298611111111109</v>
      </c>
      <c r="F1244" s="190" t="s">
        <v>74</v>
      </c>
      <c r="G1244" s="193">
        <v>9</v>
      </c>
      <c r="H1244" s="190" t="s">
        <v>783</v>
      </c>
    </row>
    <row r="1245" spans="1:8" ht="18" x14ac:dyDescent="0.3">
      <c r="A1245" s="195">
        <v>46021</v>
      </c>
      <c r="B1245" s="184" t="s">
        <v>49</v>
      </c>
      <c r="C1245" s="185" t="s">
        <v>591</v>
      </c>
      <c r="D1245" s="184" t="s">
        <v>448</v>
      </c>
      <c r="E1245" s="186">
        <v>1.4861111111111109</v>
      </c>
      <c r="F1245" s="184" t="s">
        <v>51</v>
      </c>
      <c r="G1245" s="187">
        <v>9</v>
      </c>
      <c r="H1245" s="184" t="s">
        <v>667</v>
      </c>
    </row>
    <row r="1246" spans="1:8" ht="18" x14ac:dyDescent="0.3">
      <c r="A1246" s="197">
        <v>46021</v>
      </c>
      <c r="B1246" s="198" t="s">
        <v>49</v>
      </c>
      <c r="C1246" s="199" t="s">
        <v>594</v>
      </c>
      <c r="D1246" s="198" t="s">
        <v>448</v>
      </c>
      <c r="E1246" s="200">
        <v>1.0138888888888891</v>
      </c>
      <c r="F1246" s="198" t="s">
        <v>51</v>
      </c>
      <c r="G1246" s="201">
        <v>6</v>
      </c>
      <c r="H1246" s="198" t="s">
        <v>636</v>
      </c>
    </row>
    <row r="1247" spans="1:8" ht="18" x14ac:dyDescent="0.3">
      <c r="A1247" s="197">
        <v>46021</v>
      </c>
      <c r="B1247" s="198" t="s">
        <v>49</v>
      </c>
      <c r="C1247" s="199" t="s">
        <v>539</v>
      </c>
      <c r="D1247" s="198" t="s">
        <v>448</v>
      </c>
      <c r="E1247" s="200">
        <v>1.958333333333333</v>
      </c>
      <c r="F1247" s="198" t="s">
        <v>51</v>
      </c>
      <c r="G1247" s="201">
        <v>2</v>
      </c>
      <c r="H1247" s="198" t="s">
        <v>636</v>
      </c>
    </row>
    <row r="1248" spans="1:8" ht="18" x14ac:dyDescent="0.3">
      <c r="A1248" s="211">
        <v>46021</v>
      </c>
      <c r="B1248" s="212" t="s">
        <v>49</v>
      </c>
      <c r="C1248" s="213" t="s">
        <v>543</v>
      </c>
      <c r="D1248" s="212" t="s">
        <v>448</v>
      </c>
      <c r="E1248" s="214">
        <v>1.770833333333333</v>
      </c>
      <c r="F1248" s="212" t="s">
        <v>51</v>
      </c>
      <c r="G1248" s="215">
        <v>9</v>
      </c>
      <c r="H1248" s="212" t="s">
        <v>636</v>
      </c>
    </row>
    <row r="1249" spans="1:8" ht="18" x14ac:dyDescent="0.3">
      <c r="A1249" s="183">
        <v>46022</v>
      </c>
      <c r="B1249" s="184" t="s">
        <v>39</v>
      </c>
      <c r="C1249" s="185" t="s">
        <v>488</v>
      </c>
      <c r="D1249" s="184" t="s">
        <v>448</v>
      </c>
      <c r="E1249" s="186">
        <v>1.788194444444444</v>
      </c>
      <c r="F1249" s="184" t="s">
        <v>41</v>
      </c>
      <c r="G1249" s="187">
        <v>8</v>
      </c>
      <c r="H1249" s="188">
        <v>329</v>
      </c>
    </row>
    <row r="1250" spans="1:8" ht="18" x14ac:dyDescent="0.3">
      <c r="A1250" s="189">
        <v>46022</v>
      </c>
      <c r="B1250" s="190" t="s">
        <v>39</v>
      </c>
      <c r="C1250" s="191" t="s">
        <v>488</v>
      </c>
      <c r="D1250" s="190" t="s">
        <v>448</v>
      </c>
      <c r="E1250" s="192">
        <v>1.788194444444444</v>
      </c>
      <c r="F1250" s="190" t="s">
        <v>44</v>
      </c>
      <c r="G1250" s="193">
        <v>8</v>
      </c>
      <c r="H1250" s="194">
        <v>479</v>
      </c>
    </row>
    <row r="1251" spans="1:8" ht="18" x14ac:dyDescent="0.3">
      <c r="A1251" s="189">
        <v>46022</v>
      </c>
      <c r="B1251" s="190" t="s">
        <v>39</v>
      </c>
      <c r="C1251" s="191" t="s">
        <v>488</v>
      </c>
      <c r="D1251" s="190" t="s">
        <v>448</v>
      </c>
      <c r="E1251" s="192">
        <v>1.788194444444444</v>
      </c>
      <c r="F1251" s="190" t="s">
        <v>47</v>
      </c>
      <c r="G1251" s="193">
        <v>8</v>
      </c>
      <c r="H1251" s="190" t="s">
        <v>48</v>
      </c>
    </row>
    <row r="1252" spans="1:8" ht="18" x14ac:dyDescent="0.3">
      <c r="A1252" s="197">
        <v>46022</v>
      </c>
      <c r="B1252" s="198" t="s">
        <v>39</v>
      </c>
      <c r="C1252" s="199" t="s">
        <v>497</v>
      </c>
      <c r="D1252" s="198" t="s">
        <v>448</v>
      </c>
      <c r="E1252" s="200">
        <v>1.8888888888888891</v>
      </c>
      <c r="F1252" s="198" t="s">
        <v>41</v>
      </c>
      <c r="G1252" s="201">
        <v>8</v>
      </c>
      <c r="H1252" s="207">
        <v>329</v>
      </c>
    </row>
    <row r="1253" spans="1:8" ht="18" x14ac:dyDescent="0.3">
      <c r="A1253" s="189">
        <v>46022</v>
      </c>
      <c r="B1253" s="190" t="s">
        <v>39</v>
      </c>
      <c r="C1253" s="191" t="s">
        <v>497</v>
      </c>
      <c r="D1253" s="190" t="s">
        <v>448</v>
      </c>
      <c r="E1253" s="192">
        <v>1.8888888888888891</v>
      </c>
      <c r="F1253" s="190" t="s">
        <v>44</v>
      </c>
      <c r="G1253" s="193">
        <v>8</v>
      </c>
      <c r="H1253" s="194">
        <v>479</v>
      </c>
    </row>
    <row r="1254" spans="1:8" ht="18" x14ac:dyDescent="0.3">
      <c r="A1254" s="189">
        <v>46022</v>
      </c>
      <c r="B1254" s="190" t="s">
        <v>39</v>
      </c>
      <c r="C1254" s="191" t="s">
        <v>497</v>
      </c>
      <c r="D1254" s="190" t="s">
        <v>448</v>
      </c>
      <c r="E1254" s="192">
        <v>1.8888888888888891</v>
      </c>
      <c r="F1254" s="190" t="s">
        <v>47</v>
      </c>
      <c r="G1254" s="193">
        <v>8</v>
      </c>
      <c r="H1254" s="190" t="s">
        <v>48</v>
      </c>
    </row>
    <row r="1255" spans="1:8" ht="18" x14ac:dyDescent="0.3">
      <c r="A1255" s="197">
        <v>46022</v>
      </c>
      <c r="B1255" s="198" t="s">
        <v>39</v>
      </c>
      <c r="C1255" s="199" t="s">
        <v>495</v>
      </c>
      <c r="D1255" s="198" t="s">
        <v>448</v>
      </c>
      <c r="E1255" s="200">
        <v>1.302083333333333</v>
      </c>
      <c r="F1255" s="198" t="s">
        <v>41</v>
      </c>
      <c r="G1255" s="201">
        <v>6</v>
      </c>
      <c r="H1255" s="207">
        <v>359</v>
      </c>
    </row>
    <row r="1256" spans="1:8" ht="18" x14ac:dyDescent="0.3">
      <c r="A1256" s="189">
        <v>46022</v>
      </c>
      <c r="B1256" s="190" t="s">
        <v>39</v>
      </c>
      <c r="C1256" s="191" t="s">
        <v>495</v>
      </c>
      <c r="D1256" s="190" t="s">
        <v>448</v>
      </c>
      <c r="E1256" s="192">
        <v>1.302083333333333</v>
      </c>
      <c r="F1256" s="190" t="s">
        <v>44</v>
      </c>
      <c r="G1256" s="193">
        <v>6</v>
      </c>
      <c r="H1256" s="194">
        <v>509</v>
      </c>
    </row>
    <row r="1257" spans="1:8" ht="18" x14ac:dyDescent="0.3">
      <c r="A1257" s="189">
        <v>46022</v>
      </c>
      <c r="B1257" s="190" t="s">
        <v>39</v>
      </c>
      <c r="C1257" s="191" t="s">
        <v>495</v>
      </c>
      <c r="D1257" s="190" t="s">
        <v>448</v>
      </c>
      <c r="E1257" s="192">
        <v>1.302083333333333</v>
      </c>
      <c r="F1257" s="190" t="s">
        <v>47</v>
      </c>
      <c r="G1257" s="193">
        <v>6</v>
      </c>
      <c r="H1257" s="190" t="s">
        <v>48</v>
      </c>
    </row>
    <row r="1258" spans="1:8" ht="18" x14ac:dyDescent="0.3">
      <c r="A1258" s="197">
        <v>46022</v>
      </c>
      <c r="B1258" s="198" t="s">
        <v>39</v>
      </c>
      <c r="C1258" s="199" t="s">
        <v>490</v>
      </c>
      <c r="D1258" s="198" t="s">
        <v>448</v>
      </c>
      <c r="E1258" s="200">
        <v>1.1284722222222221</v>
      </c>
      <c r="F1258" s="198" t="s">
        <v>41</v>
      </c>
      <c r="G1258" s="201">
        <v>14</v>
      </c>
      <c r="H1258" s="207">
        <v>389</v>
      </c>
    </row>
    <row r="1259" spans="1:8" ht="18" x14ac:dyDescent="0.3">
      <c r="A1259" s="189">
        <v>46022</v>
      </c>
      <c r="B1259" s="190" t="s">
        <v>39</v>
      </c>
      <c r="C1259" s="191" t="s">
        <v>490</v>
      </c>
      <c r="D1259" s="190" t="s">
        <v>448</v>
      </c>
      <c r="E1259" s="192">
        <v>1.1284722222222221</v>
      </c>
      <c r="F1259" s="190" t="s">
        <v>44</v>
      </c>
      <c r="G1259" s="193">
        <v>14</v>
      </c>
      <c r="H1259" s="194">
        <v>539</v>
      </c>
    </row>
    <row r="1260" spans="1:8" ht="18" x14ac:dyDescent="0.3">
      <c r="A1260" s="189">
        <v>46022</v>
      </c>
      <c r="B1260" s="190" t="s">
        <v>39</v>
      </c>
      <c r="C1260" s="191" t="s">
        <v>490</v>
      </c>
      <c r="D1260" s="190" t="s">
        <v>448</v>
      </c>
      <c r="E1260" s="192">
        <v>1.1284722222222221</v>
      </c>
      <c r="F1260" s="190" t="s">
        <v>47</v>
      </c>
      <c r="G1260" s="193">
        <v>14</v>
      </c>
      <c r="H1260" s="190" t="s">
        <v>48</v>
      </c>
    </row>
    <row r="1261" spans="1:8" ht="18" x14ac:dyDescent="0.3">
      <c r="A1261" s="195">
        <v>46022</v>
      </c>
      <c r="B1261" s="184" t="s">
        <v>512</v>
      </c>
      <c r="C1261" s="185" t="s">
        <v>582</v>
      </c>
      <c r="D1261" s="184" t="s">
        <v>448</v>
      </c>
      <c r="E1261" s="186">
        <v>1.538194444444444</v>
      </c>
      <c r="F1261" s="184" t="s">
        <v>514</v>
      </c>
      <c r="G1261" s="187">
        <v>7</v>
      </c>
      <c r="H1261" s="196">
        <v>400</v>
      </c>
    </row>
    <row r="1262" spans="1:8" ht="18" x14ac:dyDescent="0.3">
      <c r="A1262" s="197">
        <v>46022</v>
      </c>
      <c r="B1262" s="198" t="s">
        <v>512</v>
      </c>
      <c r="C1262" s="199" t="s">
        <v>583</v>
      </c>
      <c r="D1262" s="198" t="s">
        <v>448</v>
      </c>
      <c r="E1262" s="200">
        <v>1.8611111111111109</v>
      </c>
      <c r="F1262" s="198" t="s">
        <v>514</v>
      </c>
      <c r="G1262" s="201">
        <v>9</v>
      </c>
      <c r="H1262" s="207">
        <v>400</v>
      </c>
    </row>
    <row r="1263" spans="1:8" ht="18" x14ac:dyDescent="0.3">
      <c r="A1263" s="197">
        <v>46022</v>
      </c>
      <c r="B1263" s="198" t="s">
        <v>512</v>
      </c>
      <c r="C1263" s="199" t="s">
        <v>678</v>
      </c>
      <c r="D1263" s="198" t="s">
        <v>448</v>
      </c>
      <c r="E1263" s="200">
        <v>1.975694444444444</v>
      </c>
      <c r="F1263" s="198" t="s">
        <v>514</v>
      </c>
      <c r="G1263" s="201">
        <v>5</v>
      </c>
      <c r="H1263" s="207">
        <v>695</v>
      </c>
    </row>
    <row r="1264" spans="1:8" ht="18" x14ac:dyDescent="0.3">
      <c r="A1264" s="195">
        <v>46022</v>
      </c>
      <c r="B1264" s="184" t="s">
        <v>60</v>
      </c>
      <c r="C1264" s="185" t="s">
        <v>501</v>
      </c>
      <c r="D1264" s="184" t="s">
        <v>448</v>
      </c>
      <c r="E1264" s="186">
        <v>1.9027777777777779</v>
      </c>
      <c r="F1264" s="184" t="s">
        <v>62</v>
      </c>
      <c r="G1264" s="187">
        <v>1</v>
      </c>
      <c r="H1264" s="196">
        <v>409</v>
      </c>
    </row>
    <row r="1265" spans="1:8" ht="18" x14ac:dyDescent="0.3">
      <c r="A1265" s="189">
        <v>46022</v>
      </c>
      <c r="B1265" s="190" t="s">
        <v>60</v>
      </c>
      <c r="C1265" s="191" t="s">
        <v>501</v>
      </c>
      <c r="D1265" s="190" t="s">
        <v>448</v>
      </c>
      <c r="E1265" s="192">
        <v>1.9027777777777779</v>
      </c>
      <c r="F1265" s="190" t="s">
        <v>65</v>
      </c>
      <c r="G1265" s="193">
        <v>1</v>
      </c>
      <c r="H1265" s="194">
        <v>509</v>
      </c>
    </row>
    <row r="1266" spans="1:8" ht="18" x14ac:dyDescent="0.3">
      <c r="A1266" s="189">
        <v>46022</v>
      </c>
      <c r="B1266" s="190" t="s">
        <v>60</v>
      </c>
      <c r="C1266" s="191" t="s">
        <v>501</v>
      </c>
      <c r="D1266" s="190" t="s">
        <v>448</v>
      </c>
      <c r="E1266" s="192">
        <v>1.9027777777777779</v>
      </c>
      <c r="F1266" s="190" t="s">
        <v>68</v>
      </c>
      <c r="G1266" s="193">
        <v>1</v>
      </c>
      <c r="H1266" s="194">
        <v>599</v>
      </c>
    </row>
    <row r="1267" spans="1:8" ht="18" x14ac:dyDescent="0.3">
      <c r="A1267" s="197">
        <v>46022</v>
      </c>
      <c r="B1267" s="198" t="s">
        <v>60</v>
      </c>
      <c r="C1267" s="199" t="s">
        <v>509</v>
      </c>
      <c r="D1267" s="198" t="s">
        <v>448</v>
      </c>
      <c r="E1267" s="200">
        <v>1.854166666666667</v>
      </c>
      <c r="F1267" s="198" t="s">
        <v>62</v>
      </c>
      <c r="G1267" s="201">
        <v>1</v>
      </c>
      <c r="H1267" s="207">
        <v>409</v>
      </c>
    </row>
    <row r="1268" spans="1:8" ht="18" x14ac:dyDescent="0.3">
      <c r="A1268" s="189">
        <v>46022</v>
      </c>
      <c r="B1268" s="190" t="s">
        <v>60</v>
      </c>
      <c r="C1268" s="191" t="s">
        <v>509</v>
      </c>
      <c r="D1268" s="190" t="s">
        <v>448</v>
      </c>
      <c r="E1268" s="192">
        <v>1.854166666666667</v>
      </c>
      <c r="F1268" s="190" t="s">
        <v>65</v>
      </c>
      <c r="G1268" s="193">
        <v>1</v>
      </c>
      <c r="H1268" s="194">
        <v>509</v>
      </c>
    </row>
    <row r="1269" spans="1:8" ht="18" x14ac:dyDescent="0.3">
      <c r="A1269" s="189">
        <v>46022</v>
      </c>
      <c r="B1269" s="190" t="s">
        <v>60</v>
      </c>
      <c r="C1269" s="191" t="s">
        <v>509</v>
      </c>
      <c r="D1269" s="190" t="s">
        <v>448</v>
      </c>
      <c r="E1269" s="192">
        <v>1.854166666666667</v>
      </c>
      <c r="F1269" s="190" t="s">
        <v>68</v>
      </c>
      <c r="G1269" s="193">
        <v>1</v>
      </c>
      <c r="H1269" s="194">
        <v>599</v>
      </c>
    </row>
    <row r="1270" spans="1:8" ht="18" x14ac:dyDescent="0.3">
      <c r="A1270" s="197">
        <v>46022</v>
      </c>
      <c r="B1270" s="198" t="s">
        <v>60</v>
      </c>
      <c r="C1270" s="199" t="s">
        <v>507</v>
      </c>
      <c r="D1270" s="198" t="s">
        <v>448</v>
      </c>
      <c r="E1270" s="200">
        <v>1.302083333333333</v>
      </c>
      <c r="F1270" s="198" t="s">
        <v>62</v>
      </c>
      <c r="G1270" s="201">
        <v>7</v>
      </c>
      <c r="H1270" s="207">
        <v>409</v>
      </c>
    </row>
    <row r="1271" spans="1:8" ht="18" x14ac:dyDescent="0.3">
      <c r="A1271" s="189">
        <v>46022</v>
      </c>
      <c r="B1271" s="190" t="s">
        <v>60</v>
      </c>
      <c r="C1271" s="191" t="s">
        <v>507</v>
      </c>
      <c r="D1271" s="190" t="s">
        <v>448</v>
      </c>
      <c r="E1271" s="192">
        <v>1.302083333333333</v>
      </c>
      <c r="F1271" s="190" t="s">
        <v>65</v>
      </c>
      <c r="G1271" s="193">
        <v>7</v>
      </c>
      <c r="H1271" s="194">
        <v>509</v>
      </c>
    </row>
    <row r="1272" spans="1:8" ht="18" x14ac:dyDescent="0.3">
      <c r="A1272" s="189">
        <v>46022</v>
      </c>
      <c r="B1272" s="190" t="s">
        <v>60</v>
      </c>
      <c r="C1272" s="191" t="s">
        <v>507</v>
      </c>
      <c r="D1272" s="190" t="s">
        <v>448</v>
      </c>
      <c r="E1272" s="192">
        <v>1.302083333333333</v>
      </c>
      <c r="F1272" s="190" t="s">
        <v>68</v>
      </c>
      <c r="G1272" s="193">
        <v>7</v>
      </c>
      <c r="H1272" s="194">
        <v>599</v>
      </c>
    </row>
    <row r="1273" spans="1:8" ht="18" x14ac:dyDescent="0.3">
      <c r="A1273" s="197">
        <v>46022</v>
      </c>
      <c r="B1273" s="198" t="s">
        <v>60</v>
      </c>
      <c r="C1273" s="199" t="s">
        <v>498</v>
      </c>
      <c r="D1273" s="198" t="s">
        <v>448</v>
      </c>
      <c r="E1273" s="200">
        <v>1.256944444444444</v>
      </c>
      <c r="F1273" s="198" t="s">
        <v>62</v>
      </c>
      <c r="G1273" s="201">
        <v>9</v>
      </c>
      <c r="H1273" s="207">
        <v>449</v>
      </c>
    </row>
    <row r="1274" spans="1:8" ht="18" x14ac:dyDescent="0.3">
      <c r="A1274" s="189">
        <v>46022</v>
      </c>
      <c r="B1274" s="190" t="s">
        <v>60</v>
      </c>
      <c r="C1274" s="191" t="s">
        <v>498</v>
      </c>
      <c r="D1274" s="190" t="s">
        <v>448</v>
      </c>
      <c r="E1274" s="192">
        <v>1.256944444444444</v>
      </c>
      <c r="F1274" s="190" t="s">
        <v>65</v>
      </c>
      <c r="G1274" s="193">
        <v>9</v>
      </c>
      <c r="H1274" s="194">
        <v>549</v>
      </c>
    </row>
    <row r="1275" spans="1:8" ht="18" x14ac:dyDescent="0.3">
      <c r="A1275" s="189">
        <v>46022</v>
      </c>
      <c r="B1275" s="190" t="s">
        <v>60</v>
      </c>
      <c r="C1275" s="191" t="s">
        <v>498</v>
      </c>
      <c r="D1275" s="190" t="s">
        <v>448</v>
      </c>
      <c r="E1275" s="192">
        <v>1.256944444444444</v>
      </c>
      <c r="F1275" s="190" t="s">
        <v>68</v>
      </c>
      <c r="G1275" s="193">
        <v>9</v>
      </c>
      <c r="H1275" s="194">
        <v>639</v>
      </c>
    </row>
    <row r="1276" spans="1:8" ht="18" x14ac:dyDescent="0.3">
      <c r="A1276" s="197">
        <v>46022</v>
      </c>
      <c r="B1276" s="198" t="s">
        <v>60</v>
      </c>
      <c r="C1276" s="199" t="s">
        <v>506</v>
      </c>
      <c r="D1276" s="198" t="s">
        <v>448</v>
      </c>
      <c r="E1276" s="200">
        <v>1.395833333333333</v>
      </c>
      <c r="F1276" s="198" t="s">
        <v>62</v>
      </c>
      <c r="G1276" s="201">
        <v>9</v>
      </c>
      <c r="H1276" s="207">
        <v>449</v>
      </c>
    </row>
    <row r="1277" spans="1:8" ht="18" x14ac:dyDescent="0.3">
      <c r="A1277" s="189">
        <v>46022</v>
      </c>
      <c r="B1277" s="190" t="s">
        <v>60</v>
      </c>
      <c r="C1277" s="191" t="s">
        <v>506</v>
      </c>
      <c r="D1277" s="190" t="s">
        <v>448</v>
      </c>
      <c r="E1277" s="192">
        <v>1.395833333333333</v>
      </c>
      <c r="F1277" s="190" t="s">
        <v>65</v>
      </c>
      <c r="G1277" s="193">
        <v>9</v>
      </c>
      <c r="H1277" s="194">
        <v>549</v>
      </c>
    </row>
    <row r="1278" spans="1:8" ht="18" x14ac:dyDescent="0.3">
      <c r="A1278" s="189">
        <v>46022</v>
      </c>
      <c r="B1278" s="190" t="s">
        <v>60</v>
      </c>
      <c r="C1278" s="191" t="s">
        <v>506</v>
      </c>
      <c r="D1278" s="190" t="s">
        <v>448</v>
      </c>
      <c r="E1278" s="192">
        <v>1.395833333333333</v>
      </c>
      <c r="F1278" s="190" t="s">
        <v>68</v>
      </c>
      <c r="G1278" s="193">
        <v>9</v>
      </c>
      <c r="H1278" s="194">
        <v>639</v>
      </c>
    </row>
    <row r="1279" spans="1:8" ht="18" x14ac:dyDescent="0.3">
      <c r="A1279" s="197">
        <v>46022</v>
      </c>
      <c r="B1279" s="198" t="s">
        <v>60</v>
      </c>
      <c r="C1279" s="199" t="s">
        <v>508</v>
      </c>
      <c r="D1279" s="198" t="s">
        <v>448</v>
      </c>
      <c r="E1279" s="200">
        <v>1.7986111111111109</v>
      </c>
      <c r="F1279" s="198" t="s">
        <v>62</v>
      </c>
      <c r="G1279" s="201">
        <v>9</v>
      </c>
      <c r="H1279" s="207">
        <v>449</v>
      </c>
    </row>
    <row r="1280" spans="1:8" ht="18" x14ac:dyDescent="0.3">
      <c r="A1280" s="189">
        <v>46022</v>
      </c>
      <c r="B1280" s="190" t="s">
        <v>60</v>
      </c>
      <c r="C1280" s="191" t="s">
        <v>508</v>
      </c>
      <c r="D1280" s="190" t="s">
        <v>448</v>
      </c>
      <c r="E1280" s="192">
        <v>1.7986111111111109</v>
      </c>
      <c r="F1280" s="190" t="s">
        <v>65</v>
      </c>
      <c r="G1280" s="193">
        <v>9</v>
      </c>
      <c r="H1280" s="194">
        <v>549</v>
      </c>
    </row>
    <row r="1281" spans="1:8" ht="18" x14ac:dyDescent="0.3">
      <c r="A1281" s="189">
        <v>46022</v>
      </c>
      <c r="B1281" s="190" t="s">
        <v>60</v>
      </c>
      <c r="C1281" s="191" t="s">
        <v>508</v>
      </c>
      <c r="D1281" s="190" t="s">
        <v>448</v>
      </c>
      <c r="E1281" s="192">
        <v>1.7986111111111109</v>
      </c>
      <c r="F1281" s="190" t="s">
        <v>68</v>
      </c>
      <c r="G1281" s="193">
        <v>9</v>
      </c>
      <c r="H1281" s="194">
        <v>639</v>
      </c>
    </row>
    <row r="1282" spans="1:8" ht="18" x14ac:dyDescent="0.3">
      <c r="A1282" s="197">
        <v>46022</v>
      </c>
      <c r="B1282" s="198" t="s">
        <v>60</v>
      </c>
      <c r="C1282" s="199" t="s">
        <v>504</v>
      </c>
      <c r="D1282" s="198" t="s">
        <v>448</v>
      </c>
      <c r="E1282" s="200">
        <v>1.645833333333333</v>
      </c>
      <c r="F1282" s="198" t="s">
        <v>62</v>
      </c>
      <c r="G1282" s="201">
        <v>9</v>
      </c>
      <c r="H1282" s="207">
        <v>489</v>
      </c>
    </row>
    <row r="1283" spans="1:8" ht="18" x14ac:dyDescent="0.3">
      <c r="A1283" s="189">
        <v>46022</v>
      </c>
      <c r="B1283" s="190" t="s">
        <v>60</v>
      </c>
      <c r="C1283" s="191" t="s">
        <v>504</v>
      </c>
      <c r="D1283" s="190" t="s">
        <v>448</v>
      </c>
      <c r="E1283" s="192">
        <v>1.645833333333333</v>
      </c>
      <c r="F1283" s="190" t="s">
        <v>65</v>
      </c>
      <c r="G1283" s="193">
        <v>9</v>
      </c>
      <c r="H1283" s="194">
        <v>589</v>
      </c>
    </row>
    <row r="1284" spans="1:8" ht="18" x14ac:dyDescent="0.3">
      <c r="A1284" s="189">
        <v>46022</v>
      </c>
      <c r="B1284" s="190" t="s">
        <v>60</v>
      </c>
      <c r="C1284" s="191" t="s">
        <v>504</v>
      </c>
      <c r="D1284" s="190" t="s">
        <v>448</v>
      </c>
      <c r="E1284" s="192">
        <v>1.645833333333333</v>
      </c>
      <c r="F1284" s="190" t="s">
        <v>68</v>
      </c>
      <c r="G1284" s="193">
        <v>9</v>
      </c>
      <c r="H1284" s="194">
        <v>679</v>
      </c>
    </row>
    <row r="1285" spans="1:8" ht="18" x14ac:dyDescent="0.3">
      <c r="A1285" s="197">
        <v>46022</v>
      </c>
      <c r="B1285" s="198" t="s">
        <v>60</v>
      </c>
      <c r="C1285" s="199" t="s">
        <v>505</v>
      </c>
      <c r="D1285" s="198" t="s">
        <v>448</v>
      </c>
      <c r="E1285" s="200">
        <v>1.5173611111111109</v>
      </c>
      <c r="F1285" s="198" t="s">
        <v>62</v>
      </c>
      <c r="G1285" s="201">
        <v>7</v>
      </c>
      <c r="H1285" s="207">
        <v>529</v>
      </c>
    </row>
    <row r="1286" spans="1:8" ht="18" x14ac:dyDescent="0.3">
      <c r="A1286" s="189">
        <v>46022</v>
      </c>
      <c r="B1286" s="190" t="s">
        <v>60</v>
      </c>
      <c r="C1286" s="191" t="s">
        <v>505</v>
      </c>
      <c r="D1286" s="190" t="s">
        <v>448</v>
      </c>
      <c r="E1286" s="192">
        <v>1.5173611111111109</v>
      </c>
      <c r="F1286" s="190" t="s">
        <v>65</v>
      </c>
      <c r="G1286" s="193">
        <v>7</v>
      </c>
      <c r="H1286" s="194">
        <v>629</v>
      </c>
    </row>
    <row r="1287" spans="1:8" ht="18" x14ac:dyDescent="0.3">
      <c r="A1287" s="189">
        <v>46022</v>
      </c>
      <c r="B1287" s="190" t="s">
        <v>60</v>
      </c>
      <c r="C1287" s="191" t="s">
        <v>505</v>
      </c>
      <c r="D1287" s="190" t="s">
        <v>448</v>
      </c>
      <c r="E1287" s="192">
        <v>1.5173611111111109</v>
      </c>
      <c r="F1287" s="190" t="s">
        <v>68</v>
      </c>
      <c r="G1287" s="193">
        <v>7</v>
      </c>
      <c r="H1287" s="194">
        <v>719</v>
      </c>
    </row>
    <row r="1288" spans="1:8" ht="18" x14ac:dyDescent="0.3">
      <c r="A1288" s="195">
        <v>46022</v>
      </c>
      <c r="B1288" s="184" t="s">
        <v>533</v>
      </c>
      <c r="C1288" s="185" t="s">
        <v>534</v>
      </c>
      <c r="D1288" s="184" t="s">
        <v>448</v>
      </c>
      <c r="E1288" s="186">
        <v>1.3923611111111109</v>
      </c>
      <c r="F1288" s="184" t="s">
        <v>535</v>
      </c>
      <c r="G1288" s="187">
        <v>9</v>
      </c>
      <c r="H1288" s="196">
        <v>424</v>
      </c>
    </row>
    <row r="1289" spans="1:8" ht="18" x14ac:dyDescent="0.3">
      <c r="A1289" s="189">
        <v>46022</v>
      </c>
      <c r="B1289" s="190" t="s">
        <v>533</v>
      </c>
      <c r="C1289" s="191" t="s">
        <v>534</v>
      </c>
      <c r="D1289" s="190" t="s">
        <v>448</v>
      </c>
      <c r="E1289" s="192">
        <v>1.3923611111111109</v>
      </c>
      <c r="F1289" s="190" t="s">
        <v>47</v>
      </c>
      <c r="G1289" s="193">
        <v>9</v>
      </c>
      <c r="H1289" s="194">
        <v>630</v>
      </c>
    </row>
    <row r="1290" spans="1:8" ht="18" x14ac:dyDescent="0.3">
      <c r="A1290" s="208">
        <v>46022</v>
      </c>
      <c r="B1290" s="171" t="s">
        <v>25</v>
      </c>
      <c r="C1290" s="172" t="s">
        <v>524</v>
      </c>
      <c r="D1290" s="171" t="s">
        <v>448</v>
      </c>
      <c r="E1290" s="173">
        <v>1.520833333333333</v>
      </c>
      <c r="F1290" s="171" t="s">
        <v>96</v>
      </c>
      <c r="G1290" s="209">
        <v>3</v>
      </c>
      <c r="H1290" s="210">
        <v>471</v>
      </c>
    </row>
    <row r="1291" spans="1:8" ht="18" x14ac:dyDescent="0.3">
      <c r="A1291" s="175">
        <v>46022</v>
      </c>
      <c r="B1291" s="176" t="s">
        <v>25</v>
      </c>
      <c r="C1291" s="177" t="s">
        <v>518</v>
      </c>
      <c r="D1291" s="176" t="s">
        <v>448</v>
      </c>
      <c r="E1291" s="178">
        <v>1.479166666666667</v>
      </c>
      <c r="F1291" s="176" t="s">
        <v>96</v>
      </c>
      <c r="G1291" s="289">
        <v>7</v>
      </c>
      <c r="H1291" s="290">
        <v>471</v>
      </c>
    </row>
    <row r="1292" spans="1:8" ht="18" x14ac:dyDescent="0.3">
      <c r="A1292" s="175">
        <v>46022</v>
      </c>
      <c r="B1292" s="176" t="s">
        <v>25</v>
      </c>
      <c r="C1292" s="177" t="s">
        <v>527</v>
      </c>
      <c r="D1292" s="176" t="s">
        <v>448</v>
      </c>
      <c r="E1292" s="178">
        <v>1.614583333333333</v>
      </c>
      <c r="F1292" s="176" t="s">
        <v>96</v>
      </c>
      <c r="G1292" s="289">
        <v>9</v>
      </c>
      <c r="H1292" s="290">
        <v>526</v>
      </c>
    </row>
    <row r="1293" spans="1:8" ht="18" x14ac:dyDescent="0.3">
      <c r="A1293" s="195">
        <v>46022</v>
      </c>
      <c r="B1293" s="184" t="s">
        <v>531</v>
      </c>
      <c r="C1293" s="185" t="s">
        <v>532</v>
      </c>
      <c r="D1293" s="184" t="s">
        <v>448</v>
      </c>
      <c r="E1293" s="186">
        <v>1.666666666666667</v>
      </c>
      <c r="F1293" s="184" t="s">
        <v>514</v>
      </c>
      <c r="G1293" s="187">
        <v>5</v>
      </c>
      <c r="H1293" s="196">
        <v>503</v>
      </c>
    </row>
    <row r="1294" spans="1:8" ht="18" x14ac:dyDescent="0.3">
      <c r="A1294" s="197">
        <v>46022</v>
      </c>
      <c r="B1294" s="198" t="s">
        <v>531</v>
      </c>
      <c r="C1294" s="199" t="s">
        <v>737</v>
      </c>
      <c r="D1294" s="198" t="s">
        <v>448</v>
      </c>
      <c r="E1294" s="200">
        <v>1.3715277777777779</v>
      </c>
      <c r="F1294" s="198" t="s">
        <v>514</v>
      </c>
      <c r="G1294" s="201">
        <v>5</v>
      </c>
      <c r="H1294" s="207">
        <v>503</v>
      </c>
    </row>
    <row r="1295" spans="1:8" ht="18" x14ac:dyDescent="0.3">
      <c r="A1295" s="195">
        <v>46022</v>
      </c>
      <c r="B1295" s="184" t="s">
        <v>70</v>
      </c>
      <c r="C1295" s="185" t="s">
        <v>565</v>
      </c>
      <c r="D1295" s="184" t="s">
        <v>448</v>
      </c>
      <c r="E1295" s="186">
        <v>1.8888888888888891</v>
      </c>
      <c r="F1295" s="184" t="s">
        <v>74</v>
      </c>
      <c r="G1295" s="187">
        <v>4</v>
      </c>
      <c r="H1295" s="184" t="s">
        <v>557</v>
      </c>
    </row>
    <row r="1296" spans="1:8" ht="18" x14ac:dyDescent="0.3">
      <c r="A1296" s="197">
        <v>46022</v>
      </c>
      <c r="B1296" s="198" t="s">
        <v>70</v>
      </c>
      <c r="C1296" s="199" t="s">
        <v>554</v>
      </c>
      <c r="D1296" s="198" t="s">
        <v>448</v>
      </c>
      <c r="E1296" s="200">
        <v>1.788194444444444</v>
      </c>
      <c r="F1296" s="198" t="s">
        <v>74</v>
      </c>
      <c r="G1296" s="201">
        <v>4</v>
      </c>
      <c r="H1296" s="198" t="s">
        <v>557</v>
      </c>
    </row>
    <row r="1297" spans="1:8" ht="18" x14ac:dyDescent="0.3">
      <c r="A1297" s="197">
        <v>46022</v>
      </c>
      <c r="B1297" s="198" t="s">
        <v>70</v>
      </c>
      <c r="C1297" s="199" t="s">
        <v>558</v>
      </c>
      <c r="D1297" s="198" t="s">
        <v>448</v>
      </c>
      <c r="E1297" s="200">
        <v>1.302083333333333</v>
      </c>
      <c r="F1297" s="198" t="s">
        <v>74</v>
      </c>
      <c r="G1297" s="201">
        <v>4</v>
      </c>
      <c r="H1297" s="198" t="s">
        <v>607</v>
      </c>
    </row>
    <row r="1298" spans="1:8" ht="18" x14ac:dyDescent="0.3">
      <c r="A1298" s="197">
        <v>46022</v>
      </c>
      <c r="B1298" s="198" t="s">
        <v>70</v>
      </c>
      <c r="C1298" s="199" t="s">
        <v>546</v>
      </c>
      <c r="D1298" s="198" t="s">
        <v>448</v>
      </c>
      <c r="E1298" s="200">
        <v>1.3784722222222221</v>
      </c>
      <c r="F1298" s="198" t="s">
        <v>72</v>
      </c>
      <c r="G1298" s="201">
        <v>9</v>
      </c>
      <c r="H1298" s="198" t="s">
        <v>608</v>
      </c>
    </row>
    <row r="1299" spans="1:8" ht="18" x14ac:dyDescent="0.3">
      <c r="A1299" s="189">
        <v>46022</v>
      </c>
      <c r="B1299" s="190" t="s">
        <v>70</v>
      </c>
      <c r="C1299" s="191" t="s">
        <v>546</v>
      </c>
      <c r="D1299" s="190" t="s">
        <v>448</v>
      </c>
      <c r="E1299" s="192">
        <v>1.3784722222222221</v>
      </c>
      <c r="F1299" s="190" t="s">
        <v>74</v>
      </c>
      <c r="G1299" s="193">
        <v>9</v>
      </c>
      <c r="H1299" s="190" t="s">
        <v>609</v>
      </c>
    </row>
    <row r="1300" spans="1:8" ht="18" x14ac:dyDescent="0.3">
      <c r="A1300" s="197">
        <v>46022</v>
      </c>
      <c r="B1300" s="198" t="s">
        <v>70</v>
      </c>
      <c r="C1300" s="199" t="s">
        <v>560</v>
      </c>
      <c r="D1300" s="198" t="s">
        <v>448</v>
      </c>
      <c r="E1300" s="200">
        <v>1.71875</v>
      </c>
      <c r="F1300" s="198" t="s">
        <v>72</v>
      </c>
      <c r="G1300" s="201">
        <v>9</v>
      </c>
      <c r="H1300" s="198" t="s">
        <v>608</v>
      </c>
    </row>
    <row r="1301" spans="1:8" ht="18" x14ac:dyDescent="0.3">
      <c r="A1301" s="189">
        <v>46022</v>
      </c>
      <c r="B1301" s="190" t="s">
        <v>70</v>
      </c>
      <c r="C1301" s="191" t="s">
        <v>560</v>
      </c>
      <c r="D1301" s="190" t="s">
        <v>448</v>
      </c>
      <c r="E1301" s="192">
        <v>1.71875</v>
      </c>
      <c r="F1301" s="190" t="s">
        <v>74</v>
      </c>
      <c r="G1301" s="193">
        <v>9</v>
      </c>
      <c r="H1301" s="190" t="s">
        <v>609</v>
      </c>
    </row>
    <row r="1302" spans="1:8" ht="18" x14ac:dyDescent="0.3">
      <c r="A1302" s="197">
        <v>46022</v>
      </c>
      <c r="B1302" s="198" t="s">
        <v>70</v>
      </c>
      <c r="C1302" s="199" t="s">
        <v>563</v>
      </c>
      <c r="D1302" s="198" t="s">
        <v>448</v>
      </c>
      <c r="E1302" s="200">
        <v>1.6111111111111109</v>
      </c>
      <c r="F1302" s="198" t="s">
        <v>72</v>
      </c>
      <c r="G1302" s="201">
        <v>9</v>
      </c>
      <c r="H1302" s="198" t="s">
        <v>608</v>
      </c>
    </row>
    <row r="1303" spans="1:8" ht="18" x14ac:dyDescent="0.3">
      <c r="A1303" s="189">
        <v>46022</v>
      </c>
      <c r="B1303" s="190" t="s">
        <v>70</v>
      </c>
      <c r="C1303" s="191" t="s">
        <v>563</v>
      </c>
      <c r="D1303" s="190" t="s">
        <v>448</v>
      </c>
      <c r="E1303" s="192">
        <v>1.6111111111111109</v>
      </c>
      <c r="F1303" s="190" t="s">
        <v>74</v>
      </c>
      <c r="G1303" s="193">
        <v>9</v>
      </c>
      <c r="H1303" s="190" t="s">
        <v>609</v>
      </c>
    </row>
    <row r="1304" spans="1:8" ht="18" x14ac:dyDescent="0.3">
      <c r="A1304" s="197">
        <v>46022</v>
      </c>
      <c r="B1304" s="198" t="s">
        <v>70</v>
      </c>
      <c r="C1304" s="199" t="s">
        <v>567</v>
      </c>
      <c r="D1304" s="198" t="s">
        <v>448</v>
      </c>
      <c r="E1304" s="200">
        <v>1.006944444444444</v>
      </c>
      <c r="F1304" s="198" t="s">
        <v>72</v>
      </c>
      <c r="G1304" s="201">
        <v>9</v>
      </c>
      <c r="H1304" s="198" t="s">
        <v>608</v>
      </c>
    </row>
    <row r="1305" spans="1:8" ht="18" x14ac:dyDescent="0.3">
      <c r="A1305" s="189">
        <v>46022</v>
      </c>
      <c r="B1305" s="190" t="s">
        <v>70</v>
      </c>
      <c r="C1305" s="191" t="s">
        <v>567</v>
      </c>
      <c r="D1305" s="190" t="s">
        <v>448</v>
      </c>
      <c r="E1305" s="192">
        <v>1.006944444444444</v>
      </c>
      <c r="F1305" s="190" t="s">
        <v>74</v>
      </c>
      <c r="G1305" s="193">
        <v>9</v>
      </c>
      <c r="H1305" s="190" t="s">
        <v>609</v>
      </c>
    </row>
    <row r="1306" spans="1:8" ht="18" x14ac:dyDescent="0.3">
      <c r="A1306" s="197">
        <v>46022</v>
      </c>
      <c r="B1306" s="198" t="s">
        <v>70</v>
      </c>
      <c r="C1306" s="199" t="s">
        <v>549</v>
      </c>
      <c r="D1306" s="198" t="s">
        <v>448</v>
      </c>
      <c r="E1306" s="200">
        <v>1.239583333333333</v>
      </c>
      <c r="F1306" s="198" t="s">
        <v>72</v>
      </c>
      <c r="G1306" s="201">
        <v>9</v>
      </c>
      <c r="H1306" s="198" t="s">
        <v>608</v>
      </c>
    </row>
    <row r="1307" spans="1:8" ht="18" x14ac:dyDescent="0.3">
      <c r="A1307" s="189">
        <v>46022</v>
      </c>
      <c r="B1307" s="190" t="s">
        <v>70</v>
      </c>
      <c r="C1307" s="191" t="s">
        <v>549</v>
      </c>
      <c r="D1307" s="190" t="s">
        <v>448</v>
      </c>
      <c r="E1307" s="192">
        <v>1.239583333333333</v>
      </c>
      <c r="F1307" s="190" t="s">
        <v>74</v>
      </c>
      <c r="G1307" s="193">
        <v>9</v>
      </c>
      <c r="H1307" s="190" t="s">
        <v>609</v>
      </c>
    </row>
    <row r="1308" spans="1:8" ht="18" x14ac:dyDescent="0.3">
      <c r="A1308" s="197">
        <v>46022</v>
      </c>
      <c r="B1308" s="198" t="s">
        <v>70</v>
      </c>
      <c r="C1308" s="199" t="s">
        <v>550</v>
      </c>
      <c r="D1308" s="198" t="s">
        <v>448</v>
      </c>
      <c r="E1308" s="200">
        <v>1.1423611111111109</v>
      </c>
      <c r="F1308" s="198" t="s">
        <v>72</v>
      </c>
      <c r="G1308" s="201">
        <v>9</v>
      </c>
      <c r="H1308" s="198" t="s">
        <v>608</v>
      </c>
    </row>
    <row r="1309" spans="1:8" ht="18" x14ac:dyDescent="0.3">
      <c r="A1309" s="189">
        <v>46022</v>
      </c>
      <c r="B1309" s="190" t="s">
        <v>70</v>
      </c>
      <c r="C1309" s="191" t="s">
        <v>550</v>
      </c>
      <c r="D1309" s="190" t="s">
        <v>448</v>
      </c>
      <c r="E1309" s="192">
        <v>1.1423611111111109</v>
      </c>
      <c r="F1309" s="190" t="s">
        <v>74</v>
      </c>
      <c r="G1309" s="193">
        <v>9</v>
      </c>
      <c r="H1309" s="190" t="s">
        <v>609</v>
      </c>
    </row>
    <row r="1310" spans="1:8" ht="18" x14ac:dyDescent="0.3">
      <c r="A1310" s="197">
        <v>46022</v>
      </c>
      <c r="B1310" s="198" t="s">
        <v>70</v>
      </c>
      <c r="C1310" s="199" t="s">
        <v>551</v>
      </c>
      <c r="D1310" s="198" t="s">
        <v>448</v>
      </c>
      <c r="E1310" s="200">
        <v>1.930555555555556</v>
      </c>
      <c r="F1310" s="198" t="s">
        <v>72</v>
      </c>
      <c r="G1310" s="201">
        <v>9</v>
      </c>
      <c r="H1310" s="198" t="s">
        <v>608</v>
      </c>
    </row>
    <row r="1311" spans="1:8" ht="18" x14ac:dyDescent="0.3">
      <c r="A1311" s="189">
        <v>46022</v>
      </c>
      <c r="B1311" s="190" t="s">
        <v>70</v>
      </c>
      <c r="C1311" s="191" t="s">
        <v>551</v>
      </c>
      <c r="D1311" s="190" t="s">
        <v>448</v>
      </c>
      <c r="E1311" s="192">
        <v>1.930555555555556</v>
      </c>
      <c r="F1311" s="190" t="s">
        <v>74</v>
      </c>
      <c r="G1311" s="193">
        <v>9</v>
      </c>
      <c r="H1311" s="190" t="s">
        <v>609</v>
      </c>
    </row>
    <row r="1312" spans="1:8" ht="18" x14ac:dyDescent="0.3">
      <c r="A1312" s="197">
        <v>46022</v>
      </c>
      <c r="B1312" s="198" t="s">
        <v>70</v>
      </c>
      <c r="C1312" s="199" t="s">
        <v>564</v>
      </c>
      <c r="D1312" s="198" t="s">
        <v>448</v>
      </c>
      <c r="E1312" s="200">
        <v>1.8298611111111109</v>
      </c>
      <c r="F1312" s="198" t="s">
        <v>72</v>
      </c>
      <c r="G1312" s="201">
        <v>9</v>
      </c>
      <c r="H1312" s="198" t="s">
        <v>608</v>
      </c>
    </row>
    <row r="1313" spans="1:8" ht="18" x14ac:dyDescent="0.3">
      <c r="A1313" s="189">
        <v>46022</v>
      </c>
      <c r="B1313" s="190" t="s">
        <v>70</v>
      </c>
      <c r="C1313" s="191" t="s">
        <v>564</v>
      </c>
      <c r="D1313" s="190" t="s">
        <v>448</v>
      </c>
      <c r="E1313" s="192">
        <v>1.8298611111111109</v>
      </c>
      <c r="F1313" s="190" t="s">
        <v>74</v>
      </c>
      <c r="G1313" s="193">
        <v>9</v>
      </c>
      <c r="H1313" s="190" t="s">
        <v>609</v>
      </c>
    </row>
    <row r="1314" spans="1:8" ht="18" x14ac:dyDescent="0.3">
      <c r="A1314" s="197">
        <v>46022</v>
      </c>
      <c r="B1314" s="198" t="s">
        <v>70</v>
      </c>
      <c r="C1314" s="199" t="s">
        <v>556</v>
      </c>
      <c r="D1314" s="198" t="s">
        <v>448</v>
      </c>
      <c r="E1314" s="200">
        <v>1.1284722222222221</v>
      </c>
      <c r="F1314" s="198" t="s">
        <v>74</v>
      </c>
      <c r="G1314" s="201">
        <v>4</v>
      </c>
      <c r="H1314" s="198" t="s">
        <v>559</v>
      </c>
    </row>
    <row r="1315" spans="1:8" ht="18" x14ac:dyDescent="0.3">
      <c r="A1315" s="195">
        <v>46022</v>
      </c>
      <c r="B1315" s="184" t="s">
        <v>49</v>
      </c>
      <c r="C1315" s="185" t="s">
        <v>591</v>
      </c>
      <c r="D1315" s="184" t="s">
        <v>448</v>
      </c>
      <c r="E1315" s="186">
        <v>1.4861111111111109</v>
      </c>
      <c r="F1315" s="184" t="s">
        <v>51</v>
      </c>
      <c r="G1315" s="187">
        <v>9</v>
      </c>
      <c r="H1315" s="184" t="s">
        <v>624</v>
      </c>
    </row>
    <row r="1316" spans="1:8" ht="18" x14ac:dyDescent="0.3">
      <c r="A1316" s="197">
        <v>46022</v>
      </c>
      <c r="B1316" s="198" t="s">
        <v>49</v>
      </c>
      <c r="C1316" s="199" t="s">
        <v>541</v>
      </c>
      <c r="D1316" s="198" t="s">
        <v>448</v>
      </c>
      <c r="E1316" s="200">
        <v>1.2777777777777779</v>
      </c>
      <c r="F1316" s="198" t="s">
        <v>51</v>
      </c>
      <c r="G1316" s="201">
        <v>9</v>
      </c>
      <c r="H1316" s="198" t="s">
        <v>625</v>
      </c>
    </row>
    <row r="1317" spans="1:8" ht="18" x14ac:dyDescent="0.3">
      <c r="A1317" s="197">
        <v>46022</v>
      </c>
      <c r="B1317" s="198" t="s">
        <v>49</v>
      </c>
      <c r="C1317" s="199" t="s">
        <v>604</v>
      </c>
      <c r="D1317" s="198" t="s">
        <v>448</v>
      </c>
      <c r="E1317" s="200">
        <v>1.5138888888888891</v>
      </c>
      <c r="F1317" s="198" t="s">
        <v>51</v>
      </c>
      <c r="G1317" s="201">
        <v>9</v>
      </c>
      <c r="H1317" s="198" t="s">
        <v>625</v>
      </c>
    </row>
    <row r="1318" spans="1:8" ht="18" x14ac:dyDescent="0.3">
      <c r="A1318" s="211">
        <v>46022</v>
      </c>
      <c r="B1318" s="212" t="s">
        <v>49</v>
      </c>
      <c r="C1318" s="213" t="s">
        <v>543</v>
      </c>
      <c r="D1318" s="212" t="s">
        <v>448</v>
      </c>
      <c r="E1318" s="214">
        <v>1.770833333333333</v>
      </c>
      <c r="F1318" s="212" t="s">
        <v>51</v>
      </c>
      <c r="G1318" s="215">
        <v>9</v>
      </c>
      <c r="H1318" s="212" t="s">
        <v>625</v>
      </c>
    </row>
  </sheetData>
  <dataValidations count="148">
    <dataValidation type="custom" allowBlank="1" showInputMessage="1" promptTitle="LOAD FACTOR ANALYSIS" prompt="SM480_x000d__x000a_LF 87.7%_x000d__x000a_SOLD 157_x000d__x000a_LST-SOLD 23NOV_x000d__x000a_WEEKLY 1_x000d__x000a_TO-DAY NIL_x000d__x000a_Y-DAY NIL_x000d__x000a_LOWEST AVAIL W8_x000d__x000a_CAPACITY 179_x000d__x000a_CLASSES S5 &amp; U3 &amp; O8 &amp; +2 more" sqref="A2 B2 C2 D2 E2 F2 G2 H2" xr:uid="{00000000-0002-0000-0C00-000000000000}">
      <formula1>TRUE</formula1>
    </dataValidation>
    <dataValidation type="custom" allowBlank="1" showInputMessage="1" promptTitle="LOAD FACTOR ANALYSIS" prompt="SM476_x000d__x000a_LF 97.2%_x000d__x000a_SOLD 174_x000d__x000a_LST-SOLD 25NOV_x000d__x000a_WEEKLY 10_x000d__x000a_TO-DAY NIL_x000d__x000a_Y-DAY 3_x000d__x000a_LOWEST AVAIL W4_x000d__x000a_CAPACITY 179_x000d__x000a_CLASSES S7 &amp; W3 &amp; O19 &amp; +2 more" sqref="A3 B3 C3 D3 E3 F3 G3 H3" xr:uid="{00000000-0002-0000-0C00-000001000000}">
      <formula1>TRUE</formula1>
    </dataValidation>
    <dataValidation type="custom" allowBlank="1" showInputMessage="1" promptTitle="LOAD FACTOR ANALYSIS" prompt="SM478_x000d__x000a_LF 87.2%_x000d__x000a_SOLD 156_x000d__x000a_LST-SOLD 25NOV_x000d__x000a_WEEKLY 16_x000d__x000a_TO-DAY NIL_x000d__x000a_Y-DAY 2_x000d__x000a_LOWEST AVAIL T9_x000d__x000a_CAPACITY 179_x000d__x000a_CLASSES S2 &amp; X10 &amp; U11 &amp; +4 more" sqref="A4 B4 C4 D4 E4 F4 G4 H4" xr:uid="{00000000-0002-0000-0C00-000002000000}">
      <formula1>TRUE</formula1>
    </dataValidation>
    <dataValidation type="custom" allowBlank="1" showInputMessage="1" promptTitle="LOAD FACTOR ANALYSIS" prompt="SM460_x000d__x000a_LF 88.3%_x000d__x000a_SOLD 158_x000d__x000a_LST-SOLD 25NOV_x000d__x000a_WEEKLY 17_x000d__x000a_TO-DAY NIL_x000d__x000a_Y-DAY 1_x000d__x000a_LOWEST AVAIL X9_x000d__x000a_CAPACITY 179_x000d__x000a_CLASSES S1 &amp; X3 &amp; U10 &amp; +5 more" sqref="A5 B5 C5 D5 E5 F5 G5 H5" xr:uid="{00000000-0002-0000-0C00-000003000000}">
      <formula1>TRUE</formula1>
    </dataValidation>
    <dataValidation type="custom" allowBlank="1" showInputMessage="1" promptTitle="LOAD FACTOR ANALYSIS" prompt="SM472_x000d__x000a_LF 24.0%_x000d__x000a_SOLD 43_x000d__x000a_LST-SOLD 25NOV_x000d__x000a_WEEKLY 16_x000d__x000a_TO-DAY NIL_x000d__x000a_Y-DAY 8_x000d__x000a_LOWEST AVAIL O4_x000d__x000a_CAPACITY 179_x000d__x000a_CLASSES S2 &amp; O11 &amp; I30" sqref="A6 B6 C6 D6 E6 F6 G6 H6" xr:uid="{00000000-0002-0000-0C00-000004000000}">
      <formula1>TRUE</formula1>
    </dataValidation>
    <dataValidation type="custom" allowBlank="1" showInputMessage="1" promptTitle="LOAD FACTOR ANALYSIS" prompt="SM480_x000d__x000a_LF 66.5%_x000d__x000a_SOLD 119_x000d__x000a_LST-SOLD 25NOV_x000d__x000a_WEEKLY 10_x000d__x000a_TO-DAY NIL_x000d__x000a_Y-DAY 1_x000d__x000a_LOWEST AVAIL U9_x000d__x000a_CAPACITY 179_x000d__x000a_CLASSES U4 &amp; O15 &amp; I10 &amp; +1 more" sqref="A7 B7 C7 D7 E7 F7 G7 H7" xr:uid="{00000000-0002-0000-0C00-000005000000}">
      <formula1>TRUE</formula1>
    </dataValidation>
    <dataValidation type="custom" allowBlank="1" showInputMessage="1" promptTitle="LOAD FACTOR ANALYSIS" prompt="SM478_x000d__x000a_LF 65.9%_x000d__x000a_SOLD 118_x000d__x000a_LST-SOLD 25NOV_x000d__x000a_WEEKLY 7_x000d__x000a_TO-DAY NIL_x000d__x000a_Y-DAY 1_x000d__x000a_LOWEST AVAIL U1_x000d__x000a_CAPACITY 179_x000d__x000a_CLASSES S3 &amp; X1 &amp; U10 &amp; +3 more" sqref="A8 B8 C8 D8 E8 F8 G8 H8" xr:uid="{00000000-0002-0000-0C00-000006000000}">
      <formula1>TRUE</formula1>
    </dataValidation>
    <dataValidation type="custom" allowBlank="1" showInputMessage="1" promptTitle="LOAD FACTOR ANALYSIS" prompt="SM460_x000d__x000a_LF 67.6%_x000d__x000a_SOLD 121_x000d__x000a_LST-SOLD 25NOV_x000d__x000a_WEEKLY 4_x000d__x000a_TO-DAY NIL_x000d__x000a_Y-DAY 2_x000d__x000a_LOWEST AVAIL U9_x000d__x000a_CAPACITY 179_x000d__x000a_CLASSES U2 &amp; O10 &amp; I10 &amp; +2 more" sqref="A9 B9 C9 D9 E9 F9 G9 H9" xr:uid="{00000000-0002-0000-0C00-000007000000}">
      <formula1>TRUE</formula1>
    </dataValidation>
    <dataValidation type="custom" allowBlank="1" showInputMessage="1" promptTitle="LOAD FACTOR ANALYSIS" prompt="SM424_x000d__x000a_LF 39.1%_x000d__x000a_SOLD 70_x000d__x000a_LST-SOLD 25NOV_x000d__x000a_WEEKLY 6_x000d__x000a_TO-DAY NIL_x000d__x000a_Y-DAY 1_x000d__x000a_LOWEST AVAIL U9_x000d__x000a_CAPACITY 179_x000d__x000a_CLASSES U3 &amp; O15 &amp; I10 &amp; +1 more" sqref="A10 B10 C10 D10 E10 F10 G10 H10" xr:uid="{00000000-0002-0000-0C00-000008000000}">
      <formula1>TRUE</formula1>
    </dataValidation>
    <dataValidation type="custom" allowBlank="1" showInputMessage="1" promptTitle="LOAD FACTOR ANALYSIS" prompt="SM476_x000d__x000a_LF 67.0%_x000d__x000a_SOLD 120_x000d__x000a_LST-SOLD 25NOV_x000d__x000a_WEEKLY 8_x000d__x000a_TO-DAY NIL_x000d__x000a_Y-DAY 1_x000d__x000a_LOWEST AVAIL U8_x000d__x000a_CAPACITY 179_x000d__x000a_CLASSES U3 &amp; O10 &amp; I15 &amp; +1 more" sqref="A11 B11 C11 D11 E11 F11 G11 H11" xr:uid="{00000000-0002-0000-0C00-000009000000}">
      <formula1>TRUE</formula1>
    </dataValidation>
    <dataValidation type="custom" allowBlank="1" showInputMessage="1" promptTitle="LOAD FACTOR ANALYSIS" prompt="SM476_x000d__x000a_LF 68.2%_x000d__x000a_SOLD 122_x000d__x000a_LST-SOLD 24NOV_x000d__x000a_WEEKLY 18_x000d__x000a_TO-DAY NIL_x000d__x000a_Y-DAY NIL_x000d__x000a_LOWEST AVAIL X9_x000d__x000a_CAPACITY 179_x000d__x000a_CLASSES S8 &amp; X1 &amp; U11 &amp; +3 more" sqref="A12 B12 C12 D12 E12 F12 G12 H12" xr:uid="{00000000-0002-0000-0C00-00000A000000}">
      <formula1>TRUE</formula1>
    </dataValidation>
    <dataValidation type="custom" allowBlank="1" showInputMessage="1" promptTitle="LOAD FACTOR ANALYSIS" prompt="SM460_x000d__x000a_LF 92.2%_x000d__x000a_SOLD 165_x000d__x000a_LST-SOLD 14NOV_x000d__x000a_WEEKLY NIL_x000d__x000a_TO-DAY NIL_x000d__x000a_Y-DAY NIL_x000d__x000a_LOWEST AVAIL Q9_x000d__x000a_CAPACITY 179_x000d__x000a_CLASSES S1 &amp; O1 &amp; I13 &amp; +1 more" sqref="A13 B13 C13 D13 E13 F13 G13 H13" xr:uid="{00000000-0002-0000-0C00-00000B000000}">
      <formula1>TRUE</formula1>
    </dataValidation>
    <dataValidation type="custom" allowBlank="1" showInputMessage="1" promptTitle="LOAD FACTOR ANALYSIS" prompt="SM478_x000d__x000a_LF 64.8%_x000d__x000a_SOLD 116_x000d__x000a_LST-SOLD 25NOV_x000d__x000a_WEEKLY 10_x000d__x000a_TO-DAY NIL_x000d__x000a_Y-DAY 1_x000d__x000a_LOWEST AVAIL X9_x000d__x000a_CAPACITY 179_x000d__x000a_CLASSES X1 &amp; U11 &amp; O10 &amp; +2 more" sqref="A14 B14 C14 D14 E14 F14 G14 H14" xr:uid="{00000000-0002-0000-0C00-00000C000000}">
      <formula1>TRUE</formula1>
    </dataValidation>
    <dataValidation type="custom" allowBlank="1" showInputMessage="1" promptTitle="LOAD FACTOR ANALYSIS" prompt="SM424_x000d__x000a_LF 64.8%_x000d__x000a_SOLD 116_x000d__x000a_LST-SOLD 23NOV_x000d__x000a_WEEKLY 42_x000d__x000a_TO-DAY NIL_x000d__x000a_Y-DAY NIL_x000d__x000a_LOWEST AVAIL U9_x000d__x000a_CAPACITY 179_x000d__x000a_CLASSES S1 &amp; O10 &amp; I30 &amp; +1 more" sqref="A15 B15 C15 D15 E15 F15 G15 H15" xr:uid="{00000000-0002-0000-0C00-00000D000000}">
      <formula1>TRUE</formula1>
    </dataValidation>
    <dataValidation type="custom" allowBlank="1" showInputMessage="1" promptTitle="LOAD FACTOR ANALYSIS" prompt="SM472_x000d__x000a_LF 14.0%_x000d__x000a_SOLD 25_x000d__x000a_LST-SOLD 25NOV_x000d__x000a_WEEKLY 8_x000d__x000a_TO-DAY NIL_x000d__x000a_Y-DAY 2_x000d__x000a_LOWEST AVAIL O6_x000d__x000a_CAPACITY 179_x000d__x000a_CLASSES S1 &amp; O4 &amp; I20" sqref="A16 B16 C16 D16 E16 F16 G16 H16" xr:uid="{00000000-0002-0000-0C00-00000E000000}">
      <formula1>TRUE</formula1>
    </dataValidation>
    <dataValidation type="custom" allowBlank="1" showInputMessage="1" promptTitle="LOAD FACTOR ANALYSIS" prompt="SM450_x000d__x000a_LF 38.0%_x000d__x000a_SOLD 68_x000d__x000a_LST-SOLD 24NOV_x000d__x000a_WEEKLY 19_x000d__x000a_TO-DAY NIL_x000d__x000a_Y-DAY NIL_x000d__x000a_LOWEST AVAIL O9_x000d__x000a_CAPACITY 179_x000d__x000a_CLASSES S1 &amp; I30 &amp; P37" sqref="A17 B17 C17 D17 E17 F17 G17 H17" xr:uid="{00000000-0002-0000-0C00-00000F000000}">
      <formula1>TRUE</formula1>
    </dataValidation>
    <dataValidation type="custom" allowBlank="1" showInputMessage="1" promptTitle="LOAD FACTOR ANALYSIS" prompt="SM476_x000d__x000a_LF 79.9%_x000d__x000a_SOLD 143_x000d__x000a_LST-SOLD 24NOV_x000d__x000a_WEEKLY 11_x000d__x000a_TO-DAY NIL_x000d__x000a_Y-DAY NIL_x000d__x000a_LOWEST AVAIL I1_x000d__x000a_CAPACITY 179_x000d__x000a_CLASSES S3 &amp; O1 &amp; I24 &amp; +1 more" sqref="A18 B18 C18 D18 E18 F18 G18 H18" xr:uid="{00000000-0002-0000-0C00-000010000000}">
      <formula1>TRUE</formula1>
    </dataValidation>
    <dataValidation type="custom" allowBlank="1" showInputMessage="1" promptTitle="LOAD FACTOR ANALYSIS" prompt="SM432_x000d__x000a_LF 10.6%_x000d__x000a_SOLD 19_x000d__x000a_LST-SOLD 25NOV_x000d__x000a_WEEKLY 9_x000d__x000a_TO-DAY NIL_x000d__x000a_Y-DAY 1_x000d__x000a_LOWEST AVAIL O9_x000d__x000a_CAPACITY 179_x000d__x000a_CLASSES X1 &amp; O3 &amp; I15" sqref="A19 B19 C19 D19 E19 F19 G19 H19" xr:uid="{00000000-0002-0000-0C00-000011000000}">
      <formula1>TRUE</formula1>
    </dataValidation>
    <dataValidation type="custom" allowBlank="1" showInputMessage="1" promptTitle="LOAD FACTOR ANALYSIS" prompt="SM478_x000d__x000a_LF 87.2%_x000d__x000a_SOLD 156_x000d__x000a_LST-SOLD 19NOV_x000d__x000a_WEEKLY 5_x000d__x000a_TO-DAY NIL_x000d__x000a_Y-DAY NIL_x000d__x000a_LOWEST AVAIL W9_x000d__x000a_CAPACITY 179_x000d__x000a_CLASSES S8 &amp; U5 &amp; O10 &amp; +3 more" sqref="A20 B20 C20 D20 E20 F20 G20 H20" xr:uid="{00000000-0002-0000-0C00-000012000000}">
      <formula1>TRUE</formula1>
    </dataValidation>
    <dataValidation type="custom" allowBlank="1" showInputMessage="1" promptTitle="LOAD FACTOR ANALYSIS" prompt="SM480_x000d__x000a_LF 86.0%_x000d__x000a_SOLD 154_x000d__x000a_LST-SOLD 25NOV_x000d__x000a_WEEKLY 34_x000d__x000a_TO-DAY NIL_x000d__x000a_Y-DAY 2_x000d__x000a_LOWEST AVAIL X8_x000d__x000a_CAPACITY 179_x000d__x000a_CLASSES S7 &amp; X2 &amp; U15 &amp; +4 more" sqref="A21 B21 C21 D21 E21 F21 G21 H21" xr:uid="{00000000-0002-0000-0C00-000013000000}">
      <formula1>TRUE</formula1>
    </dataValidation>
    <dataValidation type="custom" allowBlank="1" showInputMessage="1" promptTitle="LOAD FACTOR ANALYSIS" prompt="SM424_x000d__x000a_LF 21.2%_x000d__x000a_SOLD 38_x000d__x000a_LST-SOLD 25NOV_x000d__x000a_WEEKLY 17_x000d__x000a_TO-DAY NIL_x000d__x000a_Y-DAY 3_x000d__x000a_LOWEST AVAIL I3_x000d__x000a_CAPACITY 179_x000d__x000a_CLASSES S1 &amp; O10 &amp; I27" sqref="A22 B22 C22 D22 E22 F22 G22 H22" xr:uid="{00000000-0002-0000-0C00-000014000000}">
      <formula1>TRUE</formula1>
    </dataValidation>
    <dataValidation type="custom" allowBlank="1" showInputMessage="1" promptTitle="LOAD FACTOR ANALYSIS" prompt="SM476_x000d__x000a_LF 16.8%_x000d__x000a_SOLD 30_x000d__x000a_LST-SOLD 25NOV_x000d__x000a_WEEKLY 11_x000d__x000a_TO-DAY NIL_x000d__x000a_Y-DAY 6_x000d__x000a_LOWEST AVAIL I9_x000d__x000a_CAPACITY 179_x000d__x000a_CLASSES O10 &amp; I20" sqref="A23 B23 C23 D23 E23 F23 G23 H23" xr:uid="{00000000-0002-0000-0C00-000015000000}">
      <formula1>TRUE</formula1>
    </dataValidation>
    <dataValidation type="custom" allowBlank="1" showInputMessage="1" promptTitle="LOAD FACTOR ANALYSIS" prompt="SM478_x000d__x000a_LF 16.8%_x000d__x000a_SOLD 30_x000d__x000a_LST-SOLD 25NOV_x000d__x000a_WEEKLY 7_x000d__x000a_TO-DAY NIL_x000d__x000a_Y-DAY 1_x000d__x000a_LOWEST AVAIL O9_x000d__x000a_CAPACITY 179_x000d__x000a_CLASSES O20 &amp; I10" sqref="A24 B24 C24 D24 E24 F24 G24 H24" xr:uid="{00000000-0002-0000-0C00-000016000000}">
      <formula1>TRUE</formula1>
    </dataValidation>
    <dataValidation type="custom" allowBlank="1" showInputMessage="1" promptTitle="LOAD FACTOR ANALYSIS" prompt="SM480_x000d__x000a_LF 50.8%_x000d__x000a_SOLD 91_x000d__x000a_LST-SOLD 25NOV_x000d__x000a_WEEKLY 21_x000d__x000a_TO-DAY NIL_x000d__x000a_Y-DAY 2_x000d__x000a_LOWEST AVAIL U9_x000d__x000a_CAPACITY 179_x000d__x000a_CLASSES U5 &amp; O20 &amp; I20 &amp; +1 more" sqref="A25 B25 C25 D25 E25 F25 G25 H25" xr:uid="{00000000-0002-0000-0C00-000017000000}">
      <formula1>TRUE</formula1>
    </dataValidation>
    <dataValidation type="custom" allowBlank="1" showInputMessage="1" promptTitle="LOAD FACTOR ANALYSIS" prompt="SM472_x000d__x000a_LF 48.6%_x000d__x000a_SOLD 87_x000d__x000a_LST-SOLD 24NOV_x000d__x000a_WEEKLY 11_x000d__x000a_TO-DAY NIL_x000d__x000a_Y-DAY NIL_x000d__x000a_LOWEST AVAIL U9_x000d__x000a_CAPACITY 179_x000d__x000a_CLASSES S2 &amp; U21 &amp; O7 &amp; +2 more" sqref="A26 B26 C26 D26 E26 F26 G26 H26" xr:uid="{00000000-0002-0000-0C00-000018000000}">
      <formula1>TRUE</formula1>
    </dataValidation>
    <dataValidation type="custom" allowBlank="1" showInputMessage="1" promptTitle="LOAD FACTOR ANALYSIS" prompt="SM460_x000d__x000a_LF 90.5%_x000d__x000a_SOLD 162_x000d__x000a_LST-SOLD 11NOV_x000d__x000a_WEEKLY NIL_x000d__x000a_TO-DAY NIL_x000d__x000a_Y-DAY NIL_x000d__x000a_LOWEST AVAIL G9_x000d__x000a_CAPACITY 179_x000d__x000a_CLASSES S5 &amp; O9 &amp; I9 &amp; +1 more" sqref="A27 B27 C27 D27 E27 F27 G27 H27" xr:uid="{00000000-0002-0000-0C00-000019000000}">
      <formula1>TRUE</formula1>
    </dataValidation>
    <dataValidation type="custom" allowBlank="1" showInputMessage="1" promptTitle="LOAD FACTOR ANALYSIS" prompt="SM450_x000d__x000a_LF 38.6%_x000d__x000a_SOLD 69_x000d__x000a_LST-SOLD 25NOV_x000d__x000a_WEEKLY 14_x000d__x000a_TO-DAY NIL_x000d__x000a_Y-DAY 2_x000d__x000a_LOWEST AVAIL O5_x000d__x000a_CAPACITY 179_x000d__x000a_CLASSES S3 &amp; U2 &amp; O25 &amp; +2 more" sqref="A28 B28 C28 D28 E28 F28 G28 H28" xr:uid="{00000000-0002-0000-0C00-00001A000000}">
      <formula1>TRUE</formula1>
    </dataValidation>
    <dataValidation type="custom" allowBlank="1" showInputMessage="1" promptTitle="LOAD FACTOR ANALYSIS" prompt="SM476_x000d__x000a_LF 86.6%_x000d__x000a_SOLD 155_x000d__x000a_LST-SOLD 25NOV_x000d__x000a_WEEKLY 20_x000d__x000a_TO-DAY NIL_x000d__x000a_Y-DAY 5_x000d__x000a_LOWEST AVAIL W9_x000d__x000a_CAPACITY 179_x000d__x000a_CLASSES S4 &amp; W2 &amp; X1 &amp; +4 more" sqref="A29 B29 C29 D29 E29 F29 G29 H29" xr:uid="{00000000-0002-0000-0C00-00001B000000}">
      <formula1>TRUE</formula1>
    </dataValidation>
    <dataValidation type="custom" allowBlank="1" showInputMessage="1" promptTitle="LOAD FACTOR ANALYSIS" prompt="SM478_x000d__x000a_LF 1.0%_x000d__x000a_SOLD 182_x000d__x000a_LST-SOLD 18NOV_x000d__x000a_WEEKLY NIL_x000d__x000a_TO-DAY NIL_x000d__x000a_Y-DAY NIL_x000d__x000a_LOWEST AVAIL CLOSED_x000d__x000a_CAPACITY 179_x000d__x000a_CLASSES I5 &amp; E45 &amp; P129 &amp; +1 more" sqref="A30 B30 C30 D30 E30 F30 G30 H30" xr:uid="{00000000-0002-0000-0C00-00001C000000}">
      <formula1>TRUE</formula1>
    </dataValidation>
    <dataValidation type="custom" allowBlank="1" showInputMessage="1" promptTitle="LOAD FACTOR ANALYSIS" prompt="SM-424_x000d__x000a_LF 62.6%_x000d__x000a_SOLD 112_x000d__x000a_LST-SOLD 25NOV_x000d__x000a_WEEKLY 64_x000d__x000a_TO-DAY NIL_x000d__x000a_Y-DAY 6_x000d__x000a_LOWEST AVAIL I4_x000d__x000a_CAPACITY 179_x000d__x000a_CLASSES X7 &amp; U1 &amp; O16 &amp; +4 more" sqref="A68 B68 C68 D68 E68 F68 G68 H68" xr:uid="{00000000-0002-0000-0C00-00001D000000}">
      <formula1>TRUE</formula1>
    </dataValidation>
    <dataValidation type="custom" allowBlank="1" showInputMessage="1" promptTitle="LOAD FACTOR ANALYSIS" prompt="SM-476_x000d__x000a_LF 22.9%_x000d__x000a_SOLD 41_x000d__x000a_LST-SOLD 25NOV_x000d__x000a_WEEKLY 21_x000d__x000a_TO-DAY NIL_x000d__x000a_Y-DAY 4_x000d__x000a_LOWEST AVAIL O9_x000d__x000a_CAPACITY 179_x000d__x000a_CLASSES S1 &amp; O10 &amp; I30" sqref="A69 B69 C69 D69 E69 F69 G69 H69" xr:uid="{00000000-0002-0000-0C00-00001E000000}">
      <formula1>TRUE</formula1>
    </dataValidation>
    <dataValidation type="custom" allowBlank="1" showInputMessage="1" promptTitle="LOAD FACTOR ANALYSIS" prompt="SM-432_x000d__x000a_LF 17.9%_x000d__x000a_SOLD 30_x000d__x000a_LST-SOLD 25NOV_x000d__x000a_WEEKLY 6_x000d__x000a_TO-DAY NIL_x000d__x000a_Y-DAY 1_x000d__x000a_LOWEST AVAIL U4_x000d__x000a_CAPACITY 168_x000d__x000a_CLASSES S9 &amp; U1 &amp; O10 &amp; +1 more" sqref="A70 B70 C70 D70 E70 F70 G70 H70" xr:uid="{00000000-0002-0000-0C00-00001F000000}">
      <formula1>TRUE</formula1>
    </dataValidation>
    <dataValidation type="custom" allowBlank="1" showInputMessage="1" promptTitle="LOAD FACTOR ANALYSIS" prompt="SM-460_x000d__x000a_LF 88.3%_x000d__x000a_SOLD 158_x000d__x000a_LST-SOLD 25NOV_x000d__x000a_WEEKLY 5_x000d__x000a_TO-DAY NIL_x000d__x000a_Y-DAY 2_x000d__x000a_LOWEST AVAIL S9_x000d__x000a_CAPACITY 179_x000d__x000a_CLASSES Y1 &amp; S6 &amp; U3 &amp; +3 more" sqref="A71 B71 C71 D71 E71 F71 G71 H71" xr:uid="{00000000-0002-0000-0C00-000020000000}">
      <formula1>TRUE</formula1>
    </dataValidation>
    <dataValidation type="custom" allowBlank="1" showInputMessage="1" promptTitle="LOAD FACTOR ANALYSIS" prompt="SM-478_x000d__x000a_LF 96.7%_x000d__x000a_SOLD 173_x000d__x000a_LST-SOLD 22NOV_x000d__x000a_WEEKLY 3_x000d__x000a_TO-DAY NIL_x000d__x000a_Y-DAY NIL_x000d__x000a_LOWEST AVAIL H6_x000d__x000a_CAPACITY 179_x000d__x000a_CLASSES O8 &amp; I10 &amp; P155" sqref="A72 B72 C72 D72 E72 F72 G72 H72" xr:uid="{00000000-0002-0000-0C00-000021000000}">
      <formula1>TRUE</formula1>
    </dataValidation>
    <dataValidation type="custom" allowBlank="1" showInputMessage="1" promptTitle="LOAD FACTOR ANALYSIS" prompt="SM480_x000d__x000a_LF 83.8%_x000d__x000a_SOLD 150_x000d__x000a_LST-SOLD 23NOV_x000d__x000a_WEEKLY 4_x000d__x000a_TO-DAY NIL_x000d__x000a_Y-DAY NIL_x000d__x000a_LOWEST AVAIL U9_x000d__x000a_CAPACITY 179_x000d__x000a_CLASSES U2 &amp; O10 &amp; I10 &amp; +1 more" sqref="A100 B100 C100 D100 E100 F100 G100 H100" xr:uid="{00000000-0002-0000-0C00-000022000000}">
      <formula1>TRUE</formula1>
    </dataValidation>
    <dataValidation type="custom" allowBlank="1" showInputMessage="1" promptTitle="LOAD FACTOR ANALYSIS" prompt="SM476_x000d__x000a_LF 88.3%_x000d__x000a_SOLD 158_x000d__x000a_LST-SOLD 22NOV_x000d__x000a_WEEKLY 6_x000d__x000a_TO-DAY NIL_x000d__x000a_Y-DAY NIL_x000d__x000a_LOWEST AVAIL W9_x000d__x000a_CAPACITY 179_x000d__x000a_CLASSES S1 &amp; U3 &amp; O10 &amp; +2 more" sqref="A101 B101 C101 D101 E101 F101 G101 H101" xr:uid="{00000000-0002-0000-0C00-000023000000}">
      <formula1>TRUE</formula1>
    </dataValidation>
    <dataValidation type="custom" allowBlank="1" showInputMessage="1" promptTitle="LOAD FACTOR ANALYSIS" prompt="SM478_x000d__x000a_LF 85.5%_x000d__x000a_SOLD 153_x000d__x000a_LST-SOLD 25NOV_x000d__x000a_WEEKLY 12_x000d__x000a_TO-DAY NIL_x000d__x000a_Y-DAY 4_x000d__x000a_LOWEST AVAIL X9_x000d__x000a_CAPACITY 179_x000d__x000a_CLASSES S2 &amp; U11 &amp; O10 &amp; +2 more" sqref="A102 B102 C102 D102 E102 F102 G102 H102" xr:uid="{00000000-0002-0000-0C00-000024000000}">
      <formula1>TRUE</formula1>
    </dataValidation>
    <dataValidation type="custom" allowBlank="1" showInputMessage="1" promptTitle="LOAD FACTOR ANALYSIS" prompt="SM460_x000d__x000a_LF 89.9%_x000d__x000a_SOLD 161_x000d__x000a_LST-SOLD 23NOV_x000d__x000a_WEEKLY 11_x000d__x000a_TO-DAY NIL_x000d__x000a_Y-DAY NIL_x000d__x000a_LOWEST AVAIL W9_x000d__x000a_CAPACITY 179_x000d__x000a_CLASSES U2 &amp; O10 &amp; I13 &amp; +1 more" sqref="A103 B103 C103 D103 E103 F103 G103 H103" xr:uid="{00000000-0002-0000-0C00-000025000000}">
      <formula1>TRUE</formula1>
    </dataValidation>
    <dataValidation type="custom" allowBlank="1" showInputMessage="1" promptTitle="LOAD FACTOR ANALYSIS" prompt="SM-460_x000d__x000a_LF 69.8%_x000d__x000a_SOLD 125_x000d__x000a_LST-SOLD 26NOV_x000d__x000a_WEEKLY 10_x000d__x000a_TO-DAY 2_x000d__x000a_Y-DAY 1_x000d__x000a_LOWEST AVAIL O4_x000d__x000a_CAPACITY 179_x000d__x000a_CLASSES S2 &amp; X1 &amp; O16 &amp; +2 more" sqref="A145 B145 C145 D145 E145 F145 G145 H145" xr:uid="{00000000-0002-0000-0C00-000026000000}">
      <formula1>TRUE</formula1>
    </dataValidation>
    <dataValidation type="custom" allowBlank="1" showInputMessage="1" promptTitle="LOAD FACTOR ANALYSIS" prompt="SM-472_x000d__x000a_LF 11.2%_x000d__x000a_SOLD 20_x000d__x000a_LST-SOLD 25NOV_x000d__x000a_WEEKLY 10_x000d__x000a_TO-DAY NIL_x000d__x000a_Y-DAY 1_x000d__x000a_LOWEST AVAIL O9_x000d__x000a_CAPACITY 179_x000d__x000a_CLASSES I20" sqref="A146 B146 C146 D146 E146 F146 G146 H146" xr:uid="{00000000-0002-0000-0C00-000027000000}">
      <formula1>TRUE</formula1>
    </dataValidation>
    <dataValidation type="custom" allowBlank="1" showInputMessage="1" promptTitle="LOAD FACTOR ANALYSIS" prompt="SM-476_x000d__x000a_LF 12.3%_x000d__x000a_SOLD 22_x000d__x000a_LST-SOLD 25NOV_x000d__x000a_WEEKLY 1_x000d__x000a_TO-DAY NIL_x000d__x000a_Y-DAY 1_x000d__x000a_LOWEST AVAIL O9_x000d__x000a_CAPACITY 179_x000d__x000a_CLASSES S1 &amp; U2 &amp; O9 &amp; +1 more" sqref="A147 B147 C147 D147 E147 F147 G147 H147" xr:uid="{00000000-0002-0000-0C00-000028000000}">
      <formula1>TRUE</formula1>
    </dataValidation>
    <dataValidation type="custom" allowBlank="1" showInputMessage="1" promptTitle="LOAD FACTOR ANALYSIS" prompt="SM-478_x000d__x000a_LF 85.5%_x000d__x000a_SOLD 153_x000d__x000a_LST-SOLD 26NOV_x000d__x000a_WEEKLY 6_x000d__x000a_TO-DAY 1_x000d__x000a_Y-DAY 1_x000d__x000a_LOWEST AVAIL O4_x000d__x000a_CAPACITY 179_x000d__x000a_CLASSES O11 &amp; I10 &amp; E45 &amp; +1 more" sqref="A148 B148 C148 D148 E148 F148 G148 H148" xr:uid="{00000000-0002-0000-0C00-000029000000}">
      <formula1>TRUE</formula1>
    </dataValidation>
    <dataValidation type="custom" allowBlank="1" showInputMessage="1" promptTitle="LOAD FACTOR ANALYSIS" prompt="SM-480_x000d__x000a_LF 62.0%_x000d__x000a_SOLD 111_x000d__x000a_LST-SOLD 25NOV_x000d__x000a_WEEKLY 15_x000d__x000a_TO-DAY NIL_x000d__x000a_Y-DAY 5_x000d__x000a_LOWEST AVAIL O9_x000d__x000a_CAPACITY 179_x000d__x000a_CLASSES I25 &amp; P86" sqref="A149 B149 C149 D149 E149 F149 G149 H149" xr:uid="{00000000-0002-0000-0C00-00002A000000}">
      <formula1>TRUE</formula1>
    </dataValidation>
    <dataValidation type="custom" allowBlank="1" showInputMessage="1" promptTitle="LOAD FACTOR ANALYSIS" prompt="SM-424_x000d__x000a_LF 88.8%_x000d__x000a_SOLD 159_x000d__x000a_LST-SOLD 24NOV_x000d__x000a_WEEKLY 16_x000d__x000a_TO-DAY NIL_x000d__x000a_Y-DAY NIL_x000d__x000a_LOWEST AVAIL X4_x000d__x000a_CAPACITY 179_x000d__x000a_CLASSES O6 &amp; I20 &amp; P133" sqref="A150 B150 C150 D150 E150 F150 G150 H150" xr:uid="{00000000-0002-0000-0C00-00002B000000}">
      <formula1>TRUE</formula1>
    </dataValidation>
    <dataValidation type="custom" allowBlank="1" showInputMessage="1" promptTitle="LOAD FACTOR ANALYSIS" prompt="SM-460_x000d__x000a_LF 22.9%_x000d__x000a_SOLD 41_x000d__x000a_LST-SOLD 25NOV_x000d__x000a_WEEKLY 17_x000d__x000a_TO-DAY NIL_x000d__x000a_Y-DAY 3_x000d__x000a_LOWEST AVAIL O7_x000d__x000a_CAPACITY 179_x000d__x000a_CLASSES S2 &amp; U3 &amp; O23 &amp; +2 more" sqref="A179 B179 C179 D179 E179 F179 G179 H179" xr:uid="{00000000-0002-0000-0C00-00002C000000}">
      <formula1>TRUE</formula1>
    </dataValidation>
    <dataValidation type="custom" allowBlank="1" showInputMessage="1" promptTitle="LOAD FACTOR ANALYSIS" prompt="SM-478_x000d__x000a_LF 22.4%_x000d__x000a_SOLD 40_x000d__x000a_LST-SOLD 25NOV_x000d__x000a_WEEKLY 14_x000d__x000a_TO-DAY NIL_x000d__x000a_Y-DAY 1_x000d__x000a_LOWEST AVAIL O9_x000d__x000a_CAPACITY 179_x000d__x000a_CLASSES S6 &amp; U5 &amp; O19 &amp; +1 more" sqref="A180 B180 C180 D180 E180 F180 G180 H180" xr:uid="{00000000-0002-0000-0C00-00002D000000}">
      <formula1>TRUE</formula1>
    </dataValidation>
    <dataValidation type="custom" allowBlank="1" showInputMessage="1" promptTitle="LOAD FACTOR ANALYSIS" prompt="SM-476_x000d__x000a_LF 93.3%_x000d__x000a_SOLD 167_x000d__x000a_LST-SOLD 24NOV_x000d__x000a_WEEKLY 6_x000d__x000a_TO-DAY NIL_x000d__x000a_Y-DAY NIL_x000d__x000a_LOWEST AVAIL U5_x000d__x000a_CAPACITY 179_x000d__x000a_CLASSES S6 &amp; U4 &amp; O10 &amp; +2 more" sqref="A181 B181 C181 D181 E181 F181 G181 H181" xr:uid="{00000000-0002-0000-0C00-00002E000000}">
      <formula1>TRUE</formula1>
    </dataValidation>
    <dataValidation type="custom" allowBlank="1" showInputMessage="1" promptTitle="LOAD FACTOR ANALYSIS" prompt="SM-424_x000d__x000a_LF 34.6%_x000d__x000a_SOLD 62_x000d__x000a_LST-SOLD 24NOV_x000d__x000a_WEEKLY 6_x000d__x000a_TO-DAY NIL_x000d__x000a_Y-DAY NIL_x000d__x000a_LOWEST AVAIL I4_x000d__x000a_CAPACITY 179_x000d__x000a_CLASSES S1 &amp; I16 &amp; P45" sqref="A209 B209 C209 D209 E209 F209 G209 H209" xr:uid="{00000000-0002-0000-0C00-00002F000000}">
      <formula1>TRUE</formula1>
    </dataValidation>
    <dataValidation type="custom" allowBlank="1" showInputMessage="1" promptTitle="LOAD FACTOR ANALYSIS" prompt="SM-472_x000d__x000a_LF 10.6%_x000d__x000a_SOLD 19_x000d__x000a_LST-SOLD 25NOV_x000d__x000a_WEEKLY 9_x000d__x000a_TO-DAY NIL_x000d__x000a_Y-DAY 7_x000d__x000a_LOWEST AVAIL I1_x000d__x000a_CAPACITY 179_x000d__x000a_CLASSES I19" sqref="A210 B210 C210 D210 E210 F210 G210 H210" xr:uid="{00000000-0002-0000-0C00-000030000000}">
      <formula1>TRUE</formula1>
    </dataValidation>
    <dataValidation type="custom" allowBlank="1" showInputMessage="1" promptTitle="LOAD FACTOR ANALYSIS" prompt="SM-432_x000d__x000a_LF 56.4%_x000d__x000a_SOLD 101_x000d__x000a_LST-SOLD 25NOV_x000d__x000a_WEEKLY 3_x000d__x000a_TO-DAY NIL_x000d__x000a_Y-DAY 1_x000d__x000a_LOWEST AVAIL O9_x000d__x000a_CAPACITY 179_x000d__x000a_CLASSES O4 &amp; I5 &amp; P92" sqref="A211 B211 C211 D211 E211 F211 G211 H211" xr:uid="{00000000-0002-0000-0C00-000031000000}">
      <formula1>TRUE</formula1>
    </dataValidation>
    <dataValidation type="custom" allowBlank="1" showInputMessage="1" promptTitle="LOAD FACTOR ANALYSIS" prompt="SM-450_x000d__x000a_LF 12.3%_x000d__x000a_SOLD 22_x000d__x000a_LST-SOLD 24NOV_x000d__x000a_WEEKLY 12_x000d__x000a_TO-DAY NIL_x000d__x000a_Y-DAY NIL_x000d__x000a_LOWEST AVAIL O9_x000d__x000a_CAPACITY 179_x000d__x000a_CLASSES S1 &amp; O1 &amp; I20" sqref="A212 B212 C212 D212 E212 F212 G212 H212" xr:uid="{00000000-0002-0000-0C00-000032000000}">
      <formula1>TRUE</formula1>
    </dataValidation>
    <dataValidation type="custom" allowBlank="1" showInputMessage="1" promptTitle="LOAD FACTOR ANALYSIS" prompt="SM-476_x000d__x000a_LF 87.7%_x000d__x000a_SOLD 157_x000d__x000a_LST-SOLD 25NOV_x000d__x000a_WEEKLY 8_x000d__x000a_TO-DAY NIL_x000d__x000a_Y-DAY 3_x000d__x000a_LOWEST AVAIL O7_x000d__x000a_CAPACITY 179_x000d__x000a_CLASSES S2 &amp; O3 &amp; I10 &amp; +2 more" sqref="A213 B213 C213 D213 E213 F213 G213 H213" xr:uid="{00000000-0002-0000-0C00-000033000000}">
      <formula1>TRUE</formula1>
    </dataValidation>
    <dataValidation type="custom" allowBlank="1" showInputMessage="1" promptTitle="LOAD FACTOR ANALYSIS" prompt="SM-478_x000d__x000a_LF 90.5%_x000d__x000a_SOLD 162_x000d__x000a_LST-SOLD 19NOV_x000d__x000a_WEEKLY 5_x000d__x000a_TO-DAY NIL_x000d__x000a_Y-DAY NIL_x000d__x000a_LOWEST AVAIL G9_x000d__x000a_CAPACITY 179_x000d__x000a_CLASSES U6 &amp; O10 &amp; I10 &amp; +1 more" sqref="A214 B214 C214 D214 E214 F214 G214 H214" xr:uid="{00000000-0002-0000-0C00-000034000000}">
      <formula1>TRUE</formula1>
    </dataValidation>
    <dataValidation type="custom" allowBlank="1" showInputMessage="1" promptTitle="LOAD FACTOR ANALYSIS" prompt="SM-480_x000d__x000a_LF 84.9%_x000d__x000a_SOLD 152_x000d__x000a_LST-SOLD 23NOV_x000d__x000a_WEEKLY 1_x000d__x000a_TO-DAY NIL_x000d__x000a_Y-DAY NIL_x000d__x000a_LOWEST AVAIL G7_x000d__x000a_CAPACITY 179_x000d__x000a_CLASSES X2 &amp; U11 &amp; O10 &amp; +3 more" sqref="A215 B215 C215 D215 E215 F215 G215 H215" xr:uid="{00000000-0002-0000-0C00-000035000000}">
      <formula1>TRUE</formula1>
    </dataValidation>
    <dataValidation type="custom" allowBlank="1" showInputMessage="1" promptTitle="LOAD FACTOR ANALYSIS" prompt="SM-424_x000d__x000a_LF 15.6%_x000d__x000a_SOLD 28_x000d__x000a_LST-SOLD 25NOV_x000d__x000a_WEEKLY 14_x000d__x000a_TO-DAY NIL_x000d__x000a_Y-DAY 4_x000d__x000a_LOWEST AVAIL I2_x000d__x000a_CAPACITY 179_x000d__x000a_CLASSES S3 &amp; O7 &amp; I18" sqref="A245 B245 C245 D245 E245 F245 G245 H245" xr:uid="{00000000-0002-0000-0C00-000036000000}">
      <formula1>TRUE</formula1>
    </dataValidation>
    <dataValidation type="custom" allowBlank="1" showInputMessage="1" promptTitle="LOAD FACTOR ANALYSIS" prompt="SM-476_x000d__x000a_LF 10.1%_x000d__x000a_SOLD 18_x000d__x000a_LST-SOLD 25NOV_x000d__x000a_WEEKLY 7_x000d__x000a_TO-DAY NIL_x000d__x000a_Y-DAY 1_x000d__x000a_LOWEST AVAIL I8_x000d__x000a_CAPACITY 179_x000d__x000a_CLASSES S1 &amp; O5 &amp; I12" sqref="A246 B246 C246 D246 E246 F246 G246 H246" xr:uid="{00000000-0002-0000-0C00-000037000000}">
      <formula1>TRUE</formula1>
    </dataValidation>
    <dataValidation type="custom" allowBlank="1" showInputMessage="1" promptTitle="LOAD FACTOR ANALYSIS" prompt="SM-472_x000d__x000a_LF 68.7%_x000d__x000a_SOLD 123_x000d__x000a_LST-SOLD 25NOV_x000d__x000a_WEEKLY 10_x000d__x000a_TO-DAY NIL_x000d__x000a_Y-DAY 3_x000d__x000a_LOWEST AVAIL O4_x000d__x000a_CAPACITY 179_x000d__x000a_CLASSES S3 &amp; U2 &amp; O16 &amp; +2 more" sqref="A247 B247 C247 D247 E247 F247 G247 H247" xr:uid="{00000000-0002-0000-0C00-000038000000}">
      <formula1>TRUE</formula1>
    </dataValidation>
    <dataValidation type="custom" allowBlank="1" showInputMessage="1" promptTitle="LOAD FACTOR ANALYSIS" prompt="SM-478_x000d__x000a_LF 10.1%_x000d__x000a_SOLD 18_x000d__x000a_LST-SOLD 20NOV_x000d__x000a_WEEKLY 3_x000d__x000a_TO-DAY NIL_x000d__x000a_Y-DAY NIL_x000d__x000a_LOWEST AVAIL O9_x000d__x000a_CAPACITY 179_x000d__x000a_CLASSES O8 &amp; I10" sqref="A248 B248 C248 D248 E248 F248 G248 H248" xr:uid="{00000000-0002-0000-0C00-000039000000}">
      <formula1>TRUE</formula1>
    </dataValidation>
    <dataValidation type="custom" allowBlank="1" showInputMessage="1" promptTitle="LOAD FACTOR ANALYSIS" prompt="SM-480_x000d__x000a_LF 32.4%_x000d__x000a_SOLD 58_x000d__x000a_LST-SOLD 23NOV_x000d__x000a_WEEKLY 6_x000d__x000a_TO-DAY NIL_x000d__x000a_Y-DAY NIL_x000d__x000a_LOWEST AVAIL O9_x000d__x000a_CAPACITY 179_x000d__x000a_CLASSES U1 &amp; O10 &amp; I10 &amp; +1 more" sqref="A249 B249 C249 D249 E249 F249 G249 H249" xr:uid="{00000000-0002-0000-0C00-00003A000000}">
      <formula1>TRUE</formula1>
    </dataValidation>
    <dataValidation type="custom" allowBlank="1" showInputMessage="1" promptTitle="LOAD FACTOR ANALYSIS" prompt="SM-460_x000d__x000a_LF 64.2%_x000d__x000a_SOLD 115_x000d__x000a_LST-SOLD 23NOV_x000d__x000a_WEEKLY 8_x000d__x000a_TO-DAY NIL_x000d__x000a_Y-DAY NIL_x000d__x000a_LOWEST AVAIL U8_x000d__x000a_CAPACITY 179_x000d__x000a_CLASSES G1 &amp; S1 &amp; U13 &amp; +3 more" sqref="A250 B250 C250 D250 E250 F250 G250 H250" xr:uid="{00000000-0002-0000-0C00-00003B000000}">
      <formula1>TRUE</formula1>
    </dataValidation>
    <dataValidation type="custom" allowBlank="1" showInputMessage="1" promptTitle="LOAD FACTOR ANALYSIS" prompt="SM-450_x000d__x000a_LF 17.9%_x000d__x000a_SOLD 32_x000d__x000a_LST-SOLD 25NOV_x000d__x000a_WEEKLY 12_x000d__x000a_TO-DAY NIL_x000d__x000a_Y-DAY 3_x000d__x000a_LOWEST AVAIL O1_x000d__x000a_CAPACITY 179_x000d__x000a_CLASSES U3 &amp; O19 &amp; I10" sqref="A280 B280 C280 D280 E280 F280 G280 H280" xr:uid="{00000000-0002-0000-0C00-00003C000000}">
      <formula1>TRUE</formula1>
    </dataValidation>
    <dataValidation type="custom" allowBlank="1" showInputMessage="1" promptTitle="LOAD FACTOR ANALYSIS" prompt="SM-478_x000d__x000a_LF 92.2%_x000d__x000a_SOLD 165_x000d__x000a_LST-SOLD 18NOV_x000d__x000a_WEEKLY NIL_x000d__x000a_TO-DAY NIL_x000d__x000a_Y-DAY NIL_x000d__x000a_LOWEST AVAIL L9_x000d__x000a_CAPACITY 179_x000d__x000a_CLASSES S2 &amp; U6 &amp; O10 &amp; +2 more" sqref="A281 B281 C281 D281 E281 F281 G281 H281" xr:uid="{00000000-0002-0000-0C00-00003D000000}">
      <formula1>TRUE</formula1>
    </dataValidation>
    <dataValidation type="custom" allowBlank="1" showInputMessage="1" promptTitle="LOAD FACTOR ANALYSIS" prompt="SM476_x000d__x000a_LF 1.0%_x000d__x000a_SOLD 182_x000d__x000a_LST-SOLD 16NOV_x000d__x000a_WEEKLY NIL_x000d__x000a_TO-DAY NIL_x000d__x000a_Y-DAY NIL_x000d__x000a_LOWEST AVAIL CLOSED_x000d__x000a_CAPACITY 179_x000d__x000a_CLASSES S2 &amp; O1 &amp; I10 &amp; +1 more" sqref="A282 B282 C282 D282 E282 F282 G282 H282" xr:uid="{00000000-0002-0000-0C00-00003E000000}">
      <formula1>TRUE</formula1>
    </dataValidation>
    <dataValidation type="custom" allowBlank="1" showInputMessage="1" promptTitle="LOAD FACTOR ANALYSIS" prompt="SM-432_x000d__x000a_LF 5.4%_x000d__x000a_SOLD 9_x000d__x000a_LST-SOLD 25NOV_x000d__x000a_WEEKLY 4_x000d__x000a_TO-DAY NIL_x000d__x000a_Y-DAY 2_x000d__x000a_LOWEST AVAIL I3_x000d__x000a_CAPACITY 168_x000d__x000a_CLASSES O2 &amp; I7" sqref="A344 B344 C344 D344 E344 F344 G344 H344" xr:uid="{00000000-0002-0000-0C00-00003F000000}">
      <formula1>TRUE</formula1>
    </dataValidation>
    <dataValidation type="custom" allowBlank="1" showInputMessage="1" promptTitle="LOAD FACTOR ANALYSIS" prompt="SM-476_x000d__x000a_LF 62.0%_x000d__x000a_SOLD 111_x000d__x000a_LST-SOLD 25NOV_x000d__x000a_WEEKLY 7_x000d__x000a_TO-DAY NIL_x000d__x000a_Y-DAY 6_x000d__x000a_LOWEST AVAIL I4_x000d__x000a_CAPACITY 179_x000d__x000a_CLASSES O6 &amp; I16 &amp; P89" sqref="A345 B345 C345 D345 E345 F345 G345 H345" xr:uid="{00000000-0002-0000-0C00-000040000000}">
      <formula1>TRUE</formula1>
    </dataValidation>
    <dataValidation type="custom" allowBlank="1" showInputMessage="1" promptTitle="LOAD FACTOR ANALYSIS" prompt="SM-460_x000d__x000a_LF 83.8%_x000d__x000a_SOLD 150_x000d__x000a_LST-SOLD 25NOV_x000d__x000a_WEEKLY 6_x000d__x000a_TO-DAY NIL_x000d__x000a_Y-DAY 1_x000d__x000a_LOWEST AVAIL O9_x000d__x000a_CAPACITY 179_x000d__x000a_CLASSES O10 &amp; I10 &amp; E40 &amp; +1 more" sqref="A346 B346 C346 D346 E346 F346 G346 H346" xr:uid="{00000000-0002-0000-0C00-000041000000}">
      <formula1>TRUE</formula1>
    </dataValidation>
    <dataValidation type="custom" allowBlank="1" showInputMessage="1" promptTitle="LOAD FACTOR ANALYSIS" prompt="SM-478_x000d__x000a_LF 68.2%_x000d__x000a_SOLD 122_x000d__x000a_LST-SOLD 25NOV_x000d__x000a_WEEKLY 10_x000d__x000a_TO-DAY NIL_x000d__x000a_Y-DAY 1_x000d__x000a_LOWEST AVAIL U9_x000d__x000a_CAPACITY 179_x000d__x000a_CLASSES X1 &amp; U6 &amp; O10 &amp; +2 more" sqref="A347 B347 C347 D347 E347 F347 G347 H347" xr:uid="{00000000-0002-0000-0C00-000042000000}">
      <formula1>TRUE</formula1>
    </dataValidation>
    <dataValidation type="custom" allowBlank="1" showInputMessage="1" promptTitle="LOAD FACTOR ANALYSIS" prompt="SM424_x000d__x000a_LF 1.0%_x000d__x000a_SOLD 180_x000d__x000a_LST-SOLD 24NOV_x000d__x000a_WEEKLY 130_x000d__x000a_TO-DAY NIL_x000d__x000a_Y-DAY NIL_x000d__x000a_LOWEST AVAIL CLOSED_x000d__x000a_CAPACITY 179_x000d__x000a_CLASSES S1 &amp; X2 &amp; O10 &amp; +2 more" sqref="A348 B348 C348 D348 E348 F348 G348 H348" xr:uid="{00000000-0002-0000-0C00-000043000000}">
      <formula1>TRUE</formula1>
    </dataValidation>
    <dataValidation type="custom" allowBlank="1" showInputMessage="1" promptTitle="LOAD FACTOR ANALYSIS" prompt="SM-460_x000d__x000a_LF 74.3%_x000d__x000a_SOLD 133_x000d__x000a_LST-SOLD 25NOV_x000d__x000a_WEEKLY 8_x000d__x000a_TO-DAY NIL_x000d__x000a_Y-DAY 1_x000d__x000a_LOWEST AVAIL I7_x000d__x000a_CAPACITY 179_x000d__x000a_CLASSES O5 &amp; I13 &amp; P115" sqref="A417 B417 C417 D417 E417 F417 G417 H417" xr:uid="{00000000-0002-0000-0C00-000044000000}">
      <formula1>TRUE</formula1>
    </dataValidation>
    <dataValidation type="custom" allowBlank="1" showInputMessage="1" promptTitle="LOAD FACTOR ANALYSIS" prompt="SM-476_x000d__x000a_LF 38.0%_x000d__x000a_SOLD 68_x000d__x000a_LST-SOLD 25NOV_x000d__x000a_WEEKLY 6_x000d__x000a_TO-DAY NIL_x000d__x000a_Y-DAY 2_x000d__x000a_LOWEST AVAIL O8_x000d__x000a_CAPACITY 179_x000d__x000a_CLASSES Y1 &amp; O12 &amp; I10 &amp; +1 more" sqref="A418 B418 C418 D418 E418 F418 G418 H418" xr:uid="{00000000-0002-0000-0C00-000045000000}">
      <formula1>TRUE</formula1>
    </dataValidation>
    <dataValidation type="custom" allowBlank="1" showInputMessage="1" promptTitle="LOAD FACTOR ANALYSIS" prompt="SM-480_x000d__x000a_LF 84.9%_x000d__x000a_SOLD 152_x000d__x000a_LST-SOLD 20NOV_x000d__x000a_WEEKLY 1_x000d__x000a_TO-DAY NIL_x000d__x000a_Y-DAY NIL_x000d__x000a_LOWEST AVAIL O9_x000d__x000a_CAPACITY 179_x000d__x000a_CLASSES O6 &amp; I10 &amp; P135 &amp; +1 more" sqref="A419 B419 C419 D419 E419 F419 G419 H419" xr:uid="{00000000-0002-0000-0C00-000046000000}">
      <formula1>TRUE</formula1>
    </dataValidation>
    <dataValidation type="custom" allowBlank="1" showInputMessage="1" promptTitle="LOAD FACTOR ANALYSIS" prompt="SM-478_x000d__x000a_LF 43.0%_x000d__x000a_SOLD 77_x000d__x000a_LST-SOLD 25NOV_x000d__x000a_WEEKLY 4_x000d__x000a_TO-DAY NIL_x000d__x000a_Y-DAY 2_x000d__x000a_LOWEST AVAIL U9_x000d__x000a_CAPACITY 179_x000d__x000a_CLASSES S3 &amp; U8 &amp; O10 &amp; +2 more" sqref="A420 B420 C420 D420 E420 F420 G420 H420" xr:uid="{00000000-0002-0000-0C00-000047000000}">
      <formula1>TRUE</formula1>
    </dataValidation>
    <dataValidation type="custom" allowBlank="1" showInputMessage="1" promptTitle="LOAD FACTOR ANALYSIS" prompt="SM-424_x000d__x000a_LF 57.5%_x000d__x000a_SOLD 103_x000d__x000a_LST-SOLD 23NOV_x000d__x000a_WEEKLY 3_x000d__x000a_TO-DAY NIL_x000d__x000a_Y-DAY NIL_x000d__x000a_LOWEST AVAIL I9_x000d__x000a_CAPACITY 179_x000d__x000a_CLASSES O3 &amp; I10 &amp; P90" sqref="A453 B453 C453 D453 E453 F453 G453 H453" xr:uid="{00000000-0002-0000-0C00-000048000000}">
      <formula1>TRUE</formula1>
    </dataValidation>
    <dataValidation type="custom" allowBlank="1" showInputMessage="1" promptTitle="LOAD FACTOR ANALYSIS" prompt="SM-460_x000d__x000a_LF 43.6%_x000d__x000a_SOLD 78_x000d__x000a_LST-SOLD 25NOV_x000d__x000a_WEEKLY 7_x000d__x000a_TO-DAY NIL_x000d__x000a_Y-DAY 2_x000d__x000a_LOWEST AVAIL I9_x000d__x000a_CAPACITY 179_x000d__x000a_CLASSES G1 &amp; S3 &amp; O4 &amp; +2 more" sqref="A454 B454 C454 D454 E454 F454 G454 H454" xr:uid="{00000000-0002-0000-0C00-000049000000}">
      <formula1>TRUE</formula1>
    </dataValidation>
    <dataValidation type="custom" allowBlank="1" showInputMessage="1" promptTitle="LOAD FACTOR ANALYSIS" prompt="SM-472_x000d__x000a_LF 7.8%_x000d__x000a_SOLD 14_x000d__x000a_LST-SOLD 22NOV_x000d__x000a_WEEKLY 8_x000d__x000a_TO-DAY NIL_x000d__x000a_Y-DAY NIL_x000d__x000a_LOWEST AVAIL I9_x000d__x000a_CAPACITY 179_x000d__x000a_CLASSES S3 &amp; O1 &amp; I10" sqref="A455 B455 C455 D455 E455 F455 G455 H455" xr:uid="{00000000-0002-0000-0C00-00004A000000}">
      <formula1>TRUE</formula1>
    </dataValidation>
    <dataValidation type="custom" allowBlank="1" showInputMessage="1" promptTitle="LOAD FACTOR ANALYSIS" prompt="SM-476_x000d__x000a_LF 20.7%_x000d__x000a_SOLD 37_x000d__x000a_LST-SOLD 24NOV_x000d__x000a_WEEKLY 6_x000d__x000a_TO-DAY NIL_x000d__x000a_Y-DAY NIL_x000d__x000a_LOWEST AVAIL I9_x000d__x000a_CAPACITY 179_x000d__x000a_CLASSES S1 &amp; O1 &amp; I10 &amp; +1 more" sqref="A456 B456 C456 D456 E456 F456 G456 H456" xr:uid="{00000000-0002-0000-0C00-00004B000000}">
      <formula1>TRUE</formula1>
    </dataValidation>
    <dataValidation type="custom" allowBlank="1" showInputMessage="1" promptTitle="LOAD FACTOR ANALYSIS" prompt="SM-478_x000d__x000a_LF 36.3%_x000d__x000a_SOLD 65_x000d__x000a_LST-SOLD 25NOV_x000d__x000a_WEEKLY 7_x000d__x000a_TO-DAY NIL_x000d__x000a_Y-DAY 4_x000d__x000a_LOWEST AVAIL I6_x000d__x000a_CAPACITY 179_x000d__x000a_CLASSES S1 &amp; O3 &amp; I14 &amp; +2 more" sqref="A457 B457 C457 D457 E457 F457 G457 H457" xr:uid="{00000000-0002-0000-0C00-00004C000000}">
      <formula1>TRUE</formula1>
    </dataValidation>
    <dataValidation type="custom" allowBlank="1" showInputMessage="1" promptTitle="LOAD FACTOR ANALYSIS" prompt="SM-480_x000d__x000a_LF 10.6%_x000d__x000a_SOLD 19_x000d__x000a_LST-SOLD 23NOV_x000d__x000a_WEEKLY 2_x000d__x000a_TO-DAY NIL_x000d__x000a_Y-DAY NIL_x000d__x000a_LOWEST AVAIL I9_x000d__x000a_CAPACITY 179_x000d__x000a_CLASSES S2 &amp; O7 &amp; I10" sqref="A458 B458 C458 D458 E458 F458 G458 H458" xr:uid="{00000000-0002-0000-0C00-00004D000000}">
      <formula1>TRUE</formula1>
    </dataValidation>
    <dataValidation type="custom" allowBlank="1" showInputMessage="1" promptTitle="LOAD FACTOR ANALYSIS" prompt="SM-476_x000d__x000a_LF 7.8%_x000d__x000a_SOLD 14_x000d__x000a_LST-SOLD 25NOV_x000d__x000a_WEEKLY 4_x000d__x000a_TO-DAY NIL_x000d__x000a_Y-DAY 1_x000d__x000a_LOWEST AVAIL I9_x000d__x000a_CAPACITY 179_x000d__x000a_CLASSES O2 &amp; I10 &amp; E2" sqref="A528 B528 C528 D528 E528 F528 G528 H528" xr:uid="{00000000-0002-0000-0C00-00004E000000}">
      <formula1>TRUE</formula1>
    </dataValidation>
    <dataValidation type="custom" allowBlank="1" showInputMessage="1" promptTitle="LOAD FACTOR ANALYSIS" prompt="SM-460_x000d__x000a_LF 52.0%_x000d__x000a_SOLD 93_x000d__x000a_LST-SOLD 25NOV_x000d__x000a_WEEKLY 9_x000d__x000a_TO-DAY NIL_x000d__x000a_Y-DAY 4_x000d__x000a_LOWEST AVAIL O5_x000d__x000a_CAPACITY 179_x000d__x000a_CLASSES S3 &amp; O5 &amp; I10 &amp; +2 more" sqref="A529 B529 C529 D529 E529 F529 G529 H529" xr:uid="{00000000-0002-0000-0C00-00004F000000}">
      <formula1>TRUE</formula1>
    </dataValidation>
    <dataValidation type="custom" allowBlank="1" showInputMessage="1" promptTitle="LOAD FACTOR ANALYSIS" prompt="SM-478_x000d__x000a_LF 78.2%_x000d__x000a_SOLD 140_x000d__x000a_LST-SOLD 23NOV_x000d__x000a_WEEKLY 3_x000d__x000a_TO-DAY NIL_x000d__x000a_Y-DAY NIL_x000d__x000a_LOWEST AVAIL O9_x000d__x000a_CAPACITY 179_x000d__x000a_CLASSES O10 &amp; I10 &amp; E45 &amp; +1 more" sqref="A530 B530 C530 D530 E530 F530 G530 H530" xr:uid="{00000000-0002-0000-0C00-000050000000}">
      <formula1>TRUE</formula1>
    </dataValidation>
    <dataValidation type="custom" allowBlank="1" showInputMessage="1" promptTitle="LOAD FACTOR ANALYSIS" prompt="SM424_x000d__x000a_LF 15.1%_x000d__x000a_SOLD 27_x000d__x000a_LST-SOLD 25NOV_x000d__x000a_WEEKLY 20_x000d__x000a_TO-DAY NIL_x000d__x000a_Y-DAY 2_x000d__x000a_LOWEST AVAIL I2_x000d__x000a_CAPACITY 179_x000d__x000a_CLASSES S2 &amp; I8 &amp; P17" sqref="A558 B558 C558 D558 E558 F558 G558 H558" xr:uid="{00000000-0002-0000-0C00-000051000000}">
      <formula1>TRUE</formula1>
    </dataValidation>
    <dataValidation type="custom" allowBlank="1" showInputMessage="1" promptTitle="LOAD FACTOR ANALYSIS" prompt="SM472_x000d__x000a_LF 9.5%_x000d__x000a_SOLD 17_x000d__x000a_LST-SOLD 25NOV_x000d__x000a_WEEKLY 6_x000d__x000a_TO-DAY NIL_x000d__x000a_Y-DAY 2_x000d__x000a_LOWEST AVAIL O5_x000d__x000a_CAPACITY 179_x000d__x000a_CLASSES X2 &amp; O5 &amp; I10" sqref="A559 B559 C559 D559 E559 F559 G559 H559" xr:uid="{00000000-0002-0000-0C00-000052000000}">
      <formula1>TRUE</formula1>
    </dataValidation>
    <dataValidation type="custom" allowBlank="1" showInputMessage="1" promptTitle="LOAD FACTOR ANALYSIS" prompt="SM450_x000d__x000a_LF 58.7%_x000d__x000a_SOLD 105_x000d__x000a_LST-SOLD 24NOV_x000d__x000a_WEEKLY 8_x000d__x000a_TO-DAY NIL_x000d__x000a_Y-DAY NIL_x000d__x000a_LOWEST AVAIL O9_x000d__x000a_CAPACITY 179_x000d__x000a_CLASSES I10 &amp; E95" sqref="A560 B560 C560 D560 E560 F560 G560 H560" xr:uid="{00000000-0002-0000-0C00-000053000000}">
      <formula1>TRUE</formula1>
    </dataValidation>
    <dataValidation type="custom" allowBlank="1" showInputMessage="1" promptTitle="LOAD FACTOR ANALYSIS" prompt="SM476_x000d__x000a_LF 49.2%_x000d__x000a_SOLD 88_x000d__x000a_LST-SOLD 24NOV_x000d__x000a_WEEKLY 5_x000d__x000a_TO-DAY NIL_x000d__x000a_Y-DAY NIL_x000d__x000a_LOWEST AVAIL O8_x000d__x000a_CAPACITY 179_x000d__x000a_CLASSES O2 &amp; I10 &amp; P76" sqref="A561 B561 C561 D561 E561 F561 G561 H561" xr:uid="{00000000-0002-0000-0C00-000054000000}">
      <formula1>TRUE</formula1>
    </dataValidation>
    <dataValidation type="custom" allowBlank="1" showInputMessage="1" promptTitle="LOAD FACTOR ANALYSIS" prompt="SM432_x000d__x000a_LF 53.6%_x000d__x000a_SOLD 96_x000d__x000a_LST-SOLD 21NOV_x000d__x000a_WEEKLY 3_x000d__x000a_TO-DAY NIL_x000d__x000a_Y-DAY NIL_x000d__x000a_LOWEST AVAIL O4_x000d__x000a_CAPACITY 179_x000d__x000a_CLASSES O1 &amp; I5 &amp; P90" sqref="A562 B562 C562 D562 E562 F562 G562 H562" xr:uid="{00000000-0002-0000-0C00-000055000000}">
      <formula1>TRUE</formula1>
    </dataValidation>
    <dataValidation type="custom" allowBlank="1" showInputMessage="1" promptTitle="LOAD FACTOR ANALYSIS" prompt="SM478_x000d__x000a_LF 70.4%_x000d__x000a_SOLD 126_x000d__x000a_LST-SOLD 25NOV_x000d__x000a_WEEKLY 3_x000d__x000a_TO-DAY NIL_x000d__x000a_Y-DAY 2_x000d__x000a_LOWEST AVAIL U8_x000d__x000a_CAPACITY 179_x000d__x000a_CLASSES G1 &amp; U3 &amp; O10 &amp; +2 more" sqref="A563 B563 C563 D563 E563 F563 G563 H563" xr:uid="{00000000-0002-0000-0C00-000056000000}">
      <formula1>TRUE</formula1>
    </dataValidation>
    <dataValidation type="custom" allowBlank="1" showInputMessage="1" promptTitle="LOAD FACTOR ANALYSIS" prompt="SM480_x000d__x000a_LF 16.2%_x000d__x000a_SOLD 29_x000d__x000a_LST-SOLD 24NOV_x000d__x000a_WEEKLY 8_x000d__x000a_TO-DAY NIL_x000d__x000a_Y-DAY NIL_x000d__x000a_LOWEST AVAIL U2_x000d__x000a_CAPACITY 179_x000d__x000a_CLASSES U9 &amp; O10 &amp; I10" sqref="A564 B564 C564 D564 E564 F564 G564 H564" xr:uid="{00000000-0002-0000-0C00-000057000000}">
      <formula1>TRUE</formula1>
    </dataValidation>
    <dataValidation type="custom" allowBlank="1" showInputMessage="1" promptTitle="LOAD FACTOR ANALYSIS" prompt="SM-424_x000d__x000a_LF 8.4%_x000d__x000a_SOLD 15_x000d__x000a_LST-SOLD 23NOV_x000d__x000a_WEEKLY 7_x000d__x000a_TO-DAY NIL_x000d__x000a_Y-DAY NIL_x000d__x000a_LOWEST AVAIL O7_x000d__x000a_CAPACITY 179_x000d__x000a_CLASSES S1 &amp; X1 &amp; O3 &amp; +1 more" sqref="A608 B608 C608 D608 E608 F608 G608 H608" xr:uid="{00000000-0002-0000-0C00-000058000000}">
      <formula1>TRUE</formula1>
    </dataValidation>
    <dataValidation type="custom" allowBlank="1" showInputMessage="1" promptTitle="LOAD FACTOR ANALYSIS" prompt="SM-476_x000d__x000a_LF 5.6%_x000d__x000a_SOLD 10_x000d__x000a_LST-SOLD 20NOV_x000d__x000a_WEEKLY 2_x000d__x000a_TO-DAY NIL_x000d__x000a_Y-DAY NIL_x000d__x000a_LOWEST AVAIL O9_x000d__x000a_CAPACITY 179_x000d__x000a_CLASSES I10" sqref="A609 B609 C609 D609 E609 F609 G609 H609" xr:uid="{00000000-0002-0000-0C00-000059000000}">
      <formula1>TRUE</formula1>
    </dataValidation>
    <dataValidation type="custom" allowBlank="1" showInputMessage="1" promptTitle="LOAD FACTOR ANALYSIS" prompt="SM-478_x000d__x000a_LF 31.3%_x000d__x000a_SOLD 56_x000d__x000a_LST-SOLD 17NOV_x000d__x000a_WEEKLY NIL_x000d__x000a_TO-DAY NIL_x000d__x000a_Y-DAY NIL_x000d__x000a_LOWEST AVAIL O9_x000d__x000a_CAPACITY 179_x000d__x000a_CLASSES O1 &amp; I10 &amp; P45" sqref="A610 B610 C610 D610 E610 F610 G610 H610" xr:uid="{00000000-0002-0000-0C00-00005A000000}">
      <formula1>TRUE</formula1>
    </dataValidation>
    <dataValidation type="custom" allowBlank="1" showInputMessage="1" promptTitle="LOAD FACTOR ANALYSIS" prompt="SM-480_x000d__x000a_LF 10.6%_x000d__x000a_SOLD 19_x000d__x000a_LST-SOLD 24NOV_x000d__x000a_WEEKLY 8_x000d__x000a_TO-DAY NIL_x000d__x000a_Y-DAY NIL_x000d__x000a_LOWEST AVAIL O3_x000d__x000a_CAPACITY 179_x000d__x000a_CLASSES S2 &amp; O7 &amp; I10" sqref="A611 B611 C611 D611 E611 F611 G611 H611" xr:uid="{00000000-0002-0000-0C00-00005B000000}">
      <formula1>TRUE</formula1>
    </dataValidation>
    <dataValidation type="custom" allowBlank="1" showInputMessage="1" promptTitle="LOAD FACTOR ANALYSIS" prompt="SM-460_x000d__x000a_LF 37.4%_x000d__x000a_SOLD 67_x000d__x000a_LST-SOLD 24NOV_x000d__x000a_WEEKLY 3_x000d__x000a_TO-DAY NIL_x000d__x000a_Y-DAY NIL_x000d__x000a_LOWEST AVAIL U4_x000d__x000a_CAPACITY 179_x000d__x000a_CLASSES U7 &amp; O10 &amp; I10 &amp; +1 more" sqref="A612 B612 C612 D612 E612 F612 G612 H612" xr:uid="{00000000-0002-0000-0C00-00005C000000}">
      <formula1>TRUE</formula1>
    </dataValidation>
    <dataValidation type="custom" allowBlank="1" showInputMessage="1" promptTitle="LOAD FACTOR ANALYSIS" prompt="SM-472_x000d__x000a_LF 15.6%_x000d__x000a_SOLD 28_x000d__x000a_LST-SOLD 25NOV_x000d__x000a_WEEKLY 1_x000d__x000a_TO-DAY NIL_x000d__x000a_Y-DAY 1_x000d__x000a_LOWEST AVAIL U3_x000d__x000a_CAPACITY 179_x000d__x000a_CLASSES U8 &amp; O10 &amp; I10" sqref="A613 B613 C613 D613 E613 F613 G613 H613" xr:uid="{00000000-0002-0000-0C00-00005D000000}">
      <formula1>TRUE</formula1>
    </dataValidation>
    <dataValidation type="custom" allowBlank="1" showInputMessage="1" promptTitle="LOAD FACTOR ANALYSIS" prompt="SM-450_x000d__x000a_LF 38.0%_x000d__x000a_SOLD 68_x000d__x000a_LST-SOLD 25NOV_x000d__x000a_WEEKLY 11_x000d__x000a_TO-DAY NIL_x000d__x000a_Y-DAY 1_x000d__x000a_LOWEST AVAIL U9_x000d__x000a_CAPACITY 179_x000d__x000a_CLASSES S1 &amp; U2 &amp; O10 &amp; +2 more" sqref="A681 B681 C681 D681 E681 F681 G681 H681" xr:uid="{00000000-0002-0000-0C00-00005E000000}">
      <formula1>TRUE</formula1>
    </dataValidation>
    <dataValidation type="custom" allowBlank="1" showInputMessage="1" promptTitle="LOAD FACTOR ANALYSIS" prompt="SM-476_x000d__x000a_LF 89.9%_x000d__x000a_SOLD 161_x000d__x000a_LST-SOLD 24NOV_x000d__x000a_WEEKLY 5_x000d__x000a_TO-DAY NIL_x000d__x000a_Y-DAY NIL_x000d__x000a_LOWEST AVAIL U4_x000d__x000a_CAPACITY 179_x000d__x000a_CLASSES U1 &amp; O10 &amp; I10 &amp; +1 more" sqref="A682 B682 C682 D682 E682 F682 G682 H682" xr:uid="{00000000-0002-0000-0C00-00005F000000}">
      <formula1>TRUE</formula1>
    </dataValidation>
    <dataValidation type="custom" allowBlank="1" showInputMessage="1" promptTitle="LOAD FACTOR ANALYSIS" prompt="SM478_x000d__x000a_LF 92.2%_x000d__x000a_SOLD 165_x000d__x000a_LST-SOLD 17NOV_x000d__x000a_WEEKLY NIL_x000d__x000a_TO-DAY NIL_x000d__x000a_Y-DAY NIL_x000d__x000a_LOWEST AVAIL CLOSED_x000d__x000a_CAPACITY 179_x000d__x000a_CLASSES U1 &amp; O10 &amp; I10 &amp; +2 more" sqref="A683 B683 C683 D683 E683 F683 G683 H683" xr:uid="{00000000-0002-0000-0C00-000060000000}">
      <formula1>TRUE</formula1>
    </dataValidation>
    <dataValidation type="custom" allowBlank="1" showInputMessage="1" promptTitle="LOAD FACTOR ANALYSIS" prompt="SM424_x000d__x000a_LF 96.7%_x000d__x000a_SOLD 173_x000d__x000a_LST-SOLD 22NOV_x000d__x000a_WEEKLY 7_x000d__x000a_TO-DAY NIL_x000d__x000a_Y-DAY NIL_x000d__x000a_LOWEST AVAIL CLOSED_x000d__x000a_CAPACITY 179_x000d__x000a_CLASSES U1 &amp; I7 &amp; E100 &amp; +1 more" sqref="A713 B713 C713 D713 E713 F713 G713 H713" xr:uid="{00000000-0002-0000-0C00-000061000000}">
      <formula1>TRUE</formula1>
    </dataValidation>
    <dataValidation type="custom" allowBlank="1" showInputMessage="1" promptTitle="LOAD FACTOR ANALYSIS" prompt="SM476_x000d__x000a_LF 58.1%_x000d__x000a_SOLD 104_x000d__x000a_LST-SOLD 20NOV_x000d__x000a_WEEKLY 4_x000d__x000a_TO-DAY NIL_x000d__x000a_Y-DAY NIL_x000d__x000a_LOWEST AVAIL O7_x000d__x000a_CAPACITY 179_x000d__x000a_CLASSES X1 &amp; O3 &amp; I10 &amp; +1 more" sqref="A714 B714 C714 D714 E714 F714 G714 H714" xr:uid="{00000000-0002-0000-0C00-000062000000}">
      <formula1>TRUE</formula1>
    </dataValidation>
    <dataValidation type="custom" allowBlank="1" showInputMessage="1" promptTitle="LOAD FACTOR ANALYSIS" prompt="SM432_x000d__x000a_LF 30.4%_x000d__x000a_SOLD 51_x000d__x000a_LST-SOLD 24NOV_x000d__x000a_WEEKLY 1_x000d__x000a_TO-DAY NIL_x000d__x000a_Y-DAY NIL_x000d__x000a_LOWEST AVAIL O4_x000d__x000a_CAPACITY 168_x000d__x000a_CLASSES O1 &amp; I5 &amp; P45" sqref="A715 B715 C715 D715 E715 F715 G715 H715" xr:uid="{00000000-0002-0000-0C00-000063000000}">
      <formula1>TRUE</formula1>
    </dataValidation>
    <dataValidation type="custom" allowBlank="1" showInputMessage="1" promptTitle="LOAD FACTOR ANALYSIS" prompt="SM460_x000d__x000a_LF 36.9%_x000d__x000a_SOLD 66_x000d__x000a_LST-SOLD 23NOV_x000d__x000a_WEEKLY 7_x000d__x000a_TO-DAY NIL_x000d__x000a_Y-DAY NIL_x000d__x000a_LOWEST AVAIL U9_x000d__x000a_CAPACITY 179_x000d__x000a_CLASSES O10 &amp; I10 &amp; P46" sqref="A716 B716 C716 D716 E716 F716 G716 H716" xr:uid="{00000000-0002-0000-0C00-000064000000}">
      <formula1>TRUE</formula1>
    </dataValidation>
    <dataValidation type="custom" allowBlank="1" showInputMessage="1" promptTitle="LOAD FACTOR ANALYSIS" prompt="SM478_x000d__x000a_LF 77.6%_x000d__x000a_SOLD 139_x000d__x000a_LST-SOLD 24NOV_x000d__x000a_WEEKLY 15_x000d__x000a_TO-DAY NIL_x000d__x000a_Y-DAY NIL_x000d__x000a_LOWEST AVAIL U9_x000d__x000a_CAPACITY 179_x000d__x000a_CLASSES S2 &amp; O10 &amp; I10 &amp; +1 more" sqref="A717 B717 C717 D717 E717 F717 G717 H717" xr:uid="{00000000-0002-0000-0C00-000065000000}">
      <formula1>TRUE</formula1>
    </dataValidation>
    <dataValidation type="custom" allowBlank="1" showInputMessage="1" promptTitle="LOAD FACTOR ANALYSIS" prompt="SM480_x000d__x000a_LF 10.1%_x000d__x000a_SOLD 18_x000d__x000a_LST-SOLD 25NOV_x000d__x000a_WEEKLY 12_x000d__x000a_TO-DAY NIL_x000d__x000a_Y-DAY 2_x000d__x000a_LOWEST AVAIL O7_x000d__x000a_CAPACITY 179_x000d__x000a_CLASSES S5 &amp; O3 &amp; I10" sqref="A718 B718 C718 D718 E718 F718 G718 H718" xr:uid="{00000000-0002-0000-0C00-000066000000}">
      <formula1>TRUE</formula1>
    </dataValidation>
    <dataValidation type="custom" allowBlank="1" showInputMessage="1" promptTitle="LOAD FACTOR ANALYSIS" prompt="SM476_x000d__x000a_LF 81.0%_x000d__x000a_SOLD 145_x000d__x000a_LST-SOLD 18NOV_x000d__x000a_WEEKLY NIL_x000d__x000a_TO-DAY NIL_x000d__x000a_Y-DAY NIL_x000d__x000a_LOWEST AVAIL O9_x000d__x000a_CAPACITY 179_x000d__x000a_CLASSES I10 &amp; P135" sqref="A719 B719 C719 D719 E719 F719 G719 H719" xr:uid="{00000000-0002-0000-0C00-000067000000}">
      <formula1>TRUE</formula1>
    </dataValidation>
    <dataValidation type="custom" allowBlank="1" showInputMessage="1" promptTitle="LOAD FACTOR ANALYSIS" prompt="SM478_x000d__x000a_LF 82.1%_x000d__x000a_SOLD 147_x000d__x000a_LST-SOLD 14NOV_x000d__x000a_WEEKLY NIL_x000d__x000a_TO-DAY NIL_x000d__x000a_Y-DAY NIL_x000d__x000a_LOWEST AVAIL O8_x000d__x000a_CAPACITY 179_x000d__x000a_CLASSES O2 &amp; I10 &amp; P135" sqref="A720 B720 C720 D720 E720 F720 G720 H720" xr:uid="{00000000-0002-0000-0C00-000068000000}">
      <formula1>TRUE</formula1>
    </dataValidation>
    <dataValidation type="custom" allowBlank="1" showInputMessage="1" promptTitle="LOAD FACTOR ANALYSIS" prompt="SM460_x000d__x000a_LF 35.2%_x000d__x000a_SOLD 63_x000d__x000a_LST-SOLD 25NOV_x000d__x000a_WEEKLY 7_x000d__x000a_TO-DAY NIL_x000d__x000a_Y-DAY 4_x000d__x000a_LOWEST AVAIL O5_x000d__x000a_CAPACITY 179_x000d__x000a_CLASSES O5 &amp; I10 &amp; P48" sqref="A721 B721 C721 D721 E721 F721 G721 H721" xr:uid="{00000000-0002-0000-0C00-000069000000}">
      <formula1>TRUE</formula1>
    </dataValidation>
    <dataValidation type="custom" allowBlank="1" showInputMessage="1" promptTitle="LOAD FACTOR ANALYSIS" prompt="SM472_x000d__x000a_LF 5.6%_x000d__x000a_SOLD 10_x000d__x000a_LST-SOLD 25NOV_x000d__x000a_WEEKLY 7_x000d__x000a_TO-DAY NIL_x000d__x000a_Y-DAY 1_x000d__x000a_LOWEST AVAIL O9_x000d__x000a_CAPACITY 179_x000d__x000a_CLASSES I10" sqref="A722 B722 C722 D722 E722 F722 G722 H722" xr:uid="{00000000-0002-0000-0C00-00006A000000}">
      <formula1>TRUE</formula1>
    </dataValidation>
    <dataValidation type="custom" allowBlank="1" showInputMessage="1" promptTitle="LOAD FACTOR ANALYSIS" prompt="SM480_x000d__x000a_LF 31.8%_x000d__x000a_SOLD 57_x000d__x000a_LST-SOLD 24NOV_x000d__x000a_WEEKLY 3_x000d__x000a_TO-DAY NIL_x000d__x000a_Y-DAY NIL_x000d__x000a_LOWEST AVAIL O9_x000d__x000a_CAPACITY 179_x000d__x000a_CLASSES S1 &amp; O1 &amp; I10 &amp; +1 more" sqref="A723 B723 C723 D723 E723 F723 G723 H723" xr:uid="{00000000-0002-0000-0C00-00006B000000}">
      <formula1>TRUE</formula1>
    </dataValidation>
    <dataValidation type="custom" allowBlank="1" showInputMessage="1" promptTitle="LOAD FACTOR ANALYSIS" prompt="SM478_x000d__x000a_LF 30.7%_x000d__x000a_SOLD 55_x000d__x000a_LST-SOLD 20NOV_x000d__x000a_WEEKLY 4_x000d__x000a_TO-DAY NIL_x000d__x000a_Y-DAY NIL_x000d__x000a_LOWEST AVAIL O9_x000d__x000a_CAPACITY 179_x000d__x000a_CLASSES I10 &amp; P45" sqref="A724 B724 C724 D724 E724 F724 G724 H724" xr:uid="{00000000-0002-0000-0C00-00006C000000}">
      <formula1>TRUE</formula1>
    </dataValidation>
    <dataValidation type="custom" allowBlank="1" showInputMessage="1" promptTitle="LOAD FACTOR ANALYSIS" prompt="SM460_x000d__x000a_LF 51.4%_x000d__x000a_SOLD 92_x000d__x000a_LST-SOLD 23NOV_x000d__x000a_WEEKLY 3_x000d__x000a_TO-DAY NIL_x000d__x000a_Y-DAY NIL_x000d__x000a_LOWEST AVAIL O8_x000d__x000a_CAPACITY 179_x000d__x000a_CLASSES O2 &amp; I10 &amp; P80" sqref="A725 B725 C725 D725 E725 F725 G725 H725" xr:uid="{00000000-0002-0000-0C00-00006D000000}">
      <formula1>TRUE</formula1>
    </dataValidation>
    <dataValidation type="custom" allowBlank="1" showInputMessage="1" promptTitle="LOAD FACTOR ANALYSIS" prompt="SM424_x000d__x000a_LF 30.7%_x000d__x000a_SOLD 55_x000d__x000a_LST-SOLD 18NOV_x000d__x000a_WEEKLY NIL_x000d__x000a_TO-DAY NIL_x000d__x000a_Y-DAY NIL_x000d__x000a_LOWEST AVAIL O9_x000d__x000a_CAPACITY 179_x000d__x000a_CLASSES I10 &amp; P45" sqref="A726 B726 C726 D726 E726 F726 G726 H726" xr:uid="{00000000-0002-0000-0C00-00006E000000}">
      <formula1>TRUE</formula1>
    </dataValidation>
    <dataValidation type="custom" allowBlank="1" showInputMessage="1" promptTitle="LOAD FACTOR ANALYSIS" prompt="SM476_x000d__x000a_LF 81.6%_x000d__x000a_SOLD 146_x000d__x000a_LST-SOLD 25NOV_x000d__x000a_WEEKLY 8_x000d__x000a_TO-DAY NIL_x000d__x000a_Y-DAY 1_x000d__x000a_LOWEST AVAIL O9_x000d__x000a_CAPACITY 179_x000d__x000a_CLASSES S1 &amp; I10 &amp; P135" sqref="A727 B727 C727 D727 E727 F727 G727 H727" xr:uid="{00000000-0002-0000-0C00-00006F000000}">
      <formula1>TRUE</formula1>
    </dataValidation>
    <dataValidation type="custom" allowBlank="1" showInputMessage="1" promptTitle="LOAD FACTOR ANALYSIS" prompt="SM-460_x000d__x000a_LF 86.0%_x000d__x000a_SOLD 154_x000d__x000a_LST-SOLD 26NOV_x000d__x000a_WEEKLY 6_x000d__x000a_TO-DAY 2_x000d__x000a_Y-DAY NIL_x000d__x000a_LOWEST AVAIL O4_x000d__x000a_CAPACITY 179_x000d__x000a_CLASSES S3 &amp; O6 &amp; I10 &amp; +1 more" sqref="A791 B791 C791 D791 E791 F791 G791 H791" xr:uid="{00000000-0002-0000-0C00-000070000000}">
      <formula1>TRUE</formula1>
    </dataValidation>
    <dataValidation type="custom" allowBlank="1" showInputMessage="1" promptTitle="LOAD FACTOR ANALYSIS" prompt="SM-476_x000d__x000a_LF 62.6%_x000d__x000a_SOLD 112_x000d__x000a_LST-SOLD 22NOV_x000d__x000a_WEEKLY 5_x000d__x000a_TO-DAY NIL_x000d__x000a_Y-DAY NIL_x000d__x000a_LOWEST AVAIL O9_x000d__x000a_CAPACITY 179_x000d__x000a_CLASSES S1 &amp; X2 &amp; O1 &amp; +3 more" sqref="A792 B792 C792 D792 E792 F792 G792 H792" xr:uid="{00000000-0002-0000-0C00-000071000000}">
      <formula1>TRUE</formula1>
    </dataValidation>
    <dataValidation type="custom" allowBlank="1" showInputMessage="1" promptTitle="LOAD FACTOR ANALYSIS" prompt="SM-478_x000d__x000a_LF 61.5%_x000d__x000a_SOLD 110_x000d__x000a_LST-SOLD 19NOV_x000d__x000a_WEEKLY 3_x000d__x000a_TO-DAY NIL_x000d__x000a_Y-DAY NIL_x000d__x000a_LOWEST AVAIL U9_x000d__x000a_CAPACITY 179_x000d__x000a_CLASSES O10 &amp; I10 &amp; E45 &amp; +1 more" sqref="A793 B793 C793 D793 E793 F793 G793 H793" xr:uid="{00000000-0002-0000-0C00-000072000000}">
      <formula1>TRUE</formula1>
    </dataValidation>
    <dataValidation type="custom" allowBlank="1" showInputMessage="1" promptTitle="LOAD FACTOR ANALYSIS" prompt="SM-424_x000d__x000a_LF 30.7%_x000d__x000a_SOLD 55_x000d__x000a_LST-SOLD 23NOV_x000d__x000a_WEEKLY 3_x000d__x000a_TO-DAY NIL_x000d__x000a_Y-DAY NIL_x000d__x000a_LOWEST AVAIL I1_x000d__x000a_CAPACITY 179_x000d__x000a_CLASSES S1 &amp; I9 &amp; P45" sqref="A841 B841 C841 D841 E841 F841 G841 H841" xr:uid="{00000000-0002-0000-0C00-000073000000}">
      <formula1>TRUE</formula1>
    </dataValidation>
    <dataValidation type="custom" allowBlank="1" showInputMessage="1" promptTitle="LOAD FACTOR ANALYSIS" prompt="SM-432_x000d__x000a_LF 81.6%_x000d__x000a_SOLD 146_x000d__x000a_LST-SOLD 24NOV_x000d__x000a_WEEKLY 5_x000d__x000a_TO-DAY NIL_x000d__x000a_Y-DAY NIL_x000d__x000a_LOWEST AVAIL O4_x000d__x000a_CAPACITY 179_x000d__x000a_CLASSES O1 &amp; I5 &amp; P140" sqref="A842 B842 C842 D842 E842 F842 G842 H842" xr:uid="{00000000-0002-0000-0C00-000074000000}">
      <formula1>TRUE</formula1>
    </dataValidation>
    <dataValidation type="custom" allowBlank="1" showInputMessage="1" promptTitle="LOAD FACTOR ANALYSIS" prompt="SM-450_x000d__x000a_LF 6.2%_x000d__x000a_SOLD 11_x000d__x000a_LST-SOLD 23NOV_x000d__x000a_WEEKLY 7_x000d__x000a_TO-DAY NIL_x000d__x000a_Y-DAY NIL_x000d__x000a_LOWEST AVAIL O9_x000d__x000a_CAPACITY 179_x000d__x000a_CLASSES I10 &amp; P1" sqref="A843 B843 C843 D843 E843 F843 G843 H843" xr:uid="{00000000-0002-0000-0C00-000075000000}">
      <formula1>TRUE</formula1>
    </dataValidation>
    <dataValidation type="custom" allowBlank="1" showInputMessage="1" promptTitle="LOAD FACTOR ANALYSIS" prompt="SM-472_x000d__x000a_LF 5.6%_x000d__x000a_SOLD 10_x000d__x000a_LST-SOLD 19NOV_x000d__x000a_WEEKLY 3_x000d__x000a_TO-DAY NIL_x000d__x000a_Y-DAY NIL_x000d__x000a_LOWEST AVAIL O9_x000d__x000a_CAPACITY 179_x000d__x000a_CLASSES I10" sqref="A844 B844 C844 D844 E844 F844 G844 H844" xr:uid="{00000000-0002-0000-0C00-000076000000}">
      <formula1>TRUE</formula1>
    </dataValidation>
    <dataValidation type="custom" allowBlank="1" showInputMessage="1" promptTitle="LOAD FACTOR ANALYSIS" prompt="SM-476_x000d__x000a_LF 79.3%_x000d__x000a_SOLD 142_x000d__x000a_LST-SOLD 23NOV_x000d__x000a_WEEKLY 2_x000d__x000a_TO-DAY NIL_x000d__x000a_Y-DAY NIL_x000d__x000a_LOWEST AVAIL O9_x000d__x000a_CAPACITY 179_x000d__x000a_CLASSES S1 &amp; O1 &amp; I10 &amp; +2 more" sqref="A845 B845 C845 D845 E845 F845 G845 H845" xr:uid="{00000000-0002-0000-0C00-000077000000}">
      <formula1>TRUE</formula1>
    </dataValidation>
    <dataValidation type="custom" allowBlank="1" showInputMessage="1" promptTitle="LOAD FACTOR ANALYSIS" prompt="SM-478_x000d__x000a_LF 59.8%_x000d__x000a_SOLD 107_x000d__x000a_LST-SOLD 24NOV_x000d__x000a_WEEKLY 6_x000d__x000a_TO-DAY NIL_x000d__x000a_Y-DAY NIL_x000d__x000a_LOWEST AVAIL U9_x000d__x000a_CAPACITY 179_x000d__x000a_CLASSES S1 &amp; U1 &amp; O10 &amp; +2 more" sqref="A846 B846 C846 D846 E846 F846 G846 H846" xr:uid="{00000000-0002-0000-0C00-000078000000}">
      <formula1>TRUE</formula1>
    </dataValidation>
    <dataValidation type="custom" allowBlank="1" showInputMessage="1" promptTitle="LOAD FACTOR ANALYSIS" prompt="SM-480_x000d__x000a_LF 36.9%_x000d__x000a_SOLD 66_x000d__x000a_LST-SOLD 25NOV_x000d__x000a_WEEKLY 5_x000d__x000a_TO-DAY NIL_x000d__x000a_Y-DAY 2_x000d__x000a_LOWEST AVAIL U9_x000d__x000a_CAPACITY 179_x000d__x000a_CLASSES U1 &amp; O10 &amp; I10 &amp; +1 more" sqref="A847 B847 C847 D847 E847 F847 G847 H847" xr:uid="{00000000-0002-0000-0C00-000079000000}">
      <formula1>TRUE</formula1>
    </dataValidation>
    <dataValidation type="custom" allowBlank="1" showInputMessage="1" promptTitle="LOAD FACTOR ANALYSIS" prompt="SM-424_x000d__x000a_LF 6.2%_x000d__x000a_SOLD 11_x000d__x000a_LST-SOLD 20NOV_x000d__x000a_WEEKLY 7_x000d__x000a_TO-DAY NIL_x000d__x000a_Y-DAY NIL_x000d__x000a_LOWEST AVAIL O9_x000d__x000a_CAPACITY 179_x000d__x000a_CLASSES W1 &amp; I10" sqref="A943 B943 C943 D943 E943 F943 G943 H943" xr:uid="{00000000-0002-0000-0C00-00007A000000}">
      <formula1>TRUE</formula1>
    </dataValidation>
    <dataValidation type="custom" allowBlank="1" showInputMessage="1" promptTitle="LOAD FACTOR ANALYSIS" prompt="SM-460_x000d__x000a_LF 30.7%_x000d__x000a_SOLD 55_x000d__x000a_LST-SOLD 22NOV_x000d__x000a_WEEKLY 3_x000d__x000a_TO-DAY NIL_x000d__x000a_Y-DAY NIL_x000d__x000a_LOWEST AVAIL O9_x000d__x000a_CAPACITY 179_x000d__x000a_CLASSES I10 &amp; P45" sqref="A944 B944 C944 D944 E944 F944 G944 H944" xr:uid="{00000000-0002-0000-0C00-00007B000000}">
      <formula1>TRUE</formula1>
    </dataValidation>
    <dataValidation type="custom" allowBlank="1" showInputMessage="1" promptTitle="LOAD FACTOR ANALYSIS" prompt="SM-472_x000d__x000a_LF 7.3%_x000d__x000a_SOLD 13_x000d__x000a_LST-SOLD 21NOV_x000d__x000a_WEEKLY 2_x000d__x000a_TO-DAY NIL_x000d__x000a_Y-DAY NIL_x000d__x000a_LOWEST AVAIL O8_x000d__x000a_CAPACITY 179_x000d__x000a_CLASSES O2 &amp; I11" sqref="A945 B945 C945 D945 E945 F945 G945 H945" xr:uid="{00000000-0002-0000-0C00-00007C000000}">
      <formula1>TRUE</formula1>
    </dataValidation>
    <dataValidation type="custom" allowBlank="1" showInputMessage="1" promptTitle="LOAD FACTOR ANALYSIS" prompt="SM-476_x000d__x000a_LF 5.6%_x000d__x000a_SOLD 10_x000d__x000a_LST-SOLD 23NOV_x000d__x000a_WEEKLY 3_x000d__x000a_TO-DAY NIL_x000d__x000a_Y-DAY NIL_x000d__x000a_LOWEST AVAIL O9_x000d__x000a_CAPACITY 179_x000d__x000a_CLASSES I10" sqref="A946 B946 C946 D946 E946 F946 G946 H946" xr:uid="{00000000-0002-0000-0C00-00007D000000}">
      <formula1>TRUE</formula1>
    </dataValidation>
    <dataValidation type="custom" allowBlank="1" showInputMessage="1" promptTitle="LOAD FACTOR ANALYSIS" prompt="SM-478_x000d__x000a_LF 5.6%_x000d__x000a_SOLD 10_x000d__x000a_LST-SOLD 18NOV_x000d__x000a_WEEKLY NIL_x000d__x000a_TO-DAY NIL_x000d__x000a_Y-DAY NIL_x000d__x000a_LOWEST AVAIL O9_x000d__x000a_CAPACITY 179_x000d__x000a_CLASSES I10" sqref="A947 B947 C947 D947 E947 F947 G947 H947" xr:uid="{00000000-0002-0000-0C00-00007E000000}">
      <formula1>TRUE</formula1>
    </dataValidation>
    <dataValidation type="custom" allowBlank="1" showInputMessage="1" promptTitle="LOAD FACTOR ANALYSIS" prompt="SM-480_x000d__x000a_LF 5.6%_x000d__x000a_SOLD 10_x000d__x000a_LST-SOLD 23NOV_x000d__x000a_WEEKLY 1_x000d__x000a_TO-DAY NIL_x000d__x000a_Y-DAY NIL_x000d__x000a_LOWEST AVAIL O9_x000d__x000a_CAPACITY 179_x000d__x000a_CLASSES I10" sqref="A948 B948 C948 D948 E948 F948 G948 H948" xr:uid="{00000000-0002-0000-0C00-00007F000000}">
      <formula1>TRUE</formula1>
    </dataValidation>
    <dataValidation type="custom" allowBlank="1" showInputMessage="1" promptTitle="LOAD FACTOR ANALYSIS" prompt="SM-450_x000d__x000a_LF 6.5%_x000d__x000a_SOLD 12_x000d__x000a_LST-SOLD 24NOV_x000d__x000a_WEEKLY 3_x000d__x000a_TO-DAY NIL_x000d__x000a_Y-DAY NIL_x000d__x000a_LOWEST AVAIL O9_x000d__x000a_CAPACITY 185_x000d__x000a_CLASSES W1 &amp; O1 &amp; I10" sqref="A999 B999 C999 D999 E999 F999 G999 H999" xr:uid="{00000000-0002-0000-0C00-000080000000}">
      <formula1>TRUE</formula1>
    </dataValidation>
    <dataValidation type="custom" allowBlank="1" showInputMessage="1" promptTitle="LOAD FACTOR ANALYSIS" prompt="SM-476_x000d__x000a_LF 84.9%_x000d__x000a_SOLD 152_x000d__x000a_LST-SOLD 25NOV_x000d__x000a_WEEKLY 5_x000d__x000a_TO-DAY NIL_x000d__x000a_Y-DAY 1_x000d__x000a_LOWEST AVAIL O5_x000d__x000a_CAPACITY 179_x000d__x000a_CLASSES O5 &amp; I10 &amp; P137" sqref="A1000 B1000 C1000 D1000 E1000 F1000 G1000 H1000" xr:uid="{00000000-0002-0000-0C00-000081000000}">
      <formula1>TRUE</formula1>
    </dataValidation>
    <dataValidation type="custom" allowBlank="1" showInputMessage="1" promptTitle="LOAD FACTOR ANALYSIS" prompt="SM-478_x000d__x000a_LF 77.6%_x000d__x000a_SOLD 139_x000d__x000a_LST-SOLD 23NOV_x000d__x000a_WEEKLY 6_x000d__x000a_TO-DAY NIL_x000d__x000a_Y-DAY NIL_x000d__x000a_LOWEST AVAIL U7_x000d__x000a_CAPACITY 179_x000d__x000a_CLASSES U4 &amp; O10 &amp; I10 &amp; +1 more" sqref="A1001 B1001 C1001 D1001 E1001 F1001 G1001 H1001" xr:uid="{00000000-0002-0000-0C00-000082000000}">
      <formula1>TRUE</formula1>
    </dataValidation>
    <dataValidation type="custom" allowBlank="1" showInputMessage="1" promptTitle="LOAD FACTOR ANALYSIS" prompt="SM-460_x000d__x000a_LF 79.3%_x000d__x000a_SOLD 142_x000d__x000a_LST-SOLD 24NOV_x000d__x000a_WEEKLY 6_x000d__x000a_TO-DAY NIL_x000d__x000a_Y-DAY NIL_x000d__x000a_LOWEST AVAIL O1_x000d__x000a_CAPACITY 179_x000d__x000a_CLASSES S3 &amp; O9 &amp; I10 &amp; +1 more" sqref="A1094 B1094 C1094 D1094 E1094 F1094 G1094 H1094" xr:uid="{00000000-0002-0000-0C00-000083000000}">
      <formula1>TRUE</formula1>
    </dataValidation>
    <dataValidation type="custom" allowBlank="1" showInputMessage="1" promptTitle="LOAD FACTOR ANALYSIS" prompt="SM-476_x000d__x000a_LF 88.8%_x000d__x000a_SOLD 159_x000d__x000a_LST-SOLD 25NOV_x000d__x000a_WEEKLY 2_x000d__x000a_TO-DAY NIL_x000d__x000a_Y-DAY 1_x000d__x000a_LOWEST AVAIL O6_x000d__x000a_CAPACITY 179_x000d__x000a_CLASSES O3 &amp; I10 &amp; E56 &amp; +1 more" sqref="A1095 B1095 C1095 D1095 E1095 F1095 G1095 H1095" xr:uid="{00000000-0002-0000-0C00-000084000000}">
      <formula1>TRUE</formula1>
    </dataValidation>
    <dataValidation type="custom" allowBlank="1" showInputMessage="1" promptTitle="LOAD FACTOR ANALYSIS" prompt="SM-478_x000d__x000a_LF 83.8%_x000d__x000a_SOLD 150_x000d__x000a_LST-SOLD 22NOV_x000d__x000a_WEEKLY 2_x000d__x000a_TO-DAY NIL_x000d__x000a_Y-DAY NIL_x000d__x000a_LOWEST AVAIL O5_x000d__x000a_CAPACITY 179_x000d__x000a_CLASSES O5 &amp; I10 &amp; P135" sqref="A1096 B1096 C1096 D1096 E1096 F1096 G1096 H1096" xr:uid="{00000000-0002-0000-0C00-000085000000}">
      <formula1>TRUE</formula1>
    </dataValidation>
    <dataValidation type="custom" allowBlank="1" showInputMessage="1" promptTitle="LOAD FACTOR ANALYSIS" prompt="SM424_x000d__x000a_LF 1.1%_x000d__x000a_SOLD 204_x000d__x000a_LST-SOLD 21NOV_x000d__x000a_WEEKLY 3_x000d__x000a_TO-DAY NIL_x000d__x000a_Y-DAY NIL_x000d__x000a_LOWEST AVAIL CLOSED_x000d__x000a_CAPACITY 179_x000d__x000a_CLASSES E114 &amp; P90" sqref="A1097 B1097 C1097 D1097 E1097 F1097 G1097 H1097" xr:uid="{00000000-0002-0000-0C00-000086000000}">
      <formula1>TRUE</formula1>
    </dataValidation>
    <dataValidation type="custom" allowBlank="1" showInputMessage="1" promptTitle="LOAD FACTOR ANALYSIS" prompt="SM-480_x000d__x000a_LF 5.0%_x000d__x000a_SOLD 9_x000d__x000a_LST-SOLD 22NOV_x000d__x000a_WEEKLY 4_x000d__x000a_TO-DAY NIL_x000d__x000a_Y-DAY NIL_x000d__x000a_LOWEST AVAIL I3_x000d__x000a_CAPACITY 179_x000d__x000a_CLASSES S1 &amp; X1 &amp; I7" sqref="A1145 B1145 C1145 D1145 E1145 F1145 G1145 H1145" xr:uid="{00000000-0002-0000-0C00-000087000000}">
      <formula1>TRUE</formula1>
    </dataValidation>
    <dataValidation type="custom" allowBlank="1" showInputMessage="1" promptTitle="LOAD FACTOR ANALYSIS" prompt="SM-460_x000d__x000a_LF 91.6%_x000d__x000a_SOLD 164_x000d__x000a_LST-SOLD 13NOV_x000d__x000a_WEEKLY NIL_x000d__x000a_TO-DAY NIL_x000d__x000a_Y-DAY NIL_x000d__x000a_LOWEST AVAIL O1_x000d__x000a_CAPACITY 179_x000d__x000a_CLASSES S14 &amp; W3 &amp; X1 &amp; +3 more" sqref="A1146 B1146 C1146 D1146 E1146 F1146 G1146 H1146" xr:uid="{00000000-0002-0000-0C00-000088000000}">
      <formula1>TRUE</formula1>
    </dataValidation>
    <dataValidation type="custom" allowBlank="1" showInputMessage="1" promptTitle="LOAD FACTOR ANALYSIS" prompt="SM-476_x000d__x000a_LF 86.6%_x000d__x000a_SOLD 155_x000d__x000a_LST-SOLD 23NOV_x000d__x000a_WEEKLY 1_x000d__x000a_TO-DAY NIL_x000d__x000a_Y-DAY NIL_x000d__x000a_LOWEST AVAIL O6_x000d__x000a_CAPACITY 179_x000d__x000a_CLASSES S6 &amp; O4 &amp; I10 &amp; +1 more" sqref="A1147 B1147 C1147 D1147 E1147 F1147 G1147 H1147" xr:uid="{00000000-0002-0000-0C00-000089000000}">
      <formula1>TRUE</formula1>
    </dataValidation>
    <dataValidation type="custom" allowBlank="1" showInputMessage="1" promptTitle="LOAD FACTOR ANALYSIS" prompt="SM-478_x000d__x000a_LF 86.0%_x000d__x000a_SOLD 154_x000d__x000a_LST-SOLD 25NOV_x000d__x000a_WEEKLY 11_x000d__x000a_TO-DAY NIL_x000d__x000a_Y-DAY 1_x000d__x000a_LOWEST AVAIL O1_x000d__x000a_CAPACITY 179_x000d__x000a_CLASSES O9 &amp; I10 &amp; P135" sqref="A1148 B1148 C1148 D1148 E1148 F1148 G1148 H1148" xr:uid="{00000000-0002-0000-0C00-00008A000000}">
      <formula1>TRUE</formula1>
    </dataValidation>
    <dataValidation type="custom" allowBlank="1" showInputMessage="1" promptTitle="LOAD FACTOR ANALYSIS" prompt="SM-476_x000d__x000a_LF 86.0%_x000d__x000a_SOLD 154_x000d__x000a_LST-SOLD 25NOV_x000d__x000a_WEEKLY 7_x000d__x000a_TO-DAY NIL_x000d__x000a_Y-DAY 1_x000d__x000a_LOWEST AVAIL O1_x000d__x000a_CAPACITY 179_x000d__x000a_CLASSES O9 &amp; I10 &amp; P135" sqref="A1217 B1217 C1217 D1217 E1217 F1217 G1217 H1217" xr:uid="{00000000-0002-0000-0C00-00008B000000}">
      <formula1>TRUE</formula1>
    </dataValidation>
    <dataValidation type="custom" allowBlank="1" showInputMessage="1" promptTitle="LOAD FACTOR ANALYSIS" prompt="SM-478_x000d__x000a_LF 62.6%_x000d__x000a_SOLD 112_x000d__x000a_LST-SOLD 25NOV_x000d__x000a_WEEKLY 11_x000d__x000a_TO-DAY NIL_x000d__x000a_Y-DAY 1_x000d__x000a_LOWEST AVAIL O1_x000d__x000a_CAPACITY 179_x000d__x000a_CLASSES X2 &amp; O9 &amp; I11 &amp; +1 more" sqref="A1218 B1218 C1218 D1218 E1218 F1218 G1218 H1218" xr:uid="{00000000-0002-0000-0C00-00008C000000}">
      <formula1>TRUE</formula1>
    </dataValidation>
    <dataValidation type="custom" allowBlank="1" showInputMessage="1" promptTitle="LOAD FACTOR ANALYSIS" prompt="SM-480_x000d__x000a_LF 58.7%_x000d__x000a_SOLD 105_x000d__x000a_LST-SOLD 23NOV_x000d__x000a_WEEKLY 5_x000d__x000a_TO-DAY NIL_x000d__x000a_Y-DAY NIL_x000d__x000a_LOWEST AVAIL O5_x000d__x000a_CAPACITY 179_x000d__x000a_CLASSES O5 &amp; I10 &amp; P90" sqref="A1219 B1219 C1219 D1219 E1219 F1219 G1219 H1219" xr:uid="{00000000-0002-0000-0C00-00008D000000}">
      <formula1>TRUE</formula1>
    </dataValidation>
    <dataValidation type="custom" allowBlank="1" showInputMessage="1" promptTitle="LOAD FACTOR ANALYSIS" prompt="SM-424_x000d__x000a_LF 35.1%_x000d__x000a_SOLD 65_x000d__x000a_LST-SOLD 24NOV_x000d__x000a_WEEKLY 11_x000d__x000a_TO-DAY NIL_x000d__x000a_Y-DAY NIL_x000d__x000a_LOWEST AVAIL U9_x000d__x000a_CAPACITY 185_x000d__x000a_CLASSES O10 &amp; I10 &amp; P45" sqref="A1220 B1220 C1220 D1220 E1220 F1220 G1220 H1220" xr:uid="{00000000-0002-0000-0C00-00008E000000}">
      <formula1>TRUE</formula1>
    </dataValidation>
    <dataValidation type="custom" allowBlank="1" showInputMessage="1" promptTitle="LOAD FACTOR ANALYSIS" prompt="SM-460_x000d__x000a_LF 61.5%_x000d__x000a_SOLD 110_x000d__x000a_LST-SOLD 20NOV_x000d__x000a_WEEKLY 2_x000d__x000a_TO-DAY NIL_x000d__x000a_Y-DAY NIL_x000d__x000a_LOWEST AVAIL U9_x000d__x000a_CAPACITY 179_x000d__x000a_CLASSES O10 &amp; I10 &amp; P90" sqref="A1221 B1221 C1221 D1221 E1221 F1221 G1221 H1221" xr:uid="{00000000-0002-0000-0C00-00008F000000}">
      <formula1>TRUE</formula1>
    </dataValidation>
    <dataValidation type="custom" allowBlank="1" showInputMessage="1" promptTitle="LOAD FACTOR ANALYSIS" prompt="SM-472_x000d__x000a_LF 28.5%_x000d__x000a_SOLD 51_x000d__x000a_LST-SOLD 21NOV_x000d__x000a_WEEKLY 36_x000d__x000a_TO-DAY NIL_x000d__x000a_Y-DAY NIL_x000d__x000a_LOWEST AVAIL W9_x000d__x000a_CAPACITY 179_x000d__x000a_CLASSES T17 &amp; X5 &amp; U9 &amp; +2 more" sqref="A1222 B1222 C1222 D1222 E1222 F1222 G1222 H1222" xr:uid="{00000000-0002-0000-0C00-000090000000}">
      <formula1>TRUE</formula1>
    </dataValidation>
    <dataValidation type="custom" allowBlank="1" showInputMessage="1" promptTitle="LOAD FACTOR ANALYSIS" prompt="SM-460_x000d__x000a_LF 66.5%_x000d__x000a_SOLD 119_x000d__x000a_LST-SOLD 24NOV_x000d__x000a_WEEKLY 9_x000d__x000a_TO-DAY NIL_x000d__x000a_Y-DAY NIL_x000d__x000a_LOWEST AVAIL U3_x000d__x000a_CAPACITY 179_x000d__x000a_CLASSES S1 &amp; U8 &amp; O10 &amp; +2 more" sqref="A1290 B1290 C1290 D1290 E1290 F1290 G1290 H1290" xr:uid="{00000000-0002-0000-0C00-000091000000}">
      <formula1>TRUE</formula1>
    </dataValidation>
    <dataValidation type="custom" allowBlank="1" showInputMessage="1" promptTitle="LOAD FACTOR ANALYSIS" prompt="SM-476_x000d__x000a_LF 63.7%_x000d__x000a_SOLD 114_x000d__x000a_LST-SOLD 24NOV_x000d__x000a_WEEKLY 3_x000d__x000a_TO-DAY NIL_x000d__x000a_Y-DAY NIL_x000d__x000a_LOWEST AVAIL U7_x000d__x000a_CAPACITY 179_x000d__x000a_CLASSES U4 &amp; O10 &amp; I10 &amp; +1 more" sqref="A1291 B1291 C1291 D1291 E1291 F1291 G1291 H1291" xr:uid="{00000000-0002-0000-0C00-000092000000}">
      <formula1>TRUE</formula1>
    </dataValidation>
    <dataValidation type="custom" allowBlank="1" showInputMessage="1" promptTitle="LOAD FACTOR ANALYSIS" prompt="SM-478_x000d__x000a_LF 68.2%_x000d__x000a_SOLD 122_x000d__x000a_LST-SOLD 23NOV_x000d__x000a_WEEKLY 3_x000d__x000a_TO-DAY NIL_x000d__x000a_Y-DAY NIL_x000d__x000a_LOWEST AVAIL X9_x000d__x000a_CAPACITY 179_x000d__x000a_CLASSES G1 &amp; U11 &amp; O10 &amp; +2 more" sqref="A1292 B1292 C1292 D1292 E1292 F1292 G1292 H1292" xr:uid="{00000000-0002-0000-0C00-000093000000}">
      <formula1>TRUE</formula1>
    </dataValidation>
  </dataValidations>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N425"/>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20.77734375" bestFit="1" customWidth="1"/>
    <col min="6" max="6" width="20.5546875" bestFit="1" customWidth="1"/>
    <col min="7" max="7" width="49.4414062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6.6640625" bestFit="1" customWidth="1"/>
  </cols>
  <sheetData>
    <row r="1" spans="1:92" ht="28.8" customHeight="1" x14ac:dyDescent="0.3">
      <c r="A1" s="301" t="s">
        <v>0</v>
      </c>
      <c r="B1" s="302"/>
      <c r="C1" s="302"/>
      <c r="D1" s="301" t="s">
        <v>852</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45987.385663604189</v>
      </c>
      <c r="H2" s="317"/>
      <c r="I2" s="317"/>
      <c r="J2" s="317"/>
      <c r="K2" s="318">
        <v>45987.385663604677</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45992</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44" t="s">
        <v>533</v>
      </c>
      <c r="B6" s="44" t="s">
        <v>853</v>
      </c>
      <c r="C6" s="45">
        <v>0.2951388888888889</v>
      </c>
      <c r="D6" s="44" t="s">
        <v>854</v>
      </c>
      <c r="E6" s="44" t="s">
        <v>536</v>
      </c>
      <c r="F6" s="44" t="s">
        <v>855</v>
      </c>
      <c r="G6" s="309"/>
      <c r="H6" s="46"/>
      <c r="I6" s="47"/>
      <c r="J6" s="47"/>
      <c r="K6" s="47"/>
      <c r="L6" s="47"/>
      <c r="M6" s="47"/>
      <c r="N6" s="47"/>
      <c r="O6" s="48"/>
      <c r="P6" s="47"/>
      <c r="Q6" s="49"/>
      <c r="R6" s="50"/>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51" t="s">
        <v>533</v>
      </c>
      <c r="B7" s="51" t="s">
        <v>853</v>
      </c>
      <c r="C7" s="52">
        <v>0.2951388888888889</v>
      </c>
      <c r="D7" s="51" t="s">
        <v>856</v>
      </c>
      <c r="E7" s="51" t="s">
        <v>503</v>
      </c>
      <c r="F7" s="51" t="s">
        <v>857</v>
      </c>
      <c r="G7" s="310"/>
      <c r="H7" s="46"/>
      <c r="I7" s="47"/>
      <c r="J7" s="47"/>
      <c r="K7" s="47"/>
      <c r="L7" s="47"/>
      <c r="M7" s="47"/>
      <c r="N7" s="47"/>
      <c r="O7" s="48"/>
      <c r="P7" s="47"/>
      <c r="Q7" s="49"/>
      <c r="R7" s="5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8" t="s">
        <v>25</v>
      </c>
      <c r="B8" s="8" t="s">
        <v>858</v>
      </c>
      <c r="C8" s="9">
        <v>0.64583333333333337</v>
      </c>
      <c r="D8" s="8" t="s">
        <v>96</v>
      </c>
      <c r="E8" s="8" t="s">
        <v>102</v>
      </c>
      <c r="F8" s="8" t="s">
        <v>616</v>
      </c>
      <c r="G8" s="310"/>
      <c r="H8" s="11" t="s">
        <v>859</v>
      </c>
      <c r="I8" s="12">
        <v>0.99399999999999999</v>
      </c>
      <c r="J8" s="13">
        <v>167</v>
      </c>
      <c r="K8" s="14">
        <v>45985</v>
      </c>
      <c r="L8" s="13">
        <v>1</v>
      </c>
      <c r="M8" s="13">
        <v>0</v>
      </c>
      <c r="N8" s="13">
        <v>0</v>
      </c>
      <c r="O8" s="15" t="s">
        <v>290</v>
      </c>
      <c r="P8" s="16">
        <v>0.64583333333333337</v>
      </c>
      <c r="Q8" s="13">
        <v>168</v>
      </c>
      <c r="R8" s="17" t="s">
        <v>860</v>
      </c>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18" t="s">
        <v>25</v>
      </c>
      <c r="B9" s="118" t="s">
        <v>861</v>
      </c>
      <c r="C9" s="119">
        <v>0.33680555555555558</v>
      </c>
      <c r="D9" s="118" t="s">
        <v>96</v>
      </c>
      <c r="E9" s="118" t="s">
        <v>55</v>
      </c>
      <c r="F9" s="118" t="s">
        <v>638</v>
      </c>
      <c r="G9" s="310"/>
      <c r="H9" s="121" t="s">
        <v>862</v>
      </c>
      <c r="I9" s="122">
        <v>0.94969999999999999</v>
      </c>
      <c r="J9" s="123">
        <v>170</v>
      </c>
      <c r="K9" s="124">
        <v>45986</v>
      </c>
      <c r="L9" s="123">
        <v>4</v>
      </c>
      <c r="M9" s="123">
        <v>0</v>
      </c>
      <c r="N9" s="123">
        <v>3</v>
      </c>
      <c r="O9" s="125" t="s">
        <v>639</v>
      </c>
      <c r="P9" s="126">
        <v>0.33680555555555558</v>
      </c>
      <c r="Q9" s="123">
        <v>179</v>
      </c>
      <c r="R9" s="127" t="s">
        <v>863</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53" t="s">
        <v>49</v>
      </c>
      <c r="B10" s="53" t="s">
        <v>864</v>
      </c>
      <c r="C10" s="54">
        <v>0.60416666666666663</v>
      </c>
      <c r="D10" s="53" t="s">
        <v>51</v>
      </c>
      <c r="E10" s="53" t="s">
        <v>52</v>
      </c>
      <c r="F10" s="53" t="s">
        <v>865</v>
      </c>
      <c r="G10" s="310"/>
      <c r="H10" s="46"/>
      <c r="I10" s="47"/>
      <c r="J10" s="47"/>
      <c r="K10" s="47"/>
      <c r="L10" s="47"/>
      <c r="M10" s="47"/>
      <c r="N10" s="47"/>
      <c r="O10" s="48"/>
      <c r="P10" s="47"/>
      <c r="Q10" s="49"/>
      <c r="R10" s="50"/>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53" t="s">
        <v>70</v>
      </c>
      <c r="B11" s="53" t="s">
        <v>866</v>
      </c>
      <c r="C11" s="54">
        <v>0.71180555555555547</v>
      </c>
      <c r="D11" s="53" t="s">
        <v>72</v>
      </c>
      <c r="E11" s="53" t="s">
        <v>52</v>
      </c>
      <c r="F11" s="53" t="s">
        <v>867</v>
      </c>
      <c r="G11" s="310"/>
      <c r="H11" s="46"/>
      <c r="I11" s="47"/>
      <c r="J11" s="47"/>
      <c r="K11" s="47"/>
      <c r="L11" s="47"/>
      <c r="M11" s="47"/>
      <c r="N11" s="47"/>
      <c r="O11" s="48"/>
      <c r="P11" s="47"/>
      <c r="Q11" s="49"/>
      <c r="R11" s="5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57" t="s">
        <v>70</v>
      </c>
      <c r="B12" s="57" t="s">
        <v>866</v>
      </c>
      <c r="C12" s="58">
        <v>0.71180555555555547</v>
      </c>
      <c r="D12" s="57" t="s">
        <v>74</v>
      </c>
      <c r="E12" s="57" t="s">
        <v>75</v>
      </c>
      <c r="F12" s="57" t="s">
        <v>868</v>
      </c>
      <c r="G12" s="311"/>
      <c r="H12" s="59"/>
      <c r="I12" s="60"/>
      <c r="J12" s="60"/>
      <c r="K12" s="60"/>
      <c r="L12" s="60"/>
      <c r="M12" s="60"/>
      <c r="N12" s="60"/>
      <c r="O12" s="61"/>
      <c r="P12" s="60"/>
      <c r="Q12" s="62"/>
      <c r="R12" s="6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 customHeight="1" x14ac:dyDescent="0.3">
      <c r="A13" s="303"/>
      <c r="B13" s="304"/>
      <c r="C13" s="304"/>
      <c r="D13" s="304"/>
      <c r="E13" s="304"/>
      <c r="F13" s="304"/>
      <c r="G13" s="305"/>
      <c r="H13" s="306"/>
      <c r="I13" s="306"/>
      <c r="J13" s="306"/>
      <c r="K13" s="306"/>
      <c r="L13" s="306"/>
      <c r="M13" s="306"/>
      <c r="N13" s="306"/>
      <c r="O13" s="307"/>
      <c r="P13" s="306"/>
      <c r="Q13" s="305"/>
      <c r="R13" s="308"/>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05" customHeight="1" x14ac:dyDescent="0.3">
      <c r="A14" s="314" t="s">
        <v>5</v>
      </c>
      <c r="B14" s="315"/>
      <c r="C14" s="315"/>
      <c r="D14" s="315"/>
      <c r="E14" s="315"/>
      <c r="F14" s="315"/>
      <c r="G14" s="5">
        <v>45993</v>
      </c>
      <c r="H14" s="312" t="s">
        <v>6</v>
      </c>
      <c r="I14" s="313"/>
      <c r="J14" s="313"/>
      <c r="K14" s="313"/>
      <c r="L14" s="313"/>
      <c r="M14" s="313"/>
      <c r="N14" s="313"/>
      <c r="O14" s="313"/>
      <c r="P14" s="313"/>
      <c r="Q14" s="313"/>
      <c r="R14" s="31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x14ac:dyDescent="0.3">
      <c r="A15" s="38" t="s">
        <v>7</v>
      </c>
      <c r="B15" s="38" t="s">
        <v>8</v>
      </c>
      <c r="C15" s="39" t="s">
        <v>9</v>
      </c>
      <c r="D15" s="38" t="s">
        <v>10</v>
      </c>
      <c r="E15" s="38" t="s">
        <v>11</v>
      </c>
      <c r="F15" s="38" t="s">
        <v>12</v>
      </c>
      <c r="G15" s="40" t="s">
        <v>13</v>
      </c>
      <c r="H15" s="38" t="s">
        <v>14</v>
      </c>
      <c r="I15" s="41" t="s">
        <v>15</v>
      </c>
      <c r="J15" s="42" t="s">
        <v>16</v>
      </c>
      <c r="K15" s="43" t="s">
        <v>17</v>
      </c>
      <c r="L15" s="42" t="s">
        <v>18</v>
      </c>
      <c r="M15" s="42" t="s">
        <v>19</v>
      </c>
      <c r="N15" s="42" t="s">
        <v>20</v>
      </c>
      <c r="O15" s="38" t="s">
        <v>21</v>
      </c>
      <c r="P15" s="39" t="s">
        <v>22</v>
      </c>
      <c r="Q15" s="42" t="s">
        <v>23</v>
      </c>
      <c r="R15" s="38"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64" t="s">
        <v>25</v>
      </c>
      <c r="B16" s="64" t="s">
        <v>859</v>
      </c>
      <c r="C16" s="65">
        <v>0.70833333333333337</v>
      </c>
      <c r="D16" s="64" t="s">
        <v>27</v>
      </c>
      <c r="E16" s="88"/>
      <c r="F16" s="64" t="s">
        <v>36</v>
      </c>
      <c r="G16" s="320"/>
      <c r="H16" s="31" t="s">
        <v>859</v>
      </c>
      <c r="I16" s="32">
        <v>1</v>
      </c>
      <c r="J16" s="33">
        <v>168</v>
      </c>
      <c r="K16" s="34">
        <v>45986</v>
      </c>
      <c r="L16" s="33">
        <v>13</v>
      </c>
      <c r="M16" s="33">
        <v>0</v>
      </c>
      <c r="N16" s="33">
        <v>6</v>
      </c>
      <c r="O16" s="35" t="s">
        <v>37</v>
      </c>
      <c r="P16" s="36">
        <v>0.70833333333333337</v>
      </c>
      <c r="Q16" s="33">
        <v>168</v>
      </c>
      <c r="R16" s="37" t="s">
        <v>869</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 customHeight="1" x14ac:dyDescent="0.3">
      <c r="A17" s="303"/>
      <c r="B17" s="304"/>
      <c r="C17" s="304"/>
      <c r="D17" s="304"/>
      <c r="E17" s="304"/>
      <c r="F17" s="304"/>
      <c r="G17" s="305"/>
      <c r="H17" s="306"/>
      <c r="I17" s="306"/>
      <c r="J17" s="306"/>
      <c r="K17" s="306"/>
      <c r="L17" s="306"/>
      <c r="M17" s="306"/>
      <c r="N17" s="306"/>
      <c r="O17" s="307"/>
      <c r="P17" s="306"/>
      <c r="Q17" s="305"/>
      <c r="R17" s="308"/>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05" customHeight="1" x14ac:dyDescent="0.3">
      <c r="A18" s="314" t="s">
        <v>5</v>
      </c>
      <c r="B18" s="315"/>
      <c r="C18" s="315"/>
      <c r="D18" s="315"/>
      <c r="E18" s="315"/>
      <c r="F18" s="315"/>
      <c r="G18" s="5">
        <v>45994</v>
      </c>
      <c r="H18" s="312" t="s">
        <v>6</v>
      </c>
      <c r="I18" s="313"/>
      <c r="J18" s="313"/>
      <c r="K18" s="313"/>
      <c r="L18" s="313"/>
      <c r="M18" s="313"/>
      <c r="N18" s="313"/>
      <c r="O18" s="313"/>
      <c r="P18" s="313"/>
      <c r="Q18" s="313"/>
      <c r="R18" s="31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x14ac:dyDescent="0.3">
      <c r="A19" s="38" t="s">
        <v>7</v>
      </c>
      <c r="B19" s="38" t="s">
        <v>8</v>
      </c>
      <c r="C19" s="39" t="s">
        <v>9</v>
      </c>
      <c r="D19" s="38" t="s">
        <v>10</v>
      </c>
      <c r="E19" s="38" t="s">
        <v>11</v>
      </c>
      <c r="F19" s="38" t="s">
        <v>12</v>
      </c>
      <c r="G19" s="40" t="s">
        <v>13</v>
      </c>
      <c r="H19" s="38" t="s">
        <v>14</v>
      </c>
      <c r="I19" s="41" t="s">
        <v>15</v>
      </c>
      <c r="J19" s="42" t="s">
        <v>16</v>
      </c>
      <c r="K19" s="43" t="s">
        <v>17</v>
      </c>
      <c r="L19" s="42" t="s">
        <v>18</v>
      </c>
      <c r="M19" s="42" t="s">
        <v>19</v>
      </c>
      <c r="N19" s="42" t="s">
        <v>20</v>
      </c>
      <c r="O19" s="38" t="s">
        <v>21</v>
      </c>
      <c r="P19" s="39" t="s">
        <v>22</v>
      </c>
      <c r="Q19" s="42" t="s">
        <v>23</v>
      </c>
      <c r="R19" s="38"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114" t="s">
        <v>25</v>
      </c>
      <c r="B20" s="114" t="s">
        <v>870</v>
      </c>
      <c r="C20" s="115">
        <v>0.40972222222222232</v>
      </c>
      <c r="D20" s="114" t="s">
        <v>27</v>
      </c>
      <c r="E20" s="116"/>
      <c r="F20" s="114" t="s">
        <v>36</v>
      </c>
      <c r="G20" s="309"/>
      <c r="H20" s="21" t="s">
        <v>870</v>
      </c>
      <c r="I20" s="117">
        <v>1</v>
      </c>
      <c r="J20" s="23">
        <v>168</v>
      </c>
      <c r="K20" s="24">
        <v>45986</v>
      </c>
      <c r="L20" s="23">
        <v>13</v>
      </c>
      <c r="M20" s="23">
        <v>0</v>
      </c>
      <c r="N20" s="23">
        <v>7</v>
      </c>
      <c r="O20" s="25" t="s">
        <v>37</v>
      </c>
      <c r="P20" s="26">
        <v>0.40972222222222232</v>
      </c>
      <c r="Q20" s="23">
        <v>168</v>
      </c>
      <c r="R20" s="27" t="s">
        <v>871</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274" t="s">
        <v>25</v>
      </c>
      <c r="B21" s="274" t="s">
        <v>859</v>
      </c>
      <c r="C21" s="275">
        <v>0.65625</v>
      </c>
      <c r="D21" s="274" t="s">
        <v>27</v>
      </c>
      <c r="E21" s="276"/>
      <c r="F21" s="274" t="s">
        <v>28</v>
      </c>
      <c r="G21" s="310"/>
      <c r="H21" s="66" t="s">
        <v>859</v>
      </c>
      <c r="I21" s="89">
        <v>0.98809999999999998</v>
      </c>
      <c r="J21" s="68">
        <v>166</v>
      </c>
      <c r="K21" s="69">
        <v>45986</v>
      </c>
      <c r="L21" s="68">
        <v>22</v>
      </c>
      <c r="M21" s="68">
        <v>0</v>
      </c>
      <c r="N21" s="68">
        <v>1</v>
      </c>
      <c r="O21" s="70" t="s">
        <v>262</v>
      </c>
      <c r="P21" s="71">
        <v>0.65625</v>
      </c>
      <c r="Q21" s="68">
        <v>168</v>
      </c>
      <c r="R21" s="72" t="s">
        <v>872</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145" t="s">
        <v>25</v>
      </c>
      <c r="B22" s="145" t="s">
        <v>862</v>
      </c>
      <c r="C22" s="146">
        <v>0.71875</v>
      </c>
      <c r="D22" s="145" t="s">
        <v>27</v>
      </c>
      <c r="E22" s="147"/>
      <c r="F22" s="145" t="s">
        <v>28</v>
      </c>
      <c r="G22" s="311"/>
      <c r="H22" s="103" t="s">
        <v>862</v>
      </c>
      <c r="I22" s="104">
        <v>0.95240000000000002</v>
      </c>
      <c r="J22" s="105">
        <v>160</v>
      </c>
      <c r="K22" s="106">
        <v>45986</v>
      </c>
      <c r="L22" s="105">
        <v>18</v>
      </c>
      <c r="M22" s="105">
        <v>0</v>
      </c>
      <c r="N22" s="105">
        <v>10</v>
      </c>
      <c r="O22" s="107" t="s">
        <v>262</v>
      </c>
      <c r="P22" s="108">
        <v>0.71875</v>
      </c>
      <c r="Q22" s="105">
        <v>168</v>
      </c>
      <c r="R22" s="109" t="s">
        <v>873</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 customHeight="1" x14ac:dyDescent="0.3">
      <c r="A23" s="303"/>
      <c r="B23" s="304"/>
      <c r="C23" s="304"/>
      <c r="D23" s="304"/>
      <c r="E23" s="304"/>
      <c r="F23" s="304"/>
      <c r="G23" s="305"/>
      <c r="H23" s="306"/>
      <c r="I23" s="306"/>
      <c r="J23" s="306"/>
      <c r="K23" s="306"/>
      <c r="L23" s="306"/>
      <c r="M23" s="306"/>
      <c r="N23" s="306"/>
      <c r="O23" s="307"/>
      <c r="P23" s="306"/>
      <c r="Q23" s="305"/>
      <c r="R23" s="308"/>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05" customHeight="1" x14ac:dyDescent="0.3">
      <c r="A24" s="314" t="s">
        <v>5</v>
      </c>
      <c r="B24" s="315"/>
      <c r="C24" s="315"/>
      <c r="D24" s="315"/>
      <c r="E24" s="315"/>
      <c r="F24" s="315"/>
      <c r="G24" s="5">
        <v>45995</v>
      </c>
      <c r="H24" s="312" t="s">
        <v>6</v>
      </c>
      <c r="I24" s="313"/>
      <c r="J24" s="313"/>
      <c r="K24" s="313"/>
      <c r="L24" s="313"/>
      <c r="M24" s="313"/>
      <c r="N24" s="313"/>
      <c r="O24" s="313"/>
      <c r="P24" s="313"/>
      <c r="Q24" s="313"/>
      <c r="R24" s="31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x14ac:dyDescent="0.3">
      <c r="A25" s="38" t="s">
        <v>7</v>
      </c>
      <c r="B25" s="38" t="s">
        <v>8</v>
      </c>
      <c r="C25" s="39" t="s">
        <v>9</v>
      </c>
      <c r="D25" s="38" t="s">
        <v>10</v>
      </c>
      <c r="E25" s="38" t="s">
        <v>11</v>
      </c>
      <c r="F25" s="38" t="s">
        <v>12</v>
      </c>
      <c r="G25" s="40" t="s">
        <v>13</v>
      </c>
      <c r="H25" s="38" t="s">
        <v>14</v>
      </c>
      <c r="I25" s="41" t="s">
        <v>15</v>
      </c>
      <c r="J25" s="42" t="s">
        <v>16</v>
      </c>
      <c r="K25" s="43" t="s">
        <v>17</v>
      </c>
      <c r="L25" s="42" t="s">
        <v>18</v>
      </c>
      <c r="M25" s="42" t="s">
        <v>19</v>
      </c>
      <c r="N25" s="42" t="s">
        <v>20</v>
      </c>
      <c r="O25" s="38" t="s">
        <v>21</v>
      </c>
      <c r="P25" s="39" t="s">
        <v>22</v>
      </c>
      <c r="Q25" s="42" t="s">
        <v>23</v>
      </c>
      <c r="R25" s="38"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44" t="s">
        <v>533</v>
      </c>
      <c r="B26" s="44" t="s">
        <v>874</v>
      </c>
      <c r="C26" s="45">
        <v>0.52777777777777779</v>
      </c>
      <c r="D26" s="44" t="s">
        <v>854</v>
      </c>
      <c r="E26" s="44" t="s">
        <v>536</v>
      </c>
      <c r="F26" s="44" t="s">
        <v>660</v>
      </c>
      <c r="G26" s="309"/>
      <c r="H26" s="46"/>
      <c r="I26" s="47"/>
      <c r="J26" s="47"/>
      <c r="K26" s="47"/>
      <c r="L26" s="47"/>
      <c r="M26" s="47"/>
      <c r="N26" s="47"/>
      <c r="O26" s="48"/>
      <c r="P26" s="47"/>
      <c r="Q26" s="49"/>
      <c r="R26" s="50"/>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51" t="s">
        <v>533</v>
      </c>
      <c r="B27" s="51" t="s">
        <v>874</v>
      </c>
      <c r="C27" s="52">
        <v>0.52777777777777779</v>
      </c>
      <c r="D27" s="51" t="s">
        <v>856</v>
      </c>
      <c r="E27" s="51" t="s">
        <v>503</v>
      </c>
      <c r="F27" s="51" t="s">
        <v>733</v>
      </c>
      <c r="G27" s="310"/>
      <c r="H27" s="46"/>
      <c r="I27" s="47"/>
      <c r="J27" s="47"/>
      <c r="K27" s="47"/>
      <c r="L27" s="47"/>
      <c r="M27" s="47"/>
      <c r="N27" s="47"/>
      <c r="O27" s="48"/>
      <c r="P27" s="47"/>
      <c r="Q27" s="49"/>
      <c r="R27" s="5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51" t="s">
        <v>533</v>
      </c>
      <c r="B28" s="51" t="s">
        <v>874</v>
      </c>
      <c r="C28" s="52">
        <v>0.52777777777777779</v>
      </c>
      <c r="D28" s="51" t="s">
        <v>47</v>
      </c>
      <c r="E28" s="51" t="s">
        <v>503</v>
      </c>
      <c r="F28" s="51" t="s">
        <v>875</v>
      </c>
      <c r="G28" s="310"/>
      <c r="H28" s="46"/>
      <c r="I28" s="47"/>
      <c r="J28" s="47"/>
      <c r="K28" s="47"/>
      <c r="L28" s="47"/>
      <c r="M28" s="47"/>
      <c r="N28" s="47"/>
      <c r="O28" s="48"/>
      <c r="P28" s="47"/>
      <c r="Q28" s="49"/>
      <c r="R28" s="50"/>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55" t="s">
        <v>533</v>
      </c>
      <c r="B29" s="55" t="s">
        <v>876</v>
      </c>
      <c r="C29" s="56">
        <v>0.79861111111111116</v>
      </c>
      <c r="D29" s="55" t="s">
        <v>854</v>
      </c>
      <c r="E29" s="55" t="s">
        <v>502</v>
      </c>
      <c r="F29" s="55" t="s">
        <v>877</v>
      </c>
      <c r="G29" s="310"/>
      <c r="H29" s="46"/>
      <c r="I29" s="47"/>
      <c r="J29" s="47"/>
      <c r="K29" s="47"/>
      <c r="L29" s="47"/>
      <c r="M29" s="47"/>
      <c r="N29" s="47"/>
      <c r="O29" s="48"/>
      <c r="P29" s="47"/>
      <c r="Q29" s="49"/>
      <c r="R29" s="5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51" t="s">
        <v>533</v>
      </c>
      <c r="B30" s="51" t="s">
        <v>876</v>
      </c>
      <c r="C30" s="52">
        <v>0.79861111111111116</v>
      </c>
      <c r="D30" s="51" t="s">
        <v>856</v>
      </c>
      <c r="E30" s="51" t="s">
        <v>503</v>
      </c>
      <c r="F30" s="51" t="s">
        <v>730</v>
      </c>
      <c r="G30" s="310"/>
      <c r="H30" s="46"/>
      <c r="I30" s="47"/>
      <c r="J30" s="47"/>
      <c r="K30" s="47"/>
      <c r="L30" s="47"/>
      <c r="M30" s="47"/>
      <c r="N30" s="47"/>
      <c r="O30" s="48"/>
      <c r="P30" s="47"/>
      <c r="Q30" s="49"/>
      <c r="R30" s="50"/>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51" t="s">
        <v>533</v>
      </c>
      <c r="B31" s="51" t="s">
        <v>876</v>
      </c>
      <c r="C31" s="52">
        <v>0.79861111111111116</v>
      </c>
      <c r="D31" s="51" t="s">
        <v>47</v>
      </c>
      <c r="E31" s="51" t="s">
        <v>503</v>
      </c>
      <c r="F31" s="51" t="s">
        <v>878</v>
      </c>
      <c r="G31" s="310"/>
      <c r="H31" s="46"/>
      <c r="I31" s="47"/>
      <c r="J31" s="47"/>
      <c r="K31" s="47"/>
      <c r="L31" s="47"/>
      <c r="M31" s="47"/>
      <c r="N31" s="47"/>
      <c r="O31" s="48"/>
      <c r="P31" s="47"/>
      <c r="Q31" s="49"/>
      <c r="R31" s="50"/>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14" t="s">
        <v>25</v>
      </c>
      <c r="B32" s="114" t="s">
        <v>858</v>
      </c>
      <c r="C32" s="115">
        <v>0.27430555555555552</v>
      </c>
      <c r="D32" s="114" t="s">
        <v>96</v>
      </c>
      <c r="E32" s="114" t="s">
        <v>42</v>
      </c>
      <c r="F32" s="114" t="s">
        <v>87</v>
      </c>
      <c r="G32" s="310"/>
      <c r="H32" s="21" t="s">
        <v>859</v>
      </c>
      <c r="I32" s="117">
        <v>0.98209999999999997</v>
      </c>
      <c r="J32" s="23">
        <v>165</v>
      </c>
      <c r="K32" s="24">
        <v>45986</v>
      </c>
      <c r="L32" s="23">
        <v>9</v>
      </c>
      <c r="M32" s="23">
        <v>0</v>
      </c>
      <c r="N32" s="23">
        <v>1</v>
      </c>
      <c r="O32" s="25" t="s">
        <v>398</v>
      </c>
      <c r="P32" s="26">
        <v>0.27430555555555552</v>
      </c>
      <c r="Q32" s="23">
        <v>168</v>
      </c>
      <c r="R32" s="27" t="s">
        <v>879</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53" t="s">
        <v>70</v>
      </c>
      <c r="B33" s="53" t="s">
        <v>880</v>
      </c>
      <c r="C33" s="54">
        <v>0.34027777777777768</v>
      </c>
      <c r="D33" s="53" t="s">
        <v>731</v>
      </c>
      <c r="E33" s="53" t="s">
        <v>52</v>
      </c>
      <c r="F33" s="53" t="s">
        <v>97</v>
      </c>
      <c r="G33" s="310"/>
      <c r="H33" s="46"/>
      <c r="I33" s="47"/>
      <c r="J33" s="47"/>
      <c r="K33" s="47"/>
      <c r="L33" s="47"/>
      <c r="M33" s="47"/>
      <c r="N33" s="47"/>
      <c r="O33" s="48"/>
      <c r="P33" s="47"/>
      <c r="Q33" s="49"/>
      <c r="R33" s="5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51" t="s">
        <v>70</v>
      </c>
      <c r="B34" s="51" t="s">
        <v>880</v>
      </c>
      <c r="C34" s="52">
        <v>0.34027777777777768</v>
      </c>
      <c r="D34" s="51" t="s">
        <v>72</v>
      </c>
      <c r="E34" s="51" t="s">
        <v>75</v>
      </c>
      <c r="F34" s="51" t="s">
        <v>881</v>
      </c>
      <c r="G34" s="310"/>
      <c r="H34" s="46"/>
      <c r="I34" s="47"/>
      <c r="J34" s="47"/>
      <c r="K34" s="47"/>
      <c r="L34" s="47"/>
      <c r="M34" s="47"/>
      <c r="N34" s="47"/>
      <c r="O34" s="48"/>
      <c r="P34" s="47"/>
      <c r="Q34" s="49"/>
      <c r="R34" s="50"/>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51" t="s">
        <v>70</v>
      </c>
      <c r="B35" s="51" t="s">
        <v>880</v>
      </c>
      <c r="C35" s="52">
        <v>0.34027777777777768</v>
      </c>
      <c r="D35" s="51" t="s">
        <v>74</v>
      </c>
      <c r="E35" s="51" t="s">
        <v>75</v>
      </c>
      <c r="F35" s="51" t="s">
        <v>882</v>
      </c>
      <c r="G35" s="310"/>
      <c r="H35" s="46"/>
      <c r="I35" s="47"/>
      <c r="J35" s="47"/>
      <c r="K35" s="47"/>
      <c r="L35" s="47"/>
      <c r="M35" s="47"/>
      <c r="N35" s="47"/>
      <c r="O35" s="48"/>
      <c r="P35" s="47"/>
      <c r="Q35" s="49"/>
      <c r="R35" s="50"/>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55" t="s">
        <v>70</v>
      </c>
      <c r="B36" s="55" t="s">
        <v>866</v>
      </c>
      <c r="C36" s="56">
        <v>0.71180555555555547</v>
      </c>
      <c r="D36" s="55" t="s">
        <v>731</v>
      </c>
      <c r="E36" s="55" t="s">
        <v>55</v>
      </c>
      <c r="F36" s="55" t="s">
        <v>883</v>
      </c>
      <c r="G36" s="310"/>
      <c r="H36" s="46"/>
      <c r="I36" s="47"/>
      <c r="J36" s="47"/>
      <c r="K36" s="47"/>
      <c r="L36" s="47"/>
      <c r="M36" s="47"/>
      <c r="N36" s="47"/>
      <c r="O36" s="48"/>
      <c r="P36" s="47"/>
      <c r="Q36" s="49"/>
      <c r="R36" s="50"/>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51" t="s">
        <v>70</v>
      </c>
      <c r="B37" s="51" t="s">
        <v>866</v>
      </c>
      <c r="C37" s="52">
        <v>0.71180555555555547</v>
      </c>
      <c r="D37" s="51" t="s">
        <v>72</v>
      </c>
      <c r="E37" s="51" t="s">
        <v>75</v>
      </c>
      <c r="F37" s="51" t="s">
        <v>884</v>
      </c>
      <c r="G37" s="310"/>
      <c r="H37" s="46"/>
      <c r="I37" s="47"/>
      <c r="J37" s="47"/>
      <c r="K37" s="47"/>
      <c r="L37" s="47"/>
      <c r="M37" s="47"/>
      <c r="N37" s="47"/>
      <c r="O37" s="48"/>
      <c r="P37" s="47"/>
      <c r="Q37" s="49"/>
      <c r="R37" s="50"/>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57" t="s">
        <v>70</v>
      </c>
      <c r="B38" s="57" t="s">
        <v>866</v>
      </c>
      <c r="C38" s="58">
        <v>0.71180555555555547</v>
      </c>
      <c r="D38" s="57" t="s">
        <v>74</v>
      </c>
      <c r="E38" s="57" t="s">
        <v>75</v>
      </c>
      <c r="F38" s="57" t="s">
        <v>754</v>
      </c>
      <c r="G38" s="311"/>
      <c r="H38" s="59"/>
      <c r="I38" s="60"/>
      <c r="J38" s="60"/>
      <c r="K38" s="60"/>
      <c r="L38" s="60"/>
      <c r="M38" s="60"/>
      <c r="N38" s="60"/>
      <c r="O38" s="61"/>
      <c r="P38" s="60"/>
      <c r="Q38" s="62"/>
      <c r="R38" s="6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4.4" customHeight="1" x14ac:dyDescent="0.3">
      <c r="A39" s="303"/>
      <c r="B39" s="304"/>
      <c r="C39" s="304"/>
      <c r="D39" s="304"/>
      <c r="E39" s="304"/>
      <c r="F39" s="304"/>
      <c r="G39" s="305"/>
      <c r="H39" s="306"/>
      <c r="I39" s="306"/>
      <c r="J39" s="306"/>
      <c r="K39" s="306"/>
      <c r="L39" s="306"/>
      <c r="M39" s="306"/>
      <c r="N39" s="306"/>
      <c r="O39" s="307"/>
      <c r="P39" s="306"/>
      <c r="Q39" s="305"/>
      <c r="R39" s="308"/>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2.05" customHeight="1" x14ac:dyDescent="0.3">
      <c r="A40" s="314" t="s">
        <v>5</v>
      </c>
      <c r="B40" s="315"/>
      <c r="C40" s="315"/>
      <c r="D40" s="315"/>
      <c r="E40" s="315"/>
      <c r="F40" s="315"/>
      <c r="G40" s="5">
        <v>45996</v>
      </c>
      <c r="H40" s="312" t="s">
        <v>6</v>
      </c>
      <c r="I40" s="313"/>
      <c r="J40" s="313"/>
      <c r="K40" s="313"/>
      <c r="L40" s="313"/>
      <c r="M40" s="313"/>
      <c r="N40" s="313"/>
      <c r="O40" s="313"/>
      <c r="P40" s="313"/>
      <c r="Q40" s="313"/>
      <c r="R40" s="31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4" customHeight="1" x14ac:dyDescent="0.3">
      <c r="A41" s="38" t="s">
        <v>7</v>
      </c>
      <c r="B41" s="38" t="s">
        <v>8</v>
      </c>
      <c r="C41" s="39" t="s">
        <v>9</v>
      </c>
      <c r="D41" s="38" t="s">
        <v>10</v>
      </c>
      <c r="E41" s="38" t="s">
        <v>11</v>
      </c>
      <c r="F41" s="38" t="s">
        <v>12</v>
      </c>
      <c r="G41" s="40" t="s">
        <v>13</v>
      </c>
      <c r="H41" s="38" t="s">
        <v>14</v>
      </c>
      <c r="I41" s="41" t="s">
        <v>15</v>
      </c>
      <c r="J41" s="42" t="s">
        <v>16</v>
      </c>
      <c r="K41" s="43" t="s">
        <v>17</v>
      </c>
      <c r="L41" s="42" t="s">
        <v>18</v>
      </c>
      <c r="M41" s="42" t="s">
        <v>19</v>
      </c>
      <c r="N41" s="42" t="s">
        <v>20</v>
      </c>
      <c r="O41" s="38" t="s">
        <v>21</v>
      </c>
      <c r="P41" s="39" t="s">
        <v>22</v>
      </c>
      <c r="Q41" s="42" t="s">
        <v>23</v>
      </c>
      <c r="R41" s="38" t="s">
        <v>24</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5" customHeight="1" x14ac:dyDescent="0.3">
      <c r="A42" s="141" t="s">
        <v>25</v>
      </c>
      <c r="B42" s="141" t="s">
        <v>859</v>
      </c>
      <c r="C42" s="142">
        <v>0.41666666666666669</v>
      </c>
      <c r="D42" s="141" t="s">
        <v>27</v>
      </c>
      <c r="E42" s="143"/>
      <c r="F42" s="141" t="s">
        <v>32</v>
      </c>
      <c r="G42" s="320"/>
      <c r="H42" s="131" t="s">
        <v>859</v>
      </c>
      <c r="I42" s="277">
        <v>0.8095</v>
      </c>
      <c r="J42" s="133">
        <v>136</v>
      </c>
      <c r="K42" s="134">
        <v>45986</v>
      </c>
      <c r="L42" s="133">
        <v>59</v>
      </c>
      <c r="M42" s="133">
        <v>0</v>
      </c>
      <c r="N42" s="133">
        <v>4</v>
      </c>
      <c r="O42" s="135" t="s">
        <v>293</v>
      </c>
      <c r="P42" s="136">
        <v>0.41666666666666669</v>
      </c>
      <c r="Q42" s="133">
        <v>168</v>
      </c>
      <c r="R42" s="137" t="s">
        <v>885</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4.4" customHeight="1" x14ac:dyDescent="0.3">
      <c r="A43" s="303"/>
      <c r="B43" s="304"/>
      <c r="C43" s="304"/>
      <c r="D43" s="304"/>
      <c r="E43" s="304"/>
      <c r="F43" s="304"/>
      <c r="G43" s="305"/>
      <c r="H43" s="306"/>
      <c r="I43" s="306"/>
      <c r="J43" s="306"/>
      <c r="K43" s="306"/>
      <c r="L43" s="306"/>
      <c r="M43" s="306"/>
      <c r="N43" s="306"/>
      <c r="O43" s="307"/>
      <c r="P43" s="306"/>
      <c r="Q43" s="305"/>
      <c r="R43" s="308"/>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2.05" customHeight="1" x14ac:dyDescent="0.3">
      <c r="A44" s="314" t="s">
        <v>5</v>
      </c>
      <c r="B44" s="315"/>
      <c r="C44" s="315"/>
      <c r="D44" s="315"/>
      <c r="E44" s="315"/>
      <c r="F44" s="315"/>
      <c r="G44" s="5">
        <v>45997</v>
      </c>
      <c r="H44" s="312" t="s">
        <v>6</v>
      </c>
      <c r="I44" s="313"/>
      <c r="J44" s="313"/>
      <c r="K44" s="313"/>
      <c r="L44" s="313"/>
      <c r="M44" s="313"/>
      <c r="N44" s="313"/>
      <c r="O44" s="313"/>
      <c r="P44" s="313"/>
      <c r="Q44" s="313"/>
      <c r="R44" s="31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4" customHeight="1" x14ac:dyDescent="0.3">
      <c r="A45" s="38" t="s">
        <v>7</v>
      </c>
      <c r="B45" s="38" t="s">
        <v>8</v>
      </c>
      <c r="C45" s="39" t="s">
        <v>9</v>
      </c>
      <c r="D45" s="38" t="s">
        <v>10</v>
      </c>
      <c r="E45" s="38" t="s">
        <v>11</v>
      </c>
      <c r="F45" s="38" t="s">
        <v>12</v>
      </c>
      <c r="G45" s="40" t="s">
        <v>13</v>
      </c>
      <c r="H45" s="38" t="s">
        <v>14</v>
      </c>
      <c r="I45" s="41" t="s">
        <v>15</v>
      </c>
      <c r="J45" s="42" t="s">
        <v>16</v>
      </c>
      <c r="K45" s="43" t="s">
        <v>17</v>
      </c>
      <c r="L45" s="42" t="s">
        <v>18</v>
      </c>
      <c r="M45" s="42" t="s">
        <v>19</v>
      </c>
      <c r="N45" s="42" t="s">
        <v>20</v>
      </c>
      <c r="O45" s="38" t="s">
        <v>21</v>
      </c>
      <c r="P45" s="39" t="s">
        <v>22</v>
      </c>
      <c r="Q45" s="42" t="s">
        <v>23</v>
      </c>
      <c r="R45" s="38" t="s">
        <v>24</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44" t="s">
        <v>39</v>
      </c>
      <c r="B46" s="44" t="s">
        <v>886</v>
      </c>
      <c r="C46" s="45">
        <v>0.25694444444444448</v>
      </c>
      <c r="D46" s="44" t="s">
        <v>887</v>
      </c>
      <c r="E46" s="44" t="s">
        <v>536</v>
      </c>
      <c r="F46" s="44" t="s">
        <v>500</v>
      </c>
      <c r="G46" s="309"/>
      <c r="H46" s="46"/>
      <c r="I46" s="47"/>
      <c r="J46" s="47"/>
      <c r="K46" s="47"/>
      <c r="L46" s="47"/>
      <c r="M46" s="47"/>
      <c r="N46" s="47"/>
      <c r="O46" s="48"/>
      <c r="P46" s="47"/>
      <c r="Q46" s="49"/>
      <c r="R46" s="50"/>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51" t="s">
        <v>39</v>
      </c>
      <c r="B47" s="51" t="s">
        <v>886</v>
      </c>
      <c r="C47" s="52">
        <v>0.25694444444444448</v>
      </c>
      <c r="D47" s="51" t="s">
        <v>854</v>
      </c>
      <c r="E47" s="51" t="s">
        <v>503</v>
      </c>
      <c r="F47" s="51" t="s">
        <v>888</v>
      </c>
      <c r="G47" s="310"/>
      <c r="H47" s="46"/>
      <c r="I47" s="47"/>
      <c r="J47" s="47"/>
      <c r="K47" s="47"/>
      <c r="L47" s="47"/>
      <c r="M47" s="47"/>
      <c r="N47" s="47"/>
      <c r="O47" s="48"/>
      <c r="P47" s="47"/>
      <c r="Q47" s="49"/>
      <c r="R47" s="50"/>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51" t="s">
        <v>39</v>
      </c>
      <c r="B48" s="51" t="s">
        <v>886</v>
      </c>
      <c r="C48" s="52">
        <v>0.25694444444444448</v>
      </c>
      <c r="D48" s="51" t="s">
        <v>856</v>
      </c>
      <c r="E48" s="51" t="s">
        <v>503</v>
      </c>
      <c r="F48" s="51" t="s">
        <v>889</v>
      </c>
      <c r="G48" s="310"/>
      <c r="H48" s="46"/>
      <c r="I48" s="47"/>
      <c r="J48" s="47"/>
      <c r="K48" s="47"/>
      <c r="L48" s="47"/>
      <c r="M48" s="47"/>
      <c r="N48" s="47"/>
      <c r="O48" s="48"/>
      <c r="P48" s="47"/>
      <c r="Q48" s="49"/>
      <c r="R48" s="50"/>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51" t="s">
        <v>39</v>
      </c>
      <c r="B49" s="51" t="s">
        <v>886</v>
      </c>
      <c r="C49" s="52">
        <v>0.25694444444444448</v>
      </c>
      <c r="D49" s="51" t="s">
        <v>890</v>
      </c>
      <c r="E49" s="51" t="s">
        <v>503</v>
      </c>
      <c r="F49" s="51" t="s">
        <v>740</v>
      </c>
      <c r="G49" s="310"/>
      <c r="H49" s="46"/>
      <c r="I49" s="47"/>
      <c r="J49" s="47"/>
      <c r="K49" s="47"/>
      <c r="L49" s="47"/>
      <c r="M49" s="47"/>
      <c r="N49" s="47"/>
      <c r="O49" s="48"/>
      <c r="P49" s="47"/>
      <c r="Q49" s="49"/>
      <c r="R49" s="50"/>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53" t="s">
        <v>533</v>
      </c>
      <c r="B50" s="53" t="s">
        <v>891</v>
      </c>
      <c r="C50" s="54">
        <v>0.19444444444444439</v>
      </c>
      <c r="D50" s="53" t="s">
        <v>854</v>
      </c>
      <c r="E50" s="53" t="s">
        <v>536</v>
      </c>
      <c r="F50" s="53" t="s">
        <v>892</v>
      </c>
      <c r="G50" s="310"/>
      <c r="H50" s="46"/>
      <c r="I50" s="47"/>
      <c r="J50" s="47"/>
      <c r="K50" s="47"/>
      <c r="L50" s="47"/>
      <c r="M50" s="47"/>
      <c r="N50" s="47"/>
      <c r="O50" s="48"/>
      <c r="P50" s="47"/>
      <c r="Q50" s="49"/>
      <c r="R50" s="50"/>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51" t="s">
        <v>533</v>
      </c>
      <c r="B51" s="51" t="s">
        <v>891</v>
      </c>
      <c r="C51" s="52">
        <v>0.19444444444444439</v>
      </c>
      <c r="D51" s="51" t="s">
        <v>856</v>
      </c>
      <c r="E51" s="51" t="s">
        <v>503</v>
      </c>
      <c r="F51" s="51" t="s">
        <v>888</v>
      </c>
      <c r="G51" s="310"/>
      <c r="H51" s="46"/>
      <c r="I51" s="47"/>
      <c r="J51" s="47"/>
      <c r="K51" s="47"/>
      <c r="L51" s="47"/>
      <c r="M51" s="47"/>
      <c r="N51" s="47"/>
      <c r="O51" s="48"/>
      <c r="P51" s="47"/>
      <c r="Q51" s="49"/>
      <c r="R51" s="5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51" t="s">
        <v>533</v>
      </c>
      <c r="B52" s="51" t="s">
        <v>891</v>
      </c>
      <c r="C52" s="52">
        <v>0.19444444444444439</v>
      </c>
      <c r="D52" s="51" t="s">
        <v>47</v>
      </c>
      <c r="E52" s="51" t="s">
        <v>503</v>
      </c>
      <c r="F52" s="51" t="s">
        <v>893</v>
      </c>
      <c r="G52" s="310"/>
      <c r="H52" s="46"/>
      <c r="I52" s="47"/>
      <c r="J52" s="47"/>
      <c r="K52" s="47"/>
      <c r="L52" s="47"/>
      <c r="M52" s="47"/>
      <c r="N52" s="47"/>
      <c r="O52" s="48"/>
      <c r="P52" s="47"/>
      <c r="Q52" s="49"/>
      <c r="R52" s="50"/>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55" t="s">
        <v>533</v>
      </c>
      <c r="B53" s="55" t="s">
        <v>874</v>
      </c>
      <c r="C53" s="56">
        <v>0.52777777777777779</v>
      </c>
      <c r="D53" s="55" t="s">
        <v>854</v>
      </c>
      <c r="E53" s="55" t="s">
        <v>502</v>
      </c>
      <c r="F53" s="55" t="s">
        <v>178</v>
      </c>
      <c r="G53" s="310"/>
      <c r="H53" s="46"/>
      <c r="I53" s="47"/>
      <c r="J53" s="47"/>
      <c r="K53" s="47"/>
      <c r="L53" s="47"/>
      <c r="M53" s="47"/>
      <c r="N53" s="47"/>
      <c r="O53" s="48"/>
      <c r="P53" s="47"/>
      <c r="Q53" s="49"/>
      <c r="R53" s="50"/>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51" t="s">
        <v>533</v>
      </c>
      <c r="B54" s="51" t="s">
        <v>874</v>
      </c>
      <c r="C54" s="52">
        <v>0.52777777777777779</v>
      </c>
      <c r="D54" s="51" t="s">
        <v>856</v>
      </c>
      <c r="E54" s="51" t="s">
        <v>503</v>
      </c>
      <c r="F54" s="51" t="s">
        <v>894</v>
      </c>
      <c r="G54" s="310"/>
      <c r="H54" s="46"/>
      <c r="I54" s="47"/>
      <c r="J54" s="47"/>
      <c r="K54" s="47"/>
      <c r="L54" s="47"/>
      <c r="M54" s="47"/>
      <c r="N54" s="47"/>
      <c r="O54" s="48"/>
      <c r="P54" s="47"/>
      <c r="Q54" s="49"/>
      <c r="R54" s="50"/>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51" t="s">
        <v>533</v>
      </c>
      <c r="B55" s="51" t="s">
        <v>874</v>
      </c>
      <c r="C55" s="52">
        <v>0.52777777777777779</v>
      </c>
      <c r="D55" s="51" t="s">
        <v>47</v>
      </c>
      <c r="E55" s="51" t="s">
        <v>503</v>
      </c>
      <c r="F55" s="51" t="s">
        <v>895</v>
      </c>
      <c r="G55" s="310"/>
      <c r="H55" s="46"/>
      <c r="I55" s="47"/>
      <c r="J55" s="47"/>
      <c r="K55" s="47"/>
      <c r="L55" s="47"/>
      <c r="M55" s="47"/>
      <c r="N55" s="47"/>
      <c r="O55" s="48"/>
      <c r="P55" s="47"/>
      <c r="Q55" s="49"/>
      <c r="R55" s="50"/>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53" t="s">
        <v>49</v>
      </c>
      <c r="B56" s="53" t="s">
        <v>864</v>
      </c>
      <c r="C56" s="54">
        <v>0.63888888888888895</v>
      </c>
      <c r="D56" s="53" t="s">
        <v>51</v>
      </c>
      <c r="E56" s="53" t="s">
        <v>52</v>
      </c>
      <c r="F56" s="53" t="s">
        <v>896</v>
      </c>
      <c r="G56" s="310"/>
      <c r="H56" s="46"/>
      <c r="I56" s="47"/>
      <c r="J56" s="47"/>
      <c r="K56" s="47"/>
      <c r="L56" s="47"/>
      <c r="M56" s="47"/>
      <c r="N56" s="47"/>
      <c r="O56" s="48"/>
      <c r="P56" s="47"/>
      <c r="Q56" s="49"/>
      <c r="R56" s="50"/>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53" t="s">
        <v>70</v>
      </c>
      <c r="B57" s="53" t="s">
        <v>880</v>
      </c>
      <c r="C57" s="54">
        <v>0.34027777777777768</v>
      </c>
      <c r="D57" s="53" t="s">
        <v>72</v>
      </c>
      <c r="E57" s="53" t="s">
        <v>52</v>
      </c>
      <c r="F57" s="53" t="s">
        <v>867</v>
      </c>
      <c r="G57" s="310"/>
      <c r="H57" s="46"/>
      <c r="I57" s="47"/>
      <c r="J57" s="47"/>
      <c r="K57" s="47"/>
      <c r="L57" s="47"/>
      <c r="M57" s="47"/>
      <c r="N57" s="47"/>
      <c r="O57" s="48"/>
      <c r="P57" s="47"/>
      <c r="Q57" s="49"/>
      <c r="R57" s="50"/>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51" t="s">
        <v>70</v>
      </c>
      <c r="B58" s="51" t="s">
        <v>880</v>
      </c>
      <c r="C58" s="52">
        <v>0.34027777777777768</v>
      </c>
      <c r="D58" s="51" t="s">
        <v>74</v>
      </c>
      <c r="E58" s="51" t="s">
        <v>75</v>
      </c>
      <c r="F58" s="51" t="s">
        <v>868</v>
      </c>
      <c r="G58" s="310"/>
      <c r="H58" s="46"/>
      <c r="I58" s="47"/>
      <c r="J58" s="47"/>
      <c r="K58" s="47"/>
      <c r="L58" s="47"/>
      <c r="M58" s="47"/>
      <c r="N58" s="47"/>
      <c r="O58" s="48"/>
      <c r="P58" s="47"/>
      <c r="Q58" s="49"/>
      <c r="R58" s="50"/>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55" t="s">
        <v>70</v>
      </c>
      <c r="B59" s="55" t="s">
        <v>866</v>
      </c>
      <c r="C59" s="56">
        <v>0.71180555555555547</v>
      </c>
      <c r="D59" s="55" t="s">
        <v>72</v>
      </c>
      <c r="E59" s="55" t="s">
        <v>55</v>
      </c>
      <c r="F59" s="55" t="s">
        <v>867</v>
      </c>
      <c r="G59" s="310"/>
      <c r="H59" s="46"/>
      <c r="I59" s="47"/>
      <c r="J59" s="47"/>
      <c r="K59" s="47"/>
      <c r="L59" s="47"/>
      <c r="M59" s="47"/>
      <c r="N59" s="47"/>
      <c r="O59" s="48"/>
      <c r="P59" s="47"/>
      <c r="Q59" s="49"/>
      <c r="R59" s="50"/>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51" t="s">
        <v>70</v>
      </c>
      <c r="B60" s="51" t="s">
        <v>866</v>
      </c>
      <c r="C60" s="52">
        <v>0.71180555555555547</v>
      </c>
      <c r="D60" s="51" t="s">
        <v>74</v>
      </c>
      <c r="E60" s="51" t="s">
        <v>75</v>
      </c>
      <c r="F60" s="51" t="s">
        <v>868</v>
      </c>
      <c r="G60" s="310"/>
      <c r="H60" s="46"/>
      <c r="I60" s="47"/>
      <c r="J60" s="47"/>
      <c r="K60" s="47"/>
      <c r="L60" s="47"/>
      <c r="M60" s="47"/>
      <c r="N60" s="47"/>
      <c r="O60" s="48"/>
      <c r="P60" s="47"/>
      <c r="Q60" s="49"/>
      <c r="R60" s="50"/>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8" t="s">
        <v>25</v>
      </c>
      <c r="B61" s="8" t="s">
        <v>862</v>
      </c>
      <c r="C61" s="9">
        <v>0.45833333333333331</v>
      </c>
      <c r="D61" s="8" t="s">
        <v>27</v>
      </c>
      <c r="E61" s="10"/>
      <c r="F61" s="8" t="s">
        <v>36</v>
      </c>
      <c r="G61" s="310"/>
      <c r="H61" s="11" t="s">
        <v>862</v>
      </c>
      <c r="I61" s="12">
        <v>1</v>
      </c>
      <c r="J61" s="13">
        <v>168</v>
      </c>
      <c r="K61" s="14">
        <v>45982</v>
      </c>
      <c r="L61" s="13">
        <v>1</v>
      </c>
      <c r="M61" s="13">
        <v>0</v>
      </c>
      <c r="N61" s="13">
        <v>0</v>
      </c>
      <c r="O61" s="15" t="s">
        <v>37</v>
      </c>
      <c r="P61" s="16">
        <v>0.45833333333333331</v>
      </c>
      <c r="Q61" s="13">
        <v>168</v>
      </c>
      <c r="R61" s="17" t="s">
        <v>897</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282" t="s">
        <v>25</v>
      </c>
      <c r="B62" s="282" t="s">
        <v>859</v>
      </c>
      <c r="C62" s="283">
        <v>0.79166666666666663</v>
      </c>
      <c r="D62" s="282" t="s">
        <v>27</v>
      </c>
      <c r="E62" s="284"/>
      <c r="F62" s="282" t="s">
        <v>36</v>
      </c>
      <c r="G62" s="311"/>
      <c r="H62" s="240" t="s">
        <v>859</v>
      </c>
      <c r="I62" s="241">
        <v>1</v>
      </c>
      <c r="J62" s="242">
        <v>168</v>
      </c>
      <c r="K62" s="243">
        <v>45977</v>
      </c>
      <c r="L62" s="242">
        <v>0</v>
      </c>
      <c r="M62" s="242">
        <v>0</v>
      </c>
      <c r="N62" s="242">
        <v>0</v>
      </c>
      <c r="O62" s="244" t="s">
        <v>37</v>
      </c>
      <c r="P62" s="245">
        <v>0.79166666666666663</v>
      </c>
      <c r="Q62" s="242">
        <v>168</v>
      </c>
      <c r="R62" s="246" t="s">
        <v>898</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 customHeight="1" x14ac:dyDescent="0.3">
      <c r="A63" s="303"/>
      <c r="B63" s="304"/>
      <c r="C63" s="304"/>
      <c r="D63" s="304"/>
      <c r="E63" s="304"/>
      <c r="F63" s="304"/>
      <c r="G63" s="305"/>
      <c r="H63" s="306"/>
      <c r="I63" s="306"/>
      <c r="J63" s="306"/>
      <c r="K63" s="306"/>
      <c r="L63" s="306"/>
      <c r="M63" s="306"/>
      <c r="N63" s="306"/>
      <c r="O63" s="307"/>
      <c r="P63" s="306"/>
      <c r="Q63" s="305"/>
      <c r="R63" s="308"/>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05" customHeight="1" x14ac:dyDescent="0.3">
      <c r="A64" s="314" t="s">
        <v>5</v>
      </c>
      <c r="B64" s="315"/>
      <c r="C64" s="315"/>
      <c r="D64" s="315"/>
      <c r="E64" s="315"/>
      <c r="F64" s="315"/>
      <c r="G64" s="5">
        <v>45998</v>
      </c>
      <c r="H64" s="312" t="s">
        <v>6</v>
      </c>
      <c r="I64" s="313"/>
      <c r="J64" s="313"/>
      <c r="K64" s="313"/>
      <c r="L64" s="313"/>
      <c r="M64" s="313"/>
      <c r="N64" s="313"/>
      <c r="O64" s="313"/>
      <c r="P64" s="313"/>
      <c r="Q64" s="313"/>
      <c r="R64" s="31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x14ac:dyDescent="0.3">
      <c r="A65" s="38" t="s">
        <v>7</v>
      </c>
      <c r="B65" s="38" t="s">
        <v>8</v>
      </c>
      <c r="C65" s="39" t="s">
        <v>9</v>
      </c>
      <c r="D65" s="38" t="s">
        <v>10</v>
      </c>
      <c r="E65" s="38" t="s">
        <v>11</v>
      </c>
      <c r="F65" s="38" t="s">
        <v>12</v>
      </c>
      <c r="G65" s="40" t="s">
        <v>13</v>
      </c>
      <c r="H65" s="38" t="s">
        <v>14</v>
      </c>
      <c r="I65" s="41" t="s">
        <v>15</v>
      </c>
      <c r="J65" s="42" t="s">
        <v>16</v>
      </c>
      <c r="K65" s="43" t="s">
        <v>17</v>
      </c>
      <c r="L65" s="42" t="s">
        <v>18</v>
      </c>
      <c r="M65" s="42" t="s">
        <v>19</v>
      </c>
      <c r="N65" s="42" t="s">
        <v>20</v>
      </c>
      <c r="O65" s="38" t="s">
        <v>21</v>
      </c>
      <c r="P65" s="39" t="s">
        <v>22</v>
      </c>
      <c r="Q65" s="42" t="s">
        <v>23</v>
      </c>
      <c r="R65" s="38"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64" t="s">
        <v>25</v>
      </c>
      <c r="B66" s="64" t="s">
        <v>862</v>
      </c>
      <c r="C66" s="65">
        <v>0.48958333333333331</v>
      </c>
      <c r="D66" s="64" t="s">
        <v>27</v>
      </c>
      <c r="E66" s="88"/>
      <c r="F66" s="64" t="s">
        <v>28</v>
      </c>
      <c r="G66" s="309"/>
      <c r="H66" s="66" t="s">
        <v>862</v>
      </c>
      <c r="I66" s="89">
        <v>0.98860000000000003</v>
      </c>
      <c r="J66" s="68">
        <v>173</v>
      </c>
      <c r="K66" s="69">
        <v>45959</v>
      </c>
      <c r="L66" s="68">
        <v>0</v>
      </c>
      <c r="M66" s="68">
        <v>0</v>
      </c>
      <c r="N66" s="68">
        <v>0</v>
      </c>
      <c r="O66" s="70" t="s">
        <v>385</v>
      </c>
      <c r="P66" s="71">
        <v>0.48958333333333331</v>
      </c>
      <c r="Q66" s="68">
        <v>175</v>
      </c>
      <c r="R66" s="72" t="s">
        <v>899</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73" t="s">
        <v>25</v>
      </c>
      <c r="B67" s="73" t="s">
        <v>859</v>
      </c>
      <c r="C67" s="74">
        <v>0.6875</v>
      </c>
      <c r="D67" s="73" t="s">
        <v>27</v>
      </c>
      <c r="E67" s="75"/>
      <c r="F67" s="73" t="s">
        <v>36</v>
      </c>
      <c r="G67" s="310"/>
      <c r="H67" s="11" t="s">
        <v>859</v>
      </c>
      <c r="I67" s="12">
        <v>1</v>
      </c>
      <c r="J67" s="13">
        <v>175</v>
      </c>
      <c r="K67" s="14">
        <v>45986</v>
      </c>
      <c r="L67" s="13">
        <v>10</v>
      </c>
      <c r="M67" s="13">
        <v>0</v>
      </c>
      <c r="N67" s="13">
        <v>8</v>
      </c>
      <c r="O67" s="15" t="s">
        <v>37</v>
      </c>
      <c r="P67" s="16">
        <v>0.6875</v>
      </c>
      <c r="Q67" s="13">
        <v>175</v>
      </c>
      <c r="R67" s="17" t="s">
        <v>900</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8" x14ac:dyDescent="0.3">
      <c r="A68" s="330" t="s">
        <v>901</v>
      </c>
      <c r="B68" s="331"/>
      <c r="C68" s="331"/>
      <c r="D68" s="331"/>
      <c r="E68" s="331"/>
      <c r="F68" s="331"/>
      <c r="G68" s="310"/>
      <c r="H68" s="234"/>
      <c r="I68" s="234"/>
      <c r="J68" s="234"/>
      <c r="K68" s="234"/>
      <c r="L68" s="234"/>
      <c r="M68" s="234"/>
      <c r="N68" s="234"/>
      <c r="O68" s="235"/>
      <c r="P68" s="234"/>
      <c r="Q68" s="236"/>
      <c r="R68" s="236"/>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55" t="s">
        <v>39</v>
      </c>
      <c r="B69" s="55" t="s">
        <v>488</v>
      </c>
      <c r="C69" s="56" t="s">
        <v>902</v>
      </c>
      <c r="D69" s="55" t="s">
        <v>41</v>
      </c>
      <c r="E69" s="55" t="s">
        <v>325</v>
      </c>
      <c r="F69" s="55" t="s">
        <v>489</v>
      </c>
      <c r="G69" s="310"/>
      <c r="H69" s="234"/>
      <c r="I69" s="234"/>
      <c r="J69" s="234"/>
      <c r="K69" s="234"/>
      <c r="L69" s="234"/>
      <c r="M69" s="234"/>
      <c r="N69" s="234"/>
      <c r="O69" s="235"/>
      <c r="P69" s="234"/>
      <c r="Q69" s="236"/>
      <c r="R69" s="236"/>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55" t="s">
        <v>39</v>
      </c>
      <c r="B70" s="55" t="s">
        <v>490</v>
      </c>
      <c r="C70" s="56" t="s">
        <v>903</v>
      </c>
      <c r="D70" s="55" t="s">
        <v>41</v>
      </c>
      <c r="E70" s="55" t="s">
        <v>904</v>
      </c>
      <c r="F70" s="55" t="s">
        <v>492</v>
      </c>
      <c r="G70" s="310"/>
      <c r="H70" s="234"/>
      <c r="I70" s="234"/>
      <c r="J70" s="234"/>
      <c r="K70" s="234"/>
      <c r="L70" s="234"/>
      <c r="M70" s="234"/>
      <c r="N70" s="234"/>
      <c r="O70" s="235"/>
      <c r="P70" s="234"/>
      <c r="Q70" s="236"/>
      <c r="R70" s="236"/>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55" t="s">
        <v>60</v>
      </c>
      <c r="B71" s="55" t="s">
        <v>498</v>
      </c>
      <c r="C71" s="56" t="s">
        <v>905</v>
      </c>
      <c r="D71" s="55" t="s">
        <v>62</v>
      </c>
      <c r="E71" s="55" t="s">
        <v>352</v>
      </c>
      <c r="F71" s="55" t="s">
        <v>499</v>
      </c>
      <c r="G71" s="310"/>
      <c r="H71" s="234"/>
      <c r="I71" s="234"/>
      <c r="J71" s="234"/>
      <c r="K71" s="234"/>
      <c r="L71" s="234"/>
      <c r="M71" s="234"/>
      <c r="N71" s="234"/>
      <c r="O71" s="235"/>
      <c r="P71" s="234"/>
      <c r="Q71" s="236"/>
      <c r="R71" s="236"/>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55" t="s">
        <v>60</v>
      </c>
      <c r="B72" s="55" t="s">
        <v>501</v>
      </c>
      <c r="C72" s="56" t="s">
        <v>906</v>
      </c>
      <c r="D72" s="55" t="s">
        <v>62</v>
      </c>
      <c r="E72" s="55" t="s">
        <v>907</v>
      </c>
      <c r="F72" s="55" t="s">
        <v>499</v>
      </c>
      <c r="G72" s="310"/>
      <c r="H72" s="234"/>
      <c r="I72" s="234"/>
      <c r="J72" s="234"/>
      <c r="K72" s="234"/>
      <c r="L72" s="234"/>
      <c r="M72" s="234"/>
      <c r="N72" s="234"/>
      <c r="O72" s="235"/>
      <c r="P72" s="234"/>
      <c r="Q72" s="236"/>
      <c r="R72" s="236"/>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55" t="s">
        <v>60</v>
      </c>
      <c r="B73" s="55" t="s">
        <v>504</v>
      </c>
      <c r="C73" s="56" t="s">
        <v>908</v>
      </c>
      <c r="D73" s="55" t="s">
        <v>62</v>
      </c>
      <c r="E73" s="55" t="s">
        <v>907</v>
      </c>
      <c r="F73" s="55" t="s">
        <v>499</v>
      </c>
      <c r="G73" s="310"/>
      <c r="H73" s="234"/>
      <c r="I73" s="234"/>
      <c r="J73" s="234"/>
      <c r="K73" s="234"/>
      <c r="L73" s="234"/>
      <c r="M73" s="234"/>
      <c r="N73" s="234"/>
      <c r="O73" s="235"/>
      <c r="P73" s="234"/>
      <c r="Q73" s="236"/>
      <c r="R73" s="236"/>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55" t="s">
        <v>60</v>
      </c>
      <c r="B74" s="55" t="s">
        <v>505</v>
      </c>
      <c r="C74" s="56" t="s">
        <v>909</v>
      </c>
      <c r="D74" s="55" t="s">
        <v>62</v>
      </c>
      <c r="E74" s="55" t="s">
        <v>907</v>
      </c>
      <c r="F74" s="55" t="s">
        <v>499</v>
      </c>
      <c r="G74" s="310"/>
      <c r="H74" s="234"/>
      <c r="I74" s="234"/>
      <c r="J74" s="234"/>
      <c r="K74" s="234"/>
      <c r="L74" s="234"/>
      <c r="M74" s="234"/>
      <c r="N74" s="234"/>
      <c r="O74" s="235"/>
      <c r="P74" s="234"/>
      <c r="Q74" s="236"/>
      <c r="R74" s="236"/>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55" t="s">
        <v>60</v>
      </c>
      <c r="B75" s="55" t="s">
        <v>506</v>
      </c>
      <c r="C75" s="56" t="s">
        <v>910</v>
      </c>
      <c r="D75" s="55" t="s">
        <v>62</v>
      </c>
      <c r="E75" s="55" t="s">
        <v>907</v>
      </c>
      <c r="F75" s="55" t="s">
        <v>499</v>
      </c>
      <c r="G75" s="310"/>
      <c r="H75" s="234"/>
      <c r="I75" s="234"/>
      <c r="J75" s="234"/>
      <c r="K75" s="234"/>
      <c r="L75" s="234"/>
      <c r="M75" s="234"/>
      <c r="N75" s="234"/>
      <c r="O75" s="235"/>
      <c r="P75" s="234"/>
      <c r="Q75" s="236"/>
      <c r="R75" s="236"/>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55" t="s">
        <v>60</v>
      </c>
      <c r="B76" s="55" t="s">
        <v>507</v>
      </c>
      <c r="C76" s="56" t="s">
        <v>911</v>
      </c>
      <c r="D76" s="55" t="s">
        <v>62</v>
      </c>
      <c r="E76" s="55" t="s">
        <v>907</v>
      </c>
      <c r="F76" s="55" t="s">
        <v>499</v>
      </c>
      <c r="G76" s="310"/>
      <c r="H76" s="234"/>
      <c r="I76" s="234"/>
      <c r="J76" s="234"/>
      <c r="K76" s="234"/>
      <c r="L76" s="234"/>
      <c r="M76" s="234"/>
      <c r="N76" s="234"/>
      <c r="O76" s="235"/>
      <c r="P76" s="234"/>
      <c r="Q76" s="236"/>
      <c r="R76" s="236"/>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55" t="s">
        <v>60</v>
      </c>
      <c r="B77" s="55" t="s">
        <v>508</v>
      </c>
      <c r="C77" s="56" t="s">
        <v>912</v>
      </c>
      <c r="D77" s="55" t="s">
        <v>62</v>
      </c>
      <c r="E77" s="55" t="s">
        <v>331</v>
      </c>
      <c r="F77" s="55" t="s">
        <v>499</v>
      </c>
      <c r="G77" s="310"/>
      <c r="H77" s="234"/>
      <c r="I77" s="234"/>
      <c r="J77" s="234"/>
      <c r="K77" s="234"/>
      <c r="L77" s="234"/>
      <c r="M77" s="234"/>
      <c r="N77" s="234"/>
      <c r="O77" s="235"/>
      <c r="P77" s="234"/>
      <c r="Q77" s="236"/>
      <c r="R77" s="236"/>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76" t="s">
        <v>39</v>
      </c>
      <c r="B78" s="76" t="s">
        <v>495</v>
      </c>
      <c r="C78" s="77" t="s">
        <v>911</v>
      </c>
      <c r="D78" s="76" t="s">
        <v>41</v>
      </c>
      <c r="E78" s="76" t="s">
        <v>317</v>
      </c>
      <c r="F78" s="76" t="s">
        <v>496</v>
      </c>
      <c r="G78" s="311"/>
      <c r="H78" s="237"/>
      <c r="I78" s="237"/>
      <c r="J78" s="237"/>
      <c r="K78" s="237"/>
      <c r="L78" s="237"/>
      <c r="M78" s="237"/>
      <c r="N78" s="237"/>
      <c r="O78" s="238"/>
      <c r="P78" s="237"/>
      <c r="Q78" s="239"/>
      <c r="R78" s="239"/>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 customHeight="1" x14ac:dyDescent="0.3">
      <c r="A79" s="303"/>
      <c r="B79" s="304"/>
      <c r="C79" s="304"/>
      <c r="D79" s="304"/>
      <c r="E79" s="304"/>
      <c r="F79" s="304"/>
      <c r="G79" s="305"/>
      <c r="H79" s="306"/>
      <c r="I79" s="306"/>
      <c r="J79" s="306"/>
      <c r="K79" s="306"/>
      <c r="L79" s="306"/>
      <c r="M79" s="306"/>
      <c r="N79" s="306"/>
      <c r="O79" s="307"/>
      <c r="P79" s="306"/>
      <c r="Q79" s="305"/>
      <c r="R79" s="308"/>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05" customHeight="1" x14ac:dyDescent="0.3">
      <c r="A80" s="314" t="s">
        <v>5</v>
      </c>
      <c r="B80" s="315"/>
      <c r="C80" s="315"/>
      <c r="D80" s="315"/>
      <c r="E80" s="315"/>
      <c r="F80" s="315"/>
      <c r="G80" s="5">
        <v>45999</v>
      </c>
      <c r="H80" s="312" t="s">
        <v>6</v>
      </c>
      <c r="I80" s="313"/>
      <c r="J80" s="313"/>
      <c r="K80" s="313"/>
      <c r="L80" s="313"/>
      <c r="M80" s="313"/>
      <c r="N80" s="313"/>
      <c r="O80" s="313"/>
      <c r="P80" s="313"/>
      <c r="Q80" s="313"/>
      <c r="R80" s="31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x14ac:dyDescent="0.3">
      <c r="A81" s="38" t="s">
        <v>7</v>
      </c>
      <c r="B81" s="38" t="s">
        <v>8</v>
      </c>
      <c r="C81" s="39" t="s">
        <v>9</v>
      </c>
      <c r="D81" s="38" t="s">
        <v>10</v>
      </c>
      <c r="E81" s="38" t="s">
        <v>11</v>
      </c>
      <c r="F81" s="38" t="s">
        <v>12</v>
      </c>
      <c r="G81" s="40" t="s">
        <v>13</v>
      </c>
      <c r="H81" s="38" t="s">
        <v>14</v>
      </c>
      <c r="I81" s="41" t="s">
        <v>15</v>
      </c>
      <c r="J81" s="42" t="s">
        <v>16</v>
      </c>
      <c r="K81" s="43" t="s">
        <v>17</v>
      </c>
      <c r="L81" s="42" t="s">
        <v>18</v>
      </c>
      <c r="M81" s="42" t="s">
        <v>19</v>
      </c>
      <c r="N81" s="42" t="s">
        <v>20</v>
      </c>
      <c r="O81" s="38" t="s">
        <v>21</v>
      </c>
      <c r="P81" s="39" t="s">
        <v>22</v>
      </c>
      <c r="Q81" s="42" t="s">
        <v>23</v>
      </c>
      <c r="R81" s="38"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5" customHeight="1" x14ac:dyDescent="0.3">
      <c r="A82" s="141" t="s">
        <v>25</v>
      </c>
      <c r="B82" s="141" t="s">
        <v>862</v>
      </c>
      <c r="C82" s="142">
        <v>0.33680555555555558</v>
      </c>
      <c r="D82" s="141" t="s">
        <v>27</v>
      </c>
      <c r="E82" s="143"/>
      <c r="F82" s="141" t="s">
        <v>186</v>
      </c>
      <c r="G82" s="309"/>
      <c r="H82" s="93" t="s">
        <v>862</v>
      </c>
      <c r="I82" s="94">
        <v>0.91069999999999995</v>
      </c>
      <c r="J82" s="95">
        <v>153</v>
      </c>
      <c r="K82" s="96">
        <v>45986</v>
      </c>
      <c r="L82" s="95">
        <v>7</v>
      </c>
      <c r="M82" s="95">
        <v>0</v>
      </c>
      <c r="N82" s="95">
        <v>2</v>
      </c>
      <c r="O82" s="97" t="s">
        <v>98</v>
      </c>
      <c r="P82" s="98">
        <v>0.33680555555555558</v>
      </c>
      <c r="Q82" s="95">
        <v>168</v>
      </c>
      <c r="R82" s="99" t="s">
        <v>913</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49.95" customHeight="1" x14ac:dyDescent="0.3">
      <c r="A83" s="279" t="s">
        <v>25</v>
      </c>
      <c r="B83" s="279" t="s">
        <v>859</v>
      </c>
      <c r="C83" s="280">
        <v>0.64583333333333337</v>
      </c>
      <c r="D83" s="279" t="s">
        <v>27</v>
      </c>
      <c r="E83" s="281"/>
      <c r="F83" s="279" t="s">
        <v>36</v>
      </c>
      <c r="G83" s="311"/>
      <c r="H83" s="81" t="s">
        <v>859</v>
      </c>
      <c r="I83" s="82">
        <v>1</v>
      </c>
      <c r="J83" s="83">
        <v>168</v>
      </c>
      <c r="K83" s="84">
        <v>45981</v>
      </c>
      <c r="L83" s="83">
        <v>4</v>
      </c>
      <c r="M83" s="83">
        <v>0</v>
      </c>
      <c r="N83" s="83">
        <v>0</v>
      </c>
      <c r="O83" s="85" t="s">
        <v>37</v>
      </c>
      <c r="P83" s="86">
        <v>0.64583333333333337</v>
      </c>
      <c r="Q83" s="83">
        <v>168</v>
      </c>
      <c r="R83" s="87" t="s">
        <v>914</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4.4" customHeight="1" x14ac:dyDescent="0.3">
      <c r="A84" s="303"/>
      <c r="B84" s="304"/>
      <c r="C84" s="304"/>
      <c r="D84" s="304"/>
      <c r="E84" s="304"/>
      <c r="F84" s="304"/>
      <c r="G84" s="305"/>
      <c r="H84" s="306"/>
      <c r="I84" s="306"/>
      <c r="J84" s="306"/>
      <c r="K84" s="306"/>
      <c r="L84" s="306"/>
      <c r="M84" s="306"/>
      <c r="N84" s="306"/>
      <c r="O84" s="307"/>
      <c r="P84" s="306"/>
      <c r="Q84" s="305"/>
      <c r="R84" s="308"/>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2.05" customHeight="1" x14ac:dyDescent="0.3">
      <c r="A85" s="314" t="s">
        <v>5</v>
      </c>
      <c r="B85" s="315"/>
      <c r="C85" s="315"/>
      <c r="D85" s="315"/>
      <c r="E85" s="315"/>
      <c r="F85" s="315"/>
      <c r="G85" s="5">
        <v>46000</v>
      </c>
      <c r="H85" s="312" t="s">
        <v>6</v>
      </c>
      <c r="I85" s="313"/>
      <c r="J85" s="313"/>
      <c r="K85" s="313"/>
      <c r="L85" s="313"/>
      <c r="M85" s="313"/>
      <c r="N85" s="313"/>
      <c r="O85" s="313"/>
      <c r="P85" s="313"/>
      <c r="Q85" s="313"/>
      <c r="R85" s="31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24" customHeight="1" x14ac:dyDescent="0.3">
      <c r="A86" s="38" t="s">
        <v>7</v>
      </c>
      <c r="B86" s="38" t="s">
        <v>8</v>
      </c>
      <c r="C86" s="39" t="s">
        <v>9</v>
      </c>
      <c r="D86" s="38" t="s">
        <v>10</v>
      </c>
      <c r="E86" s="38" t="s">
        <v>11</v>
      </c>
      <c r="F86" s="38" t="s">
        <v>12</v>
      </c>
      <c r="G86" s="40" t="s">
        <v>13</v>
      </c>
      <c r="H86" s="38" t="s">
        <v>14</v>
      </c>
      <c r="I86" s="41" t="s">
        <v>15</v>
      </c>
      <c r="J86" s="42" t="s">
        <v>16</v>
      </c>
      <c r="K86" s="43" t="s">
        <v>17</v>
      </c>
      <c r="L86" s="42" t="s">
        <v>18</v>
      </c>
      <c r="M86" s="42" t="s">
        <v>19</v>
      </c>
      <c r="N86" s="42" t="s">
        <v>20</v>
      </c>
      <c r="O86" s="38" t="s">
        <v>21</v>
      </c>
      <c r="P86" s="39" t="s">
        <v>22</v>
      </c>
      <c r="Q86" s="42" t="s">
        <v>23</v>
      </c>
      <c r="R86" s="38" t="s">
        <v>24</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8" t="s">
        <v>25</v>
      </c>
      <c r="B87" s="8" t="s">
        <v>859</v>
      </c>
      <c r="C87" s="9">
        <v>0.95138888888888884</v>
      </c>
      <c r="D87" s="8" t="s">
        <v>27</v>
      </c>
      <c r="E87" s="10"/>
      <c r="F87" s="8" t="s">
        <v>28</v>
      </c>
      <c r="G87" s="309"/>
      <c r="H87" s="11" t="s">
        <v>859</v>
      </c>
      <c r="I87" s="12">
        <v>0.97619999999999996</v>
      </c>
      <c r="J87" s="13">
        <v>164</v>
      </c>
      <c r="K87" s="14">
        <v>45980</v>
      </c>
      <c r="L87" s="13">
        <v>35</v>
      </c>
      <c r="M87" s="13">
        <v>0</v>
      </c>
      <c r="N87" s="13">
        <v>0</v>
      </c>
      <c r="O87" s="15" t="s">
        <v>915</v>
      </c>
      <c r="P87" s="16">
        <v>0.95138888888888884</v>
      </c>
      <c r="Q87" s="13">
        <v>168</v>
      </c>
      <c r="R87" s="17" t="s">
        <v>916</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8" x14ac:dyDescent="0.3">
      <c r="A88" s="330" t="s">
        <v>901</v>
      </c>
      <c r="B88" s="331"/>
      <c r="C88" s="331"/>
      <c r="D88" s="331"/>
      <c r="E88" s="331"/>
      <c r="F88" s="331"/>
      <c r="G88" s="310"/>
      <c r="H88" s="234"/>
      <c r="I88" s="234"/>
      <c r="J88" s="234"/>
      <c r="K88" s="234"/>
      <c r="L88" s="234"/>
      <c r="M88" s="234"/>
      <c r="N88" s="234"/>
      <c r="O88" s="235"/>
      <c r="P88" s="234"/>
      <c r="Q88" s="236"/>
      <c r="R88" s="236"/>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55" t="s">
        <v>39</v>
      </c>
      <c r="B89" s="55" t="s">
        <v>490</v>
      </c>
      <c r="C89" s="56" t="s">
        <v>903</v>
      </c>
      <c r="D89" s="55" t="s">
        <v>41</v>
      </c>
      <c r="E89" s="55" t="s">
        <v>313</v>
      </c>
      <c r="F89" s="55" t="s">
        <v>489</v>
      </c>
      <c r="G89" s="310"/>
      <c r="H89" s="234"/>
      <c r="I89" s="234"/>
      <c r="J89" s="234"/>
      <c r="K89" s="234"/>
      <c r="L89" s="234"/>
      <c r="M89" s="234"/>
      <c r="N89" s="234"/>
      <c r="O89" s="235"/>
      <c r="P89" s="234"/>
      <c r="Q89" s="236"/>
      <c r="R89" s="236"/>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55" t="s">
        <v>39</v>
      </c>
      <c r="B90" s="55" t="s">
        <v>497</v>
      </c>
      <c r="C90" s="56" t="s">
        <v>917</v>
      </c>
      <c r="D90" s="55" t="s">
        <v>41</v>
      </c>
      <c r="E90" s="55" t="s">
        <v>325</v>
      </c>
      <c r="F90" s="55" t="s">
        <v>492</v>
      </c>
      <c r="G90" s="310"/>
      <c r="H90" s="234"/>
      <c r="I90" s="234"/>
      <c r="J90" s="234"/>
      <c r="K90" s="234"/>
      <c r="L90" s="234"/>
      <c r="M90" s="234"/>
      <c r="N90" s="234"/>
      <c r="O90" s="235"/>
      <c r="P90" s="234"/>
      <c r="Q90" s="236"/>
      <c r="R90" s="236"/>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55" t="s">
        <v>60</v>
      </c>
      <c r="B91" s="55" t="s">
        <v>498</v>
      </c>
      <c r="C91" s="56" t="s">
        <v>905</v>
      </c>
      <c r="D91" s="55" t="s">
        <v>62</v>
      </c>
      <c r="E91" s="55" t="s">
        <v>907</v>
      </c>
      <c r="F91" s="55" t="s">
        <v>492</v>
      </c>
      <c r="G91" s="310"/>
      <c r="H91" s="234"/>
      <c r="I91" s="234"/>
      <c r="J91" s="234"/>
      <c r="K91" s="234"/>
      <c r="L91" s="234"/>
      <c r="M91" s="234"/>
      <c r="N91" s="234"/>
      <c r="O91" s="235"/>
      <c r="P91" s="234"/>
      <c r="Q91" s="236"/>
      <c r="R91" s="236"/>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55" t="s">
        <v>533</v>
      </c>
      <c r="B92" s="55" t="s">
        <v>579</v>
      </c>
      <c r="C92" s="56" t="s">
        <v>314</v>
      </c>
      <c r="D92" s="55" t="s">
        <v>535</v>
      </c>
      <c r="E92" s="55" t="s">
        <v>907</v>
      </c>
      <c r="F92" s="55" t="s">
        <v>580</v>
      </c>
      <c r="G92" s="310"/>
      <c r="H92" s="234"/>
      <c r="I92" s="234"/>
      <c r="J92" s="234"/>
      <c r="K92" s="234"/>
      <c r="L92" s="234"/>
      <c r="M92" s="234"/>
      <c r="N92" s="234"/>
      <c r="O92" s="235"/>
      <c r="P92" s="234"/>
      <c r="Q92" s="236"/>
      <c r="R92" s="236"/>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55" t="s">
        <v>60</v>
      </c>
      <c r="B93" s="55" t="s">
        <v>507</v>
      </c>
      <c r="C93" s="56" t="s">
        <v>911</v>
      </c>
      <c r="D93" s="55" t="s">
        <v>62</v>
      </c>
      <c r="E93" s="55" t="s">
        <v>907</v>
      </c>
      <c r="F93" s="55" t="s">
        <v>499</v>
      </c>
      <c r="G93" s="310"/>
      <c r="H93" s="234"/>
      <c r="I93" s="234"/>
      <c r="J93" s="234"/>
      <c r="K93" s="234"/>
      <c r="L93" s="234"/>
      <c r="M93" s="234"/>
      <c r="N93" s="234"/>
      <c r="O93" s="235"/>
      <c r="P93" s="234"/>
      <c r="Q93" s="236"/>
      <c r="R93" s="236"/>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55" t="s">
        <v>39</v>
      </c>
      <c r="B94" s="55" t="s">
        <v>495</v>
      </c>
      <c r="C94" s="56" t="s">
        <v>911</v>
      </c>
      <c r="D94" s="55" t="s">
        <v>41</v>
      </c>
      <c r="E94" s="55" t="s">
        <v>337</v>
      </c>
      <c r="F94" s="55" t="s">
        <v>496</v>
      </c>
      <c r="G94" s="310"/>
      <c r="H94" s="234"/>
      <c r="I94" s="234"/>
      <c r="J94" s="234"/>
      <c r="K94" s="234"/>
      <c r="L94" s="234"/>
      <c r="M94" s="234"/>
      <c r="N94" s="234"/>
      <c r="O94" s="235"/>
      <c r="P94" s="234"/>
      <c r="Q94" s="236"/>
      <c r="R94" s="236"/>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55" t="s">
        <v>512</v>
      </c>
      <c r="B95" s="55" t="s">
        <v>582</v>
      </c>
      <c r="C95" s="56" t="s">
        <v>918</v>
      </c>
      <c r="D95" s="55" t="s">
        <v>514</v>
      </c>
      <c r="E95" s="55" t="s">
        <v>315</v>
      </c>
      <c r="F95" s="55" t="s">
        <v>515</v>
      </c>
      <c r="G95" s="310"/>
      <c r="H95" s="234"/>
      <c r="I95" s="234"/>
      <c r="J95" s="234"/>
      <c r="K95" s="234"/>
      <c r="L95" s="234"/>
      <c r="M95" s="234"/>
      <c r="N95" s="234"/>
      <c r="O95" s="235"/>
      <c r="P95" s="234"/>
      <c r="Q95" s="236"/>
      <c r="R95" s="236"/>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55" t="s">
        <v>512</v>
      </c>
      <c r="B96" s="55" t="s">
        <v>583</v>
      </c>
      <c r="C96" s="56" t="s">
        <v>919</v>
      </c>
      <c r="D96" s="55" t="s">
        <v>514</v>
      </c>
      <c r="E96" s="55" t="s">
        <v>315</v>
      </c>
      <c r="F96" s="55" t="s">
        <v>515</v>
      </c>
      <c r="G96" s="310"/>
      <c r="H96" s="234"/>
      <c r="I96" s="234"/>
      <c r="J96" s="234"/>
      <c r="K96" s="234"/>
      <c r="L96" s="234"/>
      <c r="M96" s="234"/>
      <c r="N96" s="234"/>
      <c r="O96" s="235"/>
      <c r="P96" s="234"/>
      <c r="Q96" s="236"/>
      <c r="R96" s="236"/>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55" t="s">
        <v>531</v>
      </c>
      <c r="B97" s="55" t="s">
        <v>532</v>
      </c>
      <c r="C97" s="56" t="s">
        <v>920</v>
      </c>
      <c r="D97" s="55" t="s">
        <v>514</v>
      </c>
      <c r="E97" s="55" t="s">
        <v>313</v>
      </c>
      <c r="F97" s="55" t="s">
        <v>409</v>
      </c>
      <c r="G97" s="310"/>
      <c r="H97" s="234"/>
      <c r="I97" s="234"/>
      <c r="J97" s="234"/>
      <c r="K97" s="234"/>
      <c r="L97" s="234"/>
      <c r="M97" s="234"/>
      <c r="N97" s="234"/>
      <c r="O97" s="235"/>
      <c r="P97" s="234"/>
      <c r="Q97" s="236"/>
      <c r="R97" s="236"/>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76" t="s">
        <v>60</v>
      </c>
      <c r="B98" s="76" t="s">
        <v>501</v>
      </c>
      <c r="C98" s="77" t="s">
        <v>906</v>
      </c>
      <c r="D98" s="76" t="s">
        <v>62</v>
      </c>
      <c r="E98" s="76" t="s">
        <v>907</v>
      </c>
      <c r="F98" s="76" t="s">
        <v>510</v>
      </c>
      <c r="G98" s="311"/>
      <c r="H98" s="237"/>
      <c r="I98" s="237"/>
      <c r="J98" s="237"/>
      <c r="K98" s="237"/>
      <c r="L98" s="237"/>
      <c r="M98" s="237"/>
      <c r="N98" s="237"/>
      <c r="O98" s="238"/>
      <c r="P98" s="237"/>
      <c r="Q98" s="239"/>
      <c r="R98" s="239"/>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4.4" customHeight="1" x14ac:dyDescent="0.3">
      <c r="A99" s="327"/>
      <c r="B99" s="305"/>
      <c r="C99" s="305"/>
      <c r="D99" s="305"/>
      <c r="E99" s="305"/>
      <c r="F99" s="305"/>
      <c r="G99" s="305"/>
      <c r="H99" s="305"/>
      <c r="I99" s="305"/>
      <c r="J99" s="305"/>
      <c r="K99" s="305"/>
      <c r="L99" s="305"/>
      <c r="M99" s="305"/>
      <c r="N99" s="305"/>
      <c r="O99" s="305"/>
      <c r="P99" s="305"/>
      <c r="Q99" s="305"/>
      <c r="R99" s="308"/>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22.05" customHeight="1" x14ac:dyDescent="0.3">
      <c r="A100" s="314" t="s">
        <v>5</v>
      </c>
      <c r="B100" s="315"/>
      <c r="C100" s="315"/>
      <c r="D100" s="315"/>
      <c r="E100" s="315"/>
      <c r="F100" s="315"/>
      <c r="G100" s="5">
        <v>46001</v>
      </c>
      <c r="H100" s="312" t="s">
        <v>6</v>
      </c>
      <c r="I100" s="313"/>
      <c r="J100" s="313"/>
      <c r="K100" s="313"/>
      <c r="L100" s="313"/>
      <c r="M100" s="313"/>
      <c r="N100" s="313"/>
      <c r="O100" s="313"/>
      <c r="P100" s="313"/>
      <c r="Q100" s="313"/>
      <c r="R100" s="31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24" customHeight="1" x14ac:dyDescent="0.3">
      <c r="A101" s="38" t="s">
        <v>7</v>
      </c>
      <c r="B101" s="38" t="s">
        <v>8</v>
      </c>
      <c r="C101" s="39" t="s">
        <v>9</v>
      </c>
      <c r="D101" s="38" t="s">
        <v>10</v>
      </c>
      <c r="E101" s="38" t="s">
        <v>11</v>
      </c>
      <c r="F101" s="38" t="s">
        <v>12</v>
      </c>
      <c r="G101" s="40" t="s">
        <v>13</v>
      </c>
      <c r="H101" s="38" t="s">
        <v>14</v>
      </c>
      <c r="I101" s="41" t="s">
        <v>15</v>
      </c>
      <c r="J101" s="42" t="s">
        <v>16</v>
      </c>
      <c r="K101" s="43" t="s">
        <v>17</v>
      </c>
      <c r="L101" s="42" t="s">
        <v>18</v>
      </c>
      <c r="M101" s="42" t="s">
        <v>19</v>
      </c>
      <c r="N101" s="42" t="s">
        <v>20</v>
      </c>
      <c r="O101" s="38" t="s">
        <v>21</v>
      </c>
      <c r="P101" s="39" t="s">
        <v>22</v>
      </c>
      <c r="Q101" s="42" t="s">
        <v>23</v>
      </c>
      <c r="R101" s="38" t="s">
        <v>24</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64" t="s">
        <v>25</v>
      </c>
      <c r="B102" s="64" t="s">
        <v>861</v>
      </c>
      <c r="C102" s="65">
        <v>0.71875</v>
      </c>
      <c r="D102" s="64" t="s">
        <v>96</v>
      </c>
      <c r="E102" s="64" t="s">
        <v>42</v>
      </c>
      <c r="F102" s="64" t="s">
        <v>921</v>
      </c>
      <c r="G102" s="309"/>
      <c r="H102" s="66" t="s">
        <v>862</v>
      </c>
      <c r="I102" s="89">
        <v>0.98209999999999997</v>
      </c>
      <c r="J102" s="68">
        <v>165</v>
      </c>
      <c r="K102" s="69">
        <v>45986</v>
      </c>
      <c r="L102" s="68">
        <v>14</v>
      </c>
      <c r="M102" s="68">
        <v>0</v>
      </c>
      <c r="N102" s="68">
        <v>5</v>
      </c>
      <c r="O102" s="70" t="s">
        <v>430</v>
      </c>
      <c r="P102" s="71">
        <v>0.71875</v>
      </c>
      <c r="Q102" s="68">
        <v>168</v>
      </c>
      <c r="R102" s="72" t="s">
        <v>922</v>
      </c>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90" t="s">
        <v>25</v>
      </c>
      <c r="B103" s="90" t="s">
        <v>858</v>
      </c>
      <c r="C103" s="91">
        <v>0.65625</v>
      </c>
      <c r="D103" s="90" t="s">
        <v>96</v>
      </c>
      <c r="E103" s="90" t="s">
        <v>110</v>
      </c>
      <c r="F103" s="90" t="s">
        <v>923</v>
      </c>
      <c r="G103" s="310"/>
      <c r="H103" s="93" t="s">
        <v>859</v>
      </c>
      <c r="I103" s="94">
        <v>0.95430000000000004</v>
      </c>
      <c r="J103" s="95">
        <v>167</v>
      </c>
      <c r="K103" s="96">
        <v>45986</v>
      </c>
      <c r="L103" s="95">
        <v>3</v>
      </c>
      <c r="M103" s="95">
        <v>0</v>
      </c>
      <c r="N103" s="95">
        <v>2</v>
      </c>
      <c r="O103" s="97" t="s">
        <v>924</v>
      </c>
      <c r="P103" s="98">
        <v>0.65625</v>
      </c>
      <c r="Q103" s="95">
        <v>175</v>
      </c>
      <c r="R103" s="99" t="s">
        <v>925</v>
      </c>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274" t="s">
        <v>25</v>
      </c>
      <c r="B104" s="274" t="s">
        <v>926</v>
      </c>
      <c r="C104" s="275">
        <v>0.40972222222222232</v>
      </c>
      <c r="D104" s="274" t="s">
        <v>96</v>
      </c>
      <c r="E104" s="274" t="s">
        <v>127</v>
      </c>
      <c r="F104" s="274" t="s">
        <v>923</v>
      </c>
      <c r="G104" s="310"/>
      <c r="H104" s="66" t="s">
        <v>870</v>
      </c>
      <c r="I104" s="89">
        <v>0.95979999999999999</v>
      </c>
      <c r="J104" s="68">
        <v>167</v>
      </c>
      <c r="K104" s="69">
        <v>45985</v>
      </c>
      <c r="L104" s="68">
        <v>3</v>
      </c>
      <c r="M104" s="68">
        <v>0</v>
      </c>
      <c r="N104" s="68">
        <v>0</v>
      </c>
      <c r="O104" s="70" t="s">
        <v>927</v>
      </c>
      <c r="P104" s="71">
        <v>0.40972222222222232</v>
      </c>
      <c r="Q104" s="68">
        <v>174</v>
      </c>
      <c r="R104" s="72" t="s">
        <v>928</v>
      </c>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53" t="s">
        <v>49</v>
      </c>
      <c r="B105" s="53" t="s">
        <v>864</v>
      </c>
      <c r="C105" s="54">
        <v>0.63888888888888895</v>
      </c>
      <c r="D105" s="53" t="s">
        <v>51</v>
      </c>
      <c r="E105" s="53" t="s">
        <v>52</v>
      </c>
      <c r="F105" s="53" t="s">
        <v>929</v>
      </c>
      <c r="G105" s="310"/>
      <c r="H105" s="46"/>
      <c r="I105" s="47"/>
      <c r="J105" s="47"/>
      <c r="K105" s="47"/>
      <c r="L105" s="47"/>
      <c r="M105" s="47"/>
      <c r="N105" s="47"/>
      <c r="O105" s="48"/>
      <c r="P105" s="47"/>
      <c r="Q105" s="49"/>
      <c r="R105" s="50"/>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53" t="s">
        <v>70</v>
      </c>
      <c r="B106" s="53" t="s">
        <v>866</v>
      </c>
      <c r="C106" s="54">
        <v>0.71180555555555547</v>
      </c>
      <c r="D106" s="53" t="s">
        <v>731</v>
      </c>
      <c r="E106" s="53" t="s">
        <v>52</v>
      </c>
      <c r="F106" s="53" t="s">
        <v>883</v>
      </c>
      <c r="G106" s="310"/>
      <c r="H106" s="46"/>
      <c r="I106" s="47"/>
      <c r="J106" s="47"/>
      <c r="K106" s="47"/>
      <c r="L106" s="47"/>
      <c r="M106" s="47"/>
      <c r="N106" s="47"/>
      <c r="O106" s="48"/>
      <c r="P106" s="47"/>
      <c r="Q106" s="49"/>
      <c r="R106" s="50"/>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51" t="s">
        <v>70</v>
      </c>
      <c r="B107" s="51" t="s">
        <v>866</v>
      </c>
      <c r="C107" s="52">
        <v>0.71180555555555547</v>
      </c>
      <c r="D107" s="51" t="s">
        <v>72</v>
      </c>
      <c r="E107" s="51" t="s">
        <v>75</v>
      </c>
      <c r="F107" s="51" t="s">
        <v>884</v>
      </c>
      <c r="G107" s="310"/>
      <c r="H107" s="46"/>
      <c r="I107" s="47"/>
      <c r="J107" s="47"/>
      <c r="K107" s="47"/>
      <c r="L107" s="47"/>
      <c r="M107" s="47"/>
      <c r="N107" s="47"/>
      <c r="O107" s="48"/>
      <c r="P107" s="47"/>
      <c r="Q107" s="49"/>
      <c r="R107" s="50"/>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51" t="s">
        <v>70</v>
      </c>
      <c r="B108" s="51" t="s">
        <v>866</v>
      </c>
      <c r="C108" s="52">
        <v>0.71180555555555547</v>
      </c>
      <c r="D108" s="51" t="s">
        <v>74</v>
      </c>
      <c r="E108" s="51" t="s">
        <v>75</v>
      </c>
      <c r="F108" s="51" t="s">
        <v>754</v>
      </c>
      <c r="G108" s="310"/>
      <c r="H108" s="46"/>
      <c r="I108" s="47"/>
      <c r="J108" s="47"/>
      <c r="K108" s="47"/>
      <c r="L108" s="47"/>
      <c r="M108" s="47"/>
      <c r="N108" s="47"/>
      <c r="O108" s="48"/>
      <c r="P108" s="47"/>
      <c r="Q108" s="49"/>
      <c r="R108" s="50"/>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8" x14ac:dyDescent="0.3">
      <c r="A109" s="330" t="s">
        <v>901</v>
      </c>
      <c r="B109" s="331"/>
      <c r="C109" s="331"/>
      <c r="D109" s="331"/>
      <c r="E109" s="331"/>
      <c r="F109" s="331"/>
      <c r="G109" s="310"/>
      <c r="H109" s="234"/>
      <c r="I109" s="234"/>
      <c r="J109" s="234"/>
      <c r="K109" s="234"/>
      <c r="L109" s="234"/>
      <c r="M109" s="234"/>
      <c r="N109" s="234"/>
      <c r="O109" s="235"/>
      <c r="P109" s="234"/>
      <c r="Q109" s="236"/>
      <c r="R109" s="236"/>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55" t="s">
        <v>512</v>
      </c>
      <c r="B110" s="55" t="s">
        <v>583</v>
      </c>
      <c r="C110" s="56" t="s">
        <v>930</v>
      </c>
      <c r="D110" s="55" t="s">
        <v>514</v>
      </c>
      <c r="E110" s="55" t="s">
        <v>331</v>
      </c>
      <c r="F110" s="55" t="s">
        <v>515</v>
      </c>
      <c r="G110" s="310"/>
      <c r="H110" s="234"/>
      <c r="I110" s="234"/>
      <c r="J110" s="234"/>
      <c r="K110" s="234"/>
      <c r="L110" s="234"/>
      <c r="M110" s="234"/>
      <c r="N110" s="234"/>
      <c r="O110" s="235"/>
      <c r="P110" s="234"/>
      <c r="Q110" s="236"/>
      <c r="R110" s="236"/>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55" t="s">
        <v>531</v>
      </c>
      <c r="B111" s="55" t="s">
        <v>532</v>
      </c>
      <c r="C111" s="56" t="s">
        <v>920</v>
      </c>
      <c r="D111" s="55" t="s">
        <v>514</v>
      </c>
      <c r="E111" s="55" t="s">
        <v>338</v>
      </c>
      <c r="F111" s="55" t="s">
        <v>409</v>
      </c>
      <c r="G111" s="310"/>
      <c r="H111" s="234"/>
      <c r="I111" s="234"/>
      <c r="J111" s="234"/>
      <c r="K111" s="234"/>
      <c r="L111" s="234"/>
      <c r="M111" s="234"/>
      <c r="N111" s="234"/>
      <c r="O111" s="235"/>
      <c r="P111" s="234"/>
      <c r="Q111" s="236"/>
      <c r="R111" s="236"/>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55" t="s">
        <v>25</v>
      </c>
      <c r="B112" s="55" t="s">
        <v>524</v>
      </c>
      <c r="C112" s="56" t="s">
        <v>931</v>
      </c>
      <c r="D112" s="55" t="s">
        <v>96</v>
      </c>
      <c r="E112" s="55" t="s">
        <v>317</v>
      </c>
      <c r="F112" s="55" t="s">
        <v>519</v>
      </c>
      <c r="G112" s="310"/>
      <c r="H112" s="234"/>
      <c r="I112" s="234"/>
      <c r="J112" s="234"/>
      <c r="K112" s="234"/>
      <c r="L112" s="234"/>
      <c r="M112" s="234"/>
      <c r="N112" s="234"/>
      <c r="O112" s="235"/>
      <c r="P112" s="234"/>
      <c r="Q112" s="236"/>
      <c r="R112" s="236"/>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55" t="s">
        <v>25</v>
      </c>
      <c r="B113" s="55" t="s">
        <v>527</v>
      </c>
      <c r="C113" s="56" t="s">
        <v>932</v>
      </c>
      <c r="D113" s="55" t="s">
        <v>96</v>
      </c>
      <c r="E113" s="55" t="s">
        <v>315</v>
      </c>
      <c r="F113" s="55" t="s">
        <v>519</v>
      </c>
      <c r="G113" s="310"/>
      <c r="H113" s="234"/>
      <c r="I113" s="234"/>
      <c r="J113" s="234"/>
      <c r="K113" s="234"/>
      <c r="L113" s="234"/>
      <c r="M113" s="234"/>
      <c r="N113" s="234"/>
      <c r="O113" s="235"/>
      <c r="P113" s="234"/>
      <c r="Q113" s="236"/>
      <c r="R113" s="236"/>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55" t="s">
        <v>25</v>
      </c>
      <c r="B114" s="55" t="s">
        <v>518</v>
      </c>
      <c r="C114" s="56" t="s">
        <v>909</v>
      </c>
      <c r="D114" s="55" t="s">
        <v>96</v>
      </c>
      <c r="E114" s="55" t="s">
        <v>352</v>
      </c>
      <c r="F114" s="55" t="s">
        <v>522</v>
      </c>
      <c r="G114" s="310"/>
      <c r="H114" s="234"/>
      <c r="I114" s="234"/>
      <c r="J114" s="234"/>
      <c r="K114" s="234"/>
      <c r="L114" s="234"/>
      <c r="M114" s="234"/>
      <c r="N114" s="234"/>
      <c r="O114" s="235"/>
      <c r="P114" s="234"/>
      <c r="Q114" s="236"/>
      <c r="R114" s="236"/>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55" t="s">
        <v>49</v>
      </c>
      <c r="B115" s="55" t="s">
        <v>591</v>
      </c>
      <c r="C115" s="56" t="s">
        <v>933</v>
      </c>
      <c r="D115" s="55" t="s">
        <v>51</v>
      </c>
      <c r="E115" s="55" t="s">
        <v>315</v>
      </c>
      <c r="F115" s="55" t="s">
        <v>542</v>
      </c>
      <c r="G115" s="310"/>
      <c r="H115" s="234"/>
      <c r="I115" s="234"/>
      <c r="J115" s="234"/>
      <c r="K115" s="234"/>
      <c r="L115" s="234"/>
      <c r="M115" s="234"/>
      <c r="N115" s="234"/>
      <c r="O115" s="235"/>
      <c r="P115" s="234"/>
      <c r="Q115" s="236"/>
      <c r="R115" s="236"/>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55" t="s">
        <v>70</v>
      </c>
      <c r="B116" s="55" t="s">
        <v>546</v>
      </c>
      <c r="C116" s="56" t="s">
        <v>934</v>
      </c>
      <c r="D116" s="55" t="s">
        <v>72</v>
      </c>
      <c r="E116" s="55" t="s">
        <v>315</v>
      </c>
      <c r="F116" s="55" t="s">
        <v>605</v>
      </c>
      <c r="G116" s="310"/>
      <c r="H116" s="234"/>
      <c r="I116" s="234"/>
      <c r="J116" s="234"/>
      <c r="K116" s="234"/>
      <c r="L116" s="234"/>
      <c r="M116" s="234"/>
      <c r="N116" s="234"/>
      <c r="O116" s="235"/>
      <c r="P116" s="234"/>
      <c r="Q116" s="236"/>
      <c r="R116" s="236"/>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55" t="s">
        <v>70</v>
      </c>
      <c r="B117" s="55" t="s">
        <v>563</v>
      </c>
      <c r="C117" s="56" t="s">
        <v>935</v>
      </c>
      <c r="D117" s="55" t="s">
        <v>72</v>
      </c>
      <c r="E117" s="55" t="s">
        <v>337</v>
      </c>
      <c r="F117" s="55" t="s">
        <v>605</v>
      </c>
      <c r="G117" s="310"/>
      <c r="H117" s="234"/>
      <c r="I117" s="234"/>
      <c r="J117" s="234"/>
      <c r="K117" s="234"/>
      <c r="L117" s="234"/>
      <c r="M117" s="234"/>
      <c r="N117" s="234"/>
      <c r="O117" s="235"/>
      <c r="P117" s="234"/>
      <c r="Q117" s="236"/>
      <c r="R117" s="236"/>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55" t="s">
        <v>70</v>
      </c>
      <c r="B118" s="55" t="s">
        <v>567</v>
      </c>
      <c r="C118" s="56" t="s">
        <v>936</v>
      </c>
      <c r="D118" s="55" t="s">
        <v>72</v>
      </c>
      <c r="E118" s="55" t="s">
        <v>315</v>
      </c>
      <c r="F118" s="55" t="s">
        <v>605</v>
      </c>
      <c r="G118" s="310"/>
      <c r="H118" s="234"/>
      <c r="I118" s="234"/>
      <c r="J118" s="234"/>
      <c r="K118" s="234"/>
      <c r="L118" s="234"/>
      <c r="M118" s="234"/>
      <c r="N118" s="234"/>
      <c r="O118" s="235"/>
      <c r="P118" s="234"/>
      <c r="Q118" s="236"/>
      <c r="R118" s="236"/>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76" t="s">
        <v>70</v>
      </c>
      <c r="B119" s="76" t="s">
        <v>549</v>
      </c>
      <c r="C119" s="77" t="s">
        <v>937</v>
      </c>
      <c r="D119" s="76" t="s">
        <v>72</v>
      </c>
      <c r="E119" s="76" t="s">
        <v>315</v>
      </c>
      <c r="F119" s="76" t="s">
        <v>605</v>
      </c>
      <c r="G119" s="311"/>
      <c r="H119" s="237"/>
      <c r="I119" s="237"/>
      <c r="J119" s="237"/>
      <c r="K119" s="237"/>
      <c r="L119" s="237"/>
      <c r="M119" s="237"/>
      <c r="N119" s="237"/>
      <c r="O119" s="238"/>
      <c r="P119" s="237"/>
      <c r="Q119" s="239"/>
      <c r="R119" s="239"/>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4.4" customHeight="1" x14ac:dyDescent="0.3">
      <c r="A120" s="303"/>
      <c r="B120" s="304"/>
      <c r="C120" s="304"/>
      <c r="D120" s="304"/>
      <c r="E120" s="304"/>
      <c r="F120" s="304"/>
      <c r="G120" s="305"/>
      <c r="H120" s="306"/>
      <c r="I120" s="306"/>
      <c r="J120" s="306"/>
      <c r="K120" s="306"/>
      <c r="L120" s="306"/>
      <c r="M120" s="306"/>
      <c r="N120" s="306"/>
      <c r="O120" s="307"/>
      <c r="P120" s="306"/>
      <c r="Q120" s="305"/>
      <c r="R120" s="308"/>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22.05" customHeight="1" x14ac:dyDescent="0.3">
      <c r="A121" s="314" t="s">
        <v>5</v>
      </c>
      <c r="B121" s="315"/>
      <c r="C121" s="315"/>
      <c r="D121" s="315"/>
      <c r="E121" s="315"/>
      <c r="F121" s="315"/>
      <c r="G121" s="5">
        <v>46002</v>
      </c>
      <c r="H121" s="312" t="s">
        <v>6</v>
      </c>
      <c r="I121" s="313"/>
      <c r="J121" s="313"/>
      <c r="K121" s="313"/>
      <c r="L121" s="313"/>
      <c r="M121" s="313"/>
      <c r="N121" s="313"/>
      <c r="O121" s="313"/>
      <c r="P121" s="313"/>
      <c r="Q121" s="313"/>
      <c r="R121" s="31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24" customHeight="1" x14ac:dyDescent="0.3">
      <c r="A122" s="38" t="s">
        <v>7</v>
      </c>
      <c r="B122" s="38" t="s">
        <v>8</v>
      </c>
      <c r="C122" s="39" t="s">
        <v>9</v>
      </c>
      <c r="D122" s="38" t="s">
        <v>10</v>
      </c>
      <c r="E122" s="38" t="s">
        <v>11</v>
      </c>
      <c r="F122" s="38" t="s">
        <v>12</v>
      </c>
      <c r="G122" s="40" t="s">
        <v>13</v>
      </c>
      <c r="H122" s="38" t="s">
        <v>14</v>
      </c>
      <c r="I122" s="41" t="s">
        <v>15</v>
      </c>
      <c r="J122" s="42" t="s">
        <v>16</v>
      </c>
      <c r="K122" s="43" t="s">
        <v>17</v>
      </c>
      <c r="L122" s="42" t="s">
        <v>18</v>
      </c>
      <c r="M122" s="42" t="s">
        <v>19</v>
      </c>
      <c r="N122" s="42" t="s">
        <v>20</v>
      </c>
      <c r="O122" s="38" t="s">
        <v>21</v>
      </c>
      <c r="P122" s="39" t="s">
        <v>22</v>
      </c>
      <c r="Q122" s="42" t="s">
        <v>23</v>
      </c>
      <c r="R122" s="38" t="s">
        <v>24</v>
      </c>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41" t="s">
        <v>25</v>
      </c>
      <c r="B123" s="141" t="s">
        <v>859</v>
      </c>
      <c r="C123" s="142">
        <v>0.27430555555555552</v>
      </c>
      <c r="D123" s="141" t="s">
        <v>27</v>
      </c>
      <c r="E123" s="143"/>
      <c r="F123" s="141" t="s">
        <v>186</v>
      </c>
      <c r="G123" s="309"/>
      <c r="H123" s="93" t="s">
        <v>859</v>
      </c>
      <c r="I123" s="94">
        <v>0.9405</v>
      </c>
      <c r="J123" s="95">
        <v>158</v>
      </c>
      <c r="K123" s="96">
        <v>45985</v>
      </c>
      <c r="L123" s="95">
        <v>2</v>
      </c>
      <c r="M123" s="95">
        <v>0</v>
      </c>
      <c r="N123" s="95">
        <v>0</v>
      </c>
      <c r="O123" s="97" t="s">
        <v>292</v>
      </c>
      <c r="P123" s="98">
        <v>0.27430555555555552</v>
      </c>
      <c r="Q123" s="95">
        <v>168</v>
      </c>
      <c r="R123" s="99" t="s">
        <v>938</v>
      </c>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8" x14ac:dyDescent="0.3">
      <c r="A124" s="330" t="s">
        <v>901</v>
      </c>
      <c r="B124" s="331"/>
      <c r="C124" s="331"/>
      <c r="D124" s="331"/>
      <c r="E124" s="331"/>
      <c r="F124" s="331"/>
      <c r="G124" s="310"/>
      <c r="H124" s="234"/>
      <c r="I124" s="234"/>
      <c r="J124" s="234"/>
      <c r="K124" s="234"/>
      <c r="L124" s="234"/>
      <c r="M124" s="234"/>
      <c r="N124" s="234"/>
      <c r="O124" s="235"/>
      <c r="P124" s="234"/>
      <c r="Q124" s="236"/>
      <c r="R124" s="236"/>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55" t="s">
        <v>512</v>
      </c>
      <c r="B125" s="55" t="s">
        <v>582</v>
      </c>
      <c r="C125" s="56" t="s">
        <v>939</v>
      </c>
      <c r="D125" s="55" t="s">
        <v>514</v>
      </c>
      <c r="E125" s="55" t="s">
        <v>315</v>
      </c>
      <c r="F125" s="55" t="s">
        <v>515</v>
      </c>
      <c r="G125" s="310"/>
      <c r="H125" s="234"/>
      <c r="I125" s="234"/>
      <c r="J125" s="234"/>
      <c r="K125" s="234"/>
      <c r="L125" s="234"/>
      <c r="M125" s="234"/>
      <c r="N125" s="234"/>
      <c r="O125" s="235"/>
      <c r="P125" s="234"/>
      <c r="Q125" s="236"/>
      <c r="R125" s="236"/>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55" t="s">
        <v>25</v>
      </c>
      <c r="B126" s="55" t="s">
        <v>516</v>
      </c>
      <c r="C126" s="56" t="s">
        <v>940</v>
      </c>
      <c r="D126" s="55" t="s">
        <v>96</v>
      </c>
      <c r="E126" s="55" t="s">
        <v>331</v>
      </c>
      <c r="F126" s="55" t="s">
        <v>409</v>
      </c>
      <c r="G126" s="310"/>
      <c r="H126" s="234"/>
      <c r="I126" s="234"/>
      <c r="J126" s="234"/>
      <c r="K126" s="234"/>
      <c r="L126" s="234"/>
      <c r="M126" s="234"/>
      <c r="N126" s="234"/>
      <c r="O126" s="235"/>
      <c r="P126" s="234"/>
      <c r="Q126" s="236"/>
      <c r="R126" s="236"/>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55" t="s">
        <v>25</v>
      </c>
      <c r="B127" s="55" t="s">
        <v>585</v>
      </c>
      <c r="C127" s="56" t="s">
        <v>941</v>
      </c>
      <c r="D127" s="55" t="s">
        <v>96</v>
      </c>
      <c r="E127" s="55" t="s">
        <v>321</v>
      </c>
      <c r="F127" s="55" t="s">
        <v>409</v>
      </c>
      <c r="G127" s="310"/>
      <c r="H127" s="234"/>
      <c r="I127" s="234"/>
      <c r="J127" s="234"/>
      <c r="K127" s="234"/>
      <c r="L127" s="234"/>
      <c r="M127" s="234"/>
      <c r="N127" s="234"/>
      <c r="O127" s="235"/>
      <c r="P127" s="234"/>
      <c r="Q127" s="236"/>
      <c r="R127" s="236"/>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55" t="s">
        <v>25</v>
      </c>
      <c r="B128" s="55" t="s">
        <v>521</v>
      </c>
      <c r="C128" s="56" t="s">
        <v>942</v>
      </c>
      <c r="D128" s="55" t="s">
        <v>96</v>
      </c>
      <c r="E128" s="55" t="s">
        <v>315</v>
      </c>
      <c r="F128" s="55" t="s">
        <v>519</v>
      </c>
      <c r="G128" s="310"/>
      <c r="H128" s="234"/>
      <c r="I128" s="234"/>
      <c r="J128" s="234"/>
      <c r="K128" s="234"/>
      <c r="L128" s="234"/>
      <c r="M128" s="234"/>
      <c r="N128" s="234"/>
      <c r="O128" s="235"/>
      <c r="P128" s="234"/>
      <c r="Q128" s="236"/>
      <c r="R128" s="236"/>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55" t="s">
        <v>25</v>
      </c>
      <c r="B129" s="55" t="s">
        <v>613</v>
      </c>
      <c r="C129" s="56" t="s">
        <v>943</v>
      </c>
      <c r="D129" s="55" t="s">
        <v>96</v>
      </c>
      <c r="E129" s="55" t="s">
        <v>315</v>
      </c>
      <c r="F129" s="55" t="s">
        <v>519</v>
      </c>
      <c r="G129" s="310"/>
      <c r="H129" s="234"/>
      <c r="I129" s="234"/>
      <c r="J129" s="234"/>
      <c r="K129" s="234"/>
      <c r="L129" s="234"/>
      <c r="M129" s="234"/>
      <c r="N129" s="234"/>
      <c r="O129" s="235"/>
      <c r="P129" s="234"/>
      <c r="Q129" s="236"/>
      <c r="R129" s="236"/>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55" t="s">
        <v>25</v>
      </c>
      <c r="B130" s="55" t="s">
        <v>518</v>
      </c>
      <c r="C130" s="56" t="s">
        <v>944</v>
      </c>
      <c r="D130" s="55" t="s">
        <v>96</v>
      </c>
      <c r="E130" s="55" t="s">
        <v>317</v>
      </c>
      <c r="F130" s="55" t="s">
        <v>519</v>
      </c>
      <c r="G130" s="310"/>
      <c r="H130" s="234"/>
      <c r="I130" s="234"/>
      <c r="J130" s="234"/>
      <c r="K130" s="234"/>
      <c r="L130" s="234"/>
      <c r="M130" s="234"/>
      <c r="N130" s="234"/>
      <c r="O130" s="235"/>
      <c r="P130" s="234"/>
      <c r="Q130" s="236"/>
      <c r="R130" s="236"/>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55" t="s">
        <v>512</v>
      </c>
      <c r="B131" s="55" t="s">
        <v>583</v>
      </c>
      <c r="C131" s="56" t="s">
        <v>945</v>
      </c>
      <c r="D131" s="55" t="s">
        <v>514</v>
      </c>
      <c r="E131" s="55" t="s">
        <v>315</v>
      </c>
      <c r="F131" s="55" t="s">
        <v>610</v>
      </c>
      <c r="G131" s="310"/>
      <c r="H131" s="234"/>
      <c r="I131" s="234"/>
      <c r="J131" s="234"/>
      <c r="K131" s="234"/>
      <c r="L131" s="234"/>
      <c r="M131" s="234"/>
      <c r="N131" s="234"/>
      <c r="O131" s="235"/>
      <c r="P131" s="234"/>
      <c r="Q131" s="236"/>
      <c r="R131" s="236"/>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55" t="s">
        <v>531</v>
      </c>
      <c r="B132" s="55" t="s">
        <v>532</v>
      </c>
      <c r="C132" s="56" t="s">
        <v>920</v>
      </c>
      <c r="D132" s="55" t="s">
        <v>514</v>
      </c>
      <c r="E132" s="55" t="s">
        <v>315</v>
      </c>
      <c r="F132" s="55" t="s">
        <v>619</v>
      </c>
      <c r="G132" s="310"/>
      <c r="H132" s="234"/>
      <c r="I132" s="234"/>
      <c r="J132" s="234"/>
      <c r="K132" s="234"/>
      <c r="L132" s="234"/>
      <c r="M132" s="234"/>
      <c r="N132" s="234"/>
      <c r="O132" s="235"/>
      <c r="P132" s="234"/>
      <c r="Q132" s="236"/>
      <c r="R132" s="236"/>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55" t="s">
        <v>49</v>
      </c>
      <c r="B133" s="55" t="s">
        <v>591</v>
      </c>
      <c r="C133" s="56" t="s">
        <v>933</v>
      </c>
      <c r="D133" s="55" t="s">
        <v>51</v>
      </c>
      <c r="E133" s="55" t="s">
        <v>315</v>
      </c>
      <c r="F133" s="55" t="s">
        <v>620</v>
      </c>
      <c r="G133" s="310"/>
      <c r="H133" s="234"/>
      <c r="I133" s="234"/>
      <c r="J133" s="234"/>
      <c r="K133" s="234"/>
      <c r="L133" s="234"/>
      <c r="M133" s="234"/>
      <c r="N133" s="234"/>
      <c r="O133" s="235"/>
      <c r="P133" s="234"/>
      <c r="Q133" s="236"/>
      <c r="R133" s="236"/>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76" t="s">
        <v>25</v>
      </c>
      <c r="B134" s="76" t="s">
        <v>527</v>
      </c>
      <c r="C134" s="77" t="s">
        <v>946</v>
      </c>
      <c r="D134" s="76" t="s">
        <v>96</v>
      </c>
      <c r="E134" s="76" t="s">
        <v>315</v>
      </c>
      <c r="F134" s="76" t="s">
        <v>616</v>
      </c>
      <c r="G134" s="311"/>
      <c r="H134" s="237"/>
      <c r="I134" s="237"/>
      <c r="J134" s="237"/>
      <c r="K134" s="237"/>
      <c r="L134" s="237"/>
      <c r="M134" s="237"/>
      <c r="N134" s="237"/>
      <c r="O134" s="238"/>
      <c r="P134" s="237"/>
      <c r="Q134" s="239"/>
      <c r="R134" s="239"/>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4.4" customHeight="1" x14ac:dyDescent="0.3">
      <c r="A135" s="303"/>
      <c r="B135" s="304"/>
      <c r="C135" s="304"/>
      <c r="D135" s="304"/>
      <c r="E135" s="304"/>
      <c r="F135" s="304"/>
      <c r="G135" s="305"/>
      <c r="H135" s="306"/>
      <c r="I135" s="306"/>
      <c r="J135" s="306"/>
      <c r="K135" s="306"/>
      <c r="L135" s="306"/>
      <c r="M135" s="306"/>
      <c r="N135" s="306"/>
      <c r="O135" s="307"/>
      <c r="P135" s="306"/>
      <c r="Q135" s="305"/>
      <c r="R135" s="308"/>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22.05" customHeight="1" x14ac:dyDescent="0.3">
      <c r="A136" s="314" t="s">
        <v>5</v>
      </c>
      <c r="B136" s="315"/>
      <c r="C136" s="315"/>
      <c r="D136" s="315"/>
      <c r="E136" s="315"/>
      <c r="F136" s="315"/>
      <c r="G136" s="5">
        <v>46003</v>
      </c>
      <c r="H136" s="312" t="s">
        <v>6</v>
      </c>
      <c r="I136" s="313"/>
      <c r="J136" s="313"/>
      <c r="K136" s="313"/>
      <c r="L136" s="313"/>
      <c r="M136" s="313"/>
      <c r="N136" s="313"/>
      <c r="O136" s="313"/>
      <c r="P136" s="313"/>
      <c r="Q136" s="313"/>
      <c r="R136" s="31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24" customHeight="1" x14ac:dyDescent="0.3">
      <c r="A137" s="38" t="s">
        <v>7</v>
      </c>
      <c r="B137" s="38" t="s">
        <v>8</v>
      </c>
      <c r="C137" s="39" t="s">
        <v>9</v>
      </c>
      <c r="D137" s="38" t="s">
        <v>10</v>
      </c>
      <c r="E137" s="38" t="s">
        <v>11</v>
      </c>
      <c r="F137" s="38" t="s">
        <v>12</v>
      </c>
      <c r="G137" s="40" t="s">
        <v>13</v>
      </c>
      <c r="H137" s="38" t="s">
        <v>14</v>
      </c>
      <c r="I137" s="41" t="s">
        <v>15</v>
      </c>
      <c r="J137" s="42" t="s">
        <v>16</v>
      </c>
      <c r="K137" s="43" t="s">
        <v>17</v>
      </c>
      <c r="L137" s="42" t="s">
        <v>18</v>
      </c>
      <c r="M137" s="42" t="s">
        <v>19</v>
      </c>
      <c r="N137" s="42" t="s">
        <v>20</v>
      </c>
      <c r="O137" s="38" t="s">
        <v>21</v>
      </c>
      <c r="P137" s="39" t="s">
        <v>22</v>
      </c>
      <c r="Q137" s="42" t="s">
        <v>23</v>
      </c>
      <c r="R137" s="38" t="s">
        <v>24</v>
      </c>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8" t="s">
        <v>25</v>
      </c>
      <c r="B138" s="8" t="s">
        <v>859</v>
      </c>
      <c r="C138" s="9">
        <v>0.41666666666666669</v>
      </c>
      <c r="D138" s="8" t="s">
        <v>27</v>
      </c>
      <c r="E138" s="10"/>
      <c r="F138" s="8" t="s">
        <v>406</v>
      </c>
      <c r="G138" s="309"/>
      <c r="H138" s="11" t="s">
        <v>859</v>
      </c>
      <c r="I138" s="266">
        <v>0.1905</v>
      </c>
      <c r="J138" s="13">
        <v>32</v>
      </c>
      <c r="K138" s="14">
        <v>45986</v>
      </c>
      <c r="L138" s="13">
        <v>13</v>
      </c>
      <c r="M138" s="13">
        <v>0</v>
      </c>
      <c r="N138" s="13">
        <v>3</v>
      </c>
      <c r="O138" s="15" t="s">
        <v>289</v>
      </c>
      <c r="P138" s="16">
        <v>0.41666666666666669</v>
      </c>
      <c r="Q138" s="13">
        <v>168</v>
      </c>
      <c r="R138" s="17" t="s">
        <v>947</v>
      </c>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8" x14ac:dyDescent="0.3">
      <c r="A139" s="330" t="s">
        <v>901</v>
      </c>
      <c r="B139" s="331"/>
      <c r="C139" s="331"/>
      <c r="D139" s="331"/>
      <c r="E139" s="331"/>
      <c r="F139" s="331"/>
      <c r="G139" s="310"/>
      <c r="H139" s="234"/>
      <c r="I139" s="234"/>
      <c r="J139" s="234"/>
      <c r="K139" s="234"/>
      <c r="L139" s="234"/>
      <c r="M139" s="234"/>
      <c r="N139" s="234"/>
      <c r="O139" s="235"/>
      <c r="P139" s="234"/>
      <c r="Q139" s="236"/>
      <c r="R139" s="236"/>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55" t="s">
        <v>25</v>
      </c>
      <c r="B140" s="55" t="s">
        <v>516</v>
      </c>
      <c r="C140" s="56" t="s">
        <v>941</v>
      </c>
      <c r="D140" s="55" t="s">
        <v>96</v>
      </c>
      <c r="E140" s="55" t="s">
        <v>338</v>
      </c>
      <c r="F140" s="55" t="s">
        <v>409</v>
      </c>
      <c r="G140" s="310"/>
      <c r="H140" s="234"/>
      <c r="I140" s="234"/>
      <c r="J140" s="234"/>
      <c r="K140" s="234"/>
      <c r="L140" s="234"/>
      <c r="M140" s="234"/>
      <c r="N140" s="234"/>
      <c r="O140" s="235"/>
      <c r="P140" s="234"/>
      <c r="Q140" s="236"/>
      <c r="R140" s="236"/>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55" t="s">
        <v>25</v>
      </c>
      <c r="B141" s="55" t="s">
        <v>518</v>
      </c>
      <c r="C141" s="56" t="s">
        <v>948</v>
      </c>
      <c r="D141" s="55" t="s">
        <v>96</v>
      </c>
      <c r="E141" s="55" t="s">
        <v>346</v>
      </c>
      <c r="F141" s="55" t="s">
        <v>409</v>
      </c>
      <c r="G141" s="310"/>
      <c r="H141" s="234"/>
      <c r="I141" s="234"/>
      <c r="J141" s="234"/>
      <c r="K141" s="234"/>
      <c r="L141" s="234"/>
      <c r="M141" s="234"/>
      <c r="N141" s="234"/>
      <c r="O141" s="235"/>
      <c r="P141" s="234"/>
      <c r="Q141" s="236"/>
      <c r="R141" s="236"/>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55" t="s">
        <v>531</v>
      </c>
      <c r="B142" s="55" t="s">
        <v>532</v>
      </c>
      <c r="C142" s="56" t="s">
        <v>920</v>
      </c>
      <c r="D142" s="55" t="s">
        <v>514</v>
      </c>
      <c r="E142" s="55" t="s">
        <v>352</v>
      </c>
      <c r="F142" s="55" t="s">
        <v>409</v>
      </c>
      <c r="G142" s="310"/>
      <c r="H142" s="234"/>
      <c r="I142" s="234"/>
      <c r="J142" s="234"/>
      <c r="K142" s="234"/>
      <c r="L142" s="234"/>
      <c r="M142" s="234"/>
      <c r="N142" s="234"/>
      <c r="O142" s="235"/>
      <c r="P142" s="234"/>
      <c r="Q142" s="236"/>
      <c r="R142" s="236"/>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55" t="s">
        <v>25</v>
      </c>
      <c r="B143" s="55" t="s">
        <v>585</v>
      </c>
      <c r="C143" s="56" t="s">
        <v>949</v>
      </c>
      <c r="D143" s="55" t="s">
        <v>96</v>
      </c>
      <c r="E143" s="55" t="s">
        <v>331</v>
      </c>
      <c r="F143" s="55" t="s">
        <v>519</v>
      </c>
      <c r="G143" s="310"/>
      <c r="H143" s="234"/>
      <c r="I143" s="234"/>
      <c r="J143" s="234"/>
      <c r="K143" s="234"/>
      <c r="L143" s="234"/>
      <c r="M143" s="234"/>
      <c r="N143" s="234"/>
      <c r="O143" s="235"/>
      <c r="P143" s="234"/>
      <c r="Q143" s="236"/>
      <c r="R143" s="236"/>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55" t="s">
        <v>25</v>
      </c>
      <c r="B144" s="55" t="s">
        <v>527</v>
      </c>
      <c r="C144" s="56" t="s">
        <v>950</v>
      </c>
      <c r="D144" s="55" t="s">
        <v>96</v>
      </c>
      <c r="E144" s="55" t="s">
        <v>315</v>
      </c>
      <c r="F144" s="55" t="s">
        <v>519</v>
      </c>
      <c r="G144" s="310"/>
      <c r="H144" s="234"/>
      <c r="I144" s="234"/>
      <c r="J144" s="234"/>
      <c r="K144" s="234"/>
      <c r="L144" s="234"/>
      <c r="M144" s="234"/>
      <c r="N144" s="234"/>
      <c r="O144" s="235"/>
      <c r="P144" s="234"/>
      <c r="Q144" s="236"/>
      <c r="R144" s="236"/>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55" t="s">
        <v>25</v>
      </c>
      <c r="B145" s="55" t="s">
        <v>588</v>
      </c>
      <c r="C145" s="56" t="s">
        <v>932</v>
      </c>
      <c r="D145" s="55" t="s">
        <v>96</v>
      </c>
      <c r="E145" s="55" t="s">
        <v>315</v>
      </c>
      <c r="F145" s="55" t="s">
        <v>519</v>
      </c>
      <c r="G145" s="310"/>
      <c r="H145" s="234"/>
      <c r="I145" s="234"/>
      <c r="J145" s="234"/>
      <c r="K145" s="234"/>
      <c r="L145" s="234"/>
      <c r="M145" s="234"/>
      <c r="N145" s="234"/>
      <c r="O145" s="235"/>
      <c r="P145" s="234"/>
      <c r="Q145" s="236"/>
      <c r="R145" s="236"/>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55" t="s">
        <v>25</v>
      </c>
      <c r="B146" s="55" t="s">
        <v>524</v>
      </c>
      <c r="C146" s="56" t="s">
        <v>951</v>
      </c>
      <c r="D146" s="55" t="s">
        <v>96</v>
      </c>
      <c r="E146" s="55" t="s">
        <v>346</v>
      </c>
      <c r="F146" s="55" t="s">
        <v>522</v>
      </c>
      <c r="G146" s="310"/>
      <c r="H146" s="234"/>
      <c r="I146" s="234"/>
      <c r="J146" s="234"/>
      <c r="K146" s="234"/>
      <c r="L146" s="234"/>
      <c r="M146" s="234"/>
      <c r="N146" s="234"/>
      <c r="O146" s="235"/>
      <c r="P146" s="234"/>
      <c r="Q146" s="236"/>
      <c r="R146" s="236"/>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55" t="s">
        <v>70</v>
      </c>
      <c r="B147" s="55" t="s">
        <v>546</v>
      </c>
      <c r="C147" s="56" t="s">
        <v>934</v>
      </c>
      <c r="D147" s="55" t="s">
        <v>72</v>
      </c>
      <c r="E147" s="55" t="s">
        <v>315</v>
      </c>
      <c r="F147" s="55" t="s">
        <v>547</v>
      </c>
      <c r="G147" s="310"/>
      <c r="H147" s="234"/>
      <c r="I147" s="234"/>
      <c r="J147" s="234"/>
      <c r="K147" s="234"/>
      <c r="L147" s="234"/>
      <c r="M147" s="234"/>
      <c r="N147" s="234"/>
      <c r="O147" s="235"/>
      <c r="P147" s="234"/>
      <c r="Q147" s="236"/>
      <c r="R147" s="236"/>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55" t="s">
        <v>70</v>
      </c>
      <c r="B148" s="55" t="s">
        <v>560</v>
      </c>
      <c r="C148" s="56" t="s">
        <v>952</v>
      </c>
      <c r="D148" s="55" t="s">
        <v>72</v>
      </c>
      <c r="E148" s="55" t="s">
        <v>315</v>
      </c>
      <c r="F148" s="55" t="s">
        <v>547</v>
      </c>
      <c r="G148" s="310"/>
      <c r="H148" s="234"/>
      <c r="I148" s="234"/>
      <c r="J148" s="234"/>
      <c r="K148" s="234"/>
      <c r="L148" s="234"/>
      <c r="M148" s="234"/>
      <c r="N148" s="234"/>
      <c r="O148" s="235"/>
      <c r="P148" s="234"/>
      <c r="Q148" s="236"/>
      <c r="R148" s="236"/>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76" t="s">
        <v>70</v>
      </c>
      <c r="B149" s="76" t="s">
        <v>563</v>
      </c>
      <c r="C149" s="77" t="s">
        <v>935</v>
      </c>
      <c r="D149" s="76" t="s">
        <v>72</v>
      </c>
      <c r="E149" s="76" t="s">
        <v>315</v>
      </c>
      <c r="F149" s="76" t="s">
        <v>547</v>
      </c>
      <c r="G149" s="311"/>
      <c r="H149" s="237"/>
      <c r="I149" s="237"/>
      <c r="J149" s="237"/>
      <c r="K149" s="237"/>
      <c r="L149" s="237"/>
      <c r="M149" s="237"/>
      <c r="N149" s="237"/>
      <c r="O149" s="238"/>
      <c r="P149" s="237"/>
      <c r="Q149" s="239"/>
      <c r="R149" s="239"/>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4.4" customHeight="1" x14ac:dyDescent="0.3">
      <c r="A150" s="303"/>
      <c r="B150" s="304"/>
      <c r="C150" s="304"/>
      <c r="D150" s="304"/>
      <c r="E150" s="304"/>
      <c r="F150" s="304"/>
      <c r="G150" s="305"/>
      <c r="H150" s="306"/>
      <c r="I150" s="306"/>
      <c r="J150" s="306"/>
      <c r="K150" s="306"/>
      <c r="L150" s="306"/>
      <c r="M150" s="306"/>
      <c r="N150" s="306"/>
      <c r="O150" s="307"/>
      <c r="P150" s="306"/>
      <c r="Q150" s="305"/>
      <c r="R150" s="308"/>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22.05" customHeight="1" x14ac:dyDescent="0.3">
      <c r="A151" s="314" t="s">
        <v>5</v>
      </c>
      <c r="B151" s="315"/>
      <c r="C151" s="315"/>
      <c r="D151" s="315"/>
      <c r="E151" s="315"/>
      <c r="F151" s="315"/>
      <c r="G151" s="5">
        <v>46004</v>
      </c>
      <c r="H151" s="312" t="s">
        <v>6</v>
      </c>
      <c r="I151" s="313"/>
      <c r="J151" s="313"/>
      <c r="K151" s="313"/>
      <c r="L151" s="313"/>
      <c r="M151" s="313"/>
      <c r="N151" s="313"/>
      <c r="O151" s="313"/>
      <c r="P151" s="313"/>
      <c r="Q151" s="313"/>
      <c r="R151" s="31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24" customHeight="1" x14ac:dyDescent="0.3">
      <c r="A152" s="38" t="s">
        <v>7</v>
      </c>
      <c r="B152" s="38" t="s">
        <v>8</v>
      </c>
      <c r="C152" s="39" t="s">
        <v>9</v>
      </c>
      <c r="D152" s="38" t="s">
        <v>10</v>
      </c>
      <c r="E152" s="38" t="s">
        <v>11</v>
      </c>
      <c r="F152" s="38" t="s">
        <v>12</v>
      </c>
      <c r="G152" s="40" t="s">
        <v>13</v>
      </c>
      <c r="H152" s="38" t="s">
        <v>14</v>
      </c>
      <c r="I152" s="41" t="s">
        <v>15</v>
      </c>
      <c r="J152" s="42" t="s">
        <v>16</v>
      </c>
      <c r="K152" s="43" t="s">
        <v>17</v>
      </c>
      <c r="L152" s="42" t="s">
        <v>18</v>
      </c>
      <c r="M152" s="42" t="s">
        <v>19</v>
      </c>
      <c r="N152" s="42" t="s">
        <v>20</v>
      </c>
      <c r="O152" s="38" t="s">
        <v>21</v>
      </c>
      <c r="P152" s="39" t="s">
        <v>22</v>
      </c>
      <c r="Q152" s="42" t="s">
        <v>23</v>
      </c>
      <c r="R152" s="38" t="s">
        <v>24</v>
      </c>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64" t="s">
        <v>25</v>
      </c>
      <c r="B153" s="64" t="s">
        <v>862</v>
      </c>
      <c r="C153" s="65">
        <v>0.45833333333333331</v>
      </c>
      <c r="D153" s="64" t="s">
        <v>27</v>
      </c>
      <c r="E153" s="88"/>
      <c r="F153" s="64" t="s">
        <v>28</v>
      </c>
      <c r="G153" s="309"/>
      <c r="H153" s="66" t="s">
        <v>862</v>
      </c>
      <c r="I153" s="89">
        <v>0.98809999999999998</v>
      </c>
      <c r="J153" s="68">
        <v>166</v>
      </c>
      <c r="K153" s="69">
        <v>45986</v>
      </c>
      <c r="L153" s="68">
        <v>15</v>
      </c>
      <c r="M153" s="68">
        <v>0</v>
      </c>
      <c r="N153" s="68">
        <v>4</v>
      </c>
      <c r="O153" s="70" t="s">
        <v>292</v>
      </c>
      <c r="P153" s="71">
        <v>0.45833333333333331</v>
      </c>
      <c r="Q153" s="68">
        <v>168</v>
      </c>
      <c r="R153" s="72" t="s">
        <v>953</v>
      </c>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8" t="s">
        <v>25</v>
      </c>
      <c r="B154" s="18" t="s">
        <v>859</v>
      </c>
      <c r="C154" s="19">
        <v>0.79166666666666663</v>
      </c>
      <c r="D154" s="18" t="s">
        <v>27</v>
      </c>
      <c r="E154" s="20"/>
      <c r="F154" s="18" t="s">
        <v>28</v>
      </c>
      <c r="G154" s="310"/>
      <c r="H154" s="21" t="s">
        <v>859</v>
      </c>
      <c r="I154" s="117">
        <v>0.9829</v>
      </c>
      <c r="J154" s="23">
        <v>172</v>
      </c>
      <c r="K154" s="24">
        <v>45986</v>
      </c>
      <c r="L154" s="23">
        <v>4</v>
      </c>
      <c r="M154" s="23">
        <v>0</v>
      </c>
      <c r="N154" s="23">
        <v>4</v>
      </c>
      <c r="O154" s="25" t="s">
        <v>254</v>
      </c>
      <c r="P154" s="26">
        <v>0.79166666666666663</v>
      </c>
      <c r="Q154" s="23">
        <v>175</v>
      </c>
      <c r="R154" s="27" t="s">
        <v>954</v>
      </c>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8" x14ac:dyDescent="0.3">
      <c r="A155" s="330" t="s">
        <v>901</v>
      </c>
      <c r="B155" s="331"/>
      <c r="C155" s="331"/>
      <c r="D155" s="331"/>
      <c r="E155" s="331"/>
      <c r="F155" s="331"/>
      <c r="G155" s="310"/>
      <c r="H155" s="234"/>
      <c r="I155" s="234"/>
      <c r="J155" s="234"/>
      <c r="K155" s="234"/>
      <c r="L155" s="234"/>
      <c r="M155" s="234"/>
      <c r="N155" s="234"/>
      <c r="O155" s="235"/>
      <c r="P155" s="234"/>
      <c r="Q155" s="236"/>
      <c r="R155" s="236"/>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55" t="s">
        <v>512</v>
      </c>
      <c r="B156" s="55" t="s">
        <v>582</v>
      </c>
      <c r="C156" s="56" t="s">
        <v>955</v>
      </c>
      <c r="D156" s="55" t="s">
        <v>514</v>
      </c>
      <c r="E156" s="55" t="s">
        <v>315</v>
      </c>
      <c r="F156" s="55" t="s">
        <v>515</v>
      </c>
      <c r="G156" s="310"/>
      <c r="H156" s="234"/>
      <c r="I156" s="234"/>
      <c r="J156" s="234"/>
      <c r="K156" s="234"/>
      <c r="L156" s="234"/>
      <c r="M156" s="234"/>
      <c r="N156" s="234"/>
      <c r="O156" s="235"/>
      <c r="P156" s="234"/>
      <c r="Q156" s="236"/>
      <c r="R156" s="236"/>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55" t="s">
        <v>531</v>
      </c>
      <c r="B157" s="55" t="s">
        <v>532</v>
      </c>
      <c r="C157" s="56" t="s">
        <v>920</v>
      </c>
      <c r="D157" s="55" t="s">
        <v>514</v>
      </c>
      <c r="E157" s="55" t="s">
        <v>331</v>
      </c>
      <c r="F157" s="55" t="s">
        <v>409</v>
      </c>
      <c r="G157" s="310"/>
      <c r="H157" s="234"/>
      <c r="I157" s="234"/>
      <c r="J157" s="234"/>
      <c r="K157" s="234"/>
      <c r="L157" s="234"/>
      <c r="M157" s="234"/>
      <c r="N157" s="234"/>
      <c r="O157" s="235"/>
      <c r="P157" s="234"/>
      <c r="Q157" s="236"/>
      <c r="R157" s="236"/>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55" t="s">
        <v>25</v>
      </c>
      <c r="B158" s="55" t="s">
        <v>613</v>
      </c>
      <c r="C158" s="56" t="s">
        <v>956</v>
      </c>
      <c r="D158" s="55" t="s">
        <v>96</v>
      </c>
      <c r="E158" s="55" t="s">
        <v>321</v>
      </c>
      <c r="F158" s="55" t="s">
        <v>519</v>
      </c>
      <c r="G158" s="310"/>
      <c r="H158" s="234"/>
      <c r="I158" s="234"/>
      <c r="J158" s="234"/>
      <c r="K158" s="234"/>
      <c r="L158" s="234"/>
      <c r="M158" s="234"/>
      <c r="N158" s="234"/>
      <c r="O158" s="235"/>
      <c r="P158" s="234"/>
      <c r="Q158" s="236"/>
      <c r="R158" s="236"/>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55" t="s">
        <v>70</v>
      </c>
      <c r="B159" s="55" t="s">
        <v>546</v>
      </c>
      <c r="C159" s="56" t="s">
        <v>934</v>
      </c>
      <c r="D159" s="55" t="s">
        <v>72</v>
      </c>
      <c r="E159" s="55" t="s">
        <v>315</v>
      </c>
      <c r="F159" s="55" t="s">
        <v>642</v>
      </c>
      <c r="G159" s="310"/>
      <c r="H159" s="234"/>
      <c r="I159" s="234"/>
      <c r="J159" s="234"/>
      <c r="K159" s="234"/>
      <c r="L159" s="234"/>
      <c r="M159" s="234"/>
      <c r="N159" s="234"/>
      <c r="O159" s="235"/>
      <c r="P159" s="234"/>
      <c r="Q159" s="236"/>
      <c r="R159" s="236"/>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55" t="s">
        <v>70</v>
      </c>
      <c r="B160" s="55" t="s">
        <v>549</v>
      </c>
      <c r="C160" s="56" t="s">
        <v>957</v>
      </c>
      <c r="D160" s="55" t="s">
        <v>72</v>
      </c>
      <c r="E160" s="55" t="s">
        <v>315</v>
      </c>
      <c r="F160" s="55" t="s">
        <v>642</v>
      </c>
      <c r="G160" s="310"/>
      <c r="H160" s="234"/>
      <c r="I160" s="234"/>
      <c r="J160" s="234"/>
      <c r="K160" s="234"/>
      <c r="L160" s="234"/>
      <c r="M160" s="234"/>
      <c r="N160" s="234"/>
      <c r="O160" s="235"/>
      <c r="P160" s="234"/>
      <c r="Q160" s="236"/>
      <c r="R160" s="236"/>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55" t="s">
        <v>70</v>
      </c>
      <c r="B161" s="55" t="s">
        <v>546</v>
      </c>
      <c r="C161" s="56" t="s">
        <v>934</v>
      </c>
      <c r="D161" s="55" t="s">
        <v>74</v>
      </c>
      <c r="E161" s="55" t="s">
        <v>315</v>
      </c>
      <c r="F161" s="55" t="s">
        <v>43</v>
      </c>
      <c r="G161" s="310"/>
      <c r="H161" s="234"/>
      <c r="I161" s="234"/>
      <c r="J161" s="234"/>
      <c r="K161" s="234"/>
      <c r="L161" s="234"/>
      <c r="M161" s="234"/>
      <c r="N161" s="234"/>
      <c r="O161" s="235"/>
      <c r="P161" s="234"/>
      <c r="Q161" s="236"/>
      <c r="R161" s="236"/>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55" t="s">
        <v>70</v>
      </c>
      <c r="B162" s="55" t="s">
        <v>549</v>
      </c>
      <c r="C162" s="56" t="s">
        <v>957</v>
      </c>
      <c r="D162" s="55" t="s">
        <v>74</v>
      </c>
      <c r="E162" s="55" t="s">
        <v>315</v>
      </c>
      <c r="F162" s="55" t="s">
        <v>43</v>
      </c>
      <c r="G162" s="310"/>
      <c r="H162" s="234"/>
      <c r="I162" s="234"/>
      <c r="J162" s="234"/>
      <c r="K162" s="234"/>
      <c r="L162" s="234"/>
      <c r="M162" s="234"/>
      <c r="N162" s="234"/>
      <c r="O162" s="235"/>
      <c r="P162" s="234"/>
      <c r="Q162" s="236"/>
      <c r="R162" s="236"/>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55" t="s">
        <v>70</v>
      </c>
      <c r="B163" s="55" t="s">
        <v>567</v>
      </c>
      <c r="C163" s="56" t="s">
        <v>936</v>
      </c>
      <c r="D163" s="55" t="s">
        <v>72</v>
      </c>
      <c r="E163" s="55" t="s">
        <v>315</v>
      </c>
      <c r="F163" s="55" t="s">
        <v>547</v>
      </c>
      <c r="G163" s="310"/>
      <c r="H163" s="234"/>
      <c r="I163" s="234"/>
      <c r="J163" s="234"/>
      <c r="K163" s="234"/>
      <c r="L163" s="234"/>
      <c r="M163" s="234"/>
      <c r="N163" s="234"/>
      <c r="O163" s="235"/>
      <c r="P163" s="234"/>
      <c r="Q163" s="236"/>
      <c r="R163" s="236"/>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55" t="s">
        <v>70</v>
      </c>
      <c r="B164" s="55" t="s">
        <v>550</v>
      </c>
      <c r="C164" s="56" t="s">
        <v>958</v>
      </c>
      <c r="D164" s="55" t="s">
        <v>72</v>
      </c>
      <c r="E164" s="55" t="s">
        <v>315</v>
      </c>
      <c r="F164" s="55" t="s">
        <v>547</v>
      </c>
      <c r="G164" s="310"/>
      <c r="H164" s="234"/>
      <c r="I164" s="234"/>
      <c r="J164" s="234"/>
      <c r="K164" s="234"/>
      <c r="L164" s="234"/>
      <c r="M164" s="234"/>
      <c r="N164" s="234"/>
      <c r="O164" s="235"/>
      <c r="P164" s="234"/>
      <c r="Q164" s="236"/>
      <c r="R164" s="236"/>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76" t="s">
        <v>70</v>
      </c>
      <c r="B165" s="76" t="s">
        <v>567</v>
      </c>
      <c r="C165" s="77" t="s">
        <v>936</v>
      </c>
      <c r="D165" s="76" t="s">
        <v>74</v>
      </c>
      <c r="E165" s="76" t="s">
        <v>315</v>
      </c>
      <c r="F165" s="76" t="s">
        <v>548</v>
      </c>
      <c r="G165" s="311"/>
      <c r="H165" s="237"/>
      <c r="I165" s="237"/>
      <c r="J165" s="237"/>
      <c r="K165" s="237"/>
      <c r="L165" s="237"/>
      <c r="M165" s="237"/>
      <c r="N165" s="237"/>
      <c r="O165" s="238"/>
      <c r="P165" s="237"/>
      <c r="Q165" s="239"/>
      <c r="R165" s="239"/>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4.4" customHeight="1" x14ac:dyDescent="0.3">
      <c r="A166" s="303"/>
      <c r="B166" s="304"/>
      <c r="C166" s="304"/>
      <c r="D166" s="304"/>
      <c r="E166" s="304"/>
      <c r="F166" s="304"/>
      <c r="G166" s="305"/>
      <c r="H166" s="306"/>
      <c r="I166" s="306"/>
      <c r="J166" s="306"/>
      <c r="K166" s="306"/>
      <c r="L166" s="306"/>
      <c r="M166" s="306"/>
      <c r="N166" s="306"/>
      <c r="O166" s="307"/>
      <c r="P166" s="306"/>
      <c r="Q166" s="305"/>
      <c r="R166" s="308"/>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22.05" customHeight="1" x14ac:dyDescent="0.3">
      <c r="A167" s="314" t="s">
        <v>5</v>
      </c>
      <c r="B167" s="315"/>
      <c r="C167" s="315"/>
      <c r="D167" s="315"/>
      <c r="E167" s="315"/>
      <c r="F167" s="315"/>
      <c r="G167" s="5">
        <v>46005</v>
      </c>
      <c r="H167" s="312" t="s">
        <v>6</v>
      </c>
      <c r="I167" s="313"/>
      <c r="J167" s="313"/>
      <c r="K167" s="313"/>
      <c r="L167" s="313"/>
      <c r="M167" s="313"/>
      <c r="N167" s="313"/>
      <c r="O167" s="313"/>
      <c r="P167" s="313"/>
      <c r="Q167" s="313"/>
      <c r="R167" s="31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24" customHeight="1" x14ac:dyDescent="0.3">
      <c r="A168" s="38" t="s">
        <v>7</v>
      </c>
      <c r="B168" s="38" t="s">
        <v>8</v>
      </c>
      <c r="C168" s="39" t="s">
        <v>9</v>
      </c>
      <c r="D168" s="38" t="s">
        <v>10</v>
      </c>
      <c r="E168" s="38" t="s">
        <v>11</v>
      </c>
      <c r="F168" s="38" t="s">
        <v>12</v>
      </c>
      <c r="G168" s="40" t="s">
        <v>13</v>
      </c>
      <c r="H168" s="38" t="s">
        <v>14</v>
      </c>
      <c r="I168" s="41" t="s">
        <v>15</v>
      </c>
      <c r="J168" s="42" t="s">
        <v>16</v>
      </c>
      <c r="K168" s="43" t="s">
        <v>17</v>
      </c>
      <c r="L168" s="42" t="s">
        <v>18</v>
      </c>
      <c r="M168" s="42" t="s">
        <v>19</v>
      </c>
      <c r="N168" s="42" t="s">
        <v>20</v>
      </c>
      <c r="O168" s="38" t="s">
        <v>21</v>
      </c>
      <c r="P168" s="39" t="s">
        <v>22</v>
      </c>
      <c r="Q168" s="42" t="s">
        <v>23</v>
      </c>
      <c r="R168" s="38" t="s">
        <v>24</v>
      </c>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141" t="s">
        <v>25</v>
      </c>
      <c r="B169" s="141" t="s">
        <v>862</v>
      </c>
      <c r="C169" s="142">
        <v>0.48958333333333331</v>
      </c>
      <c r="D169" s="141" t="s">
        <v>27</v>
      </c>
      <c r="E169" s="143"/>
      <c r="F169" s="141" t="s">
        <v>28</v>
      </c>
      <c r="G169" s="309"/>
      <c r="H169" s="93" t="s">
        <v>862</v>
      </c>
      <c r="I169" s="94">
        <v>0.99399999999999999</v>
      </c>
      <c r="J169" s="95">
        <v>167</v>
      </c>
      <c r="K169" s="96">
        <v>45986</v>
      </c>
      <c r="L169" s="95">
        <v>8</v>
      </c>
      <c r="M169" s="95">
        <v>0</v>
      </c>
      <c r="N169" s="95">
        <v>1</v>
      </c>
      <c r="O169" s="97" t="s">
        <v>189</v>
      </c>
      <c r="P169" s="98">
        <v>0.48958333333333331</v>
      </c>
      <c r="Q169" s="95">
        <v>168</v>
      </c>
      <c r="R169" s="99" t="s">
        <v>959</v>
      </c>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18" t="s">
        <v>25</v>
      </c>
      <c r="B170" s="18" t="s">
        <v>859</v>
      </c>
      <c r="C170" s="19">
        <v>0.6875</v>
      </c>
      <c r="D170" s="18" t="s">
        <v>27</v>
      </c>
      <c r="E170" s="20"/>
      <c r="F170" s="18" t="s">
        <v>186</v>
      </c>
      <c r="G170" s="310"/>
      <c r="H170" s="21" t="s">
        <v>859</v>
      </c>
      <c r="I170" s="117">
        <v>0.92859999999999998</v>
      </c>
      <c r="J170" s="23">
        <v>156</v>
      </c>
      <c r="K170" s="24">
        <v>45978</v>
      </c>
      <c r="L170" s="23">
        <v>0</v>
      </c>
      <c r="M170" s="23">
        <v>0</v>
      </c>
      <c r="N170" s="23">
        <v>0</v>
      </c>
      <c r="O170" s="25" t="s">
        <v>296</v>
      </c>
      <c r="P170" s="26">
        <v>0.6875</v>
      </c>
      <c r="Q170" s="23">
        <v>168</v>
      </c>
      <c r="R170" s="27" t="s">
        <v>960</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8" x14ac:dyDescent="0.3">
      <c r="A171" s="330" t="s">
        <v>901</v>
      </c>
      <c r="B171" s="331"/>
      <c r="C171" s="331"/>
      <c r="D171" s="331"/>
      <c r="E171" s="331"/>
      <c r="F171" s="331"/>
      <c r="G171" s="310"/>
      <c r="H171" s="234"/>
      <c r="I171" s="234"/>
      <c r="J171" s="234"/>
      <c r="K171" s="234"/>
      <c r="L171" s="234"/>
      <c r="M171" s="234"/>
      <c r="N171" s="234"/>
      <c r="O171" s="235"/>
      <c r="P171" s="234"/>
      <c r="Q171" s="236"/>
      <c r="R171" s="236"/>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55" t="s">
        <v>39</v>
      </c>
      <c r="B172" s="55" t="s">
        <v>490</v>
      </c>
      <c r="C172" s="56" t="s">
        <v>903</v>
      </c>
      <c r="D172" s="55" t="s">
        <v>41</v>
      </c>
      <c r="E172" s="55" t="s">
        <v>337</v>
      </c>
      <c r="F172" s="55" t="s">
        <v>489</v>
      </c>
      <c r="G172" s="310"/>
      <c r="H172" s="234"/>
      <c r="I172" s="234"/>
      <c r="J172" s="234"/>
      <c r="K172" s="234"/>
      <c r="L172" s="234"/>
      <c r="M172" s="234"/>
      <c r="N172" s="234"/>
      <c r="O172" s="235"/>
      <c r="P172" s="234"/>
      <c r="Q172" s="236"/>
      <c r="R172" s="236"/>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55" t="s">
        <v>39</v>
      </c>
      <c r="B173" s="55" t="s">
        <v>488</v>
      </c>
      <c r="C173" s="56" t="s">
        <v>902</v>
      </c>
      <c r="D173" s="55" t="s">
        <v>41</v>
      </c>
      <c r="E173" s="55" t="s">
        <v>961</v>
      </c>
      <c r="F173" s="55" t="s">
        <v>492</v>
      </c>
      <c r="G173" s="310"/>
      <c r="H173" s="234"/>
      <c r="I173" s="234"/>
      <c r="J173" s="234"/>
      <c r="K173" s="234"/>
      <c r="L173" s="234"/>
      <c r="M173" s="234"/>
      <c r="N173" s="234"/>
      <c r="O173" s="235"/>
      <c r="P173" s="234"/>
      <c r="Q173" s="236"/>
      <c r="R173" s="236"/>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55" t="s">
        <v>39</v>
      </c>
      <c r="B174" s="55" t="s">
        <v>495</v>
      </c>
      <c r="C174" s="56" t="s">
        <v>911</v>
      </c>
      <c r="D174" s="55" t="s">
        <v>41</v>
      </c>
      <c r="E174" s="55" t="s">
        <v>907</v>
      </c>
      <c r="F174" s="55" t="s">
        <v>646</v>
      </c>
      <c r="G174" s="310"/>
      <c r="H174" s="234"/>
      <c r="I174" s="234"/>
      <c r="J174" s="234"/>
      <c r="K174" s="234"/>
      <c r="L174" s="234"/>
      <c r="M174" s="234"/>
      <c r="N174" s="234"/>
      <c r="O174" s="235"/>
      <c r="P174" s="234"/>
      <c r="Q174" s="236"/>
      <c r="R174" s="236"/>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55" t="s">
        <v>60</v>
      </c>
      <c r="B175" s="55" t="s">
        <v>498</v>
      </c>
      <c r="C175" s="56" t="s">
        <v>905</v>
      </c>
      <c r="D175" s="55" t="s">
        <v>62</v>
      </c>
      <c r="E175" s="55" t="s">
        <v>907</v>
      </c>
      <c r="F175" s="55" t="s">
        <v>499</v>
      </c>
      <c r="G175" s="310"/>
      <c r="H175" s="234"/>
      <c r="I175" s="234"/>
      <c r="J175" s="234"/>
      <c r="K175" s="234"/>
      <c r="L175" s="234"/>
      <c r="M175" s="234"/>
      <c r="N175" s="234"/>
      <c r="O175" s="235"/>
      <c r="P175" s="234"/>
      <c r="Q175" s="236"/>
      <c r="R175" s="236"/>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55" t="s">
        <v>60</v>
      </c>
      <c r="B176" s="55" t="s">
        <v>504</v>
      </c>
      <c r="C176" s="56" t="s">
        <v>908</v>
      </c>
      <c r="D176" s="55" t="s">
        <v>62</v>
      </c>
      <c r="E176" s="55" t="s">
        <v>907</v>
      </c>
      <c r="F176" s="55" t="s">
        <v>499</v>
      </c>
      <c r="G176" s="310"/>
      <c r="H176" s="234"/>
      <c r="I176" s="234"/>
      <c r="J176" s="234"/>
      <c r="K176" s="234"/>
      <c r="L176" s="234"/>
      <c r="M176" s="234"/>
      <c r="N176" s="234"/>
      <c r="O176" s="235"/>
      <c r="P176" s="234"/>
      <c r="Q176" s="236"/>
      <c r="R176" s="236"/>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55" t="s">
        <v>60</v>
      </c>
      <c r="B177" s="55" t="s">
        <v>505</v>
      </c>
      <c r="C177" s="56" t="s">
        <v>909</v>
      </c>
      <c r="D177" s="55" t="s">
        <v>62</v>
      </c>
      <c r="E177" s="55" t="s">
        <v>337</v>
      </c>
      <c r="F177" s="55" t="s">
        <v>499</v>
      </c>
      <c r="G177" s="310"/>
      <c r="H177" s="234"/>
      <c r="I177" s="234"/>
      <c r="J177" s="234"/>
      <c r="K177" s="234"/>
      <c r="L177" s="234"/>
      <c r="M177" s="234"/>
      <c r="N177" s="234"/>
      <c r="O177" s="235"/>
      <c r="P177" s="234"/>
      <c r="Q177" s="236"/>
      <c r="R177" s="236"/>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55" t="s">
        <v>60</v>
      </c>
      <c r="B178" s="55" t="s">
        <v>506</v>
      </c>
      <c r="C178" s="56" t="s">
        <v>910</v>
      </c>
      <c r="D178" s="55" t="s">
        <v>62</v>
      </c>
      <c r="E178" s="55" t="s">
        <v>907</v>
      </c>
      <c r="F178" s="55" t="s">
        <v>499</v>
      </c>
      <c r="G178" s="310"/>
      <c r="H178" s="234"/>
      <c r="I178" s="234"/>
      <c r="J178" s="234"/>
      <c r="K178" s="234"/>
      <c r="L178" s="234"/>
      <c r="M178" s="234"/>
      <c r="N178" s="234"/>
      <c r="O178" s="235"/>
      <c r="P178" s="234"/>
      <c r="Q178" s="236"/>
      <c r="R178" s="236"/>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55" t="s">
        <v>60</v>
      </c>
      <c r="B179" s="55" t="s">
        <v>507</v>
      </c>
      <c r="C179" s="56" t="s">
        <v>911</v>
      </c>
      <c r="D179" s="55" t="s">
        <v>62</v>
      </c>
      <c r="E179" s="55" t="s">
        <v>337</v>
      </c>
      <c r="F179" s="55" t="s">
        <v>499</v>
      </c>
      <c r="G179" s="310"/>
      <c r="H179" s="234"/>
      <c r="I179" s="234"/>
      <c r="J179" s="234"/>
      <c r="K179" s="234"/>
      <c r="L179" s="234"/>
      <c r="M179" s="234"/>
      <c r="N179" s="234"/>
      <c r="O179" s="235"/>
      <c r="P179" s="234"/>
      <c r="Q179" s="236"/>
      <c r="R179" s="236"/>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55" t="s">
        <v>512</v>
      </c>
      <c r="B180" s="55" t="s">
        <v>513</v>
      </c>
      <c r="C180" s="56" t="s">
        <v>962</v>
      </c>
      <c r="D180" s="55" t="s">
        <v>514</v>
      </c>
      <c r="E180" s="55" t="s">
        <v>315</v>
      </c>
      <c r="F180" s="55" t="s">
        <v>515</v>
      </c>
      <c r="G180" s="310"/>
      <c r="H180" s="234"/>
      <c r="I180" s="234"/>
      <c r="J180" s="234"/>
      <c r="K180" s="234"/>
      <c r="L180" s="234"/>
      <c r="M180" s="234"/>
      <c r="N180" s="234"/>
      <c r="O180" s="235"/>
      <c r="P180" s="234"/>
      <c r="Q180" s="236"/>
      <c r="R180" s="236"/>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76" t="s">
        <v>25</v>
      </c>
      <c r="B181" s="76" t="s">
        <v>521</v>
      </c>
      <c r="C181" s="77" t="s">
        <v>944</v>
      </c>
      <c r="D181" s="76" t="s">
        <v>96</v>
      </c>
      <c r="E181" s="76" t="s">
        <v>313</v>
      </c>
      <c r="F181" s="76" t="s">
        <v>409</v>
      </c>
      <c r="G181" s="311"/>
      <c r="H181" s="237"/>
      <c r="I181" s="237"/>
      <c r="J181" s="237"/>
      <c r="K181" s="237"/>
      <c r="L181" s="237"/>
      <c r="M181" s="237"/>
      <c r="N181" s="237"/>
      <c r="O181" s="238"/>
      <c r="P181" s="237"/>
      <c r="Q181" s="239"/>
      <c r="R181" s="239"/>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4.4" customHeight="1" x14ac:dyDescent="0.3">
      <c r="A182" s="303"/>
      <c r="B182" s="304"/>
      <c r="C182" s="304"/>
      <c r="D182" s="304"/>
      <c r="E182" s="304"/>
      <c r="F182" s="304"/>
      <c r="G182" s="305"/>
      <c r="H182" s="306"/>
      <c r="I182" s="306"/>
      <c r="J182" s="306"/>
      <c r="K182" s="306"/>
      <c r="L182" s="306"/>
      <c r="M182" s="306"/>
      <c r="N182" s="306"/>
      <c r="O182" s="307"/>
      <c r="P182" s="306"/>
      <c r="Q182" s="305"/>
      <c r="R182" s="308"/>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22.05" customHeight="1" x14ac:dyDescent="0.3">
      <c r="A183" s="314" t="s">
        <v>5</v>
      </c>
      <c r="B183" s="315"/>
      <c r="C183" s="315"/>
      <c r="D183" s="315"/>
      <c r="E183" s="315"/>
      <c r="F183" s="315"/>
      <c r="G183" s="5">
        <v>46006</v>
      </c>
      <c r="H183" s="312" t="s">
        <v>6</v>
      </c>
      <c r="I183" s="313"/>
      <c r="J183" s="313"/>
      <c r="K183" s="313"/>
      <c r="L183" s="313"/>
      <c r="M183" s="313"/>
      <c r="N183" s="313"/>
      <c r="O183" s="313"/>
      <c r="P183" s="313"/>
      <c r="Q183" s="313"/>
      <c r="R183" s="31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24" customHeight="1" x14ac:dyDescent="0.3">
      <c r="A184" s="38" t="s">
        <v>7</v>
      </c>
      <c r="B184" s="38" t="s">
        <v>8</v>
      </c>
      <c r="C184" s="39" t="s">
        <v>9</v>
      </c>
      <c r="D184" s="38" t="s">
        <v>10</v>
      </c>
      <c r="E184" s="38" t="s">
        <v>11</v>
      </c>
      <c r="F184" s="38" t="s">
        <v>12</v>
      </c>
      <c r="G184" s="40" t="s">
        <v>13</v>
      </c>
      <c r="H184" s="38" t="s">
        <v>14</v>
      </c>
      <c r="I184" s="41" t="s">
        <v>15</v>
      </c>
      <c r="J184" s="42" t="s">
        <v>16</v>
      </c>
      <c r="K184" s="43" t="s">
        <v>17</v>
      </c>
      <c r="L184" s="42" t="s">
        <v>18</v>
      </c>
      <c r="M184" s="42" t="s">
        <v>19</v>
      </c>
      <c r="N184" s="42" t="s">
        <v>20</v>
      </c>
      <c r="O184" s="38" t="s">
        <v>21</v>
      </c>
      <c r="P184" s="39" t="s">
        <v>22</v>
      </c>
      <c r="Q184" s="42" t="s">
        <v>23</v>
      </c>
      <c r="R184" s="38" t="s">
        <v>24</v>
      </c>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64" t="s">
        <v>25</v>
      </c>
      <c r="B185" s="64" t="s">
        <v>862</v>
      </c>
      <c r="C185" s="65">
        <v>0.33680555555555558</v>
      </c>
      <c r="D185" s="64" t="s">
        <v>27</v>
      </c>
      <c r="E185" s="88"/>
      <c r="F185" s="64" t="s">
        <v>36</v>
      </c>
      <c r="G185" s="309"/>
      <c r="H185" s="66" t="s">
        <v>862</v>
      </c>
      <c r="I185" s="89">
        <v>1</v>
      </c>
      <c r="J185" s="68">
        <v>168</v>
      </c>
      <c r="K185" s="69">
        <v>45981</v>
      </c>
      <c r="L185" s="68">
        <v>2</v>
      </c>
      <c r="M185" s="68">
        <v>0</v>
      </c>
      <c r="N185" s="68">
        <v>0</v>
      </c>
      <c r="O185" s="70" t="s">
        <v>37</v>
      </c>
      <c r="P185" s="71">
        <v>0.33680555555555558</v>
      </c>
      <c r="Q185" s="68">
        <v>168</v>
      </c>
      <c r="R185" s="72" t="s">
        <v>963</v>
      </c>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8" t="s">
        <v>25</v>
      </c>
      <c r="B186" s="18" t="s">
        <v>859</v>
      </c>
      <c r="C186" s="19">
        <v>0.64583333333333337</v>
      </c>
      <c r="D186" s="18" t="s">
        <v>27</v>
      </c>
      <c r="E186" s="20"/>
      <c r="F186" s="18" t="s">
        <v>32</v>
      </c>
      <c r="G186" s="310"/>
      <c r="H186" s="21" t="s">
        <v>859</v>
      </c>
      <c r="I186" s="22">
        <v>0.76790000000000003</v>
      </c>
      <c r="J186" s="23">
        <v>129</v>
      </c>
      <c r="K186" s="24">
        <v>45986</v>
      </c>
      <c r="L186" s="23">
        <v>12</v>
      </c>
      <c r="M186" s="23">
        <v>0</v>
      </c>
      <c r="N186" s="23">
        <v>5</v>
      </c>
      <c r="O186" s="25" t="s">
        <v>98</v>
      </c>
      <c r="P186" s="26">
        <v>0.64583333333333337</v>
      </c>
      <c r="Q186" s="23">
        <v>168</v>
      </c>
      <c r="R186" s="27" t="s">
        <v>964</v>
      </c>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8" x14ac:dyDescent="0.3">
      <c r="A187" s="330" t="s">
        <v>901</v>
      </c>
      <c r="B187" s="331"/>
      <c r="C187" s="331"/>
      <c r="D187" s="331"/>
      <c r="E187" s="331"/>
      <c r="F187" s="331"/>
      <c r="G187" s="310"/>
      <c r="H187" s="234"/>
      <c r="I187" s="234"/>
      <c r="J187" s="234"/>
      <c r="K187" s="234"/>
      <c r="L187" s="234"/>
      <c r="M187" s="234"/>
      <c r="N187" s="234"/>
      <c r="O187" s="235"/>
      <c r="P187" s="234"/>
      <c r="Q187" s="236"/>
      <c r="R187" s="236"/>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55" t="s">
        <v>39</v>
      </c>
      <c r="B188" s="55" t="s">
        <v>495</v>
      </c>
      <c r="C188" s="56" t="s">
        <v>911</v>
      </c>
      <c r="D188" s="55" t="s">
        <v>41</v>
      </c>
      <c r="E188" s="55" t="s">
        <v>317</v>
      </c>
      <c r="F188" s="55" t="s">
        <v>657</v>
      </c>
      <c r="G188" s="310"/>
      <c r="H188" s="234"/>
      <c r="I188" s="234"/>
      <c r="J188" s="234"/>
      <c r="K188" s="234"/>
      <c r="L188" s="234"/>
      <c r="M188" s="234"/>
      <c r="N188" s="234"/>
      <c r="O188" s="235"/>
      <c r="P188" s="234"/>
      <c r="Q188" s="236"/>
      <c r="R188" s="236"/>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55" t="s">
        <v>39</v>
      </c>
      <c r="B189" s="55" t="s">
        <v>490</v>
      </c>
      <c r="C189" s="56" t="s">
        <v>903</v>
      </c>
      <c r="D189" s="55" t="s">
        <v>41</v>
      </c>
      <c r="E189" s="55" t="s">
        <v>965</v>
      </c>
      <c r="F189" s="55" t="s">
        <v>657</v>
      </c>
      <c r="G189" s="310"/>
      <c r="H189" s="234"/>
      <c r="I189" s="234"/>
      <c r="J189" s="234"/>
      <c r="K189" s="234"/>
      <c r="L189" s="234"/>
      <c r="M189" s="234"/>
      <c r="N189" s="234"/>
      <c r="O189" s="235"/>
      <c r="P189" s="234"/>
      <c r="Q189" s="236"/>
      <c r="R189" s="236"/>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55" t="s">
        <v>60</v>
      </c>
      <c r="B190" s="55" t="s">
        <v>498</v>
      </c>
      <c r="C190" s="56" t="s">
        <v>905</v>
      </c>
      <c r="D190" s="55" t="s">
        <v>62</v>
      </c>
      <c r="E190" s="55" t="s">
        <v>346</v>
      </c>
      <c r="F190" s="55" t="s">
        <v>492</v>
      </c>
      <c r="G190" s="310"/>
      <c r="H190" s="234"/>
      <c r="I190" s="234"/>
      <c r="J190" s="234"/>
      <c r="K190" s="234"/>
      <c r="L190" s="234"/>
      <c r="M190" s="234"/>
      <c r="N190" s="234"/>
      <c r="O190" s="235"/>
      <c r="P190" s="234"/>
      <c r="Q190" s="236"/>
      <c r="R190" s="236"/>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55" t="s">
        <v>60</v>
      </c>
      <c r="B191" s="55" t="s">
        <v>509</v>
      </c>
      <c r="C191" s="56" t="s">
        <v>320</v>
      </c>
      <c r="D191" s="55" t="s">
        <v>62</v>
      </c>
      <c r="E191" s="55" t="s">
        <v>313</v>
      </c>
      <c r="F191" s="55" t="s">
        <v>492</v>
      </c>
      <c r="G191" s="310"/>
      <c r="H191" s="234"/>
      <c r="I191" s="234"/>
      <c r="J191" s="234"/>
      <c r="K191" s="234"/>
      <c r="L191" s="234"/>
      <c r="M191" s="234"/>
      <c r="N191" s="234"/>
      <c r="O191" s="235"/>
      <c r="P191" s="234"/>
      <c r="Q191" s="236"/>
      <c r="R191" s="236"/>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55" t="s">
        <v>533</v>
      </c>
      <c r="B192" s="55" t="s">
        <v>534</v>
      </c>
      <c r="C192" s="56" t="s">
        <v>966</v>
      </c>
      <c r="D192" s="55" t="s">
        <v>535</v>
      </c>
      <c r="E192" s="55" t="s">
        <v>907</v>
      </c>
      <c r="F192" s="55" t="s">
        <v>580</v>
      </c>
      <c r="G192" s="310"/>
      <c r="H192" s="234"/>
      <c r="I192" s="234"/>
      <c r="J192" s="234"/>
      <c r="K192" s="234"/>
      <c r="L192" s="234"/>
      <c r="M192" s="234"/>
      <c r="N192" s="234"/>
      <c r="O192" s="235"/>
      <c r="P192" s="234"/>
      <c r="Q192" s="236"/>
      <c r="R192" s="236"/>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55" t="s">
        <v>533</v>
      </c>
      <c r="B193" s="55" t="s">
        <v>579</v>
      </c>
      <c r="C193" s="56" t="s">
        <v>967</v>
      </c>
      <c r="D193" s="55" t="s">
        <v>535</v>
      </c>
      <c r="E193" s="55" t="s">
        <v>907</v>
      </c>
      <c r="F193" s="55" t="s">
        <v>580</v>
      </c>
      <c r="G193" s="310"/>
      <c r="H193" s="234"/>
      <c r="I193" s="234"/>
      <c r="J193" s="234"/>
      <c r="K193" s="234"/>
      <c r="L193" s="234"/>
      <c r="M193" s="234"/>
      <c r="N193" s="234"/>
      <c r="O193" s="235"/>
      <c r="P193" s="234"/>
      <c r="Q193" s="236"/>
      <c r="R193" s="236"/>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55" t="s">
        <v>60</v>
      </c>
      <c r="B194" s="55" t="s">
        <v>501</v>
      </c>
      <c r="C194" s="56" t="s">
        <v>906</v>
      </c>
      <c r="D194" s="55" t="s">
        <v>62</v>
      </c>
      <c r="E194" s="55" t="s">
        <v>907</v>
      </c>
      <c r="F194" s="55" t="s">
        <v>499</v>
      </c>
      <c r="G194" s="310"/>
      <c r="H194" s="234"/>
      <c r="I194" s="234"/>
      <c r="J194" s="234"/>
      <c r="K194" s="234"/>
      <c r="L194" s="234"/>
      <c r="M194" s="234"/>
      <c r="N194" s="234"/>
      <c r="O194" s="235"/>
      <c r="P194" s="234"/>
      <c r="Q194" s="236"/>
      <c r="R194" s="236"/>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55" t="s">
        <v>60</v>
      </c>
      <c r="B195" s="55" t="s">
        <v>504</v>
      </c>
      <c r="C195" s="56" t="s">
        <v>908</v>
      </c>
      <c r="D195" s="55" t="s">
        <v>62</v>
      </c>
      <c r="E195" s="55" t="s">
        <v>331</v>
      </c>
      <c r="F195" s="55" t="s">
        <v>499</v>
      </c>
      <c r="G195" s="310"/>
      <c r="H195" s="234"/>
      <c r="I195" s="234"/>
      <c r="J195" s="234"/>
      <c r="K195" s="234"/>
      <c r="L195" s="234"/>
      <c r="M195" s="234"/>
      <c r="N195" s="234"/>
      <c r="O195" s="235"/>
      <c r="P195" s="234"/>
      <c r="Q195" s="236"/>
      <c r="R195" s="236"/>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55" t="s">
        <v>60</v>
      </c>
      <c r="B196" s="55" t="s">
        <v>505</v>
      </c>
      <c r="C196" s="56" t="s">
        <v>909</v>
      </c>
      <c r="D196" s="55" t="s">
        <v>62</v>
      </c>
      <c r="E196" s="55" t="s">
        <v>907</v>
      </c>
      <c r="F196" s="55" t="s">
        <v>499</v>
      </c>
      <c r="G196" s="310"/>
      <c r="H196" s="234"/>
      <c r="I196" s="234"/>
      <c r="J196" s="234"/>
      <c r="K196" s="234"/>
      <c r="L196" s="234"/>
      <c r="M196" s="234"/>
      <c r="N196" s="234"/>
      <c r="O196" s="235"/>
      <c r="P196" s="234"/>
      <c r="Q196" s="236"/>
      <c r="R196" s="236"/>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76" t="s">
        <v>60</v>
      </c>
      <c r="B197" s="76" t="s">
        <v>506</v>
      </c>
      <c r="C197" s="77" t="s">
        <v>910</v>
      </c>
      <c r="D197" s="76" t="s">
        <v>62</v>
      </c>
      <c r="E197" s="76" t="s">
        <v>907</v>
      </c>
      <c r="F197" s="76" t="s">
        <v>499</v>
      </c>
      <c r="G197" s="311"/>
      <c r="H197" s="237"/>
      <c r="I197" s="237"/>
      <c r="J197" s="237"/>
      <c r="K197" s="237"/>
      <c r="L197" s="237"/>
      <c r="M197" s="237"/>
      <c r="N197" s="237"/>
      <c r="O197" s="238"/>
      <c r="P197" s="237"/>
      <c r="Q197" s="239"/>
      <c r="R197" s="239"/>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4.4" customHeight="1" x14ac:dyDescent="0.3">
      <c r="A198" s="303"/>
      <c r="B198" s="304"/>
      <c r="C198" s="304"/>
      <c r="D198" s="304"/>
      <c r="E198" s="304"/>
      <c r="F198" s="304"/>
      <c r="G198" s="305"/>
      <c r="H198" s="306"/>
      <c r="I198" s="306"/>
      <c r="J198" s="306"/>
      <c r="K198" s="306"/>
      <c r="L198" s="306"/>
      <c r="M198" s="306"/>
      <c r="N198" s="306"/>
      <c r="O198" s="307"/>
      <c r="P198" s="306"/>
      <c r="Q198" s="305"/>
      <c r="R198" s="308"/>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22.05" customHeight="1" x14ac:dyDescent="0.3">
      <c r="A199" s="314" t="s">
        <v>5</v>
      </c>
      <c r="B199" s="315"/>
      <c r="C199" s="315"/>
      <c r="D199" s="315"/>
      <c r="E199" s="315"/>
      <c r="F199" s="315"/>
      <c r="G199" s="5">
        <v>46007</v>
      </c>
      <c r="H199" s="312" t="s">
        <v>6</v>
      </c>
      <c r="I199" s="313"/>
      <c r="J199" s="313"/>
      <c r="K199" s="313"/>
      <c r="L199" s="313"/>
      <c r="M199" s="313"/>
      <c r="N199" s="313"/>
      <c r="O199" s="313"/>
      <c r="P199" s="313"/>
      <c r="Q199" s="313"/>
      <c r="R199" s="31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24" customHeight="1" x14ac:dyDescent="0.3">
      <c r="A200" s="38" t="s">
        <v>7</v>
      </c>
      <c r="B200" s="38" t="s">
        <v>8</v>
      </c>
      <c r="C200" s="39" t="s">
        <v>9</v>
      </c>
      <c r="D200" s="38" t="s">
        <v>10</v>
      </c>
      <c r="E200" s="38" t="s">
        <v>11</v>
      </c>
      <c r="F200" s="38" t="s">
        <v>12</v>
      </c>
      <c r="G200" s="40" t="s">
        <v>13</v>
      </c>
      <c r="H200" s="38" t="s">
        <v>14</v>
      </c>
      <c r="I200" s="41" t="s">
        <v>15</v>
      </c>
      <c r="J200" s="42" t="s">
        <v>16</v>
      </c>
      <c r="K200" s="43" t="s">
        <v>17</v>
      </c>
      <c r="L200" s="42" t="s">
        <v>18</v>
      </c>
      <c r="M200" s="42" t="s">
        <v>19</v>
      </c>
      <c r="N200" s="42" t="s">
        <v>20</v>
      </c>
      <c r="O200" s="38" t="s">
        <v>21</v>
      </c>
      <c r="P200" s="39" t="s">
        <v>22</v>
      </c>
      <c r="Q200" s="42" t="s">
        <v>23</v>
      </c>
      <c r="R200" s="38" t="s">
        <v>24</v>
      </c>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114" t="s">
        <v>25</v>
      </c>
      <c r="B201" s="114" t="s">
        <v>859</v>
      </c>
      <c r="C201" s="115">
        <v>0.70833333333333337</v>
      </c>
      <c r="D201" s="114" t="s">
        <v>27</v>
      </c>
      <c r="E201" s="116"/>
      <c r="F201" s="114" t="s">
        <v>186</v>
      </c>
      <c r="G201" s="309"/>
      <c r="H201" s="21" t="s">
        <v>859</v>
      </c>
      <c r="I201" s="117">
        <v>0.9405</v>
      </c>
      <c r="J201" s="23">
        <v>158</v>
      </c>
      <c r="K201" s="24">
        <v>45986</v>
      </c>
      <c r="L201" s="23">
        <v>2</v>
      </c>
      <c r="M201" s="23">
        <v>0</v>
      </c>
      <c r="N201" s="23">
        <v>1</v>
      </c>
      <c r="O201" s="25" t="s">
        <v>256</v>
      </c>
      <c r="P201" s="26">
        <v>0.70833333333333337</v>
      </c>
      <c r="Q201" s="23">
        <v>168</v>
      </c>
      <c r="R201" s="27" t="s">
        <v>968</v>
      </c>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8" x14ac:dyDescent="0.3">
      <c r="A202" s="330" t="s">
        <v>901</v>
      </c>
      <c r="B202" s="331"/>
      <c r="C202" s="331"/>
      <c r="D202" s="331"/>
      <c r="E202" s="331"/>
      <c r="F202" s="331"/>
      <c r="G202" s="310"/>
      <c r="H202" s="234"/>
      <c r="I202" s="234"/>
      <c r="J202" s="234"/>
      <c r="K202" s="234"/>
      <c r="L202" s="234"/>
      <c r="M202" s="234"/>
      <c r="N202" s="234"/>
      <c r="O202" s="235"/>
      <c r="P202" s="234"/>
      <c r="Q202" s="236"/>
      <c r="R202" s="236"/>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55" t="s">
        <v>512</v>
      </c>
      <c r="B203" s="55" t="s">
        <v>583</v>
      </c>
      <c r="C203" s="56" t="s">
        <v>919</v>
      </c>
      <c r="D203" s="55" t="s">
        <v>514</v>
      </c>
      <c r="E203" s="55" t="s">
        <v>317</v>
      </c>
      <c r="F203" s="55" t="s">
        <v>515</v>
      </c>
      <c r="G203" s="310"/>
      <c r="H203" s="234"/>
      <c r="I203" s="234"/>
      <c r="J203" s="234"/>
      <c r="K203" s="234"/>
      <c r="L203" s="234"/>
      <c r="M203" s="234"/>
      <c r="N203" s="234"/>
      <c r="O203" s="235"/>
      <c r="P203" s="234"/>
      <c r="Q203" s="236"/>
      <c r="R203" s="236"/>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55" t="s">
        <v>25</v>
      </c>
      <c r="B204" s="55" t="s">
        <v>516</v>
      </c>
      <c r="C204" s="56" t="s">
        <v>969</v>
      </c>
      <c r="D204" s="55" t="s">
        <v>96</v>
      </c>
      <c r="E204" s="55" t="s">
        <v>315</v>
      </c>
      <c r="F204" s="55" t="s">
        <v>409</v>
      </c>
      <c r="G204" s="310"/>
      <c r="H204" s="234"/>
      <c r="I204" s="234"/>
      <c r="J204" s="234"/>
      <c r="K204" s="234"/>
      <c r="L204" s="234"/>
      <c r="M204" s="234"/>
      <c r="N204" s="234"/>
      <c r="O204" s="235"/>
      <c r="P204" s="234"/>
      <c r="Q204" s="236"/>
      <c r="R204" s="236"/>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55" t="s">
        <v>25</v>
      </c>
      <c r="B205" s="55" t="s">
        <v>524</v>
      </c>
      <c r="C205" s="56" t="s">
        <v>970</v>
      </c>
      <c r="D205" s="55" t="s">
        <v>96</v>
      </c>
      <c r="E205" s="55" t="s">
        <v>315</v>
      </c>
      <c r="F205" s="55" t="s">
        <v>409</v>
      </c>
      <c r="G205" s="310"/>
      <c r="H205" s="234"/>
      <c r="I205" s="234"/>
      <c r="J205" s="234"/>
      <c r="K205" s="234"/>
      <c r="L205" s="234"/>
      <c r="M205" s="234"/>
      <c r="N205" s="234"/>
      <c r="O205" s="235"/>
      <c r="P205" s="234"/>
      <c r="Q205" s="236"/>
      <c r="R205" s="236"/>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55" t="s">
        <v>25</v>
      </c>
      <c r="B206" s="55" t="s">
        <v>585</v>
      </c>
      <c r="C206" s="56" t="s">
        <v>971</v>
      </c>
      <c r="D206" s="55" t="s">
        <v>96</v>
      </c>
      <c r="E206" s="55" t="s">
        <v>315</v>
      </c>
      <c r="F206" s="55" t="s">
        <v>409</v>
      </c>
      <c r="G206" s="310"/>
      <c r="H206" s="234"/>
      <c r="I206" s="234"/>
      <c r="J206" s="234"/>
      <c r="K206" s="234"/>
      <c r="L206" s="234"/>
      <c r="M206" s="234"/>
      <c r="N206" s="234"/>
      <c r="O206" s="235"/>
      <c r="P206" s="234"/>
      <c r="Q206" s="236"/>
      <c r="R206" s="236"/>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55" t="s">
        <v>25</v>
      </c>
      <c r="B207" s="55" t="s">
        <v>518</v>
      </c>
      <c r="C207" s="56" t="s">
        <v>972</v>
      </c>
      <c r="D207" s="55" t="s">
        <v>96</v>
      </c>
      <c r="E207" s="55" t="s">
        <v>315</v>
      </c>
      <c r="F207" s="55" t="s">
        <v>409</v>
      </c>
      <c r="G207" s="310"/>
      <c r="H207" s="234"/>
      <c r="I207" s="234"/>
      <c r="J207" s="234"/>
      <c r="K207" s="234"/>
      <c r="L207" s="234"/>
      <c r="M207" s="234"/>
      <c r="N207" s="234"/>
      <c r="O207" s="235"/>
      <c r="P207" s="234"/>
      <c r="Q207" s="236"/>
      <c r="R207" s="236"/>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55" t="s">
        <v>25</v>
      </c>
      <c r="B208" s="55" t="s">
        <v>527</v>
      </c>
      <c r="C208" s="56" t="s">
        <v>932</v>
      </c>
      <c r="D208" s="55" t="s">
        <v>96</v>
      </c>
      <c r="E208" s="55" t="s">
        <v>337</v>
      </c>
      <c r="F208" s="55" t="s">
        <v>409</v>
      </c>
      <c r="G208" s="310"/>
      <c r="H208" s="234"/>
      <c r="I208" s="234"/>
      <c r="J208" s="234"/>
      <c r="K208" s="234"/>
      <c r="L208" s="234"/>
      <c r="M208" s="234"/>
      <c r="N208" s="234"/>
      <c r="O208" s="235"/>
      <c r="P208" s="234"/>
      <c r="Q208" s="236"/>
      <c r="R208" s="236"/>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55" t="s">
        <v>25</v>
      </c>
      <c r="B209" s="55" t="s">
        <v>588</v>
      </c>
      <c r="C209" s="56" t="s">
        <v>973</v>
      </c>
      <c r="D209" s="55" t="s">
        <v>96</v>
      </c>
      <c r="E209" s="55" t="s">
        <v>315</v>
      </c>
      <c r="F209" s="55" t="s">
        <v>409</v>
      </c>
      <c r="G209" s="310"/>
      <c r="H209" s="234"/>
      <c r="I209" s="234"/>
      <c r="J209" s="234"/>
      <c r="K209" s="234"/>
      <c r="L209" s="234"/>
      <c r="M209" s="234"/>
      <c r="N209" s="234"/>
      <c r="O209" s="235"/>
      <c r="P209" s="234"/>
      <c r="Q209" s="236"/>
      <c r="R209" s="236"/>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55" t="s">
        <v>531</v>
      </c>
      <c r="B210" s="55" t="s">
        <v>532</v>
      </c>
      <c r="C210" s="56" t="s">
        <v>920</v>
      </c>
      <c r="D210" s="55" t="s">
        <v>514</v>
      </c>
      <c r="E210" s="55" t="s">
        <v>321</v>
      </c>
      <c r="F210" s="55" t="s">
        <v>409</v>
      </c>
      <c r="G210" s="310"/>
      <c r="H210" s="234"/>
      <c r="I210" s="234"/>
      <c r="J210" s="234"/>
      <c r="K210" s="234"/>
      <c r="L210" s="234"/>
      <c r="M210" s="234"/>
      <c r="N210" s="234"/>
      <c r="O210" s="235"/>
      <c r="P210" s="234"/>
      <c r="Q210" s="236"/>
      <c r="R210" s="236"/>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55" t="s">
        <v>512</v>
      </c>
      <c r="B211" s="55" t="s">
        <v>582</v>
      </c>
      <c r="C211" s="56" t="s">
        <v>918</v>
      </c>
      <c r="D211" s="55" t="s">
        <v>514</v>
      </c>
      <c r="E211" s="55" t="s">
        <v>315</v>
      </c>
      <c r="F211" s="55" t="s">
        <v>610</v>
      </c>
      <c r="G211" s="310"/>
      <c r="H211" s="234"/>
      <c r="I211" s="234"/>
      <c r="J211" s="234"/>
      <c r="K211" s="234"/>
      <c r="L211" s="234"/>
      <c r="M211" s="234"/>
      <c r="N211" s="234"/>
      <c r="O211" s="235"/>
      <c r="P211" s="234"/>
      <c r="Q211" s="236"/>
      <c r="R211" s="236"/>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76" t="s">
        <v>70</v>
      </c>
      <c r="B212" s="76" t="s">
        <v>546</v>
      </c>
      <c r="C212" s="77" t="s">
        <v>934</v>
      </c>
      <c r="D212" s="76" t="s">
        <v>72</v>
      </c>
      <c r="E212" s="76" t="s">
        <v>315</v>
      </c>
      <c r="F212" s="76" t="s">
        <v>547</v>
      </c>
      <c r="G212" s="311"/>
      <c r="H212" s="237"/>
      <c r="I212" s="237"/>
      <c r="J212" s="237"/>
      <c r="K212" s="237"/>
      <c r="L212" s="237"/>
      <c r="M212" s="237"/>
      <c r="N212" s="237"/>
      <c r="O212" s="238"/>
      <c r="P212" s="237"/>
      <c r="Q212" s="239"/>
      <c r="R212" s="239"/>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4.4" customHeight="1" x14ac:dyDescent="0.3">
      <c r="A213" s="303"/>
      <c r="B213" s="304"/>
      <c r="C213" s="304"/>
      <c r="D213" s="304"/>
      <c r="E213" s="304"/>
      <c r="F213" s="304"/>
      <c r="G213" s="305"/>
      <c r="H213" s="306"/>
      <c r="I213" s="306"/>
      <c r="J213" s="306"/>
      <c r="K213" s="306"/>
      <c r="L213" s="306"/>
      <c r="M213" s="306"/>
      <c r="N213" s="306"/>
      <c r="O213" s="307"/>
      <c r="P213" s="306"/>
      <c r="Q213" s="305"/>
      <c r="R213" s="308"/>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22.05" customHeight="1" x14ac:dyDescent="0.3">
      <c r="A214" s="314" t="s">
        <v>5</v>
      </c>
      <c r="B214" s="315"/>
      <c r="C214" s="315"/>
      <c r="D214" s="315"/>
      <c r="E214" s="315"/>
      <c r="F214" s="315"/>
      <c r="G214" s="5">
        <v>46008</v>
      </c>
      <c r="H214" s="312" t="s">
        <v>6</v>
      </c>
      <c r="I214" s="313"/>
      <c r="J214" s="313"/>
      <c r="K214" s="313"/>
      <c r="L214" s="313"/>
      <c r="M214" s="313"/>
      <c r="N214" s="313"/>
      <c r="O214" s="313"/>
      <c r="P214" s="313"/>
      <c r="Q214" s="313"/>
      <c r="R214" s="31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24" customHeight="1" x14ac:dyDescent="0.3">
      <c r="A215" s="38" t="s">
        <v>7</v>
      </c>
      <c r="B215" s="38" t="s">
        <v>8</v>
      </c>
      <c r="C215" s="39" t="s">
        <v>9</v>
      </c>
      <c r="D215" s="38" t="s">
        <v>10</v>
      </c>
      <c r="E215" s="38" t="s">
        <v>11</v>
      </c>
      <c r="F215" s="38" t="s">
        <v>12</v>
      </c>
      <c r="G215" s="40" t="s">
        <v>13</v>
      </c>
      <c r="H215" s="38" t="s">
        <v>14</v>
      </c>
      <c r="I215" s="41" t="s">
        <v>15</v>
      </c>
      <c r="J215" s="42" t="s">
        <v>16</v>
      </c>
      <c r="K215" s="43" t="s">
        <v>17</v>
      </c>
      <c r="L215" s="42" t="s">
        <v>18</v>
      </c>
      <c r="M215" s="42" t="s">
        <v>19</v>
      </c>
      <c r="N215" s="42" t="s">
        <v>20</v>
      </c>
      <c r="O215" s="38" t="s">
        <v>21</v>
      </c>
      <c r="P215" s="39" t="s">
        <v>22</v>
      </c>
      <c r="Q215" s="42" t="s">
        <v>23</v>
      </c>
      <c r="R215" s="38" t="s">
        <v>24</v>
      </c>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8" t="s">
        <v>25</v>
      </c>
      <c r="B216" s="8" t="s">
        <v>870</v>
      </c>
      <c r="C216" s="9">
        <v>0.40972222222222232</v>
      </c>
      <c r="D216" s="8" t="s">
        <v>27</v>
      </c>
      <c r="E216" s="10"/>
      <c r="F216" s="8" t="s">
        <v>32</v>
      </c>
      <c r="G216" s="309"/>
      <c r="H216" s="11" t="s">
        <v>870</v>
      </c>
      <c r="I216" s="268">
        <v>0.77980000000000005</v>
      </c>
      <c r="J216" s="13">
        <v>131</v>
      </c>
      <c r="K216" s="14">
        <v>45985</v>
      </c>
      <c r="L216" s="13">
        <v>1</v>
      </c>
      <c r="M216" s="13">
        <v>0</v>
      </c>
      <c r="N216" s="13">
        <v>0</v>
      </c>
      <c r="O216" s="15" t="s">
        <v>223</v>
      </c>
      <c r="P216" s="16">
        <v>0.40972222222222232</v>
      </c>
      <c r="Q216" s="13">
        <v>168</v>
      </c>
      <c r="R216" s="17" t="s">
        <v>974</v>
      </c>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18" t="s">
        <v>25</v>
      </c>
      <c r="B217" s="18" t="s">
        <v>859</v>
      </c>
      <c r="C217" s="19">
        <v>0.65625</v>
      </c>
      <c r="D217" s="18" t="s">
        <v>27</v>
      </c>
      <c r="E217" s="20"/>
      <c r="F217" s="18" t="s">
        <v>186</v>
      </c>
      <c r="G217" s="310"/>
      <c r="H217" s="21" t="s">
        <v>859</v>
      </c>
      <c r="I217" s="117">
        <v>0.86899999999999999</v>
      </c>
      <c r="J217" s="23">
        <v>146</v>
      </c>
      <c r="K217" s="24">
        <v>45980</v>
      </c>
      <c r="L217" s="23">
        <v>2</v>
      </c>
      <c r="M217" s="23">
        <v>0</v>
      </c>
      <c r="N217" s="23">
        <v>0</v>
      </c>
      <c r="O217" s="25" t="s">
        <v>418</v>
      </c>
      <c r="P217" s="26">
        <v>0.65625</v>
      </c>
      <c r="Q217" s="23">
        <v>168</v>
      </c>
      <c r="R217" s="27" t="s">
        <v>975</v>
      </c>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18" t="s">
        <v>25</v>
      </c>
      <c r="B218" s="118" t="s">
        <v>862</v>
      </c>
      <c r="C218" s="119">
        <v>0.71875</v>
      </c>
      <c r="D218" s="118" t="s">
        <v>27</v>
      </c>
      <c r="E218" s="120"/>
      <c r="F218" s="118" t="s">
        <v>186</v>
      </c>
      <c r="G218" s="310"/>
      <c r="H218" s="121" t="s">
        <v>862</v>
      </c>
      <c r="I218" s="122">
        <v>0.85119999999999996</v>
      </c>
      <c r="J218" s="123">
        <v>143</v>
      </c>
      <c r="K218" s="124">
        <v>45984</v>
      </c>
      <c r="L218" s="123">
        <v>5</v>
      </c>
      <c r="M218" s="123">
        <v>0</v>
      </c>
      <c r="N218" s="123">
        <v>0</v>
      </c>
      <c r="O218" s="125" t="s">
        <v>427</v>
      </c>
      <c r="P218" s="126">
        <v>0.71875</v>
      </c>
      <c r="Q218" s="123">
        <v>168</v>
      </c>
      <c r="R218" s="127" t="s">
        <v>976</v>
      </c>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8" x14ac:dyDescent="0.3">
      <c r="A219" s="330" t="s">
        <v>901</v>
      </c>
      <c r="B219" s="331"/>
      <c r="C219" s="331"/>
      <c r="D219" s="331"/>
      <c r="E219" s="331"/>
      <c r="F219" s="331"/>
      <c r="G219" s="310"/>
      <c r="H219" s="234"/>
      <c r="I219" s="234"/>
      <c r="J219" s="234"/>
      <c r="K219" s="234"/>
      <c r="L219" s="234"/>
      <c r="M219" s="234"/>
      <c r="N219" s="234"/>
      <c r="O219" s="235"/>
      <c r="P219" s="234"/>
      <c r="Q219" s="236"/>
      <c r="R219" s="236"/>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55" t="s">
        <v>39</v>
      </c>
      <c r="B220" s="55" t="s">
        <v>488</v>
      </c>
      <c r="C220" s="56" t="s">
        <v>902</v>
      </c>
      <c r="D220" s="55" t="s">
        <v>41</v>
      </c>
      <c r="E220" s="55" t="s">
        <v>904</v>
      </c>
      <c r="F220" s="55" t="s">
        <v>657</v>
      </c>
      <c r="G220" s="310"/>
      <c r="H220" s="234"/>
      <c r="I220" s="234"/>
      <c r="J220" s="234"/>
      <c r="K220" s="234"/>
      <c r="L220" s="234"/>
      <c r="M220" s="234"/>
      <c r="N220" s="234"/>
      <c r="O220" s="235"/>
      <c r="P220" s="234"/>
      <c r="Q220" s="236"/>
      <c r="R220" s="236"/>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55" t="s">
        <v>39</v>
      </c>
      <c r="B221" s="55" t="s">
        <v>495</v>
      </c>
      <c r="C221" s="56" t="s">
        <v>911</v>
      </c>
      <c r="D221" s="55" t="s">
        <v>41</v>
      </c>
      <c r="E221" s="55" t="s">
        <v>904</v>
      </c>
      <c r="F221" s="55" t="s">
        <v>489</v>
      </c>
      <c r="G221" s="310"/>
      <c r="H221" s="234"/>
      <c r="I221" s="234"/>
      <c r="J221" s="234"/>
      <c r="K221" s="234"/>
      <c r="L221" s="234"/>
      <c r="M221" s="234"/>
      <c r="N221" s="234"/>
      <c r="O221" s="235"/>
      <c r="P221" s="234"/>
      <c r="Q221" s="236"/>
      <c r="R221" s="236"/>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55" t="s">
        <v>39</v>
      </c>
      <c r="B222" s="55" t="s">
        <v>490</v>
      </c>
      <c r="C222" s="56" t="s">
        <v>903</v>
      </c>
      <c r="D222" s="55" t="s">
        <v>41</v>
      </c>
      <c r="E222" s="55" t="s">
        <v>904</v>
      </c>
      <c r="F222" s="55" t="s">
        <v>489</v>
      </c>
      <c r="G222" s="310"/>
      <c r="H222" s="234"/>
      <c r="I222" s="234"/>
      <c r="J222" s="234"/>
      <c r="K222" s="234"/>
      <c r="L222" s="234"/>
      <c r="M222" s="234"/>
      <c r="N222" s="234"/>
      <c r="O222" s="235"/>
      <c r="P222" s="234"/>
      <c r="Q222" s="236"/>
      <c r="R222" s="236"/>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55" t="s">
        <v>60</v>
      </c>
      <c r="B223" s="55" t="s">
        <v>498</v>
      </c>
      <c r="C223" s="56" t="s">
        <v>905</v>
      </c>
      <c r="D223" s="55" t="s">
        <v>62</v>
      </c>
      <c r="E223" s="55" t="s">
        <v>907</v>
      </c>
      <c r="F223" s="55" t="s">
        <v>492</v>
      </c>
      <c r="G223" s="310"/>
      <c r="H223" s="234"/>
      <c r="I223" s="234"/>
      <c r="J223" s="234"/>
      <c r="K223" s="234"/>
      <c r="L223" s="234"/>
      <c r="M223" s="234"/>
      <c r="N223" s="234"/>
      <c r="O223" s="235"/>
      <c r="P223" s="234"/>
      <c r="Q223" s="236"/>
      <c r="R223" s="236"/>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55" t="s">
        <v>60</v>
      </c>
      <c r="B224" s="55" t="s">
        <v>501</v>
      </c>
      <c r="C224" s="56" t="s">
        <v>906</v>
      </c>
      <c r="D224" s="55" t="s">
        <v>62</v>
      </c>
      <c r="E224" s="55" t="s">
        <v>907</v>
      </c>
      <c r="F224" s="55" t="s">
        <v>492</v>
      </c>
      <c r="G224" s="310"/>
      <c r="H224" s="234"/>
      <c r="I224" s="234"/>
      <c r="J224" s="234"/>
      <c r="K224" s="234"/>
      <c r="L224" s="234"/>
      <c r="M224" s="234"/>
      <c r="N224" s="234"/>
      <c r="O224" s="235"/>
      <c r="P224" s="234"/>
      <c r="Q224" s="236"/>
      <c r="R224" s="236"/>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55" t="s">
        <v>60</v>
      </c>
      <c r="B225" s="55" t="s">
        <v>505</v>
      </c>
      <c r="C225" s="56" t="s">
        <v>909</v>
      </c>
      <c r="D225" s="55" t="s">
        <v>62</v>
      </c>
      <c r="E225" s="55" t="s">
        <v>907</v>
      </c>
      <c r="F225" s="55" t="s">
        <v>492</v>
      </c>
      <c r="G225" s="310"/>
      <c r="H225" s="234"/>
      <c r="I225" s="234"/>
      <c r="J225" s="234"/>
      <c r="K225" s="234"/>
      <c r="L225" s="234"/>
      <c r="M225" s="234"/>
      <c r="N225" s="234"/>
      <c r="O225" s="235"/>
      <c r="P225" s="234"/>
      <c r="Q225" s="236"/>
      <c r="R225" s="236"/>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55" t="s">
        <v>60</v>
      </c>
      <c r="B226" s="55" t="s">
        <v>506</v>
      </c>
      <c r="C226" s="56" t="s">
        <v>910</v>
      </c>
      <c r="D226" s="55" t="s">
        <v>62</v>
      </c>
      <c r="E226" s="55" t="s">
        <v>907</v>
      </c>
      <c r="F226" s="55" t="s">
        <v>492</v>
      </c>
      <c r="G226" s="310"/>
      <c r="H226" s="234"/>
      <c r="I226" s="234"/>
      <c r="J226" s="234"/>
      <c r="K226" s="234"/>
      <c r="L226" s="234"/>
      <c r="M226" s="234"/>
      <c r="N226" s="234"/>
      <c r="O226" s="235"/>
      <c r="P226" s="234"/>
      <c r="Q226" s="236"/>
      <c r="R226" s="236"/>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55" t="s">
        <v>60</v>
      </c>
      <c r="B227" s="55" t="s">
        <v>508</v>
      </c>
      <c r="C227" s="56" t="s">
        <v>912</v>
      </c>
      <c r="D227" s="55" t="s">
        <v>62</v>
      </c>
      <c r="E227" s="55" t="s">
        <v>331</v>
      </c>
      <c r="F227" s="55" t="s">
        <v>492</v>
      </c>
      <c r="G227" s="310"/>
      <c r="H227" s="234"/>
      <c r="I227" s="234"/>
      <c r="J227" s="234"/>
      <c r="K227" s="234"/>
      <c r="L227" s="234"/>
      <c r="M227" s="234"/>
      <c r="N227" s="234"/>
      <c r="O227" s="235"/>
      <c r="P227" s="234"/>
      <c r="Q227" s="236"/>
      <c r="R227" s="236"/>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55" t="s">
        <v>533</v>
      </c>
      <c r="B228" s="55" t="s">
        <v>534</v>
      </c>
      <c r="C228" s="56" t="s">
        <v>966</v>
      </c>
      <c r="D228" s="55" t="s">
        <v>535</v>
      </c>
      <c r="E228" s="55" t="s">
        <v>907</v>
      </c>
      <c r="F228" s="55" t="s">
        <v>676</v>
      </c>
      <c r="G228" s="310"/>
      <c r="H228" s="234"/>
      <c r="I228" s="234"/>
      <c r="J228" s="234"/>
      <c r="K228" s="234"/>
      <c r="L228" s="234"/>
      <c r="M228" s="234"/>
      <c r="N228" s="234"/>
      <c r="O228" s="235"/>
      <c r="P228" s="234"/>
      <c r="Q228" s="236"/>
      <c r="R228" s="236"/>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76" t="s">
        <v>60</v>
      </c>
      <c r="B229" s="76" t="s">
        <v>504</v>
      </c>
      <c r="C229" s="77" t="s">
        <v>908</v>
      </c>
      <c r="D229" s="76" t="s">
        <v>62</v>
      </c>
      <c r="E229" s="76" t="s">
        <v>907</v>
      </c>
      <c r="F229" s="76" t="s">
        <v>499</v>
      </c>
      <c r="G229" s="311"/>
      <c r="H229" s="237"/>
      <c r="I229" s="237"/>
      <c r="J229" s="237"/>
      <c r="K229" s="237"/>
      <c r="L229" s="237"/>
      <c r="M229" s="237"/>
      <c r="N229" s="237"/>
      <c r="O229" s="238"/>
      <c r="P229" s="237"/>
      <c r="Q229" s="239"/>
      <c r="R229" s="239"/>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4.4" customHeight="1" x14ac:dyDescent="0.3">
      <c r="A230" s="303"/>
      <c r="B230" s="304"/>
      <c r="C230" s="304"/>
      <c r="D230" s="304"/>
      <c r="E230" s="304"/>
      <c r="F230" s="304"/>
      <c r="G230" s="305"/>
      <c r="H230" s="306"/>
      <c r="I230" s="306"/>
      <c r="J230" s="306"/>
      <c r="K230" s="306"/>
      <c r="L230" s="306"/>
      <c r="M230" s="306"/>
      <c r="N230" s="306"/>
      <c r="O230" s="307"/>
      <c r="P230" s="306"/>
      <c r="Q230" s="305"/>
      <c r="R230" s="308"/>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22.05" customHeight="1" x14ac:dyDescent="0.3">
      <c r="A231" s="314" t="s">
        <v>5</v>
      </c>
      <c r="B231" s="315"/>
      <c r="C231" s="315"/>
      <c r="D231" s="315"/>
      <c r="E231" s="315"/>
      <c r="F231" s="315"/>
      <c r="G231" s="5">
        <v>46009</v>
      </c>
      <c r="H231" s="312" t="s">
        <v>6</v>
      </c>
      <c r="I231" s="313"/>
      <c r="J231" s="313"/>
      <c r="K231" s="313"/>
      <c r="L231" s="313"/>
      <c r="M231" s="313"/>
      <c r="N231" s="313"/>
      <c r="O231" s="313"/>
      <c r="P231" s="313"/>
      <c r="Q231" s="313"/>
      <c r="R231" s="31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24" customHeight="1" x14ac:dyDescent="0.3">
      <c r="A232" s="38" t="s">
        <v>7</v>
      </c>
      <c r="B232" s="38" t="s">
        <v>8</v>
      </c>
      <c r="C232" s="39" t="s">
        <v>9</v>
      </c>
      <c r="D232" s="38" t="s">
        <v>10</v>
      </c>
      <c r="E232" s="38" t="s">
        <v>11</v>
      </c>
      <c r="F232" s="38" t="s">
        <v>12</v>
      </c>
      <c r="G232" s="40" t="s">
        <v>13</v>
      </c>
      <c r="H232" s="38" t="s">
        <v>14</v>
      </c>
      <c r="I232" s="41" t="s">
        <v>15</v>
      </c>
      <c r="J232" s="42" t="s">
        <v>16</v>
      </c>
      <c r="K232" s="43" t="s">
        <v>17</v>
      </c>
      <c r="L232" s="42" t="s">
        <v>18</v>
      </c>
      <c r="M232" s="42" t="s">
        <v>19</v>
      </c>
      <c r="N232" s="42" t="s">
        <v>20</v>
      </c>
      <c r="O232" s="38" t="s">
        <v>21</v>
      </c>
      <c r="P232" s="39" t="s">
        <v>22</v>
      </c>
      <c r="Q232" s="42" t="s">
        <v>23</v>
      </c>
      <c r="R232" s="38" t="s">
        <v>24</v>
      </c>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49.95" customHeight="1" x14ac:dyDescent="0.3">
      <c r="A233" s="138" t="s">
        <v>25</v>
      </c>
      <c r="B233" s="138" t="s">
        <v>859</v>
      </c>
      <c r="C233" s="139">
        <v>0.27430555555555552</v>
      </c>
      <c r="D233" s="138" t="s">
        <v>27</v>
      </c>
      <c r="E233" s="140"/>
      <c r="F233" s="138" t="s">
        <v>32</v>
      </c>
      <c r="G233" s="320"/>
      <c r="H233" s="81" t="s">
        <v>859</v>
      </c>
      <c r="I233" s="288">
        <v>0.67859999999999998</v>
      </c>
      <c r="J233" s="83">
        <v>114</v>
      </c>
      <c r="K233" s="84">
        <v>45985</v>
      </c>
      <c r="L233" s="83">
        <v>5</v>
      </c>
      <c r="M233" s="83">
        <v>0</v>
      </c>
      <c r="N233" s="83">
        <v>0</v>
      </c>
      <c r="O233" s="85" t="s">
        <v>262</v>
      </c>
      <c r="P233" s="86">
        <v>0.27430555555555552</v>
      </c>
      <c r="Q233" s="83">
        <v>168</v>
      </c>
      <c r="R233" s="87" t="s">
        <v>977</v>
      </c>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4.4" customHeight="1" x14ac:dyDescent="0.3">
      <c r="A234" s="303"/>
      <c r="B234" s="304"/>
      <c r="C234" s="304"/>
      <c r="D234" s="304"/>
      <c r="E234" s="304"/>
      <c r="F234" s="304"/>
      <c r="G234" s="305"/>
      <c r="H234" s="306"/>
      <c r="I234" s="306"/>
      <c r="J234" s="306"/>
      <c r="K234" s="306"/>
      <c r="L234" s="306"/>
      <c r="M234" s="306"/>
      <c r="N234" s="306"/>
      <c r="O234" s="307"/>
      <c r="P234" s="306"/>
      <c r="Q234" s="305"/>
      <c r="R234" s="308"/>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22.05" customHeight="1" x14ac:dyDescent="0.3">
      <c r="A235" s="314" t="s">
        <v>5</v>
      </c>
      <c r="B235" s="315"/>
      <c r="C235" s="315"/>
      <c r="D235" s="315"/>
      <c r="E235" s="315"/>
      <c r="F235" s="315"/>
      <c r="G235" s="5">
        <v>46010</v>
      </c>
      <c r="H235" s="312" t="s">
        <v>6</v>
      </c>
      <c r="I235" s="313"/>
      <c r="J235" s="313"/>
      <c r="K235" s="313"/>
      <c r="L235" s="313"/>
      <c r="M235" s="313"/>
      <c r="N235" s="313"/>
      <c r="O235" s="313"/>
      <c r="P235" s="313"/>
      <c r="Q235" s="313"/>
      <c r="R235" s="31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24" customHeight="1" x14ac:dyDescent="0.3">
      <c r="A236" s="38" t="s">
        <v>7</v>
      </c>
      <c r="B236" s="38" t="s">
        <v>8</v>
      </c>
      <c r="C236" s="39" t="s">
        <v>9</v>
      </c>
      <c r="D236" s="38" t="s">
        <v>10</v>
      </c>
      <c r="E236" s="38" t="s">
        <v>11</v>
      </c>
      <c r="F236" s="38" t="s">
        <v>12</v>
      </c>
      <c r="G236" s="40" t="s">
        <v>13</v>
      </c>
      <c r="H236" s="38" t="s">
        <v>14</v>
      </c>
      <c r="I236" s="41" t="s">
        <v>15</v>
      </c>
      <c r="J236" s="42" t="s">
        <v>16</v>
      </c>
      <c r="K236" s="43" t="s">
        <v>17</v>
      </c>
      <c r="L236" s="42" t="s">
        <v>18</v>
      </c>
      <c r="M236" s="42" t="s">
        <v>19</v>
      </c>
      <c r="N236" s="42" t="s">
        <v>20</v>
      </c>
      <c r="O236" s="38" t="s">
        <v>21</v>
      </c>
      <c r="P236" s="39" t="s">
        <v>22</v>
      </c>
      <c r="Q236" s="42" t="s">
        <v>23</v>
      </c>
      <c r="R236" s="38" t="s">
        <v>24</v>
      </c>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14" t="s">
        <v>25</v>
      </c>
      <c r="B237" s="114" t="s">
        <v>859</v>
      </c>
      <c r="C237" s="115">
        <v>0.41666666666666669</v>
      </c>
      <c r="D237" s="114" t="s">
        <v>27</v>
      </c>
      <c r="E237" s="116"/>
      <c r="F237" s="114" t="s">
        <v>406</v>
      </c>
      <c r="G237" s="309"/>
      <c r="H237" s="21" t="s">
        <v>859</v>
      </c>
      <c r="I237" s="269">
        <v>0.27379999999999999</v>
      </c>
      <c r="J237" s="23">
        <v>46</v>
      </c>
      <c r="K237" s="24">
        <v>45986</v>
      </c>
      <c r="L237" s="23">
        <v>12</v>
      </c>
      <c r="M237" s="23">
        <v>0</v>
      </c>
      <c r="N237" s="23">
        <v>7</v>
      </c>
      <c r="O237" s="25" t="s">
        <v>189</v>
      </c>
      <c r="P237" s="26">
        <v>0.41666666666666669</v>
      </c>
      <c r="Q237" s="23">
        <v>168</v>
      </c>
      <c r="R237" s="27" t="s">
        <v>978</v>
      </c>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8" x14ac:dyDescent="0.3">
      <c r="A238" s="330" t="s">
        <v>901</v>
      </c>
      <c r="B238" s="331"/>
      <c r="C238" s="331"/>
      <c r="D238" s="331"/>
      <c r="E238" s="331"/>
      <c r="F238" s="331"/>
      <c r="G238" s="310"/>
      <c r="H238" s="234"/>
      <c r="I238" s="234"/>
      <c r="J238" s="234"/>
      <c r="K238" s="234"/>
      <c r="L238" s="234"/>
      <c r="M238" s="234"/>
      <c r="N238" s="234"/>
      <c r="O238" s="235"/>
      <c r="P238" s="234"/>
      <c r="Q238" s="236"/>
      <c r="R238" s="236"/>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55" t="s">
        <v>39</v>
      </c>
      <c r="B239" s="55" t="s">
        <v>495</v>
      </c>
      <c r="C239" s="56" t="s">
        <v>911</v>
      </c>
      <c r="D239" s="55" t="s">
        <v>41</v>
      </c>
      <c r="E239" s="55" t="s">
        <v>317</v>
      </c>
      <c r="F239" s="55" t="s">
        <v>657</v>
      </c>
      <c r="G239" s="310"/>
      <c r="H239" s="234"/>
      <c r="I239" s="234"/>
      <c r="J239" s="234"/>
      <c r="K239" s="234"/>
      <c r="L239" s="234"/>
      <c r="M239" s="234"/>
      <c r="N239" s="234"/>
      <c r="O239" s="235"/>
      <c r="P239" s="234"/>
      <c r="Q239" s="236"/>
      <c r="R239" s="236"/>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55" t="s">
        <v>39</v>
      </c>
      <c r="B240" s="55" t="s">
        <v>490</v>
      </c>
      <c r="C240" s="56" t="s">
        <v>903</v>
      </c>
      <c r="D240" s="55" t="s">
        <v>41</v>
      </c>
      <c r="E240" s="55" t="s">
        <v>979</v>
      </c>
      <c r="F240" s="55" t="s">
        <v>489</v>
      </c>
      <c r="G240" s="310"/>
      <c r="H240" s="234"/>
      <c r="I240" s="234"/>
      <c r="J240" s="234"/>
      <c r="K240" s="234"/>
      <c r="L240" s="234"/>
      <c r="M240" s="234"/>
      <c r="N240" s="234"/>
      <c r="O240" s="235"/>
      <c r="P240" s="234"/>
      <c r="Q240" s="236"/>
      <c r="R240" s="236"/>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55" t="s">
        <v>39</v>
      </c>
      <c r="B241" s="55" t="s">
        <v>488</v>
      </c>
      <c r="C241" s="56" t="s">
        <v>902</v>
      </c>
      <c r="D241" s="55" t="s">
        <v>41</v>
      </c>
      <c r="E241" s="55" t="s">
        <v>961</v>
      </c>
      <c r="F241" s="55" t="s">
        <v>489</v>
      </c>
      <c r="G241" s="310"/>
      <c r="H241" s="234"/>
      <c r="I241" s="234"/>
      <c r="J241" s="234"/>
      <c r="K241" s="234"/>
      <c r="L241" s="234"/>
      <c r="M241" s="234"/>
      <c r="N241" s="234"/>
      <c r="O241" s="235"/>
      <c r="P241" s="234"/>
      <c r="Q241" s="236"/>
      <c r="R241" s="236"/>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55" t="s">
        <v>39</v>
      </c>
      <c r="B242" s="55" t="s">
        <v>497</v>
      </c>
      <c r="C242" s="56" t="s">
        <v>917</v>
      </c>
      <c r="D242" s="55" t="s">
        <v>41</v>
      </c>
      <c r="E242" s="55" t="s">
        <v>980</v>
      </c>
      <c r="F242" s="55" t="s">
        <v>489</v>
      </c>
      <c r="G242" s="310"/>
      <c r="H242" s="234"/>
      <c r="I242" s="234"/>
      <c r="J242" s="234"/>
      <c r="K242" s="234"/>
      <c r="L242" s="234"/>
      <c r="M242" s="234"/>
      <c r="N242" s="234"/>
      <c r="O242" s="235"/>
      <c r="P242" s="234"/>
      <c r="Q242" s="236"/>
      <c r="R242" s="236"/>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55" t="s">
        <v>60</v>
      </c>
      <c r="B243" s="55" t="s">
        <v>498</v>
      </c>
      <c r="C243" s="56" t="s">
        <v>905</v>
      </c>
      <c r="D243" s="55" t="s">
        <v>62</v>
      </c>
      <c r="E243" s="55" t="s">
        <v>346</v>
      </c>
      <c r="F243" s="55" t="s">
        <v>492</v>
      </c>
      <c r="G243" s="310"/>
      <c r="H243" s="234"/>
      <c r="I243" s="234"/>
      <c r="J243" s="234"/>
      <c r="K243" s="234"/>
      <c r="L243" s="234"/>
      <c r="M243" s="234"/>
      <c r="N243" s="234"/>
      <c r="O243" s="235"/>
      <c r="P243" s="234"/>
      <c r="Q243" s="236"/>
      <c r="R243" s="236"/>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55" t="s">
        <v>60</v>
      </c>
      <c r="B244" s="55" t="s">
        <v>501</v>
      </c>
      <c r="C244" s="56" t="s">
        <v>906</v>
      </c>
      <c r="D244" s="55" t="s">
        <v>62</v>
      </c>
      <c r="E244" s="55" t="s">
        <v>331</v>
      </c>
      <c r="F244" s="55" t="s">
        <v>492</v>
      </c>
      <c r="G244" s="310"/>
      <c r="H244" s="234"/>
      <c r="I244" s="234"/>
      <c r="J244" s="234"/>
      <c r="K244" s="234"/>
      <c r="L244" s="234"/>
      <c r="M244" s="234"/>
      <c r="N244" s="234"/>
      <c r="O244" s="235"/>
      <c r="P244" s="234"/>
      <c r="Q244" s="236"/>
      <c r="R244" s="236"/>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55" t="s">
        <v>60</v>
      </c>
      <c r="B245" s="55" t="s">
        <v>504</v>
      </c>
      <c r="C245" s="56" t="s">
        <v>908</v>
      </c>
      <c r="D245" s="55" t="s">
        <v>62</v>
      </c>
      <c r="E245" s="55" t="s">
        <v>907</v>
      </c>
      <c r="F245" s="55" t="s">
        <v>492</v>
      </c>
      <c r="G245" s="310"/>
      <c r="H245" s="234"/>
      <c r="I245" s="234"/>
      <c r="J245" s="234"/>
      <c r="K245" s="234"/>
      <c r="L245" s="234"/>
      <c r="M245" s="234"/>
      <c r="N245" s="234"/>
      <c r="O245" s="235"/>
      <c r="P245" s="234"/>
      <c r="Q245" s="236"/>
      <c r="R245" s="236"/>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55" t="s">
        <v>60</v>
      </c>
      <c r="B246" s="55" t="s">
        <v>509</v>
      </c>
      <c r="C246" s="56" t="s">
        <v>320</v>
      </c>
      <c r="D246" s="55" t="s">
        <v>62</v>
      </c>
      <c r="E246" s="55" t="s">
        <v>907</v>
      </c>
      <c r="F246" s="55" t="s">
        <v>492</v>
      </c>
      <c r="G246" s="310"/>
      <c r="H246" s="234"/>
      <c r="I246" s="234"/>
      <c r="J246" s="234"/>
      <c r="K246" s="234"/>
      <c r="L246" s="234"/>
      <c r="M246" s="234"/>
      <c r="N246" s="234"/>
      <c r="O246" s="235"/>
      <c r="P246" s="234"/>
      <c r="Q246" s="236"/>
      <c r="R246" s="236"/>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55" t="s">
        <v>60</v>
      </c>
      <c r="B247" s="55" t="s">
        <v>506</v>
      </c>
      <c r="C247" s="56" t="s">
        <v>910</v>
      </c>
      <c r="D247" s="55" t="s">
        <v>62</v>
      </c>
      <c r="E247" s="55" t="s">
        <v>317</v>
      </c>
      <c r="F247" s="55" t="s">
        <v>492</v>
      </c>
      <c r="G247" s="310"/>
      <c r="H247" s="234"/>
      <c r="I247" s="234"/>
      <c r="J247" s="234"/>
      <c r="K247" s="234"/>
      <c r="L247" s="234"/>
      <c r="M247" s="234"/>
      <c r="N247" s="234"/>
      <c r="O247" s="235"/>
      <c r="P247" s="234"/>
      <c r="Q247" s="236"/>
      <c r="R247" s="236"/>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76" t="s">
        <v>60</v>
      </c>
      <c r="B248" s="76" t="s">
        <v>507</v>
      </c>
      <c r="C248" s="77" t="s">
        <v>981</v>
      </c>
      <c r="D248" s="76" t="s">
        <v>62</v>
      </c>
      <c r="E248" s="76" t="s">
        <v>907</v>
      </c>
      <c r="F248" s="76" t="s">
        <v>492</v>
      </c>
      <c r="G248" s="311"/>
      <c r="H248" s="237"/>
      <c r="I248" s="237"/>
      <c r="J248" s="237"/>
      <c r="K248" s="237"/>
      <c r="L248" s="237"/>
      <c r="M248" s="237"/>
      <c r="N248" s="237"/>
      <c r="O248" s="238"/>
      <c r="P248" s="237"/>
      <c r="Q248" s="239"/>
      <c r="R248" s="239"/>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4.4" customHeight="1" x14ac:dyDescent="0.3">
      <c r="A249" s="303"/>
      <c r="B249" s="304"/>
      <c r="C249" s="304"/>
      <c r="D249" s="304"/>
      <c r="E249" s="304"/>
      <c r="F249" s="304"/>
      <c r="G249" s="305"/>
      <c r="H249" s="306"/>
      <c r="I249" s="306"/>
      <c r="J249" s="306"/>
      <c r="K249" s="306"/>
      <c r="L249" s="306"/>
      <c r="M249" s="306"/>
      <c r="N249" s="306"/>
      <c r="O249" s="307"/>
      <c r="P249" s="306"/>
      <c r="Q249" s="305"/>
      <c r="R249" s="308"/>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22.05" customHeight="1" x14ac:dyDescent="0.3">
      <c r="A250" s="314" t="s">
        <v>5</v>
      </c>
      <c r="B250" s="315"/>
      <c r="C250" s="315"/>
      <c r="D250" s="315"/>
      <c r="E250" s="315"/>
      <c r="F250" s="315"/>
      <c r="G250" s="5">
        <v>46011</v>
      </c>
      <c r="H250" s="312" t="s">
        <v>6</v>
      </c>
      <c r="I250" s="313"/>
      <c r="J250" s="313"/>
      <c r="K250" s="313"/>
      <c r="L250" s="313"/>
      <c r="M250" s="313"/>
      <c r="N250" s="313"/>
      <c r="O250" s="313"/>
      <c r="P250" s="313"/>
      <c r="Q250" s="313"/>
      <c r="R250" s="31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24" customHeight="1" x14ac:dyDescent="0.3">
      <c r="A251" s="38" t="s">
        <v>7</v>
      </c>
      <c r="B251" s="38" t="s">
        <v>8</v>
      </c>
      <c r="C251" s="39" t="s">
        <v>9</v>
      </c>
      <c r="D251" s="38" t="s">
        <v>10</v>
      </c>
      <c r="E251" s="38" t="s">
        <v>11</v>
      </c>
      <c r="F251" s="38" t="s">
        <v>12</v>
      </c>
      <c r="G251" s="40" t="s">
        <v>13</v>
      </c>
      <c r="H251" s="38" t="s">
        <v>14</v>
      </c>
      <c r="I251" s="41" t="s">
        <v>15</v>
      </c>
      <c r="J251" s="42" t="s">
        <v>16</v>
      </c>
      <c r="K251" s="43" t="s">
        <v>17</v>
      </c>
      <c r="L251" s="42" t="s">
        <v>18</v>
      </c>
      <c r="M251" s="42" t="s">
        <v>19</v>
      </c>
      <c r="N251" s="42" t="s">
        <v>20</v>
      </c>
      <c r="O251" s="38" t="s">
        <v>21</v>
      </c>
      <c r="P251" s="39" t="s">
        <v>22</v>
      </c>
      <c r="Q251" s="42" t="s">
        <v>23</v>
      </c>
      <c r="R251" s="38" t="s">
        <v>24</v>
      </c>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64" t="s">
        <v>25</v>
      </c>
      <c r="B252" s="64" t="s">
        <v>862</v>
      </c>
      <c r="C252" s="65">
        <v>0.45833333333333331</v>
      </c>
      <c r="D252" s="64" t="s">
        <v>27</v>
      </c>
      <c r="E252" s="88"/>
      <c r="F252" s="64" t="s">
        <v>28</v>
      </c>
      <c r="G252" s="309"/>
      <c r="H252" s="66" t="s">
        <v>862</v>
      </c>
      <c r="I252" s="89">
        <v>0.98209999999999997</v>
      </c>
      <c r="J252" s="68">
        <v>165</v>
      </c>
      <c r="K252" s="69">
        <v>45986</v>
      </c>
      <c r="L252" s="68">
        <v>10</v>
      </c>
      <c r="M252" s="68">
        <v>0</v>
      </c>
      <c r="N252" s="68">
        <v>2</v>
      </c>
      <c r="O252" s="70" t="s">
        <v>398</v>
      </c>
      <c r="P252" s="71">
        <v>0.45833333333333331</v>
      </c>
      <c r="Q252" s="68">
        <v>168</v>
      </c>
      <c r="R252" s="72" t="s">
        <v>982</v>
      </c>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8" t="s">
        <v>25</v>
      </c>
      <c r="B253" s="18" t="s">
        <v>859</v>
      </c>
      <c r="C253" s="19">
        <v>0.79166666666666663</v>
      </c>
      <c r="D253" s="18" t="s">
        <v>27</v>
      </c>
      <c r="E253" s="20"/>
      <c r="F253" s="18" t="s">
        <v>36</v>
      </c>
      <c r="G253" s="310"/>
      <c r="H253" s="21" t="s">
        <v>859</v>
      </c>
      <c r="I253" s="117">
        <v>1</v>
      </c>
      <c r="J253" s="23">
        <v>168</v>
      </c>
      <c r="K253" s="24">
        <v>45980</v>
      </c>
      <c r="L253" s="23">
        <v>1</v>
      </c>
      <c r="M253" s="23">
        <v>0</v>
      </c>
      <c r="N253" s="23">
        <v>0</v>
      </c>
      <c r="O253" s="25" t="s">
        <v>37</v>
      </c>
      <c r="P253" s="26">
        <v>0.79166666666666663</v>
      </c>
      <c r="Q253" s="23">
        <v>168</v>
      </c>
      <c r="R253" s="27" t="s">
        <v>983</v>
      </c>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8" x14ac:dyDescent="0.3">
      <c r="A254" s="330" t="s">
        <v>901</v>
      </c>
      <c r="B254" s="331"/>
      <c r="C254" s="331"/>
      <c r="D254" s="331"/>
      <c r="E254" s="331"/>
      <c r="F254" s="331"/>
      <c r="G254" s="310"/>
      <c r="H254" s="234"/>
      <c r="I254" s="234"/>
      <c r="J254" s="234"/>
      <c r="K254" s="234"/>
      <c r="L254" s="234"/>
      <c r="M254" s="234"/>
      <c r="N254" s="234"/>
      <c r="O254" s="235"/>
      <c r="P254" s="234"/>
      <c r="Q254" s="236"/>
      <c r="R254" s="236"/>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55" t="s">
        <v>39</v>
      </c>
      <c r="B255" s="55" t="s">
        <v>495</v>
      </c>
      <c r="C255" s="56" t="s">
        <v>911</v>
      </c>
      <c r="D255" s="55" t="s">
        <v>41</v>
      </c>
      <c r="E255" s="55" t="s">
        <v>984</v>
      </c>
      <c r="F255" s="55" t="s">
        <v>489</v>
      </c>
      <c r="G255" s="310"/>
      <c r="H255" s="234"/>
      <c r="I255" s="234"/>
      <c r="J255" s="234"/>
      <c r="K255" s="234"/>
      <c r="L255" s="234"/>
      <c r="M255" s="234"/>
      <c r="N255" s="234"/>
      <c r="O255" s="235"/>
      <c r="P255" s="234"/>
      <c r="Q255" s="236"/>
      <c r="R255" s="236"/>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55" t="s">
        <v>39</v>
      </c>
      <c r="B256" s="55" t="s">
        <v>490</v>
      </c>
      <c r="C256" s="56" t="s">
        <v>903</v>
      </c>
      <c r="D256" s="55" t="s">
        <v>41</v>
      </c>
      <c r="E256" s="55" t="s">
        <v>965</v>
      </c>
      <c r="F256" s="55" t="s">
        <v>489</v>
      </c>
      <c r="G256" s="310"/>
      <c r="H256" s="234"/>
      <c r="I256" s="234"/>
      <c r="J256" s="234"/>
      <c r="K256" s="234"/>
      <c r="L256" s="234"/>
      <c r="M256" s="234"/>
      <c r="N256" s="234"/>
      <c r="O256" s="235"/>
      <c r="P256" s="234"/>
      <c r="Q256" s="236"/>
      <c r="R256" s="236"/>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55" t="s">
        <v>39</v>
      </c>
      <c r="B257" s="55" t="s">
        <v>488</v>
      </c>
      <c r="C257" s="56" t="s">
        <v>902</v>
      </c>
      <c r="D257" s="55" t="s">
        <v>41</v>
      </c>
      <c r="E257" s="55" t="s">
        <v>313</v>
      </c>
      <c r="F257" s="55" t="s">
        <v>492</v>
      </c>
      <c r="G257" s="310"/>
      <c r="H257" s="234"/>
      <c r="I257" s="234"/>
      <c r="J257" s="234"/>
      <c r="K257" s="234"/>
      <c r="L257" s="234"/>
      <c r="M257" s="234"/>
      <c r="N257" s="234"/>
      <c r="O257" s="235"/>
      <c r="P257" s="234"/>
      <c r="Q257" s="236"/>
      <c r="R257" s="236"/>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55" t="s">
        <v>60</v>
      </c>
      <c r="B258" s="55" t="s">
        <v>498</v>
      </c>
      <c r="C258" s="56" t="s">
        <v>905</v>
      </c>
      <c r="D258" s="55" t="s">
        <v>62</v>
      </c>
      <c r="E258" s="55" t="s">
        <v>337</v>
      </c>
      <c r="F258" s="55" t="s">
        <v>492</v>
      </c>
      <c r="G258" s="310"/>
      <c r="H258" s="234"/>
      <c r="I258" s="234"/>
      <c r="J258" s="234"/>
      <c r="K258" s="234"/>
      <c r="L258" s="234"/>
      <c r="M258" s="234"/>
      <c r="N258" s="234"/>
      <c r="O258" s="235"/>
      <c r="P258" s="234"/>
      <c r="Q258" s="236"/>
      <c r="R258" s="236"/>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55" t="s">
        <v>60</v>
      </c>
      <c r="B259" s="55" t="s">
        <v>506</v>
      </c>
      <c r="C259" s="56" t="s">
        <v>910</v>
      </c>
      <c r="D259" s="55" t="s">
        <v>62</v>
      </c>
      <c r="E259" s="55" t="s">
        <v>907</v>
      </c>
      <c r="F259" s="55" t="s">
        <v>492</v>
      </c>
      <c r="G259" s="310"/>
      <c r="H259" s="234"/>
      <c r="I259" s="234"/>
      <c r="J259" s="234"/>
      <c r="K259" s="234"/>
      <c r="L259" s="234"/>
      <c r="M259" s="234"/>
      <c r="N259" s="234"/>
      <c r="O259" s="235"/>
      <c r="P259" s="234"/>
      <c r="Q259" s="236"/>
      <c r="R259" s="236"/>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55" t="s">
        <v>60</v>
      </c>
      <c r="B260" s="55" t="s">
        <v>507</v>
      </c>
      <c r="C260" s="56" t="s">
        <v>981</v>
      </c>
      <c r="D260" s="55" t="s">
        <v>62</v>
      </c>
      <c r="E260" s="55" t="s">
        <v>352</v>
      </c>
      <c r="F260" s="55" t="s">
        <v>492</v>
      </c>
      <c r="G260" s="310"/>
      <c r="H260" s="234"/>
      <c r="I260" s="234"/>
      <c r="J260" s="234"/>
      <c r="K260" s="234"/>
      <c r="L260" s="234"/>
      <c r="M260" s="234"/>
      <c r="N260" s="234"/>
      <c r="O260" s="235"/>
      <c r="P260" s="234"/>
      <c r="Q260" s="236"/>
      <c r="R260" s="236"/>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55" t="s">
        <v>533</v>
      </c>
      <c r="B261" s="55" t="s">
        <v>534</v>
      </c>
      <c r="C261" s="56" t="s">
        <v>985</v>
      </c>
      <c r="D261" s="55" t="s">
        <v>535</v>
      </c>
      <c r="E261" s="55" t="s">
        <v>907</v>
      </c>
      <c r="F261" s="55" t="s">
        <v>707</v>
      </c>
      <c r="G261" s="310"/>
      <c r="H261" s="234"/>
      <c r="I261" s="234"/>
      <c r="J261" s="234"/>
      <c r="K261" s="234"/>
      <c r="L261" s="234"/>
      <c r="M261" s="234"/>
      <c r="N261" s="234"/>
      <c r="O261" s="235"/>
      <c r="P261" s="234"/>
      <c r="Q261" s="236"/>
      <c r="R261" s="236"/>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55" t="s">
        <v>533</v>
      </c>
      <c r="B262" s="55" t="s">
        <v>579</v>
      </c>
      <c r="C262" s="56" t="s">
        <v>986</v>
      </c>
      <c r="D262" s="55" t="s">
        <v>535</v>
      </c>
      <c r="E262" s="55" t="s">
        <v>907</v>
      </c>
      <c r="F262" s="55" t="s">
        <v>707</v>
      </c>
      <c r="G262" s="310"/>
      <c r="H262" s="234"/>
      <c r="I262" s="234"/>
      <c r="J262" s="234"/>
      <c r="K262" s="234"/>
      <c r="L262" s="234"/>
      <c r="M262" s="234"/>
      <c r="N262" s="234"/>
      <c r="O262" s="235"/>
      <c r="P262" s="234"/>
      <c r="Q262" s="236"/>
      <c r="R262" s="236"/>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55" t="s">
        <v>60</v>
      </c>
      <c r="B263" s="55" t="s">
        <v>501</v>
      </c>
      <c r="C263" s="56" t="s">
        <v>906</v>
      </c>
      <c r="D263" s="55" t="s">
        <v>62</v>
      </c>
      <c r="E263" s="55" t="s">
        <v>907</v>
      </c>
      <c r="F263" s="55" t="s">
        <v>499</v>
      </c>
      <c r="G263" s="310"/>
      <c r="H263" s="234"/>
      <c r="I263" s="234"/>
      <c r="J263" s="234"/>
      <c r="K263" s="234"/>
      <c r="L263" s="234"/>
      <c r="M263" s="234"/>
      <c r="N263" s="234"/>
      <c r="O263" s="235"/>
      <c r="P263" s="234"/>
      <c r="Q263" s="236"/>
      <c r="R263" s="236"/>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76" t="s">
        <v>60</v>
      </c>
      <c r="B264" s="76" t="s">
        <v>504</v>
      </c>
      <c r="C264" s="77" t="s">
        <v>908</v>
      </c>
      <c r="D264" s="76" t="s">
        <v>62</v>
      </c>
      <c r="E264" s="76" t="s">
        <v>907</v>
      </c>
      <c r="F264" s="76" t="s">
        <v>499</v>
      </c>
      <c r="G264" s="311"/>
      <c r="H264" s="237"/>
      <c r="I264" s="237"/>
      <c r="J264" s="237"/>
      <c r="K264" s="237"/>
      <c r="L264" s="237"/>
      <c r="M264" s="237"/>
      <c r="N264" s="237"/>
      <c r="O264" s="238"/>
      <c r="P264" s="237"/>
      <c r="Q264" s="239"/>
      <c r="R264" s="239"/>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4.4" customHeight="1" x14ac:dyDescent="0.3">
      <c r="A265" s="303"/>
      <c r="B265" s="304"/>
      <c r="C265" s="304"/>
      <c r="D265" s="304"/>
      <c r="E265" s="304"/>
      <c r="F265" s="304"/>
      <c r="G265" s="305"/>
      <c r="H265" s="306"/>
      <c r="I265" s="306"/>
      <c r="J265" s="306"/>
      <c r="K265" s="306"/>
      <c r="L265" s="306"/>
      <c r="M265" s="306"/>
      <c r="N265" s="306"/>
      <c r="O265" s="307"/>
      <c r="P265" s="306"/>
      <c r="Q265" s="305"/>
      <c r="R265" s="308"/>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22.05" customHeight="1" x14ac:dyDescent="0.3">
      <c r="A266" s="314" t="s">
        <v>5</v>
      </c>
      <c r="B266" s="315"/>
      <c r="C266" s="315"/>
      <c r="D266" s="315"/>
      <c r="E266" s="315"/>
      <c r="F266" s="315"/>
      <c r="G266" s="5">
        <v>46012</v>
      </c>
      <c r="H266" s="312" t="s">
        <v>6</v>
      </c>
      <c r="I266" s="313"/>
      <c r="J266" s="313"/>
      <c r="K266" s="313"/>
      <c r="L266" s="313"/>
      <c r="M266" s="313"/>
      <c r="N266" s="313"/>
      <c r="O266" s="313"/>
      <c r="P266" s="313"/>
      <c r="Q266" s="313"/>
      <c r="R266" s="31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24" customHeight="1" x14ac:dyDescent="0.3">
      <c r="A267" s="38" t="s">
        <v>7</v>
      </c>
      <c r="B267" s="38" t="s">
        <v>8</v>
      </c>
      <c r="C267" s="39" t="s">
        <v>9</v>
      </c>
      <c r="D267" s="38" t="s">
        <v>10</v>
      </c>
      <c r="E267" s="38" t="s">
        <v>11</v>
      </c>
      <c r="F267" s="38" t="s">
        <v>12</v>
      </c>
      <c r="G267" s="40" t="s">
        <v>13</v>
      </c>
      <c r="H267" s="38" t="s">
        <v>14</v>
      </c>
      <c r="I267" s="41" t="s">
        <v>15</v>
      </c>
      <c r="J267" s="42" t="s">
        <v>16</v>
      </c>
      <c r="K267" s="43" t="s">
        <v>17</v>
      </c>
      <c r="L267" s="42" t="s">
        <v>18</v>
      </c>
      <c r="M267" s="42" t="s">
        <v>19</v>
      </c>
      <c r="N267" s="42" t="s">
        <v>20</v>
      </c>
      <c r="O267" s="38" t="s">
        <v>21</v>
      </c>
      <c r="P267" s="39" t="s">
        <v>22</v>
      </c>
      <c r="Q267" s="42" t="s">
        <v>23</v>
      </c>
      <c r="R267" s="38" t="s">
        <v>24</v>
      </c>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49.95" customHeight="1" x14ac:dyDescent="0.3">
      <c r="A268" s="141" t="s">
        <v>25</v>
      </c>
      <c r="B268" s="141" t="s">
        <v>862</v>
      </c>
      <c r="C268" s="142">
        <v>0.48958333333333331</v>
      </c>
      <c r="D268" s="141" t="s">
        <v>27</v>
      </c>
      <c r="E268" s="143"/>
      <c r="F268" s="141" t="s">
        <v>186</v>
      </c>
      <c r="G268" s="309"/>
      <c r="H268" s="93" t="s">
        <v>862</v>
      </c>
      <c r="I268" s="94">
        <v>0.90480000000000005</v>
      </c>
      <c r="J268" s="95">
        <v>152</v>
      </c>
      <c r="K268" s="96">
        <v>45983</v>
      </c>
      <c r="L268" s="95">
        <v>2</v>
      </c>
      <c r="M268" s="95">
        <v>0</v>
      </c>
      <c r="N268" s="95">
        <v>0</v>
      </c>
      <c r="O268" s="97" t="s">
        <v>223</v>
      </c>
      <c r="P268" s="98">
        <v>0.48958333333333331</v>
      </c>
      <c r="Q268" s="95">
        <v>168</v>
      </c>
      <c r="R268" s="99" t="s">
        <v>987</v>
      </c>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49.95" customHeight="1" x14ac:dyDescent="0.3">
      <c r="A269" s="282" t="s">
        <v>25</v>
      </c>
      <c r="B269" s="282" t="s">
        <v>859</v>
      </c>
      <c r="C269" s="283">
        <v>0.6875</v>
      </c>
      <c r="D269" s="282" t="s">
        <v>27</v>
      </c>
      <c r="E269" s="284"/>
      <c r="F269" s="282" t="s">
        <v>186</v>
      </c>
      <c r="G269" s="311"/>
      <c r="H269" s="240" t="s">
        <v>859</v>
      </c>
      <c r="I269" s="241">
        <v>0.86899999999999999</v>
      </c>
      <c r="J269" s="242">
        <v>146</v>
      </c>
      <c r="K269" s="243">
        <v>45986</v>
      </c>
      <c r="L269" s="242">
        <v>1</v>
      </c>
      <c r="M269" s="242">
        <v>0</v>
      </c>
      <c r="N269" s="242">
        <v>1</v>
      </c>
      <c r="O269" s="244" t="s">
        <v>427</v>
      </c>
      <c r="P269" s="245">
        <v>0.6875</v>
      </c>
      <c r="Q269" s="242">
        <v>168</v>
      </c>
      <c r="R269" s="246" t="s">
        <v>988</v>
      </c>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4.4" customHeight="1" x14ac:dyDescent="0.3">
      <c r="A270" s="303"/>
      <c r="B270" s="304"/>
      <c r="C270" s="304"/>
      <c r="D270" s="304"/>
      <c r="E270" s="304"/>
      <c r="F270" s="304"/>
      <c r="G270" s="305"/>
      <c r="H270" s="306"/>
      <c r="I270" s="306"/>
      <c r="J270" s="306"/>
      <c r="K270" s="306"/>
      <c r="L270" s="306"/>
      <c r="M270" s="306"/>
      <c r="N270" s="306"/>
      <c r="O270" s="307"/>
      <c r="P270" s="306"/>
      <c r="Q270" s="305"/>
      <c r="R270" s="308"/>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22.05" customHeight="1" x14ac:dyDescent="0.3">
      <c r="A271" s="314" t="s">
        <v>5</v>
      </c>
      <c r="B271" s="315"/>
      <c r="C271" s="315"/>
      <c r="D271" s="315"/>
      <c r="E271" s="315"/>
      <c r="F271" s="315"/>
      <c r="G271" s="5">
        <v>46013</v>
      </c>
      <c r="H271" s="312" t="s">
        <v>6</v>
      </c>
      <c r="I271" s="313"/>
      <c r="J271" s="313"/>
      <c r="K271" s="313"/>
      <c r="L271" s="313"/>
      <c r="M271" s="313"/>
      <c r="N271" s="313"/>
      <c r="O271" s="313"/>
      <c r="P271" s="313"/>
      <c r="Q271" s="313"/>
      <c r="R271" s="31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24" customHeight="1" x14ac:dyDescent="0.3">
      <c r="A272" s="38" t="s">
        <v>7</v>
      </c>
      <c r="B272" s="38" t="s">
        <v>8</v>
      </c>
      <c r="C272" s="39" t="s">
        <v>9</v>
      </c>
      <c r="D272" s="38" t="s">
        <v>10</v>
      </c>
      <c r="E272" s="38" t="s">
        <v>11</v>
      </c>
      <c r="F272" s="38" t="s">
        <v>12</v>
      </c>
      <c r="G272" s="40" t="s">
        <v>13</v>
      </c>
      <c r="H272" s="38" t="s">
        <v>14</v>
      </c>
      <c r="I272" s="41" t="s">
        <v>15</v>
      </c>
      <c r="J272" s="42" t="s">
        <v>16</v>
      </c>
      <c r="K272" s="43" t="s">
        <v>17</v>
      </c>
      <c r="L272" s="42" t="s">
        <v>18</v>
      </c>
      <c r="M272" s="42" t="s">
        <v>19</v>
      </c>
      <c r="N272" s="42" t="s">
        <v>20</v>
      </c>
      <c r="O272" s="38" t="s">
        <v>21</v>
      </c>
      <c r="P272" s="39" t="s">
        <v>22</v>
      </c>
      <c r="Q272" s="42" t="s">
        <v>23</v>
      </c>
      <c r="R272" s="38" t="s">
        <v>24</v>
      </c>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49.95" customHeight="1" x14ac:dyDescent="0.3">
      <c r="A273" s="114" t="s">
        <v>25</v>
      </c>
      <c r="B273" s="114" t="s">
        <v>862</v>
      </c>
      <c r="C273" s="115">
        <v>0.33680555555555558</v>
      </c>
      <c r="D273" s="114" t="s">
        <v>27</v>
      </c>
      <c r="E273" s="116"/>
      <c r="F273" s="114" t="s">
        <v>32</v>
      </c>
      <c r="G273" s="309"/>
      <c r="H273" s="21" t="s">
        <v>862</v>
      </c>
      <c r="I273" s="22">
        <v>0.83930000000000005</v>
      </c>
      <c r="J273" s="23">
        <v>141</v>
      </c>
      <c r="K273" s="24">
        <v>45986</v>
      </c>
      <c r="L273" s="23">
        <v>4</v>
      </c>
      <c r="M273" s="23">
        <v>0</v>
      </c>
      <c r="N273" s="23">
        <v>1</v>
      </c>
      <c r="O273" s="25" t="s">
        <v>374</v>
      </c>
      <c r="P273" s="26">
        <v>0.33680555555555558</v>
      </c>
      <c r="Q273" s="23">
        <v>168</v>
      </c>
      <c r="R273" s="27" t="s">
        <v>989</v>
      </c>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49.95" customHeight="1" x14ac:dyDescent="0.3">
      <c r="A274" s="28" t="s">
        <v>25</v>
      </c>
      <c r="B274" s="28" t="s">
        <v>859</v>
      </c>
      <c r="C274" s="29">
        <v>0.64583333333333337</v>
      </c>
      <c r="D274" s="28" t="s">
        <v>27</v>
      </c>
      <c r="E274" s="30"/>
      <c r="F274" s="28" t="s">
        <v>28</v>
      </c>
      <c r="G274" s="311"/>
      <c r="H274" s="31" t="s">
        <v>859</v>
      </c>
      <c r="I274" s="32">
        <v>0.97019999999999995</v>
      </c>
      <c r="J274" s="33">
        <v>163</v>
      </c>
      <c r="K274" s="34">
        <v>45986</v>
      </c>
      <c r="L274" s="33">
        <v>13</v>
      </c>
      <c r="M274" s="33">
        <v>0</v>
      </c>
      <c r="N274" s="33">
        <v>1</v>
      </c>
      <c r="O274" s="35" t="s">
        <v>262</v>
      </c>
      <c r="P274" s="36">
        <v>0.64583333333333337</v>
      </c>
      <c r="Q274" s="33">
        <v>168</v>
      </c>
      <c r="R274" s="37" t="s">
        <v>990</v>
      </c>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4.4" customHeight="1" x14ac:dyDescent="0.3">
      <c r="A275" s="303"/>
      <c r="B275" s="304"/>
      <c r="C275" s="304"/>
      <c r="D275" s="304"/>
      <c r="E275" s="304"/>
      <c r="F275" s="304"/>
      <c r="G275" s="305"/>
      <c r="H275" s="306"/>
      <c r="I275" s="306"/>
      <c r="J275" s="306"/>
      <c r="K275" s="306"/>
      <c r="L275" s="306"/>
      <c r="M275" s="306"/>
      <c r="N275" s="306"/>
      <c r="O275" s="307"/>
      <c r="P275" s="306"/>
      <c r="Q275" s="305"/>
      <c r="R275" s="308"/>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22.05" customHeight="1" x14ac:dyDescent="0.3">
      <c r="A276" s="314" t="s">
        <v>5</v>
      </c>
      <c r="B276" s="315"/>
      <c r="C276" s="315"/>
      <c r="D276" s="315"/>
      <c r="E276" s="315"/>
      <c r="F276" s="315"/>
      <c r="G276" s="5">
        <v>46014</v>
      </c>
      <c r="H276" s="312" t="s">
        <v>6</v>
      </c>
      <c r="I276" s="313"/>
      <c r="J276" s="313"/>
      <c r="K276" s="313"/>
      <c r="L276" s="313"/>
      <c r="M276" s="313"/>
      <c r="N276" s="313"/>
      <c r="O276" s="313"/>
      <c r="P276" s="313"/>
      <c r="Q276" s="313"/>
      <c r="R276" s="31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24" customHeight="1" x14ac:dyDescent="0.3">
      <c r="A277" s="38" t="s">
        <v>7</v>
      </c>
      <c r="B277" s="38" t="s">
        <v>8</v>
      </c>
      <c r="C277" s="39" t="s">
        <v>9</v>
      </c>
      <c r="D277" s="38" t="s">
        <v>10</v>
      </c>
      <c r="E277" s="38" t="s">
        <v>11</v>
      </c>
      <c r="F277" s="38" t="s">
        <v>12</v>
      </c>
      <c r="G277" s="40" t="s">
        <v>13</v>
      </c>
      <c r="H277" s="38" t="s">
        <v>14</v>
      </c>
      <c r="I277" s="41" t="s">
        <v>15</v>
      </c>
      <c r="J277" s="42" t="s">
        <v>16</v>
      </c>
      <c r="K277" s="43" t="s">
        <v>17</v>
      </c>
      <c r="L277" s="42" t="s">
        <v>18</v>
      </c>
      <c r="M277" s="42" t="s">
        <v>19</v>
      </c>
      <c r="N277" s="42" t="s">
        <v>20</v>
      </c>
      <c r="O277" s="38" t="s">
        <v>21</v>
      </c>
      <c r="P277" s="39" t="s">
        <v>22</v>
      </c>
      <c r="Q277" s="42" t="s">
        <v>23</v>
      </c>
      <c r="R277" s="38" t="s">
        <v>24</v>
      </c>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49.95" customHeight="1" x14ac:dyDescent="0.3">
      <c r="A278" s="8" t="s">
        <v>25</v>
      </c>
      <c r="B278" s="8" t="s">
        <v>859</v>
      </c>
      <c r="C278" s="9">
        <v>0.95138888888888884</v>
      </c>
      <c r="D278" s="8" t="s">
        <v>27</v>
      </c>
      <c r="E278" s="10"/>
      <c r="F278" s="8" t="s">
        <v>186</v>
      </c>
      <c r="G278" s="320"/>
      <c r="H278" s="103" t="s">
        <v>859</v>
      </c>
      <c r="I278" s="104">
        <v>0.91069999999999995</v>
      </c>
      <c r="J278" s="105">
        <v>153</v>
      </c>
      <c r="K278" s="106">
        <v>45985</v>
      </c>
      <c r="L278" s="105">
        <v>1</v>
      </c>
      <c r="M278" s="105">
        <v>0</v>
      </c>
      <c r="N278" s="105">
        <v>0</v>
      </c>
      <c r="O278" s="107" t="s">
        <v>262</v>
      </c>
      <c r="P278" s="108">
        <v>0.95138888888888884</v>
      </c>
      <c r="Q278" s="105">
        <v>168</v>
      </c>
      <c r="R278" s="109" t="s">
        <v>991</v>
      </c>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4.4" customHeight="1" x14ac:dyDescent="0.3">
      <c r="A279" s="303"/>
      <c r="B279" s="304"/>
      <c r="C279" s="304"/>
      <c r="D279" s="304"/>
      <c r="E279" s="304"/>
      <c r="F279" s="304"/>
      <c r="G279" s="305"/>
      <c r="H279" s="306"/>
      <c r="I279" s="306"/>
      <c r="J279" s="306"/>
      <c r="K279" s="306"/>
      <c r="L279" s="306"/>
      <c r="M279" s="306"/>
      <c r="N279" s="306"/>
      <c r="O279" s="307"/>
      <c r="P279" s="306"/>
      <c r="Q279" s="305"/>
      <c r="R279" s="308"/>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22.05" customHeight="1" x14ac:dyDescent="0.3">
      <c r="A280" s="314" t="s">
        <v>5</v>
      </c>
      <c r="B280" s="315"/>
      <c r="C280" s="315"/>
      <c r="D280" s="315"/>
      <c r="E280" s="315"/>
      <c r="F280" s="315"/>
      <c r="G280" s="5">
        <v>46015</v>
      </c>
      <c r="H280" s="312" t="s">
        <v>6</v>
      </c>
      <c r="I280" s="313"/>
      <c r="J280" s="313"/>
      <c r="K280" s="313"/>
      <c r="L280" s="313"/>
      <c r="M280" s="313"/>
      <c r="N280" s="313"/>
      <c r="O280" s="313"/>
      <c r="P280" s="313"/>
      <c r="Q280" s="313"/>
      <c r="R280" s="31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24" customHeight="1" x14ac:dyDescent="0.3">
      <c r="A281" s="38" t="s">
        <v>7</v>
      </c>
      <c r="B281" s="38" t="s">
        <v>8</v>
      </c>
      <c r="C281" s="39" t="s">
        <v>9</v>
      </c>
      <c r="D281" s="38" t="s">
        <v>10</v>
      </c>
      <c r="E281" s="38" t="s">
        <v>11</v>
      </c>
      <c r="F281" s="38" t="s">
        <v>12</v>
      </c>
      <c r="G281" s="40" t="s">
        <v>13</v>
      </c>
      <c r="H281" s="38" t="s">
        <v>14</v>
      </c>
      <c r="I281" s="41" t="s">
        <v>15</v>
      </c>
      <c r="J281" s="42" t="s">
        <v>16</v>
      </c>
      <c r="K281" s="43" t="s">
        <v>17</v>
      </c>
      <c r="L281" s="42" t="s">
        <v>18</v>
      </c>
      <c r="M281" s="42" t="s">
        <v>19</v>
      </c>
      <c r="N281" s="42" t="s">
        <v>20</v>
      </c>
      <c r="O281" s="38" t="s">
        <v>21</v>
      </c>
      <c r="P281" s="39" t="s">
        <v>22</v>
      </c>
      <c r="Q281" s="42" t="s">
        <v>23</v>
      </c>
      <c r="R281" s="38" t="s">
        <v>24</v>
      </c>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8" t="s">
        <v>25</v>
      </c>
      <c r="B282" s="8" t="s">
        <v>870</v>
      </c>
      <c r="C282" s="9">
        <v>0.40972222222222232</v>
      </c>
      <c r="D282" s="8" t="s">
        <v>27</v>
      </c>
      <c r="E282" s="10"/>
      <c r="F282" s="8" t="s">
        <v>36</v>
      </c>
      <c r="G282" s="309"/>
      <c r="H282" s="11" t="s">
        <v>870</v>
      </c>
      <c r="I282" s="12">
        <v>1.0119</v>
      </c>
      <c r="J282" s="13">
        <v>170</v>
      </c>
      <c r="K282" s="14">
        <v>45928</v>
      </c>
      <c r="L282" s="13">
        <v>0</v>
      </c>
      <c r="M282" s="13">
        <v>0</v>
      </c>
      <c r="N282" s="13">
        <v>0</v>
      </c>
      <c r="O282" s="15" t="s">
        <v>37</v>
      </c>
      <c r="P282" s="16">
        <v>0.40972222222222232</v>
      </c>
      <c r="Q282" s="13">
        <v>168</v>
      </c>
      <c r="R282" s="17" t="s">
        <v>400</v>
      </c>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18" t="s">
        <v>25</v>
      </c>
      <c r="B283" s="18" t="s">
        <v>859</v>
      </c>
      <c r="C283" s="19">
        <v>0.65625</v>
      </c>
      <c r="D283" s="18" t="s">
        <v>27</v>
      </c>
      <c r="E283" s="20"/>
      <c r="F283" s="18" t="s">
        <v>186</v>
      </c>
      <c r="G283" s="310"/>
      <c r="H283" s="21" t="s">
        <v>859</v>
      </c>
      <c r="I283" s="117">
        <v>0.89880000000000004</v>
      </c>
      <c r="J283" s="23">
        <v>151</v>
      </c>
      <c r="K283" s="24">
        <v>45981</v>
      </c>
      <c r="L283" s="23">
        <v>2</v>
      </c>
      <c r="M283" s="23">
        <v>0</v>
      </c>
      <c r="N283" s="23">
        <v>0</v>
      </c>
      <c r="O283" s="25" t="s">
        <v>441</v>
      </c>
      <c r="P283" s="26">
        <v>0.65625</v>
      </c>
      <c r="Q283" s="23">
        <v>168</v>
      </c>
      <c r="R283" s="27" t="s">
        <v>992</v>
      </c>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73" t="s">
        <v>25</v>
      </c>
      <c r="B284" s="73" t="s">
        <v>862</v>
      </c>
      <c r="C284" s="74">
        <v>0.71875</v>
      </c>
      <c r="D284" s="73" t="s">
        <v>27</v>
      </c>
      <c r="E284" s="75"/>
      <c r="F284" s="73" t="s">
        <v>186</v>
      </c>
      <c r="G284" s="310"/>
      <c r="H284" s="11" t="s">
        <v>862</v>
      </c>
      <c r="I284" s="12">
        <v>0.90480000000000005</v>
      </c>
      <c r="J284" s="13">
        <v>152</v>
      </c>
      <c r="K284" s="14">
        <v>45986</v>
      </c>
      <c r="L284" s="13">
        <v>9</v>
      </c>
      <c r="M284" s="13">
        <v>0</v>
      </c>
      <c r="N284" s="13">
        <v>4</v>
      </c>
      <c r="O284" s="15" t="s">
        <v>248</v>
      </c>
      <c r="P284" s="16">
        <v>0.71875</v>
      </c>
      <c r="Q284" s="13">
        <v>168</v>
      </c>
      <c r="R284" s="17" t="s">
        <v>993</v>
      </c>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8" x14ac:dyDescent="0.3">
      <c r="A285" s="330" t="s">
        <v>901</v>
      </c>
      <c r="B285" s="331"/>
      <c r="C285" s="331"/>
      <c r="D285" s="331"/>
      <c r="E285" s="331"/>
      <c r="F285" s="331"/>
      <c r="G285" s="310"/>
      <c r="H285" s="234"/>
      <c r="I285" s="234"/>
      <c r="J285" s="234"/>
      <c r="K285" s="234"/>
      <c r="L285" s="234"/>
      <c r="M285" s="234"/>
      <c r="N285" s="234"/>
      <c r="O285" s="235"/>
      <c r="P285" s="234"/>
      <c r="Q285" s="236"/>
      <c r="R285" s="236"/>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55" t="s">
        <v>39</v>
      </c>
      <c r="B286" s="55" t="s">
        <v>490</v>
      </c>
      <c r="C286" s="56" t="s">
        <v>903</v>
      </c>
      <c r="D286" s="55" t="s">
        <v>41</v>
      </c>
      <c r="E286" s="55" t="s">
        <v>965</v>
      </c>
      <c r="F286" s="55" t="s">
        <v>725</v>
      </c>
      <c r="G286" s="310"/>
      <c r="H286" s="234"/>
      <c r="I286" s="234"/>
      <c r="J286" s="234"/>
      <c r="K286" s="234"/>
      <c r="L286" s="234"/>
      <c r="M286" s="234"/>
      <c r="N286" s="234"/>
      <c r="O286" s="235"/>
      <c r="P286" s="234"/>
      <c r="Q286" s="236"/>
      <c r="R286" s="236"/>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55" t="s">
        <v>39</v>
      </c>
      <c r="B287" s="55" t="s">
        <v>488</v>
      </c>
      <c r="C287" s="56" t="s">
        <v>902</v>
      </c>
      <c r="D287" s="55" t="s">
        <v>41</v>
      </c>
      <c r="E287" s="55" t="s">
        <v>317</v>
      </c>
      <c r="F287" s="55" t="s">
        <v>725</v>
      </c>
      <c r="G287" s="310"/>
      <c r="H287" s="234"/>
      <c r="I287" s="234"/>
      <c r="J287" s="234"/>
      <c r="K287" s="234"/>
      <c r="L287" s="234"/>
      <c r="M287" s="234"/>
      <c r="N287" s="234"/>
      <c r="O287" s="235"/>
      <c r="P287" s="234"/>
      <c r="Q287" s="236"/>
      <c r="R287" s="236"/>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55" t="s">
        <v>39</v>
      </c>
      <c r="B288" s="55" t="s">
        <v>497</v>
      </c>
      <c r="C288" s="56" t="s">
        <v>917</v>
      </c>
      <c r="D288" s="55" t="s">
        <v>41</v>
      </c>
      <c r="E288" s="55" t="s">
        <v>907</v>
      </c>
      <c r="F288" s="55" t="s">
        <v>725</v>
      </c>
      <c r="G288" s="310"/>
      <c r="H288" s="234"/>
      <c r="I288" s="234"/>
      <c r="J288" s="234"/>
      <c r="K288" s="234"/>
      <c r="L288" s="234"/>
      <c r="M288" s="234"/>
      <c r="N288" s="234"/>
      <c r="O288" s="235"/>
      <c r="P288" s="234"/>
      <c r="Q288" s="236"/>
      <c r="R288" s="236"/>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55" t="s">
        <v>60</v>
      </c>
      <c r="B289" s="55" t="s">
        <v>507</v>
      </c>
      <c r="C289" s="56" t="s">
        <v>911</v>
      </c>
      <c r="D289" s="55" t="s">
        <v>62</v>
      </c>
      <c r="E289" s="55" t="s">
        <v>907</v>
      </c>
      <c r="F289" s="55" t="s">
        <v>726</v>
      </c>
      <c r="G289" s="310"/>
      <c r="H289" s="234"/>
      <c r="I289" s="234"/>
      <c r="J289" s="234"/>
      <c r="K289" s="234"/>
      <c r="L289" s="234"/>
      <c r="M289" s="234"/>
      <c r="N289" s="234"/>
      <c r="O289" s="235"/>
      <c r="P289" s="234"/>
      <c r="Q289" s="236"/>
      <c r="R289" s="236"/>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55" t="s">
        <v>39</v>
      </c>
      <c r="B290" s="55" t="s">
        <v>495</v>
      </c>
      <c r="C290" s="56" t="s">
        <v>911</v>
      </c>
      <c r="D290" s="55" t="s">
        <v>41</v>
      </c>
      <c r="E290" s="55" t="s">
        <v>331</v>
      </c>
      <c r="F290" s="55" t="s">
        <v>492</v>
      </c>
      <c r="G290" s="310"/>
      <c r="H290" s="234"/>
      <c r="I290" s="234"/>
      <c r="J290" s="234"/>
      <c r="K290" s="234"/>
      <c r="L290" s="234"/>
      <c r="M290" s="234"/>
      <c r="N290" s="234"/>
      <c r="O290" s="235"/>
      <c r="P290" s="234"/>
      <c r="Q290" s="236"/>
      <c r="R290" s="236"/>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55" t="s">
        <v>60</v>
      </c>
      <c r="B291" s="55" t="s">
        <v>498</v>
      </c>
      <c r="C291" s="56" t="s">
        <v>905</v>
      </c>
      <c r="D291" s="55" t="s">
        <v>62</v>
      </c>
      <c r="E291" s="55" t="s">
        <v>907</v>
      </c>
      <c r="F291" s="55" t="s">
        <v>492</v>
      </c>
      <c r="G291" s="310"/>
      <c r="H291" s="234"/>
      <c r="I291" s="234"/>
      <c r="J291" s="234"/>
      <c r="K291" s="234"/>
      <c r="L291" s="234"/>
      <c r="M291" s="234"/>
      <c r="N291" s="234"/>
      <c r="O291" s="235"/>
      <c r="P291" s="234"/>
      <c r="Q291" s="236"/>
      <c r="R291" s="236"/>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x14ac:dyDescent="0.3">
      <c r="A292" s="55" t="s">
        <v>60</v>
      </c>
      <c r="B292" s="55" t="s">
        <v>501</v>
      </c>
      <c r="C292" s="56" t="s">
        <v>906</v>
      </c>
      <c r="D292" s="55" t="s">
        <v>62</v>
      </c>
      <c r="E292" s="55" t="s">
        <v>907</v>
      </c>
      <c r="F292" s="55" t="s">
        <v>492</v>
      </c>
      <c r="G292" s="310"/>
      <c r="H292" s="234"/>
      <c r="I292" s="234"/>
      <c r="J292" s="234"/>
      <c r="K292" s="234"/>
      <c r="L292" s="234"/>
      <c r="M292" s="234"/>
      <c r="N292" s="234"/>
      <c r="O292" s="235"/>
      <c r="P292" s="234"/>
      <c r="Q292" s="236"/>
      <c r="R292" s="236"/>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55" t="s">
        <v>60</v>
      </c>
      <c r="B293" s="55" t="s">
        <v>506</v>
      </c>
      <c r="C293" s="56" t="s">
        <v>910</v>
      </c>
      <c r="D293" s="55" t="s">
        <v>62</v>
      </c>
      <c r="E293" s="55" t="s">
        <v>317</v>
      </c>
      <c r="F293" s="55" t="s">
        <v>492</v>
      </c>
      <c r="G293" s="310"/>
      <c r="H293" s="234"/>
      <c r="I293" s="234"/>
      <c r="J293" s="234"/>
      <c r="K293" s="234"/>
      <c r="L293" s="234"/>
      <c r="M293" s="234"/>
      <c r="N293" s="234"/>
      <c r="O293" s="235"/>
      <c r="P293" s="234"/>
      <c r="Q293" s="236"/>
      <c r="R293" s="236"/>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55" t="s">
        <v>60</v>
      </c>
      <c r="B294" s="55" t="s">
        <v>508</v>
      </c>
      <c r="C294" s="56" t="s">
        <v>912</v>
      </c>
      <c r="D294" s="55" t="s">
        <v>62</v>
      </c>
      <c r="E294" s="55" t="s">
        <v>907</v>
      </c>
      <c r="F294" s="55" t="s">
        <v>492</v>
      </c>
      <c r="G294" s="310"/>
      <c r="H294" s="234"/>
      <c r="I294" s="234"/>
      <c r="J294" s="234"/>
      <c r="K294" s="234"/>
      <c r="L294" s="234"/>
      <c r="M294" s="234"/>
      <c r="N294" s="234"/>
      <c r="O294" s="235"/>
      <c r="P294" s="234"/>
      <c r="Q294" s="236"/>
      <c r="R294" s="236"/>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76" t="s">
        <v>60</v>
      </c>
      <c r="B295" s="76" t="s">
        <v>509</v>
      </c>
      <c r="C295" s="77" t="s">
        <v>320</v>
      </c>
      <c r="D295" s="76" t="s">
        <v>62</v>
      </c>
      <c r="E295" s="76" t="s">
        <v>907</v>
      </c>
      <c r="F295" s="76" t="s">
        <v>499</v>
      </c>
      <c r="G295" s="311"/>
      <c r="H295" s="237"/>
      <c r="I295" s="237"/>
      <c r="J295" s="237"/>
      <c r="K295" s="237"/>
      <c r="L295" s="237"/>
      <c r="M295" s="237"/>
      <c r="N295" s="237"/>
      <c r="O295" s="238"/>
      <c r="P295" s="237"/>
      <c r="Q295" s="239"/>
      <c r="R295" s="239"/>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4.4" customHeight="1" x14ac:dyDescent="0.3">
      <c r="A296" s="303"/>
      <c r="B296" s="304"/>
      <c r="C296" s="304"/>
      <c r="D296" s="304"/>
      <c r="E296" s="304"/>
      <c r="F296" s="304"/>
      <c r="G296" s="305"/>
      <c r="H296" s="306"/>
      <c r="I296" s="306"/>
      <c r="J296" s="306"/>
      <c r="K296" s="306"/>
      <c r="L296" s="306"/>
      <c r="M296" s="306"/>
      <c r="N296" s="306"/>
      <c r="O296" s="307"/>
      <c r="P296" s="306"/>
      <c r="Q296" s="305"/>
      <c r="R296" s="308"/>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22.05" customHeight="1" x14ac:dyDescent="0.3">
      <c r="A297" s="314" t="s">
        <v>5</v>
      </c>
      <c r="B297" s="315"/>
      <c r="C297" s="315"/>
      <c r="D297" s="315"/>
      <c r="E297" s="315"/>
      <c r="F297" s="315"/>
      <c r="G297" s="5">
        <v>46016</v>
      </c>
      <c r="H297" s="312" t="s">
        <v>6</v>
      </c>
      <c r="I297" s="313"/>
      <c r="J297" s="313"/>
      <c r="K297" s="313"/>
      <c r="L297" s="313"/>
      <c r="M297" s="313"/>
      <c r="N297" s="313"/>
      <c r="O297" s="313"/>
      <c r="P297" s="313"/>
      <c r="Q297" s="313"/>
      <c r="R297" s="31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24" customHeight="1" x14ac:dyDescent="0.3">
      <c r="A298" s="38" t="s">
        <v>7</v>
      </c>
      <c r="B298" s="38" t="s">
        <v>8</v>
      </c>
      <c r="C298" s="39" t="s">
        <v>9</v>
      </c>
      <c r="D298" s="38" t="s">
        <v>10</v>
      </c>
      <c r="E298" s="38" t="s">
        <v>11</v>
      </c>
      <c r="F298" s="38" t="s">
        <v>12</v>
      </c>
      <c r="G298" s="40" t="s">
        <v>13</v>
      </c>
      <c r="H298" s="38" t="s">
        <v>14</v>
      </c>
      <c r="I298" s="41" t="s">
        <v>15</v>
      </c>
      <c r="J298" s="42" t="s">
        <v>16</v>
      </c>
      <c r="K298" s="43" t="s">
        <v>17</v>
      </c>
      <c r="L298" s="42" t="s">
        <v>18</v>
      </c>
      <c r="M298" s="42" t="s">
        <v>19</v>
      </c>
      <c r="N298" s="42" t="s">
        <v>20</v>
      </c>
      <c r="O298" s="38" t="s">
        <v>21</v>
      </c>
      <c r="P298" s="39" t="s">
        <v>22</v>
      </c>
      <c r="Q298" s="42" t="s">
        <v>23</v>
      </c>
      <c r="R298" s="38" t="s">
        <v>24</v>
      </c>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141" t="s">
        <v>25</v>
      </c>
      <c r="B299" s="141" t="s">
        <v>859</v>
      </c>
      <c r="C299" s="142">
        <v>0.27430555555555552</v>
      </c>
      <c r="D299" s="141" t="s">
        <v>27</v>
      </c>
      <c r="E299" s="143"/>
      <c r="F299" s="141" t="s">
        <v>186</v>
      </c>
      <c r="G299" s="309"/>
      <c r="H299" s="93" t="s">
        <v>859</v>
      </c>
      <c r="I299" s="94">
        <v>0.86309999999999998</v>
      </c>
      <c r="J299" s="95">
        <v>145</v>
      </c>
      <c r="K299" s="96">
        <v>45986</v>
      </c>
      <c r="L299" s="95">
        <v>8</v>
      </c>
      <c r="M299" s="95">
        <v>0</v>
      </c>
      <c r="N299" s="95">
        <v>3</v>
      </c>
      <c r="O299" s="97" t="s">
        <v>374</v>
      </c>
      <c r="P299" s="98">
        <v>0.27430555555555552</v>
      </c>
      <c r="Q299" s="95">
        <v>168</v>
      </c>
      <c r="R299" s="99" t="s">
        <v>994</v>
      </c>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8" x14ac:dyDescent="0.3">
      <c r="A300" s="330" t="s">
        <v>901</v>
      </c>
      <c r="B300" s="331"/>
      <c r="C300" s="331"/>
      <c r="D300" s="331"/>
      <c r="E300" s="331"/>
      <c r="F300" s="331"/>
      <c r="G300" s="310"/>
      <c r="H300" s="234"/>
      <c r="I300" s="234"/>
      <c r="J300" s="234"/>
      <c r="K300" s="234"/>
      <c r="L300" s="234"/>
      <c r="M300" s="234"/>
      <c r="N300" s="234"/>
      <c r="O300" s="235"/>
      <c r="P300" s="234"/>
      <c r="Q300" s="236"/>
      <c r="R300" s="236"/>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55" t="s">
        <v>39</v>
      </c>
      <c r="B301" s="55" t="s">
        <v>490</v>
      </c>
      <c r="C301" s="56" t="s">
        <v>903</v>
      </c>
      <c r="D301" s="55" t="s">
        <v>41</v>
      </c>
      <c r="E301" s="55" t="s">
        <v>979</v>
      </c>
      <c r="F301" s="55" t="s">
        <v>725</v>
      </c>
      <c r="G301" s="310"/>
      <c r="H301" s="234"/>
      <c r="I301" s="234"/>
      <c r="J301" s="234"/>
      <c r="K301" s="234"/>
      <c r="L301" s="234"/>
      <c r="M301" s="234"/>
      <c r="N301" s="234"/>
      <c r="O301" s="235"/>
      <c r="P301" s="234"/>
      <c r="Q301" s="236"/>
      <c r="R301" s="236"/>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55" t="s">
        <v>39</v>
      </c>
      <c r="B302" s="55" t="s">
        <v>495</v>
      </c>
      <c r="C302" s="56" t="s">
        <v>911</v>
      </c>
      <c r="D302" s="55" t="s">
        <v>41</v>
      </c>
      <c r="E302" s="55" t="s">
        <v>979</v>
      </c>
      <c r="F302" s="55" t="s">
        <v>489</v>
      </c>
      <c r="G302" s="310"/>
      <c r="H302" s="234"/>
      <c r="I302" s="234"/>
      <c r="J302" s="234"/>
      <c r="K302" s="234"/>
      <c r="L302" s="234"/>
      <c r="M302" s="234"/>
      <c r="N302" s="234"/>
      <c r="O302" s="235"/>
      <c r="P302" s="234"/>
      <c r="Q302" s="236"/>
      <c r="R302" s="236"/>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55" t="s">
        <v>60</v>
      </c>
      <c r="B303" s="55" t="s">
        <v>498</v>
      </c>
      <c r="C303" s="56" t="s">
        <v>905</v>
      </c>
      <c r="D303" s="55" t="s">
        <v>62</v>
      </c>
      <c r="E303" s="55" t="s">
        <v>907</v>
      </c>
      <c r="F303" s="55" t="s">
        <v>492</v>
      </c>
      <c r="G303" s="310"/>
      <c r="H303" s="234"/>
      <c r="I303" s="234"/>
      <c r="J303" s="234"/>
      <c r="K303" s="234"/>
      <c r="L303" s="234"/>
      <c r="M303" s="234"/>
      <c r="N303" s="234"/>
      <c r="O303" s="235"/>
      <c r="P303" s="234"/>
      <c r="Q303" s="236"/>
      <c r="R303" s="236"/>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55" t="s">
        <v>60</v>
      </c>
      <c r="B304" s="55" t="s">
        <v>506</v>
      </c>
      <c r="C304" s="56" t="s">
        <v>910</v>
      </c>
      <c r="D304" s="55" t="s">
        <v>62</v>
      </c>
      <c r="E304" s="55" t="s">
        <v>317</v>
      </c>
      <c r="F304" s="55" t="s">
        <v>492</v>
      </c>
      <c r="G304" s="310"/>
      <c r="H304" s="234"/>
      <c r="I304" s="234"/>
      <c r="J304" s="234"/>
      <c r="K304" s="234"/>
      <c r="L304" s="234"/>
      <c r="M304" s="234"/>
      <c r="N304" s="234"/>
      <c r="O304" s="235"/>
      <c r="P304" s="234"/>
      <c r="Q304" s="236"/>
      <c r="R304" s="236"/>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55" t="s">
        <v>60</v>
      </c>
      <c r="B305" s="55" t="s">
        <v>507</v>
      </c>
      <c r="C305" s="56" t="s">
        <v>911</v>
      </c>
      <c r="D305" s="55" t="s">
        <v>62</v>
      </c>
      <c r="E305" s="55" t="s">
        <v>317</v>
      </c>
      <c r="F305" s="55" t="s">
        <v>492</v>
      </c>
      <c r="G305" s="310"/>
      <c r="H305" s="234"/>
      <c r="I305" s="234"/>
      <c r="J305" s="234"/>
      <c r="K305" s="234"/>
      <c r="L305" s="234"/>
      <c r="M305" s="234"/>
      <c r="N305" s="234"/>
      <c r="O305" s="235"/>
      <c r="P305" s="234"/>
      <c r="Q305" s="236"/>
      <c r="R305" s="236"/>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55" t="s">
        <v>39</v>
      </c>
      <c r="B306" s="55" t="s">
        <v>488</v>
      </c>
      <c r="C306" s="56" t="s">
        <v>902</v>
      </c>
      <c r="D306" s="55" t="s">
        <v>41</v>
      </c>
      <c r="E306" s="55" t="s">
        <v>346</v>
      </c>
      <c r="F306" s="55" t="s">
        <v>646</v>
      </c>
      <c r="G306" s="310"/>
      <c r="H306" s="234"/>
      <c r="I306" s="234"/>
      <c r="J306" s="234"/>
      <c r="K306" s="234"/>
      <c r="L306" s="234"/>
      <c r="M306" s="234"/>
      <c r="N306" s="234"/>
      <c r="O306" s="235"/>
      <c r="P306" s="234"/>
      <c r="Q306" s="236"/>
      <c r="R306" s="236"/>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55" t="s">
        <v>39</v>
      </c>
      <c r="B307" s="55" t="s">
        <v>497</v>
      </c>
      <c r="C307" s="56" t="s">
        <v>917</v>
      </c>
      <c r="D307" s="55" t="s">
        <v>41</v>
      </c>
      <c r="E307" s="55" t="s">
        <v>334</v>
      </c>
      <c r="F307" s="55" t="s">
        <v>496</v>
      </c>
      <c r="G307" s="310"/>
      <c r="H307" s="234"/>
      <c r="I307" s="234"/>
      <c r="J307" s="234"/>
      <c r="K307" s="234"/>
      <c r="L307" s="234"/>
      <c r="M307" s="234"/>
      <c r="N307" s="234"/>
      <c r="O307" s="235"/>
      <c r="P307" s="234"/>
      <c r="Q307" s="236"/>
      <c r="R307" s="236"/>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55" t="s">
        <v>512</v>
      </c>
      <c r="B308" s="55" t="s">
        <v>582</v>
      </c>
      <c r="C308" s="56" t="s">
        <v>939</v>
      </c>
      <c r="D308" s="55" t="s">
        <v>514</v>
      </c>
      <c r="E308" s="55" t="s">
        <v>315</v>
      </c>
      <c r="F308" s="55" t="s">
        <v>515</v>
      </c>
      <c r="G308" s="310"/>
      <c r="H308" s="234"/>
      <c r="I308" s="234"/>
      <c r="J308" s="234"/>
      <c r="K308" s="234"/>
      <c r="L308" s="234"/>
      <c r="M308" s="234"/>
      <c r="N308" s="234"/>
      <c r="O308" s="235"/>
      <c r="P308" s="234"/>
      <c r="Q308" s="236"/>
      <c r="R308" s="236"/>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55" t="s">
        <v>25</v>
      </c>
      <c r="B309" s="55" t="s">
        <v>516</v>
      </c>
      <c r="C309" s="56" t="s">
        <v>940</v>
      </c>
      <c r="D309" s="55" t="s">
        <v>96</v>
      </c>
      <c r="E309" s="55" t="s">
        <v>321</v>
      </c>
      <c r="F309" s="55" t="s">
        <v>409</v>
      </c>
      <c r="G309" s="310"/>
      <c r="H309" s="234"/>
      <c r="I309" s="234"/>
      <c r="J309" s="234"/>
      <c r="K309" s="234"/>
      <c r="L309" s="234"/>
      <c r="M309" s="234"/>
      <c r="N309" s="234"/>
      <c r="O309" s="235"/>
      <c r="P309" s="234"/>
      <c r="Q309" s="236"/>
      <c r="R309" s="236"/>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76" t="s">
        <v>60</v>
      </c>
      <c r="B310" s="76" t="s">
        <v>501</v>
      </c>
      <c r="C310" s="77" t="s">
        <v>906</v>
      </c>
      <c r="D310" s="76" t="s">
        <v>62</v>
      </c>
      <c r="E310" s="76" t="s">
        <v>338</v>
      </c>
      <c r="F310" s="76" t="s">
        <v>510</v>
      </c>
      <c r="G310" s="311"/>
      <c r="H310" s="237"/>
      <c r="I310" s="237"/>
      <c r="J310" s="237"/>
      <c r="K310" s="237"/>
      <c r="L310" s="237"/>
      <c r="M310" s="237"/>
      <c r="N310" s="237"/>
      <c r="O310" s="238"/>
      <c r="P310" s="237"/>
      <c r="Q310" s="239"/>
      <c r="R310" s="239"/>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4.4" customHeight="1" x14ac:dyDescent="0.3">
      <c r="A311" s="303"/>
      <c r="B311" s="304"/>
      <c r="C311" s="304"/>
      <c r="D311" s="304"/>
      <c r="E311" s="304"/>
      <c r="F311" s="304"/>
      <c r="G311" s="305"/>
      <c r="H311" s="306"/>
      <c r="I311" s="306"/>
      <c r="J311" s="306"/>
      <c r="K311" s="306"/>
      <c r="L311" s="306"/>
      <c r="M311" s="306"/>
      <c r="N311" s="306"/>
      <c r="O311" s="307"/>
      <c r="P311" s="306"/>
      <c r="Q311" s="305"/>
      <c r="R311" s="308"/>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22.05" customHeight="1" x14ac:dyDescent="0.3">
      <c r="A312" s="314" t="s">
        <v>5</v>
      </c>
      <c r="B312" s="315"/>
      <c r="C312" s="315"/>
      <c r="D312" s="315"/>
      <c r="E312" s="315"/>
      <c r="F312" s="315"/>
      <c r="G312" s="5">
        <v>46017</v>
      </c>
      <c r="H312" s="312" t="s">
        <v>6</v>
      </c>
      <c r="I312" s="313"/>
      <c r="J312" s="313"/>
      <c r="K312" s="313"/>
      <c r="L312" s="313"/>
      <c r="M312" s="313"/>
      <c r="N312" s="313"/>
      <c r="O312" s="313"/>
      <c r="P312" s="313"/>
      <c r="Q312" s="313"/>
      <c r="R312" s="31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24" customHeight="1" x14ac:dyDescent="0.3">
      <c r="A313" s="38" t="s">
        <v>7</v>
      </c>
      <c r="B313" s="38" t="s">
        <v>8</v>
      </c>
      <c r="C313" s="39" t="s">
        <v>9</v>
      </c>
      <c r="D313" s="38" t="s">
        <v>10</v>
      </c>
      <c r="E313" s="38" t="s">
        <v>11</v>
      </c>
      <c r="F313" s="38" t="s">
        <v>12</v>
      </c>
      <c r="G313" s="40" t="s">
        <v>13</v>
      </c>
      <c r="H313" s="38" t="s">
        <v>14</v>
      </c>
      <c r="I313" s="41" t="s">
        <v>15</v>
      </c>
      <c r="J313" s="42" t="s">
        <v>16</v>
      </c>
      <c r="K313" s="43" t="s">
        <v>17</v>
      </c>
      <c r="L313" s="42" t="s">
        <v>18</v>
      </c>
      <c r="M313" s="42" t="s">
        <v>19</v>
      </c>
      <c r="N313" s="42" t="s">
        <v>20</v>
      </c>
      <c r="O313" s="38" t="s">
        <v>21</v>
      </c>
      <c r="P313" s="39" t="s">
        <v>22</v>
      </c>
      <c r="Q313" s="42" t="s">
        <v>23</v>
      </c>
      <c r="R313" s="38" t="s">
        <v>24</v>
      </c>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x14ac:dyDescent="0.3">
      <c r="A314" s="114" t="s">
        <v>25</v>
      </c>
      <c r="B314" s="114" t="s">
        <v>859</v>
      </c>
      <c r="C314" s="115">
        <v>0.41666666666666669</v>
      </c>
      <c r="D314" s="114" t="s">
        <v>27</v>
      </c>
      <c r="E314" s="116"/>
      <c r="F314" s="114" t="s">
        <v>32</v>
      </c>
      <c r="G314" s="309"/>
      <c r="H314" s="21" t="s">
        <v>859</v>
      </c>
      <c r="I314" s="269">
        <v>0.48809999999999998</v>
      </c>
      <c r="J314" s="23">
        <v>82</v>
      </c>
      <c r="K314" s="24">
        <v>45983</v>
      </c>
      <c r="L314" s="23">
        <v>8</v>
      </c>
      <c r="M314" s="23">
        <v>0</v>
      </c>
      <c r="N314" s="23">
        <v>0</v>
      </c>
      <c r="O314" s="25" t="s">
        <v>289</v>
      </c>
      <c r="P314" s="26">
        <v>0.41666666666666669</v>
      </c>
      <c r="Q314" s="23">
        <v>168</v>
      </c>
      <c r="R314" s="27" t="s">
        <v>995</v>
      </c>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8" x14ac:dyDescent="0.3">
      <c r="A315" s="330" t="s">
        <v>901</v>
      </c>
      <c r="B315" s="331"/>
      <c r="C315" s="331"/>
      <c r="D315" s="331"/>
      <c r="E315" s="331"/>
      <c r="F315" s="331"/>
      <c r="G315" s="310"/>
      <c r="H315" s="234"/>
      <c r="I315" s="234"/>
      <c r="J315" s="234"/>
      <c r="K315" s="234"/>
      <c r="L315" s="234"/>
      <c r="M315" s="234"/>
      <c r="N315" s="234"/>
      <c r="O315" s="235"/>
      <c r="P315" s="234"/>
      <c r="Q315" s="236"/>
      <c r="R315" s="236"/>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55" t="s">
        <v>39</v>
      </c>
      <c r="B316" s="55" t="s">
        <v>495</v>
      </c>
      <c r="C316" s="56" t="s">
        <v>911</v>
      </c>
      <c r="D316" s="55" t="s">
        <v>41</v>
      </c>
      <c r="E316" s="55" t="s">
        <v>313</v>
      </c>
      <c r="F316" s="55" t="s">
        <v>725</v>
      </c>
      <c r="G316" s="310"/>
      <c r="H316" s="234"/>
      <c r="I316" s="234"/>
      <c r="J316" s="234"/>
      <c r="K316" s="234"/>
      <c r="L316" s="234"/>
      <c r="M316" s="234"/>
      <c r="N316" s="234"/>
      <c r="O316" s="235"/>
      <c r="P316" s="234"/>
      <c r="Q316" s="236"/>
      <c r="R316" s="236"/>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55" t="s">
        <v>60</v>
      </c>
      <c r="B317" s="55" t="s">
        <v>506</v>
      </c>
      <c r="C317" s="56" t="s">
        <v>910</v>
      </c>
      <c r="D317" s="55" t="s">
        <v>62</v>
      </c>
      <c r="E317" s="55" t="s">
        <v>313</v>
      </c>
      <c r="F317" s="55" t="s">
        <v>726</v>
      </c>
      <c r="G317" s="310"/>
      <c r="H317" s="234"/>
      <c r="I317" s="234"/>
      <c r="J317" s="234"/>
      <c r="K317" s="234"/>
      <c r="L317" s="234"/>
      <c r="M317" s="234"/>
      <c r="N317" s="234"/>
      <c r="O317" s="235"/>
      <c r="P317" s="234"/>
      <c r="Q317" s="236"/>
      <c r="R317" s="236"/>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55" t="s">
        <v>39</v>
      </c>
      <c r="B318" s="55" t="s">
        <v>490</v>
      </c>
      <c r="C318" s="56" t="s">
        <v>903</v>
      </c>
      <c r="D318" s="55" t="s">
        <v>41</v>
      </c>
      <c r="E318" s="55" t="s">
        <v>965</v>
      </c>
      <c r="F318" s="55" t="s">
        <v>489</v>
      </c>
      <c r="G318" s="310"/>
      <c r="H318" s="234"/>
      <c r="I318" s="234"/>
      <c r="J318" s="234"/>
      <c r="K318" s="234"/>
      <c r="L318" s="234"/>
      <c r="M318" s="234"/>
      <c r="N318" s="234"/>
      <c r="O318" s="235"/>
      <c r="P318" s="234"/>
      <c r="Q318" s="236"/>
      <c r="R318" s="236"/>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55" t="s">
        <v>39</v>
      </c>
      <c r="B319" s="55" t="s">
        <v>497</v>
      </c>
      <c r="C319" s="56" t="s">
        <v>917</v>
      </c>
      <c r="D319" s="55" t="s">
        <v>41</v>
      </c>
      <c r="E319" s="55" t="s">
        <v>338</v>
      </c>
      <c r="F319" s="55" t="s">
        <v>489</v>
      </c>
      <c r="G319" s="310"/>
      <c r="H319" s="234"/>
      <c r="I319" s="234"/>
      <c r="J319" s="234"/>
      <c r="K319" s="234"/>
      <c r="L319" s="234"/>
      <c r="M319" s="234"/>
      <c r="N319" s="234"/>
      <c r="O319" s="235"/>
      <c r="P319" s="234"/>
      <c r="Q319" s="236"/>
      <c r="R319" s="236"/>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55" t="s">
        <v>39</v>
      </c>
      <c r="B320" s="55" t="s">
        <v>488</v>
      </c>
      <c r="C320" s="56" t="s">
        <v>902</v>
      </c>
      <c r="D320" s="55" t="s">
        <v>41</v>
      </c>
      <c r="E320" s="55" t="s">
        <v>907</v>
      </c>
      <c r="F320" s="55" t="s">
        <v>492</v>
      </c>
      <c r="G320" s="310"/>
      <c r="H320" s="234"/>
      <c r="I320" s="234"/>
      <c r="J320" s="234"/>
      <c r="K320" s="234"/>
      <c r="L320" s="234"/>
      <c r="M320" s="234"/>
      <c r="N320" s="234"/>
      <c r="O320" s="235"/>
      <c r="P320" s="234"/>
      <c r="Q320" s="236"/>
      <c r="R320" s="236"/>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55" t="s">
        <v>60</v>
      </c>
      <c r="B321" s="55" t="s">
        <v>498</v>
      </c>
      <c r="C321" s="56" t="s">
        <v>905</v>
      </c>
      <c r="D321" s="55" t="s">
        <v>62</v>
      </c>
      <c r="E321" s="55" t="s">
        <v>907</v>
      </c>
      <c r="F321" s="55" t="s">
        <v>492</v>
      </c>
      <c r="G321" s="310"/>
      <c r="H321" s="234"/>
      <c r="I321" s="234"/>
      <c r="J321" s="234"/>
      <c r="K321" s="234"/>
      <c r="L321" s="234"/>
      <c r="M321" s="234"/>
      <c r="N321" s="234"/>
      <c r="O321" s="235"/>
      <c r="P321" s="234"/>
      <c r="Q321" s="236"/>
      <c r="R321" s="236"/>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55" t="s">
        <v>60</v>
      </c>
      <c r="B322" s="55" t="s">
        <v>501</v>
      </c>
      <c r="C322" s="56" t="s">
        <v>906</v>
      </c>
      <c r="D322" s="55" t="s">
        <v>62</v>
      </c>
      <c r="E322" s="55" t="s">
        <v>346</v>
      </c>
      <c r="F322" s="55" t="s">
        <v>492</v>
      </c>
      <c r="G322" s="310"/>
      <c r="H322" s="234"/>
      <c r="I322" s="234"/>
      <c r="J322" s="234"/>
      <c r="K322" s="234"/>
      <c r="L322" s="234"/>
      <c r="M322" s="234"/>
      <c r="N322" s="234"/>
      <c r="O322" s="235"/>
      <c r="P322" s="234"/>
      <c r="Q322" s="236"/>
      <c r="R322" s="236"/>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55" t="s">
        <v>60</v>
      </c>
      <c r="B323" s="55" t="s">
        <v>504</v>
      </c>
      <c r="C323" s="56" t="s">
        <v>908</v>
      </c>
      <c r="D323" s="55" t="s">
        <v>62</v>
      </c>
      <c r="E323" s="55" t="s">
        <v>907</v>
      </c>
      <c r="F323" s="55" t="s">
        <v>492</v>
      </c>
      <c r="G323" s="310"/>
      <c r="H323" s="234"/>
      <c r="I323" s="234"/>
      <c r="J323" s="234"/>
      <c r="K323" s="234"/>
      <c r="L323" s="234"/>
      <c r="M323" s="234"/>
      <c r="N323" s="234"/>
      <c r="O323" s="235"/>
      <c r="P323" s="234"/>
      <c r="Q323" s="236"/>
      <c r="R323" s="236"/>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x14ac:dyDescent="0.3">
      <c r="A324" s="55" t="s">
        <v>60</v>
      </c>
      <c r="B324" s="55" t="s">
        <v>509</v>
      </c>
      <c r="C324" s="56" t="s">
        <v>320</v>
      </c>
      <c r="D324" s="55" t="s">
        <v>62</v>
      </c>
      <c r="E324" s="55" t="s">
        <v>317</v>
      </c>
      <c r="F324" s="55" t="s">
        <v>492</v>
      </c>
      <c r="G324" s="310"/>
      <c r="H324" s="234"/>
      <c r="I324" s="234"/>
      <c r="J324" s="234"/>
      <c r="K324" s="234"/>
      <c r="L324" s="234"/>
      <c r="M324" s="234"/>
      <c r="N324" s="234"/>
      <c r="O324" s="235"/>
      <c r="P324" s="234"/>
      <c r="Q324" s="236"/>
      <c r="R324" s="236"/>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76" t="s">
        <v>60</v>
      </c>
      <c r="B325" s="76" t="s">
        <v>507</v>
      </c>
      <c r="C325" s="77" t="s">
        <v>981</v>
      </c>
      <c r="D325" s="76" t="s">
        <v>62</v>
      </c>
      <c r="E325" s="76" t="s">
        <v>346</v>
      </c>
      <c r="F325" s="76" t="s">
        <v>492</v>
      </c>
      <c r="G325" s="311"/>
      <c r="H325" s="237"/>
      <c r="I325" s="237"/>
      <c r="J325" s="237"/>
      <c r="K325" s="237"/>
      <c r="L325" s="237"/>
      <c r="M325" s="237"/>
      <c r="N325" s="237"/>
      <c r="O325" s="238"/>
      <c r="P325" s="237"/>
      <c r="Q325" s="239"/>
      <c r="R325" s="239"/>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4.4" customHeight="1" x14ac:dyDescent="0.3">
      <c r="A326" s="303"/>
      <c r="B326" s="304"/>
      <c r="C326" s="304"/>
      <c r="D326" s="304"/>
      <c r="E326" s="304"/>
      <c r="F326" s="304"/>
      <c r="G326" s="305"/>
      <c r="H326" s="306"/>
      <c r="I326" s="306"/>
      <c r="J326" s="306"/>
      <c r="K326" s="306"/>
      <c r="L326" s="306"/>
      <c r="M326" s="306"/>
      <c r="N326" s="306"/>
      <c r="O326" s="307"/>
      <c r="P326" s="306"/>
      <c r="Q326" s="305"/>
      <c r="R326" s="308"/>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22.05" customHeight="1" x14ac:dyDescent="0.3">
      <c r="A327" s="314" t="s">
        <v>5</v>
      </c>
      <c r="B327" s="315"/>
      <c r="C327" s="315"/>
      <c r="D327" s="315"/>
      <c r="E327" s="315"/>
      <c r="F327" s="315"/>
      <c r="G327" s="5">
        <v>46018</v>
      </c>
      <c r="H327" s="312" t="s">
        <v>6</v>
      </c>
      <c r="I327" s="313"/>
      <c r="J327" s="313"/>
      <c r="K327" s="313"/>
      <c r="L327" s="313"/>
      <c r="M327" s="313"/>
      <c r="N327" s="313"/>
      <c r="O327" s="313"/>
      <c r="P327" s="313"/>
      <c r="Q327" s="313"/>
      <c r="R327" s="31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24" customHeight="1" x14ac:dyDescent="0.3">
      <c r="A328" s="38" t="s">
        <v>7</v>
      </c>
      <c r="B328" s="38" t="s">
        <v>8</v>
      </c>
      <c r="C328" s="39" t="s">
        <v>9</v>
      </c>
      <c r="D328" s="38" t="s">
        <v>10</v>
      </c>
      <c r="E328" s="38" t="s">
        <v>11</v>
      </c>
      <c r="F328" s="38" t="s">
        <v>12</v>
      </c>
      <c r="G328" s="40" t="s">
        <v>13</v>
      </c>
      <c r="H328" s="38" t="s">
        <v>14</v>
      </c>
      <c r="I328" s="41" t="s">
        <v>15</v>
      </c>
      <c r="J328" s="42" t="s">
        <v>16</v>
      </c>
      <c r="K328" s="43" t="s">
        <v>17</v>
      </c>
      <c r="L328" s="42" t="s">
        <v>18</v>
      </c>
      <c r="M328" s="42" t="s">
        <v>19</v>
      </c>
      <c r="N328" s="42" t="s">
        <v>20</v>
      </c>
      <c r="O328" s="38" t="s">
        <v>21</v>
      </c>
      <c r="P328" s="39" t="s">
        <v>22</v>
      </c>
      <c r="Q328" s="42" t="s">
        <v>23</v>
      </c>
      <c r="R328" s="38" t="s">
        <v>24</v>
      </c>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114" t="s">
        <v>25</v>
      </c>
      <c r="B329" s="114" t="s">
        <v>862</v>
      </c>
      <c r="C329" s="115">
        <v>0.45833333333333331</v>
      </c>
      <c r="D329" s="114" t="s">
        <v>27</v>
      </c>
      <c r="E329" s="116"/>
      <c r="F329" s="114" t="s">
        <v>32</v>
      </c>
      <c r="G329" s="309"/>
      <c r="H329" s="21" t="s">
        <v>862</v>
      </c>
      <c r="I329" s="22">
        <v>0.8095</v>
      </c>
      <c r="J329" s="23">
        <v>136</v>
      </c>
      <c r="K329" s="24">
        <v>45967</v>
      </c>
      <c r="L329" s="23">
        <v>0</v>
      </c>
      <c r="M329" s="23">
        <v>0</v>
      </c>
      <c r="N329" s="23">
        <v>0</v>
      </c>
      <c r="O329" s="25" t="s">
        <v>284</v>
      </c>
      <c r="P329" s="26">
        <v>0.45833333333333331</v>
      </c>
      <c r="Q329" s="23">
        <v>168</v>
      </c>
      <c r="R329" s="27" t="s">
        <v>996</v>
      </c>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90" t="s">
        <v>25</v>
      </c>
      <c r="B330" s="90" t="s">
        <v>859</v>
      </c>
      <c r="C330" s="91">
        <v>0.79166666666666663</v>
      </c>
      <c r="D330" s="90" t="s">
        <v>27</v>
      </c>
      <c r="E330" s="92"/>
      <c r="F330" s="90" t="s">
        <v>32</v>
      </c>
      <c r="G330" s="310"/>
      <c r="H330" s="93" t="s">
        <v>859</v>
      </c>
      <c r="I330" s="273">
        <v>0.55359999999999998</v>
      </c>
      <c r="J330" s="95">
        <v>93</v>
      </c>
      <c r="K330" s="96">
        <v>45986</v>
      </c>
      <c r="L330" s="95">
        <v>2</v>
      </c>
      <c r="M330" s="95">
        <v>0</v>
      </c>
      <c r="N330" s="95">
        <v>2</v>
      </c>
      <c r="O330" s="97" t="s">
        <v>284</v>
      </c>
      <c r="P330" s="98">
        <v>0.79166666666666663</v>
      </c>
      <c r="Q330" s="95">
        <v>168</v>
      </c>
      <c r="R330" s="99" t="s">
        <v>997</v>
      </c>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8" x14ac:dyDescent="0.3">
      <c r="A331" s="330" t="s">
        <v>901</v>
      </c>
      <c r="B331" s="331"/>
      <c r="C331" s="331"/>
      <c r="D331" s="331"/>
      <c r="E331" s="331"/>
      <c r="F331" s="331"/>
      <c r="G331" s="310"/>
      <c r="H331" s="234"/>
      <c r="I331" s="234"/>
      <c r="J331" s="234"/>
      <c r="K331" s="234"/>
      <c r="L331" s="234"/>
      <c r="M331" s="234"/>
      <c r="N331" s="234"/>
      <c r="O331" s="235"/>
      <c r="P331" s="234"/>
      <c r="Q331" s="236"/>
      <c r="R331" s="236"/>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55" t="s">
        <v>39</v>
      </c>
      <c r="B332" s="55" t="s">
        <v>495</v>
      </c>
      <c r="C332" s="56" t="s">
        <v>911</v>
      </c>
      <c r="D332" s="55" t="s">
        <v>41</v>
      </c>
      <c r="E332" s="55" t="s">
        <v>313</v>
      </c>
      <c r="F332" s="55" t="s">
        <v>489</v>
      </c>
      <c r="G332" s="310"/>
      <c r="H332" s="234"/>
      <c r="I332" s="234"/>
      <c r="J332" s="234"/>
      <c r="K332" s="234"/>
      <c r="L332" s="234"/>
      <c r="M332" s="234"/>
      <c r="N332" s="234"/>
      <c r="O332" s="235"/>
      <c r="P332" s="234"/>
      <c r="Q332" s="236"/>
      <c r="R332" s="236"/>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55" t="s">
        <v>39</v>
      </c>
      <c r="B333" s="55" t="s">
        <v>490</v>
      </c>
      <c r="C333" s="56" t="s">
        <v>903</v>
      </c>
      <c r="D333" s="55" t="s">
        <v>41</v>
      </c>
      <c r="E333" s="55" t="s">
        <v>317</v>
      </c>
      <c r="F333" s="55" t="s">
        <v>489</v>
      </c>
      <c r="G333" s="310"/>
      <c r="H333" s="234"/>
      <c r="I333" s="234"/>
      <c r="J333" s="234"/>
      <c r="K333" s="234"/>
      <c r="L333" s="234"/>
      <c r="M333" s="234"/>
      <c r="N333" s="234"/>
      <c r="O333" s="235"/>
      <c r="P333" s="234"/>
      <c r="Q333" s="236"/>
      <c r="R333" s="236"/>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55" t="s">
        <v>39</v>
      </c>
      <c r="B334" s="55" t="s">
        <v>488</v>
      </c>
      <c r="C334" s="56" t="s">
        <v>902</v>
      </c>
      <c r="D334" s="55" t="s">
        <v>41</v>
      </c>
      <c r="E334" s="55" t="s">
        <v>907</v>
      </c>
      <c r="F334" s="55" t="s">
        <v>492</v>
      </c>
      <c r="G334" s="310"/>
      <c r="H334" s="234"/>
      <c r="I334" s="234"/>
      <c r="J334" s="234"/>
      <c r="K334" s="234"/>
      <c r="L334" s="234"/>
      <c r="M334" s="234"/>
      <c r="N334" s="234"/>
      <c r="O334" s="235"/>
      <c r="P334" s="234"/>
      <c r="Q334" s="236"/>
      <c r="R334" s="236"/>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55" t="s">
        <v>39</v>
      </c>
      <c r="B335" s="55" t="s">
        <v>497</v>
      </c>
      <c r="C335" s="56" t="s">
        <v>917</v>
      </c>
      <c r="D335" s="55" t="s">
        <v>41</v>
      </c>
      <c r="E335" s="55" t="s">
        <v>313</v>
      </c>
      <c r="F335" s="55" t="s">
        <v>492</v>
      </c>
      <c r="G335" s="310"/>
      <c r="H335" s="234"/>
      <c r="I335" s="234"/>
      <c r="J335" s="234"/>
      <c r="K335" s="234"/>
      <c r="L335" s="234"/>
      <c r="M335" s="234"/>
      <c r="N335" s="234"/>
      <c r="O335" s="235"/>
      <c r="P335" s="234"/>
      <c r="Q335" s="236"/>
      <c r="R335" s="236"/>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55" t="s">
        <v>60</v>
      </c>
      <c r="B336" s="55" t="s">
        <v>498</v>
      </c>
      <c r="C336" s="56" t="s">
        <v>905</v>
      </c>
      <c r="D336" s="55" t="s">
        <v>62</v>
      </c>
      <c r="E336" s="55" t="s">
        <v>317</v>
      </c>
      <c r="F336" s="55" t="s">
        <v>492</v>
      </c>
      <c r="G336" s="310"/>
      <c r="H336" s="234"/>
      <c r="I336" s="234"/>
      <c r="J336" s="234"/>
      <c r="K336" s="234"/>
      <c r="L336" s="234"/>
      <c r="M336" s="234"/>
      <c r="N336" s="234"/>
      <c r="O336" s="235"/>
      <c r="P336" s="234"/>
      <c r="Q336" s="236"/>
      <c r="R336" s="236"/>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55" t="s">
        <v>60</v>
      </c>
      <c r="B337" s="55" t="s">
        <v>501</v>
      </c>
      <c r="C337" s="56" t="s">
        <v>906</v>
      </c>
      <c r="D337" s="55" t="s">
        <v>62</v>
      </c>
      <c r="E337" s="55" t="s">
        <v>346</v>
      </c>
      <c r="F337" s="55" t="s">
        <v>492</v>
      </c>
      <c r="G337" s="310"/>
      <c r="H337" s="234"/>
      <c r="I337" s="234"/>
      <c r="J337" s="234"/>
      <c r="K337" s="234"/>
      <c r="L337" s="234"/>
      <c r="M337" s="234"/>
      <c r="N337" s="234"/>
      <c r="O337" s="235"/>
      <c r="P337" s="234"/>
      <c r="Q337" s="236"/>
      <c r="R337" s="236"/>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55" t="s">
        <v>60</v>
      </c>
      <c r="B338" s="55" t="s">
        <v>504</v>
      </c>
      <c r="C338" s="56" t="s">
        <v>908</v>
      </c>
      <c r="D338" s="55" t="s">
        <v>62</v>
      </c>
      <c r="E338" s="55" t="s">
        <v>338</v>
      </c>
      <c r="F338" s="55" t="s">
        <v>492</v>
      </c>
      <c r="G338" s="310"/>
      <c r="H338" s="234"/>
      <c r="I338" s="234"/>
      <c r="J338" s="234"/>
      <c r="K338" s="234"/>
      <c r="L338" s="234"/>
      <c r="M338" s="234"/>
      <c r="N338" s="234"/>
      <c r="O338" s="235"/>
      <c r="P338" s="234"/>
      <c r="Q338" s="236"/>
      <c r="R338" s="236"/>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55" t="s">
        <v>60</v>
      </c>
      <c r="B339" s="55" t="s">
        <v>509</v>
      </c>
      <c r="C339" s="56" t="s">
        <v>320</v>
      </c>
      <c r="D339" s="55" t="s">
        <v>62</v>
      </c>
      <c r="E339" s="55" t="s">
        <v>317</v>
      </c>
      <c r="F339" s="55" t="s">
        <v>492</v>
      </c>
      <c r="G339" s="310"/>
      <c r="H339" s="234"/>
      <c r="I339" s="234"/>
      <c r="J339" s="234"/>
      <c r="K339" s="234"/>
      <c r="L339" s="234"/>
      <c r="M339" s="234"/>
      <c r="N339" s="234"/>
      <c r="O339" s="235"/>
      <c r="P339" s="234"/>
      <c r="Q339" s="236"/>
      <c r="R339" s="236"/>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x14ac:dyDescent="0.3">
      <c r="A340" s="55" t="s">
        <v>60</v>
      </c>
      <c r="B340" s="55" t="s">
        <v>506</v>
      </c>
      <c r="C340" s="56" t="s">
        <v>910</v>
      </c>
      <c r="D340" s="55" t="s">
        <v>62</v>
      </c>
      <c r="E340" s="55" t="s">
        <v>352</v>
      </c>
      <c r="F340" s="55" t="s">
        <v>492</v>
      </c>
      <c r="G340" s="310"/>
      <c r="H340" s="234"/>
      <c r="I340" s="234"/>
      <c r="J340" s="234"/>
      <c r="K340" s="234"/>
      <c r="L340" s="234"/>
      <c r="M340" s="234"/>
      <c r="N340" s="234"/>
      <c r="O340" s="235"/>
      <c r="P340" s="234"/>
      <c r="Q340" s="236"/>
      <c r="R340" s="236"/>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x14ac:dyDescent="0.3">
      <c r="A341" s="76" t="s">
        <v>60</v>
      </c>
      <c r="B341" s="76" t="s">
        <v>507</v>
      </c>
      <c r="C341" s="77" t="s">
        <v>981</v>
      </c>
      <c r="D341" s="76" t="s">
        <v>62</v>
      </c>
      <c r="E341" s="76" t="s">
        <v>346</v>
      </c>
      <c r="F341" s="76" t="s">
        <v>492</v>
      </c>
      <c r="G341" s="311"/>
      <c r="H341" s="237"/>
      <c r="I341" s="237"/>
      <c r="J341" s="237"/>
      <c r="K341" s="237"/>
      <c r="L341" s="237"/>
      <c r="M341" s="237"/>
      <c r="N341" s="237"/>
      <c r="O341" s="238"/>
      <c r="P341" s="237"/>
      <c r="Q341" s="239"/>
      <c r="R341" s="239"/>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4.4" customHeight="1" x14ac:dyDescent="0.3">
      <c r="A342" s="303"/>
      <c r="B342" s="304"/>
      <c r="C342" s="304"/>
      <c r="D342" s="304"/>
      <c r="E342" s="304"/>
      <c r="F342" s="304"/>
      <c r="G342" s="305"/>
      <c r="H342" s="306"/>
      <c r="I342" s="306"/>
      <c r="J342" s="306"/>
      <c r="K342" s="306"/>
      <c r="L342" s="306"/>
      <c r="M342" s="306"/>
      <c r="N342" s="306"/>
      <c r="O342" s="307"/>
      <c r="P342" s="306"/>
      <c r="Q342" s="305"/>
      <c r="R342" s="308"/>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22.05" customHeight="1" x14ac:dyDescent="0.3">
      <c r="A343" s="314" t="s">
        <v>5</v>
      </c>
      <c r="B343" s="315"/>
      <c r="C343" s="315"/>
      <c r="D343" s="315"/>
      <c r="E343" s="315"/>
      <c r="F343" s="315"/>
      <c r="G343" s="5">
        <v>46019</v>
      </c>
      <c r="H343" s="312" t="s">
        <v>6</v>
      </c>
      <c r="I343" s="313"/>
      <c r="J343" s="313"/>
      <c r="K343" s="313"/>
      <c r="L343" s="313"/>
      <c r="M343" s="313"/>
      <c r="N343" s="313"/>
      <c r="O343" s="313"/>
      <c r="P343" s="313"/>
      <c r="Q343" s="313"/>
      <c r="R343" s="31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24" customHeight="1" x14ac:dyDescent="0.3">
      <c r="A344" s="38" t="s">
        <v>7</v>
      </c>
      <c r="B344" s="38" t="s">
        <v>8</v>
      </c>
      <c r="C344" s="39" t="s">
        <v>9</v>
      </c>
      <c r="D344" s="38" t="s">
        <v>10</v>
      </c>
      <c r="E344" s="38" t="s">
        <v>11</v>
      </c>
      <c r="F344" s="38" t="s">
        <v>12</v>
      </c>
      <c r="G344" s="40" t="s">
        <v>13</v>
      </c>
      <c r="H344" s="38" t="s">
        <v>14</v>
      </c>
      <c r="I344" s="41" t="s">
        <v>15</v>
      </c>
      <c r="J344" s="42" t="s">
        <v>16</v>
      </c>
      <c r="K344" s="43" t="s">
        <v>17</v>
      </c>
      <c r="L344" s="42" t="s">
        <v>18</v>
      </c>
      <c r="M344" s="42" t="s">
        <v>19</v>
      </c>
      <c r="N344" s="42" t="s">
        <v>20</v>
      </c>
      <c r="O344" s="38" t="s">
        <v>21</v>
      </c>
      <c r="P344" s="39" t="s">
        <v>22</v>
      </c>
      <c r="Q344" s="42" t="s">
        <v>23</v>
      </c>
      <c r="R344" s="38" t="s">
        <v>24</v>
      </c>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8" t="s">
        <v>25</v>
      </c>
      <c r="B345" s="8" t="s">
        <v>858</v>
      </c>
      <c r="C345" s="9">
        <v>0.6875</v>
      </c>
      <c r="D345" s="8" t="s">
        <v>96</v>
      </c>
      <c r="E345" s="8" t="s">
        <v>340</v>
      </c>
      <c r="F345" s="8" t="s">
        <v>522</v>
      </c>
      <c r="G345" s="309"/>
      <c r="H345" s="11" t="s">
        <v>859</v>
      </c>
      <c r="I345" s="268">
        <v>0.82740000000000002</v>
      </c>
      <c r="J345" s="13">
        <v>139</v>
      </c>
      <c r="K345" s="14">
        <v>45986</v>
      </c>
      <c r="L345" s="13">
        <v>1</v>
      </c>
      <c r="M345" s="13">
        <v>0</v>
      </c>
      <c r="N345" s="13">
        <v>1</v>
      </c>
      <c r="O345" s="15" t="s">
        <v>224</v>
      </c>
      <c r="P345" s="16">
        <v>0.6875</v>
      </c>
      <c r="Q345" s="13">
        <v>168</v>
      </c>
      <c r="R345" s="17" t="s">
        <v>998</v>
      </c>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274" t="s">
        <v>25</v>
      </c>
      <c r="B346" s="274" t="s">
        <v>861</v>
      </c>
      <c r="C346" s="275">
        <v>0.48958333333333331</v>
      </c>
      <c r="D346" s="274" t="s">
        <v>96</v>
      </c>
      <c r="E346" s="274" t="s">
        <v>127</v>
      </c>
      <c r="F346" s="274" t="s">
        <v>522</v>
      </c>
      <c r="G346" s="310"/>
      <c r="H346" s="66" t="s">
        <v>862</v>
      </c>
      <c r="I346" s="265">
        <v>0.55359999999999998</v>
      </c>
      <c r="J346" s="68">
        <v>93</v>
      </c>
      <c r="K346" s="69">
        <v>45980</v>
      </c>
      <c r="L346" s="68">
        <v>1</v>
      </c>
      <c r="M346" s="68">
        <v>0</v>
      </c>
      <c r="N346" s="68">
        <v>0</v>
      </c>
      <c r="O346" s="70" t="s">
        <v>284</v>
      </c>
      <c r="P346" s="71">
        <v>0.48958333333333331</v>
      </c>
      <c r="Q346" s="68">
        <v>168</v>
      </c>
      <c r="R346" s="72" t="s">
        <v>997</v>
      </c>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53" t="s">
        <v>70</v>
      </c>
      <c r="B347" s="53" t="s">
        <v>866</v>
      </c>
      <c r="C347" s="54">
        <v>0.71180555555555547</v>
      </c>
      <c r="D347" s="53" t="s">
        <v>731</v>
      </c>
      <c r="E347" s="53" t="s">
        <v>155</v>
      </c>
      <c r="F347" s="53" t="s">
        <v>522</v>
      </c>
      <c r="G347" s="310"/>
      <c r="H347" s="46"/>
      <c r="I347" s="47"/>
      <c r="J347" s="47"/>
      <c r="K347" s="47"/>
      <c r="L347" s="47"/>
      <c r="M347" s="47"/>
      <c r="N347" s="47"/>
      <c r="O347" s="48"/>
      <c r="P347" s="47"/>
      <c r="Q347" s="49"/>
      <c r="R347" s="50"/>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51" t="s">
        <v>70</v>
      </c>
      <c r="B348" s="51" t="s">
        <v>866</v>
      </c>
      <c r="C348" s="52">
        <v>0.71180555555555547</v>
      </c>
      <c r="D348" s="51" t="s">
        <v>72</v>
      </c>
      <c r="E348" s="51" t="s">
        <v>124</v>
      </c>
      <c r="F348" s="51" t="s">
        <v>115</v>
      </c>
      <c r="G348" s="310"/>
      <c r="H348" s="46"/>
      <c r="I348" s="47"/>
      <c r="J348" s="47"/>
      <c r="K348" s="47"/>
      <c r="L348" s="47"/>
      <c r="M348" s="47"/>
      <c r="N348" s="47"/>
      <c r="O348" s="48"/>
      <c r="P348" s="47"/>
      <c r="Q348" s="49"/>
      <c r="R348" s="50"/>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51" t="s">
        <v>70</v>
      </c>
      <c r="B349" s="51" t="s">
        <v>866</v>
      </c>
      <c r="C349" s="52">
        <v>0.71180555555555547</v>
      </c>
      <c r="D349" s="51" t="s">
        <v>74</v>
      </c>
      <c r="E349" s="51" t="s">
        <v>124</v>
      </c>
      <c r="F349" s="51" t="s">
        <v>999</v>
      </c>
      <c r="G349" s="310"/>
      <c r="H349" s="46"/>
      <c r="I349" s="47"/>
      <c r="J349" s="47"/>
      <c r="K349" s="47"/>
      <c r="L349" s="47"/>
      <c r="M349" s="47"/>
      <c r="N349" s="47"/>
      <c r="O349" s="48"/>
      <c r="P349" s="47"/>
      <c r="Q349" s="49"/>
      <c r="R349" s="50"/>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53" t="s">
        <v>533</v>
      </c>
      <c r="B350" s="53" t="s">
        <v>874</v>
      </c>
      <c r="C350" s="54">
        <v>0.52777777777777779</v>
      </c>
      <c r="D350" s="53" t="s">
        <v>854</v>
      </c>
      <c r="E350" s="53" t="s">
        <v>536</v>
      </c>
      <c r="F350" s="53" t="s">
        <v>1000</v>
      </c>
      <c r="G350" s="310"/>
      <c r="H350" s="46"/>
      <c r="I350" s="47"/>
      <c r="J350" s="47"/>
      <c r="K350" s="47"/>
      <c r="L350" s="47"/>
      <c r="M350" s="47"/>
      <c r="N350" s="47"/>
      <c r="O350" s="48"/>
      <c r="P350" s="47"/>
      <c r="Q350" s="49"/>
      <c r="R350" s="50"/>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51" t="s">
        <v>533</v>
      </c>
      <c r="B351" s="51" t="s">
        <v>874</v>
      </c>
      <c r="C351" s="52">
        <v>0.52777777777777779</v>
      </c>
      <c r="D351" s="51" t="s">
        <v>856</v>
      </c>
      <c r="E351" s="51" t="s">
        <v>503</v>
      </c>
      <c r="F351" s="51" t="s">
        <v>929</v>
      </c>
      <c r="G351" s="310"/>
      <c r="H351" s="46"/>
      <c r="I351" s="47"/>
      <c r="J351" s="47"/>
      <c r="K351" s="47"/>
      <c r="L351" s="47"/>
      <c r="M351" s="47"/>
      <c r="N351" s="47"/>
      <c r="O351" s="48"/>
      <c r="P351" s="47"/>
      <c r="Q351" s="49"/>
      <c r="R351" s="50"/>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51" t="s">
        <v>533</v>
      </c>
      <c r="B352" s="51" t="s">
        <v>874</v>
      </c>
      <c r="C352" s="52">
        <v>0.52777777777777779</v>
      </c>
      <c r="D352" s="51" t="s">
        <v>47</v>
      </c>
      <c r="E352" s="51" t="s">
        <v>503</v>
      </c>
      <c r="F352" s="51" t="s">
        <v>1001</v>
      </c>
      <c r="G352" s="310"/>
      <c r="H352" s="46"/>
      <c r="I352" s="47"/>
      <c r="J352" s="47"/>
      <c r="K352" s="47"/>
      <c r="L352" s="47"/>
      <c r="M352" s="47"/>
      <c r="N352" s="47"/>
      <c r="O352" s="48"/>
      <c r="P352" s="47"/>
      <c r="Q352" s="49"/>
      <c r="R352" s="50"/>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8" x14ac:dyDescent="0.3">
      <c r="A353" s="330" t="s">
        <v>901</v>
      </c>
      <c r="B353" s="331"/>
      <c r="C353" s="331"/>
      <c r="D353" s="331"/>
      <c r="E353" s="331"/>
      <c r="F353" s="331"/>
      <c r="G353" s="310"/>
      <c r="H353" s="234"/>
      <c r="I353" s="234"/>
      <c r="J353" s="234"/>
      <c r="K353" s="234"/>
      <c r="L353" s="234"/>
      <c r="M353" s="234"/>
      <c r="N353" s="234"/>
      <c r="O353" s="235"/>
      <c r="P353" s="234"/>
      <c r="Q353" s="236"/>
      <c r="R353" s="236"/>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55" t="s">
        <v>39</v>
      </c>
      <c r="B354" s="55" t="s">
        <v>490</v>
      </c>
      <c r="C354" s="56" t="s">
        <v>903</v>
      </c>
      <c r="D354" s="55" t="s">
        <v>41</v>
      </c>
      <c r="E354" s="55" t="s">
        <v>980</v>
      </c>
      <c r="F354" s="55" t="s">
        <v>725</v>
      </c>
      <c r="G354" s="310"/>
      <c r="H354" s="234"/>
      <c r="I354" s="234"/>
      <c r="J354" s="234"/>
      <c r="K354" s="234"/>
      <c r="L354" s="234"/>
      <c r="M354" s="234"/>
      <c r="N354" s="234"/>
      <c r="O354" s="235"/>
      <c r="P354" s="234"/>
      <c r="Q354" s="236"/>
      <c r="R354" s="236"/>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55" t="s">
        <v>39</v>
      </c>
      <c r="B355" s="55" t="s">
        <v>488</v>
      </c>
      <c r="C355" s="56" t="s">
        <v>902</v>
      </c>
      <c r="D355" s="55" t="s">
        <v>41</v>
      </c>
      <c r="E355" s="55" t="s">
        <v>321</v>
      </c>
      <c r="F355" s="55" t="s">
        <v>489</v>
      </c>
      <c r="G355" s="310"/>
      <c r="H355" s="234"/>
      <c r="I355" s="234"/>
      <c r="J355" s="234"/>
      <c r="K355" s="234"/>
      <c r="L355" s="234"/>
      <c r="M355" s="234"/>
      <c r="N355" s="234"/>
      <c r="O355" s="235"/>
      <c r="P355" s="234"/>
      <c r="Q355" s="236"/>
      <c r="R355" s="236"/>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55" t="s">
        <v>60</v>
      </c>
      <c r="B356" s="55" t="s">
        <v>498</v>
      </c>
      <c r="C356" s="56" t="s">
        <v>905</v>
      </c>
      <c r="D356" s="55" t="s">
        <v>62</v>
      </c>
      <c r="E356" s="55" t="s">
        <v>907</v>
      </c>
      <c r="F356" s="55" t="s">
        <v>492</v>
      </c>
      <c r="G356" s="310"/>
      <c r="H356" s="234"/>
      <c r="I356" s="234"/>
      <c r="J356" s="234"/>
      <c r="K356" s="234"/>
      <c r="L356" s="234"/>
      <c r="M356" s="234"/>
      <c r="N356" s="234"/>
      <c r="O356" s="235"/>
      <c r="P356" s="234"/>
      <c r="Q356" s="236"/>
      <c r="R356" s="236"/>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55" t="s">
        <v>60</v>
      </c>
      <c r="B357" s="55" t="s">
        <v>504</v>
      </c>
      <c r="C357" s="56" t="s">
        <v>908</v>
      </c>
      <c r="D357" s="55" t="s">
        <v>62</v>
      </c>
      <c r="E357" s="55" t="s">
        <v>907</v>
      </c>
      <c r="F357" s="55" t="s">
        <v>492</v>
      </c>
      <c r="G357" s="310"/>
      <c r="H357" s="234"/>
      <c r="I357" s="234"/>
      <c r="J357" s="234"/>
      <c r="K357" s="234"/>
      <c r="L357" s="234"/>
      <c r="M357" s="234"/>
      <c r="N357" s="234"/>
      <c r="O357" s="235"/>
      <c r="P357" s="234"/>
      <c r="Q357" s="236"/>
      <c r="R357" s="236"/>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55" t="s">
        <v>60</v>
      </c>
      <c r="B358" s="55" t="s">
        <v>506</v>
      </c>
      <c r="C358" s="56" t="s">
        <v>910</v>
      </c>
      <c r="D358" s="55" t="s">
        <v>62</v>
      </c>
      <c r="E358" s="55" t="s">
        <v>352</v>
      </c>
      <c r="F358" s="55" t="s">
        <v>492</v>
      </c>
      <c r="G358" s="310"/>
      <c r="H358" s="234"/>
      <c r="I358" s="234"/>
      <c r="J358" s="234"/>
      <c r="K358" s="234"/>
      <c r="L358" s="234"/>
      <c r="M358" s="234"/>
      <c r="N358" s="234"/>
      <c r="O358" s="235"/>
      <c r="P358" s="234"/>
      <c r="Q358" s="236"/>
      <c r="R358" s="236"/>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55" t="s">
        <v>60</v>
      </c>
      <c r="B359" s="55" t="s">
        <v>507</v>
      </c>
      <c r="C359" s="56" t="s">
        <v>911</v>
      </c>
      <c r="D359" s="55" t="s">
        <v>62</v>
      </c>
      <c r="E359" s="55" t="s">
        <v>331</v>
      </c>
      <c r="F359" s="55" t="s">
        <v>492</v>
      </c>
      <c r="G359" s="310"/>
      <c r="H359" s="234"/>
      <c r="I359" s="234"/>
      <c r="J359" s="234"/>
      <c r="K359" s="234"/>
      <c r="L359" s="234"/>
      <c r="M359" s="234"/>
      <c r="N359" s="234"/>
      <c r="O359" s="235"/>
      <c r="P359" s="234"/>
      <c r="Q359" s="236"/>
      <c r="R359" s="236"/>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x14ac:dyDescent="0.3">
      <c r="A360" s="55" t="s">
        <v>60</v>
      </c>
      <c r="B360" s="55" t="s">
        <v>508</v>
      </c>
      <c r="C360" s="56" t="s">
        <v>912</v>
      </c>
      <c r="D360" s="55" t="s">
        <v>62</v>
      </c>
      <c r="E360" s="55" t="s">
        <v>313</v>
      </c>
      <c r="F360" s="55" t="s">
        <v>492</v>
      </c>
      <c r="G360" s="310"/>
      <c r="H360" s="234"/>
      <c r="I360" s="234"/>
      <c r="J360" s="234"/>
      <c r="K360" s="234"/>
      <c r="L360" s="234"/>
      <c r="M360" s="234"/>
      <c r="N360" s="234"/>
      <c r="O360" s="235"/>
      <c r="P360" s="234"/>
      <c r="Q360" s="236"/>
      <c r="R360" s="236"/>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x14ac:dyDescent="0.3">
      <c r="A361" s="55" t="s">
        <v>39</v>
      </c>
      <c r="B361" s="55" t="s">
        <v>495</v>
      </c>
      <c r="C361" s="56" t="s">
        <v>911</v>
      </c>
      <c r="D361" s="55" t="s">
        <v>41</v>
      </c>
      <c r="E361" s="55" t="s">
        <v>334</v>
      </c>
      <c r="F361" s="55" t="s">
        <v>646</v>
      </c>
      <c r="G361" s="310"/>
      <c r="H361" s="234"/>
      <c r="I361" s="234"/>
      <c r="J361" s="234"/>
      <c r="K361" s="234"/>
      <c r="L361" s="234"/>
      <c r="M361" s="234"/>
      <c r="N361" s="234"/>
      <c r="O361" s="235"/>
      <c r="P361" s="234"/>
      <c r="Q361" s="236"/>
      <c r="R361" s="236"/>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x14ac:dyDescent="0.3">
      <c r="A362" s="55" t="s">
        <v>39</v>
      </c>
      <c r="B362" s="55" t="s">
        <v>497</v>
      </c>
      <c r="C362" s="56" t="s">
        <v>917</v>
      </c>
      <c r="D362" s="55" t="s">
        <v>41</v>
      </c>
      <c r="E362" s="55" t="s">
        <v>325</v>
      </c>
      <c r="F362" s="55" t="s">
        <v>646</v>
      </c>
      <c r="G362" s="310"/>
      <c r="H362" s="234"/>
      <c r="I362" s="234"/>
      <c r="J362" s="234"/>
      <c r="K362" s="234"/>
      <c r="L362" s="234"/>
      <c r="M362" s="234"/>
      <c r="N362" s="234"/>
      <c r="O362" s="235"/>
      <c r="P362" s="234"/>
      <c r="Q362" s="236"/>
      <c r="R362" s="236"/>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76" t="s">
        <v>60</v>
      </c>
      <c r="B363" s="76" t="s">
        <v>501</v>
      </c>
      <c r="C363" s="77" t="s">
        <v>906</v>
      </c>
      <c r="D363" s="76" t="s">
        <v>62</v>
      </c>
      <c r="E363" s="76" t="s">
        <v>346</v>
      </c>
      <c r="F363" s="76" t="s">
        <v>499</v>
      </c>
      <c r="G363" s="311"/>
      <c r="H363" s="237"/>
      <c r="I363" s="237"/>
      <c r="J363" s="237"/>
      <c r="K363" s="237"/>
      <c r="L363" s="237"/>
      <c r="M363" s="237"/>
      <c r="N363" s="237"/>
      <c r="O363" s="238"/>
      <c r="P363" s="237"/>
      <c r="Q363" s="239"/>
      <c r="R363" s="239"/>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4.4" customHeight="1" x14ac:dyDescent="0.3">
      <c r="A364" s="303"/>
      <c r="B364" s="304"/>
      <c r="C364" s="304"/>
      <c r="D364" s="304"/>
      <c r="E364" s="304"/>
      <c r="F364" s="304"/>
      <c r="G364" s="305"/>
      <c r="H364" s="306"/>
      <c r="I364" s="306"/>
      <c r="J364" s="306"/>
      <c r="K364" s="306"/>
      <c r="L364" s="306"/>
      <c r="M364" s="306"/>
      <c r="N364" s="306"/>
      <c r="O364" s="307"/>
      <c r="P364" s="306"/>
      <c r="Q364" s="305"/>
      <c r="R364" s="308"/>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22.05" customHeight="1" x14ac:dyDescent="0.3">
      <c r="A365" s="314" t="s">
        <v>5</v>
      </c>
      <c r="B365" s="315"/>
      <c r="C365" s="315"/>
      <c r="D365" s="315"/>
      <c r="E365" s="315"/>
      <c r="F365" s="315"/>
      <c r="G365" s="5">
        <v>46020</v>
      </c>
      <c r="H365" s="312" t="s">
        <v>6</v>
      </c>
      <c r="I365" s="313"/>
      <c r="J365" s="313"/>
      <c r="K365" s="313"/>
      <c r="L365" s="313"/>
      <c r="M365" s="313"/>
      <c r="N365" s="313"/>
      <c r="O365" s="313"/>
      <c r="P365" s="313"/>
      <c r="Q365" s="313"/>
      <c r="R365" s="31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24" customHeight="1" x14ac:dyDescent="0.3">
      <c r="A366" s="38" t="s">
        <v>7</v>
      </c>
      <c r="B366" s="38" t="s">
        <v>8</v>
      </c>
      <c r="C366" s="39" t="s">
        <v>9</v>
      </c>
      <c r="D366" s="38" t="s">
        <v>10</v>
      </c>
      <c r="E366" s="38" t="s">
        <v>11</v>
      </c>
      <c r="F366" s="38" t="s">
        <v>12</v>
      </c>
      <c r="G366" s="40" t="s">
        <v>13</v>
      </c>
      <c r="H366" s="38" t="s">
        <v>14</v>
      </c>
      <c r="I366" s="41" t="s">
        <v>15</v>
      </c>
      <c r="J366" s="42" t="s">
        <v>16</v>
      </c>
      <c r="K366" s="43" t="s">
        <v>17</v>
      </c>
      <c r="L366" s="42" t="s">
        <v>18</v>
      </c>
      <c r="M366" s="42" t="s">
        <v>19</v>
      </c>
      <c r="N366" s="42" t="s">
        <v>20</v>
      </c>
      <c r="O366" s="38" t="s">
        <v>21</v>
      </c>
      <c r="P366" s="39" t="s">
        <v>22</v>
      </c>
      <c r="Q366" s="42" t="s">
        <v>23</v>
      </c>
      <c r="R366" s="38" t="s">
        <v>24</v>
      </c>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x14ac:dyDescent="0.3">
      <c r="A367" s="141" t="s">
        <v>25</v>
      </c>
      <c r="B367" s="141" t="s">
        <v>861</v>
      </c>
      <c r="C367" s="142">
        <v>0.33680555555555558</v>
      </c>
      <c r="D367" s="141" t="s">
        <v>96</v>
      </c>
      <c r="E367" s="141" t="s">
        <v>155</v>
      </c>
      <c r="F367" s="141" t="s">
        <v>519</v>
      </c>
      <c r="G367" s="309"/>
      <c r="H367" s="93" t="s">
        <v>862</v>
      </c>
      <c r="I367" s="94">
        <v>0.86309999999999998</v>
      </c>
      <c r="J367" s="95">
        <v>145</v>
      </c>
      <c r="K367" s="96">
        <v>45984</v>
      </c>
      <c r="L367" s="95">
        <v>2</v>
      </c>
      <c r="M367" s="95">
        <v>0</v>
      </c>
      <c r="N367" s="95">
        <v>0</v>
      </c>
      <c r="O367" s="97" t="s">
        <v>259</v>
      </c>
      <c r="P367" s="98">
        <v>0.33680555555555558</v>
      </c>
      <c r="Q367" s="95">
        <v>168</v>
      </c>
      <c r="R367" s="99" t="s">
        <v>1002</v>
      </c>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73" t="s">
        <v>25</v>
      </c>
      <c r="B368" s="73" t="s">
        <v>858</v>
      </c>
      <c r="C368" s="74">
        <v>0.64583333333333337</v>
      </c>
      <c r="D368" s="73" t="s">
        <v>96</v>
      </c>
      <c r="E368" s="73" t="s">
        <v>58</v>
      </c>
      <c r="F368" s="73" t="s">
        <v>522</v>
      </c>
      <c r="G368" s="310"/>
      <c r="H368" s="11" t="s">
        <v>859</v>
      </c>
      <c r="I368" s="268">
        <v>0.58930000000000005</v>
      </c>
      <c r="J368" s="13">
        <v>99</v>
      </c>
      <c r="K368" s="14">
        <v>45981</v>
      </c>
      <c r="L368" s="13">
        <v>1</v>
      </c>
      <c r="M368" s="13">
        <v>0</v>
      </c>
      <c r="N368" s="13">
        <v>0</v>
      </c>
      <c r="O368" s="15" t="s">
        <v>248</v>
      </c>
      <c r="P368" s="16">
        <v>0.64583333333333337</v>
      </c>
      <c r="Q368" s="13">
        <v>168</v>
      </c>
      <c r="R368" s="17" t="s">
        <v>1003</v>
      </c>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53" t="s">
        <v>533</v>
      </c>
      <c r="B369" s="53" t="s">
        <v>853</v>
      </c>
      <c r="C369" s="54">
        <v>0.2951388888888889</v>
      </c>
      <c r="D369" s="53" t="s">
        <v>854</v>
      </c>
      <c r="E369" s="53" t="s">
        <v>536</v>
      </c>
      <c r="F369" s="53" t="s">
        <v>1004</v>
      </c>
      <c r="G369" s="310"/>
      <c r="H369" s="46"/>
      <c r="I369" s="47"/>
      <c r="J369" s="47"/>
      <c r="K369" s="47"/>
      <c r="L369" s="47"/>
      <c r="M369" s="47"/>
      <c r="N369" s="47"/>
      <c r="O369" s="48"/>
      <c r="P369" s="47"/>
      <c r="Q369" s="49"/>
      <c r="R369" s="50"/>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51" t="s">
        <v>533</v>
      </c>
      <c r="B370" s="51" t="s">
        <v>853</v>
      </c>
      <c r="C370" s="52">
        <v>0.2951388888888889</v>
      </c>
      <c r="D370" s="51" t="s">
        <v>856</v>
      </c>
      <c r="E370" s="51" t="s">
        <v>503</v>
      </c>
      <c r="F370" s="51" t="s">
        <v>1005</v>
      </c>
      <c r="G370" s="310"/>
      <c r="H370" s="46"/>
      <c r="I370" s="47"/>
      <c r="J370" s="47"/>
      <c r="K370" s="47"/>
      <c r="L370" s="47"/>
      <c r="M370" s="47"/>
      <c r="N370" s="47"/>
      <c r="O370" s="48"/>
      <c r="P370" s="47"/>
      <c r="Q370" s="49"/>
      <c r="R370" s="50"/>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51" t="s">
        <v>533</v>
      </c>
      <c r="B371" s="51" t="s">
        <v>853</v>
      </c>
      <c r="C371" s="52">
        <v>0.2951388888888889</v>
      </c>
      <c r="D371" s="51" t="s">
        <v>47</v>
      </c>
      <c r="E371" s="51" t="s">
        <v>503</v>
      </c>
      <c r="F371" s="51" t="s">
        <v>780</v>
      </c>
      <c r="G371" s="310"/>
      <c r="H371" s="46"/>
      <c r="I371" s="47"/>
      <c r="J371" s="47"/>
      <c r="K371" s="47"/>
      <c r="L371" s="47"/>
      <c r="M371" s="47"/>
      <c r="N371" s="47"/>
      <c r="O371" s="48"/>
      <c r="P371" s="47"/>
      <c r="Q371" s="49"/>
      <c r="R371" s="50"/>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53" t="s">
        <v>70</v>
      </c>
      <c r="B372" s="53" t="s">
        <v>866</v>
      </c>
      <c r="C372" s="54">
        <v>0.71180555555555547</v>
      </c>
      <c r="D372" s="53" t="s">
        <v>731</v>
      </c>
      <c r="E372" s="53" t="s">
        <v>102</v>
      </c>
      <c r="F372" s="53" t="s">
        <v>696</v>
      </c>
      <c r="G372" s="310"/>
      <c r="H372" s="46"/>
      <c r="I372" s="47"/>
      <c r="J372" s="47"/>
      <c r="K372" s="47"/>
      <c r="L372" s="47"/>
      <c r="M372" s="47"/>
      <c r="N372" s="47"/>
      <c r="O372" s="48"/>
      <c r="P372" s="47"/>
      <c r="Q372" s="49"/>
      <c r="R372" s="50"/>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51" t="s">
        <v>70</v>
      </c>
      <c r="B373" s="51" t="s">
        <v>866</v>
      </c>
      <c r="C373" s="52">
        <v>0.71180555555555547</v>
      </c>
      <c r="D373" s="51" t="s">
        <v>72</v>
      </c>
      <c r="E373" s="51" t="s">
        <v>104</v>
      </c>
      <c r="F373" s="51" t="s">
        <v>750</v>
      </c>
      <c r="G373" s="310"/>
      <c r="H373" s="46"/>
      <c r="I373" s="47"/>
      <c r="J373" s="47"/>
      <c r="K373" s="47"/>
      <c r="L373" s="47"/>
      <c r="M373" s="47"/>
      <c r="N373" s="47"/>
      <c r="O373" s="48"/>
      <c r="P373" s="47"/>
      <c r="Q373" s="49"/>
      <c r="R373" s="50"/>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51" t="s">
        <v>70</v>
      </c>
      <c r="B374" s="51" t="s">
        <v>866</v>
      </c>
      <c r="C374" s="52">
        <v>0.71180555555555547</v>
      </c>
      <c r="D374" s="51" t="s">
        <v>74</v>
      </c>
      <c r="E374" s="51" t="s">
        <v>104</v>
      </c>
      <c r="F374" s="51" t="s">
        <v>152</v>
      </c>
      <c r="G374" s="310"/>
      <c r="H374" s="46"/>
      <c r="I374" s="47"/>
      <c r="J374" s="47"/>
      <c r="K374" s="47"/>
      <c r="L374" s="47"/>
      <c r="M374" s="47"/>
      <c r="N374" s="47"/>
      <c r="O374" s="48"/>
      <c r="P374" s="47"/>
      <c r="Q374" s="49"/>
      <c r="R374" s="50"/>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53" t="s">
        <v>49</v>
      </c>
      <c r="B375" s="53" t="s">
        <v>864</v>
      </c>
      <c r="C375" s="54">
        <v>0.60416666666666663</v>
      </c>
      <c r="D375" s="53" t="s">
        <v>361</v>
      </c>
      <c r="E375" s="53" t="s">
        <v>52</v>
      </c>
      <c r="F375" s="53" t="s">
        <v>184</v>
      </c>
      <c r="G375" s="310"/>
      <c r="H375" s="46"/>
      <c r="I375" s="47"/>
      <c r="J375" s="47"/>
      <c r="K375" s="47"/>
      <c r="L375" s="47"/>
      <c r="M375" s="47"/>
      <c r="N375" s="47"/>
      <c r="O375" s="48"/>
      <c r="P375" s="47"/>
      <c r="Q375" s="49"/>
      <c r="R375" s="50"/>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8" x14ac:dyDescent="0.3">
      <c r="A376" s="330" t="s">
        <v>901</v>
      </c>
      <c r="B376" s="331"/>
      <c r="C376" s="331"/>
      <c r="D376" s="331"/>
      <c r="E376" s="331"/>
      <c r="F376" s="331"/>
      <c r="G376" s="310"/>
      <c r="H376" s="234"/>
      <c r="I376" s="234"/>
      <c r="J376" s="234"/>
      <c r="K376" s="234"/>
      <c r="L376" s="234"/>
      <c r="M376" s="234"/>
      <c r="N376" s="234"/>
      <c r="O376" s="235"/>
      <c r="P376" s="234"/>
      <c r="Q376" s="236"/>
      <c r="R376" s="236"/>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x14ac:dyDescent="0.3">
      <c r="A377" s="55" t="s">
        <v>39</v>
      </c>
      <c r="B377" s="55" t="s">
        <v>495</v>
      </c>
      <c r="C377" s="56" t="s">
        <v>911</v>
      </c>
      <c r="D377" s="55" t="s">
        <v>41</v>
      </c>
      <c r="E377" s="55" t="s">
        <v>907</v>
      </c>
      <c r="F377" s="55" t="s">
        <v>489</v>
      </c>
      <c r="G377" s="310"/>
      <c r="H377" s="234"/>
      <c r="I377" s="234"/>
      <c r="J377" s="234"/>
      <c r="K377" s="234"/>
      <c r="L377" s="234"/>
      <c r="M377" s="234"/>
      <c r="N377" s="234"/>
      <c r="O377" s="235"/>
      <c r="P377" s="234"/>
      <c r="Q377" s="236"/>
      <c r="R377" s="236"/>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55" t="s">
        <v>39</v>
      </c>
      <c r="B378" s="55" t="s">
        <v>490</v>
      </c>
      <c r="C378" s="56" t="s">
        <v>903</v>
      </c>
      <c r="D378" s="55" t="s">
        <v>41</v>
      </c>
      <c r="E378" s="55" t="s">
        <v>346</v>
      </c>
      <c r="F378" s="55" t="s">
        <v>489</v>
      </c>
      <c r="G378" s="310"/>
      <c r="H378" s="234"/>
      <c r="I378" s="234"/>
      <c r="J378" s="234"/>
      <c r="K378" s="234"/>
      <c r="L378" s="234"/>
      <c r="M378" s="234"/>
      <c r="N378" s="234"/>
      <c r="O378" s="235"/>
      <c r="P378" s="234"/>
      <c r="Q378" s="236"/>
      <c r="R378" s="236"/>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55" t="s">
        <v>39</v>
      </c>
      <c r="B379" s="55" t="s">
        <v>488</v>
      </c>
      <c r="C379" s="56" t="s">
        <v>902</v>
      </c>
      <c r="D379" s="55" t="s">
        <v>41</v>
      </c>
      <c r="E379" s="55" t="s">
        <v>321</v>
      </c>
      <c r="F379" s="55" t="s">
        <v>489</v>
      </c>
      <c r="G379" s="310"/>
      <c r="H379" s="234"/>
      <c r="I379" s="234"/>
      <c r="J379" s="234"/>
      <c r="K379" s="234"/>
      <c r="L379" s="234"/>
      <c r="M379" s="234"/>
      <c r="N379" s="234"/>
      <c r="O379" s="235"/>
      <c r="P379" s="234"/>
      <c r="Q379" s="236"/>
      <c r="R379" s="236"/>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x14ac:dyDescent="0.3">
      <c r="A380" s="55" t="s">
        <v>39</v>
      </c>
      <c r="B380" s="55" t="s">
        <v>497</v>
      </c>
      <c r="C380" s="56" t="s">
        <v>917</v>
      </c>
      <c r="D380" s="55" t="s">
        <v>41</v>
      </c>
      <c r="E380" s="55" t="s">
        <v>965</v>
      </c>
      <c r="F380" s="55" t="s">
        <v>489</v>
      </c>
      <c r="G380" s="310"/>
      <c r="H380" s="234"/>
      <c r="I380" s="234"/>
      <c r="J380" s="234"/>
      <c r="K380" s="234"/>
      <c r="L380" s="234"/>
      <c r="M380" s="234"/>
      <c r="N380" s="234"/>
      <c r="O380" s="235"/>
      <c r="P380" s="234"/>
      <c r="Q380" s="236"/>
      <c r="R380" s="236"/>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x14ac:dyDescent="0.3">
      <c r="A381" s="55" t="s">
        <v>60</v>
      </c>
      <c r="B381" s="55" t="s">
        <v>498</v>
      </c>
      <c r="C381" s="56" t="s">
        <v>905</v>
      </c>
      <c r="D381" s="55" t="s">
        <v>62</v>
      </c>
      <c r="E381" s="55" t="s">
        <v>338</v>
      </c>
      <c r="F381" s="55" t="s">
        <v>492</v>
      </c>
      <c r="G381" s="310"/>
      <c r="H381" s="234"/>
      <c r="I381" s="234"/>
      <c r="J381" s="234"/>
      <c r="K381" s="234"/>
      <c r="L381" s="234"/>
      <c r="M381" s="234"/>
      <c r="N381" s="234"/>
      <c r="O381" s="235"/>
      <c r="P381" s="234"/>
      <c r="Q381" s="236"/>
      <c r="R381" s="236"/>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x14ac:dyDescent="0.3">
      <c r="A382" s="55" t="s">
        <v>60</v>
      </c>
      <c r="B382" s="55" t="s">
        <v>504</v>
      </c>
      <c r="C382" s="56" t="s">
        <v>908</v>
      </c>
      <c r="D382" s="55" t="s">
        <v>62</v>
      </c>
      <c r="E382" s="55" t="s">
        <v>338</v>
      </c>
      <c r="F382" s="55" t="s">
        <v>492</v>
      </c>
      <c r="G382" s="310"/>
      <c r="H382" s="234"/>
      <c r="I382" s="234"/>
      <c r="J382" s="234"/>
      <c r="K382" s="234"/>
      <c r="L382" s="234"/>
      <c r="M382" s="234"/>
      <c r="N382" s="234"/>
      <c r="O382" s="235"/>
      <c r="P382" s="234"/>
      <c r="Q382" s="236"/>
      <c r="R382" s="236"/>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55" t="s">
        <v>60</v>
      </c>
      <c r="B383" s="55" t="s">
        <v>505</v>
      </c>
      <c r="C383" s="56" t="s">
        <v>909</v>
      </c>
      <c r="D383" s="55" t="s">
        <v>62</v>
      </c>
      <c r="E383" s="55" t="s">
        <v>338</v>
      </c>
      <c r="F383" s="55" t="s">
        <v>492</v>
      </c>
      <c r="G383" s="310"/>
      <c r="H383" s="234"/>
      <c r="I383" s="234"/>
      <c r="J383" s="234"/>
      <c r="K383" s="234"/>
      <c r="L383" s="234"/>
      <c r="M383" s="234"/>
      <c r="N383" s="234"/>
      <c r="O383" s="235"/>
      <c r="P383" s="234"/>
      <c r="Q383" s="236"/>
      <c r="R383" s="236"/>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55" t="s">
        <v>60</v>
      </c>
      <c r="B384" s="55" t="s">
        <v>506</v>
      </c>
      <c r="C384" s="56" t="s">
        <v>910</v>
      </c>
      <c r="D384" s="55" t="s">
        <v>62</v>
      </c>
      <c r="E384" s="55" t="s">
        <v>321</v>
      </c>
      <c r="F384" s="55" t="s">
        <v>492</v>
      </c>
      <c r="G384" s="310"/>
      <c r="H384" s="234"/>
      <c r="I384" s="234"/>
      <c r="J384" s="234"/>
      <c r="K384" s="234"/>
      <c r="L384" s="234"/>
      <c r="M384" s="234"/>
      <c r="N384" s="234"/>
      <c r="O384" s="235"/>
      <c r="P384" s="234"/>
      <c r="Q384" s="236"/>
      <c r="R384" s="236"/>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55" t="s">
        <v>60</v>
      </c>
      <c r="B385" s="55" t="s">
        <v>508</v>
      </c>
      <c r="C385" s="56" t="s">
        <v>912</v>
      </c>
      <c r="D385" s="55" t="s">
        <v>62</v>
      </c>
      <c r="E385" s="55" t="s">
        <v>321</v>
      </c>
      <c r="F385" s="55" t="s">
        <v>492</v>
      </c>
      <c r="G385" s="310"/>
      <c r="H385" s="234"/>
      <c r="I385" s="234"/>
      <c r="J385" s="234"/>
      <c r="K385" s="234"/>
      <c r="L385" s="234"/>
      <c r="M385" s="234"/>
      <c r="N385" s="234"/>
      <c r="O385" s="235"/>
      <c r="P385" s="234"/>
      <c r="Q385" s="236"/>
      <c r="R385" s="236"/>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76" t="s">
        <v>60</v>
      </c>
      <c r="B386" s="76" t="s">
        <v>501</v>
      </c>
      <c r="C386" s="77" t="s">
        <v>906</v>
      </c>
      <c r="D386" s="76" t="s">
        <v>62</v>
      </c>
      <c r="E386" s="76" t="s">
        <v>331</v>
      </c>
      <c r="F386" s="76" t="s">
        <v>499</v>
      </c>
      <c r="G386" s="311"/>
      <c r="H386" s="237"/>
      <c r="I386" s="237"/>
      <c r="J386" s="237"/>
      <c r="K386" s="237"/>
      <c r="L386" s="237"/>
      <c r="M386" s="237"/>
      <c r="N386" s="237"/>
      <c r="O386" s="238"/>
      <c r="P386" s="237"/>
      <c r="Q386" s="239"/>
      <c r="R386" s="239"/>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4.4" customHeight="1" x14ac:dyDescent="0.3">
      <c r="A387" s="303"/>
      <c r="B387" s="304"/>
      <c r="C387" s="304"/>
      <c r="D387" s="304"/>
      <c r="E387" s="304"/>
      <c r="F387" s="304"/>
      <c r="G387" s="305"/>
      <c r="H387" s="306"/>
      <c r="I387" s="306"/>
      <c r="J387" s="306"/>
      <c r="K387" s="306"/>
      <c r="L387" s="306"/>
      <c r="M387" s="306"/>
      <c r="N387" s="306"/>
      <c r="O387" s="307"/>
      <c r="P387" s="306"/>
      <c r="Q387" s="305"/>
      <c r="R387" s="308"/>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22.05" customHeight="1" x14ac:dyDescent="0.3">
      <c r="A388" s="314" t="s">
        <v>5</v>
      </c>
      <c r="B388" s="315"/>
      <c r="C388" s="315"/>
      <c r="D388" s="315"/>
      <c r="E388" s="315"/>
      <c r="F388" s="315"/>
      <c r="G388" s="5">
        <v>46021</v>
      </c>
      <c r="H388" s="312" t="s">
        <v>6</v>
      </c>
      <c r="I388" s="313"/>
      <c r="J388" s="313"/>
      <c r="K388" s="313"/>
      <c r="L388" s="313"/>
      <c r="M388" s="313"/>
      <c r="N388" s="313"/>
      <c r="O388" s="313"/>
      <c r="P388" s="313"/>
      <c r="Q388" s="313"/>
      <c r="R388" s="31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24" customHeight="1" x14ac:dyDescent="0.3">
      <c r="A389" s="38" t="s">
        <v>7</v>
      </c>
      <c r="B389" s="38" t="s">
        <v>8</v>
      </c>
      <c r="C389" s="39" t="s">
        <v>9</v>
      </c>
      <c r="D389" s="38" t="s">
        <v>10</v>
      </c>
      <c r="E389" s="38" t="s">
        <v>11</v>
      </c>
      <c r="F389" s="38" t="s">
        <v>12</v>
      </c>
      <c r="G389" s="40" t="s">
        <v>13</v>
      </c>
      <c r="H389" s="38" t="s">
        <v>14</v>
      </c>
      <c r="I389" s="41" t="s">
        <v>15</v>
      </c>
      <c r="J389" s="42" t="s">
        <v>16</v>
      </c>
      <c r="K389" s="43" t="s">
        <v>17</v>
      </c>
      <c r="L389" s="42" t="s">
        <v>18</v>
      </c>
      <c r="M389" s="42" t="s">
        <v>19</v>
      </c>
      <c r="N389" s="42" t="s">
        <v>20</v>
      </c>
      <c r="O389" s="38" t="s">
        <v>21</v>
      </c>
      <c r="P389" s="39" t="s">
        <v>22</v>
      </c>
      <c r="Q389" s="42" t="s">
        <v>23</v>
      </c>
      <c r="R389" s="38" t="s">
        <v>24</v>
      </c>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8" t="s">
        <v>25</v>
      </c>
      <c r="B390" s="8" t="s">
        <v>859</v>
      </c>
      <c r="C390" s="9">
        <v>0.95138888888888884</v>
      </c>
      <c r="D390" s="8" t="s">
        <v>27</v>
      </c>
      <c r="E390" s="10"/>
      <c r="F390" s="8" t="s">
        <v>32</v>
      </c>
      <c r="G390" s="309"/>
      <c r="H390" s="11" t="s">
        <v>859</v>
      </c>
      <c r="I390" s="268">
        <v>0.83930000000000005</v>
      </c>
      <c r="J390" s="13">
        <v>141</v>
      </c>
      <c r="K390" s="14">
        <v>45986</v>
      </c>
      <c r="L390" s="13">
        <v>1</v>
      </c>
      <c r="M390" s="13">
        <v>0</v>
      </c>
      <c r="N390" s="13">
        <v>1</v>
      </c>
      <c r="O390" s="15" t="s">
        <v>444</v>
      </c>
      <c r="P390" s="16">
        <v>0.95138888888888884</v>
      </c>
      <c r="Q390" s="13">
        <v>168</v>
      </c>
      <c r="R390" s="17" t="s">
        <v>1006</v>
      </c>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8" x14ac:dyDescent="0.3">
      <c r="A391" s="330" t="s">
        <v>901</v>
      </c>
      <c r="B391" s="331"/>
      <c r="C391" s="331"/>
      <c r="D391" s="331"/>
      <c r="E391" s="331"/>
      <c r="F391" s="331"/>
      <c r="G391" s="310"/>
      <c r="H391" s="234"/>
      <c r="I391" s="234"/>
      <c r="J391" s="234"/>
      <c r="K391" s="234"/>
      <c r="L391" s="234"/>
      <c r="M391" s="234"/>
      <c r="N391" s="234"/>
      <c r="O391" s="235"/>
      <c r="P391" s="234"/>
      <c r="Q391" s="236"/>
      <c r="R391" s="236"/>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55" t="s">
        <v>39</v>
      </c>
      <c r="B392" s="55" t="s">
        <v>490</v>
      </c>
      <c r="C392" s="56" t="s">
        <v>903</v>
      </c>
      <c r="D392" s="55" t="s">
        <v>41</v>
      </c>
      <c r="E392" s="55" t="s">
        <v>965</v>
      </c>
      <c r="F392" s="55" t="s">
        <v>489</v>
      </c>
      <c r="G392" s="310"/>
      <c r="H392" s="234"/>
      <c r="I392" s="234"/>
      <c r="J392" s="234"/>
      <c r="K392" s="234"/>
      <c r="L392" s="234"/>
      <c r="M392" s="234"/>
      <c r="N392" s="234"/>
      <c r="O392" s="235"/>
      <c r="P392" s="234"/>
      <c r="Q392" s="236"/>
      <c r="R392" s="236"/>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x14ac:dyDescent="0.3">
      <c r="A393" s="55" t="s">
        <v>60</v>
      </c>
      <c r="B393" s="55" t="s">
        <v>498</v>
      </c>
      <c r="C393" s="56" t="s">
        <v>905</v>
      </c>
      <c r="D393" s="55" t="s">
        <v>62</v>
      </c>
      <c r="E393" s="55" t="s">
        <v>907</v>
      </c>
      <c r="F393" s="55" t="s">
        <v>499</v>
      </c>
      <c r="G393" s="310"/>
      <c r="H393" s="234"/>
      <c r="I393" s="234"/>
      <c r="J393" s="234"/>
      <c r="K393" s="234"/>
      <c r="L393" s="234"/>
      <c r="M393" s="234"/>
      <c r="N393" s="234"/>
      <c r="O393" s="235"/>
      <c r="P393" s="234"/>
      <c r="Q393" s="236"/>
      <c r="R393" s="236"/>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55" t="s">
        <v>60</v>
      </c>
      <c r="B394" s="55" t="s">
        <v>507</v>
      </c>
      <c r="C394" s="56" t="s">
        <v>911</v>
      </c>
      <c r="D394" s="55" t="s">
        <v>62</v>
      </c>
      <c r="E394" s="55" t="s">
        <v>346</v>
      </c>
      <c r="F394" s="55" t="s">
        <v>499</v>
      </c>
      <c r="G394" s="310"/>
      <c r="H394" s="234"/>
      <c r="I394" s="234"/>
      <c r="J394" s="234"/>
      <c r="K394" s="234"/>
      <c r="L394" s="234"/>
      <c r="M394" s="234"/>
      <c r="N394" s="234"/>
      <c r="O394" s="235"/>
      <c r="P394" s="234"/>
      <c r="Q394" s="236"/>
      <c r="R394" s="236"/>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55" t="s">
        <v>39</v>
      </c>
      <c r="B395" s="55" t="s">
        <v>497</v>
      </c>
      <c r="C395" s="56" t="s">
        <v>917</v>
      </c>
      <c r="D395" s="55" t="s">
        <v>41</v>
      </c>
      <c r="E395" s="55" t="s">
        <v>979</v>
      </c>
      <c r="F395" s="55" t="s">
        <v>496</v>
      </c>
      <c r="G395" s="310"/>
      <c r="H395" s="234"/>
      <c r="I395" s="234"/>
      <c r="J395" s="234"/>
      <c r="K395" s="234"/>
      <c r="L395" s="234"/>
      <c r="M395" s="234"/>
      <c r="N395" s="234"/>
      <c r="O395" s="235"/>
      <c r="P395" s="234"/>
      <c r="Q395" s="236"/>
      <c r="R395" s="236"/>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x14ac:dyDescent="0.3">
      <c r="A396" s="55" t="s">
        <v>512</v>
      </c>
      <c r="B396" s="55" t="s">
        <v>582</v>
      </c>
      <c r="C396" s="56" t="s">
        <v>918</v>
      </c>
      <c r="D396" s="55" t="s">
        <v>514</v>
      </c>
      <c r="E396" s="55" t="s">
        <v>317</v>
      </c>
      <c r="F396" s="55" t="s">
        <v>515</v>
      </c>
      <c r="G396" s="310"/>
      <c r="H396" s="234"/>
      <c r="I396" s="234"/>
      <c r="J396" s="234"/>
      <c r="K396" s="234"/>
      <c r="L396" s="234"/>
      <c r="M396" s="234"/>
      <c r="N396" s="234"/>
      <c r="O396" s="235"/>
      <c r="P396" s="234"/>
      <c r="Q396" s="236"/>
      <c r="R396" s="236"/>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x14ac:dyDescent="0.3">
      <c r="A397" s="55" t="s">
        <v>531</v>
      </c>
      <c r="B397" s="55" t="s">
        <v>775</v>
      </c>
      <c r="C397" s="56" t="s">
        <v>1007</v>
      </c>
      <c r="D397" s="55" t="s">
        <v>514</v>
      </c>
      <c r="E397" s="55" t="s">
        <v>338</v>
      </c>
      <c r="F397" s="55" t="s">
        <v>409</v>
      </c>
      <c r="G397" s="310"/>
      <c r="H397" s="234"/>
      <c r="I397" s="234"/>
      <c r="J397" s="234"/>
      <c r="K397" s="234"/>
      <c r="L397" s="234"/>
      <c r="M397" s="234"/>
      <c r="N397" s="234"/>
      <c r="O397" s="235"/>
      <c r="P397" s="234"/>
      <c r="Q397" s="236"/>
      <c r="R397" s="236"/>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55" t="s">
        <v>60</v>
      </c>
      <c r="B398" s="55" t="s">
        <v>509</v>
      </c>
      <c r="C398" s="56" t="s">
        <v>320</v>
      </c>
      <c r="D398" s="55" t="s">
        <v>62</v>
      </c>
      <c r="E398" s="55" t="s">
        <v>331</v>
      </c>
      <c r="F398" s="55" t="s">
        <v>510</v>
      </c>
      <c r="G398" s="310"/>
      <c r="H398" s="234"/>
      <c r="I398" s="234"/>
      <c r="J398" s="234"/>
      <c r="K398" s="234"/>
      <c r="L398" s="234"/>
      <c r="M398" s="234"/>
      <c r="N398" s="234"/>
      <c r="O398" s="235"/>
      <c r="P398" s="234"/>
      <c r="Q398" s="236"/>
      <c r="R398" s="236"/>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55" t="s">
        <v>39</v>
      </c>
      <c r="B399" s="55" t="s">
        <v>495</v>
      </c>
      <c r="C399" s="56" t="s">
        <v>911</v>
      </c>
      <c r="D399" s="55" t="s">
        <v>41</v>
      </c>
      <c r="E399" s="55" t="s">
        <v>965</v>
      </c>
      <c r="F399" s="55" t="s">
        <v>176</v>
      </c>
      <c r="G399" s="310"/>
      <c r="H399" s="234"/>
      <c r="I399" s="234"/>
      <c r="J399" s="234"/>
      <c r="K399" s="234"/>
      <c r="L399" s="234"/>
      <c r="M399" s="234"/>
      <c r="N399" s="234"/>
      <c r="O399" s="235"/>
      <c r="P399" s="234"/>
      <c r="Q399" s="236"/>
      <c r="R399" s="236"/>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55" t="s">
        <v>25</v>
      </c>
      <c r="B400" s="55" t="s">
        <v>518</v>
      </c>
      <c r="C400" s="56" t="s">
        <v>972</v>
      </c>
      <c r="D400" s="55" t="s">
        <v>96</v>
      </c>
      <c r="E400" s="55" t="s">
        <v>321</v>
      </c>
      <c r="F400" s="55" t="s">
        <v>519</v>
      </c>
      <c r="G400" s="310"/>
      <c r="H400" s="234"/>
      <c r="I400" s="234"/>
      <c r="J400" s="234"/>
      <c r="K400" s="234"/>
      <c r="L400" s="234"/>
      <c r="M400" s="234"/>
      <c r="N400" s="234"/>
      <c r="O400" s="235"/>
      <c r="P400" s="234"/>
      <c r="Q400" s="236"/>
      <c r="R400" s="236"/>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76" t="s">
        <v>25</v>
      </c>
      <c r="B401" s="76" t="s">
        <v>527</v>
      </c>
      <c r="C401" s="77" t="s">
        <v>932</v>
      </c>
      <c r="D401" s="76" t="s">
        <v>96</v>
      </c>
      <c r="E401" s="76" t="s">
        <v>321</v>
      </c>
      <c r="F401" s="76" t="s">
        <v>519</v>
      </c>
      <c r="G401" s="311"/>
      <c r="H401" s="237"/>
      <c r="I401" s="237"/>
      <c r="J401" s="237"/>
      <c r="K401" s="237"/>
      <c r="L401" s="237"/>
      <c r="M401" s="237"/>
      <c r="N401" s="237"/>
      <c r="O401" s="238"/>
      <c r="P401" s="237"/>
      <c r="Q401" s="239"/>
      <c r="R401" s="239"/>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4.4" customHeight="1" x14ac:dyDescent="0.3">
      <c r="A402" s="303"/>
      <c r="B402" s="304"/>
      <c r="C402" s="304"/>
      <c r="D402" s="304"/>
      <c r="E402" s="304"/>
      <c r="F402" s="304"/>
      <c r="G402" s="305"/>
      <c r="H402" s="306"/>
      <c r="I402" s="306"/>
      <c r="J402" s="306"/>
      <c r="K402" s="306"/>
      <c r="L402" s="306"/>
      <c r="M402" s="306"/>
      <c r="N402" s="306"/>
      <c r="O402" s="307"/>
      <c r="P402" s="306"/>
      <c r="Q402" s="305"/>
      <c r="R402" s="308"/>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22.05" customHeight="1" x14ac:dyDescent="0.3">
      <c r="A403" s="314" t="s">
        <v>5</v>
      </c>
      <c r="B403" s="315"/>
      <c r="C403" s="315"/>
      <c r="D403" s="315"/>
      <c r="E403" s="315"/>
      <c r="F403" s="315"/>
      <c r="G403" s="5">
        <v>46022</v>
      </c>
      <c r="H403" s="312" t="s">
        <v>6</v>
      </c>
      <c r="I403" s="313"/>
      <c r="J403" s="313"/>
      <c r="K403" s="313"/>
      <c r="L403" s="313"/>
      <c r="M403" s="313"/>
      <c r="N403" s="313"/>
      <c r="O403" s="313"/>
      <c r="P403" s="313"/>
      <c r="Q403" s="313"/>
      <c r="R403" s="31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24" customHeight="1" x14ac:dyDescent="0.3">
      <c r="A404" s="38" t="s">
        <v>7</v>
      </c>
      <c r="B404" s="38" t="s">
        <v>8</v>
      </c>
      <c r="C404" s="39" t="s">
        <v>9</v>
      </c>
      <c r="D404" s="38" t="s">
        <v>10</v>
      </c>
      <c r="E404" s="38" t="s">
        <v>11</v>
      </c>
      <c r="F404" s="38" t="s">
        <v>12</v>
      </c>
      <c r="G404" s="40" t="s">
        <v>13</v>
      </c>
      <c r="H404" s="38" t="s">
        <v>14</v>
      </c>
      <c r="I404" s="41" t="s">
        <v>15</v>
      </c>
      <c r="J404" s="42" t="s">
        <v>16</v>
      </c>
      <c r="K404" s="43" t="s">
        <v>17</v>
      </c>
      <c r="L404" s="42" t="s">
        <v>18</v>
      </c>
      <c r="M404" s="42" t="s">
        <v>19</v>
      </c>
      <c r="N404" s="42" t="s">
        <v>20</v>
      </c>
      <c r="O404" s="38" t="s">
        <v>21</v>
      </c>
      <c r="P404" s="39" t="s">
        <v>22</v>
      </c>
      <c r="Q404" s="42" t="s">
        <v>23</v>
      </c>
      <c r="R404" s="38" t="s">
        <v>24</v>
      </c>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x14ac:dyDescent="0.3">
      <c r="A405" s="138" t="s">
        <v>25</v>
      </c>
      <c r="B405" s="138" t="s">
        <v>858</v>
      </c>
      <c r="C405" s="139">
        <v>0.65625</v>
      </c>
      <c r="D405" s="138" t="s">
        <v>96</v>
      </c>
      <c r="E405" s="138" t="s">
        <v>148</v>
      </c>
      <c r="F405" s="138" t="s">
        <v>522</v>
      </c>
      <c r="G405" s="309"/>
      <c r="H405" s="121" t="s">
        <v>859</v>
      </c>
      <c r="I405" s="122">
        <v>0.85119999999999996</v>
      </c>
      <c r="J405" s="123">
        <v>143</v>
      </c>
      <c r="K405" s="124">
        <v>45986</v>
      </c>
      <c r="L405" s="123">
        <v>3</v>
      </c>
      <c r="M405" s="123">
        <v>0</v>
      </c>
      <c r="N405" s="123">
        <v>1</v>
      </c>
      <c r="O405" s="125" t="s">
        <v>423</v>
      </c>
      <c r="P405" s="126">
        <v>0.65625</v>
      </c>
      <c r="Q405" s="123">
        <v>168</v>
      </c>
      <c r="R405" s="127" t="s">
        <v>1008</v>
      </c>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274" t="s">
        <v>25</v>
      </c>
      <c r="B406" s="274" t="s">
        <v>926</v>
      </c>
      <c r="C406" s="275">
        <v>0.40972222222222232</v>
      </c>
      <c r="D406" s="274" t="s">
        <v>96</v>
      </c>
      <c r="E406" s="274" t="s">
        <v>55</v>
      </c>
      <c r="F406" s="274" t="s">
        <v>87</v>
      </c>
      <c r="G406" s="310"/>
      <c r="H406" s="66" t="s">
        <v>870</v>
      </c>
      <c r="I406" s="265">
        <v>0.8155</v>
      </c>
      <c r="J406" s="68">
        <v>137</v>
      </c>
      <c r="K406" s="69">
        <v>45986</v>
      </c>
      <c r="L406" s="68">
        <v>2</v>
      </c>
      <c r="M406" s="68">
        <v>0</v>
      </c>
      <c r="N406" s="68">
        <v>1</v>
      </c>
      <c r="O406" s="70" t="s">
        <v>223</v>
      </c>
      <c r="P406" s="71">
        <v>0.40972222222222232</v>
      </c>
      <c r="Q406" s="68">
        <v>168</v>
      </c>
      <c r="R406" s="72" t="s">
        <v>1009</v>
      </c>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x14ac:dyDescent="0.3">
      <c r="A407" s="90" t="s">
        <v>25</v>
      </c>
      <c r="B407" s="90" t="s">
        <v>862</v>
      </c>
      <c r="C407" s="91">
        <v>0.71875</v>
      </c>
      <c r="D407" s="90" t="s">
        <v>27</v>
      </c>
      <c r="E407" s="92"/>
      <c r="F407" s="90" t="s">
        <v>36</v>
      </c>
      <c r="G407" s="310"/>
      <c r="H407" s="93" t="s">
        <v>862</v>
      </c>
      <c r="I407" s="94">
        <v>1.0179</v>
      </c>
      <c r="J407" s="95">
        <v>171</v>
      </c>
      <c r="K407" s="96">
        <v>45969</v>
      </c>
      <c r="L407" s="95">
        <v>0</v>
      </c>
      <c r="M407" s="95">
        <v>0</v>
      </c>
      <c r="N407" s="95">
        <v>0</v>
      </c>
      <c r="O407" s="97" t="s">
        <v>37</v>
      </c>
      <c r="P407" s="98">
        <v>0.71875</v>
      </c>
      <c r="Q407" s="95">
        <v>168</v>
      </c>
      <c r="R407" s="99" t="s">
        <v>1010</v>
      </c>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x14ac:dyDescent="0.3">
      <c r="A408" s="53" t="s">
        <v>49</v>
      </c>
      <c r="B408" s="53" t="s">
        <v>864</v>
      </c>
      <c r="C408" s="54">
        <v>0.63888888888888895</v>
      </c>
      <c r="D408" s="53" t="s">
        <v>361</v>
      </c>
      <c r="E408" s="53" t="s">
        <v>52</v>
      </c>
      <c r="F408" s="53" t="s">
        <v>184</v>
      </c>
      <c r="G408" s="310"/>
      <c r="H408" s="46"/>
      <c r="I408" s="47"/>
      <c r="J408" s="47"/>
      <c r="K408" s="47"/>
      <c r="L408" s="47"/>
      <c r="M408" s="47"/>
      <c r="N408" s="47"/>
      <c r="O408" s="48"/>
      <c r="P408" s="47"/>
      <c r="Q408" s="49"/>
      <c r="R408" s="50"/>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x14ac:dyDescent="0.3">
      <c r="A409" s="53" t="s">
        <v>533</v>
      </c>
      <c r="B409" s="53" t="s">
        <v>1011</v>
      </c>
      <c r="C409" s="54">
        <v>0.3298611111111111</v>
      </c>
      <c r="D409" s="53" t="s">
        <v>854</v>
      </c>
      <c r="E409" s="53" t="s">
        <v>536</v>
      </c>
      <c r="F409" s="53" t="s">
        <v>138</v>
      </c>
      <c r="G409" s="310"/>
      <c r="H409" s="46"/>
      <c r="I409" s="47"/>
      <c r="J409" s="47"/>
      <c r="K409" s="47"/>
      <c r="L409" s="47"/>
      <c r="M409" s="47"/>
      <c r="N409" s="47"/>
      <c r="O409" s="48"/>
      <c r="P409" s="47"/>
      <c r="Q409" s="49"/>
      <c r="R409" s="50"/>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51" t="s">
        <v>533</v>
      </c>
      <c r="B410" s="51" t="s">
        <v>1011</v>
      </c>
      <c r="C410" s="52">
        <v>0.3298611111111111</v>
      </c>
      <c r="D410" s="51" t="s">
        <v>856</v>
      </c>
      <c r="E410" s="51" t="s">
        <v>503</v>
      </c>
      <c r="F410" s="51" t="s">
        <v>1012</v>
      </c>
      <c r="G410" s="310"/>
      <c r="H410" s="46"/>
      <c r="I410" s="47"/>
      <c r="J410" s="47"/>
      <c r="K410" s="47"/>
      <c r="L410" s="47"/>
      <c r="M410" s="47"/>
      <c r="N410" s="47"/>
      <c r="O410" s="48"/>
      <c r="P410" s="47"/>
      <c r="Q410" s="49"/>
      <c r="R410" s="50"/>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x14ac:dyDescent="0.3">
      <c r="A411" s="51" t="s">
        <v>533</v>
      </c>
      <c r="B411" s="51" t="s">
        <v>1011</v>
      </c>
      <c r="C411" s="52">
        <v>0.3298611111111111</v>
      </c>
      <c r="D411" s="51" t="s">
        <v>47</v>
      </c>
      <c r="E411" s="51" t="s">
        <v>503</v>
      </c>
      <c r="F411" s="51" t="s">
        <v>1013</v>
      </c>
      <c r="G411" s="310"/>
      <c r="H411" s="46"/>
      <c r="I411" s="47"/>
      <c r="J411" s="47"/>
      <c r="K411" s="47"/>
      <c r="L411" s="47"/>
      <c r="M411" s="47"/>
      <c r="N411" s="47"/>
      <c r="O411" s="48"/>
      <c r="P411" s="47"/>
      <c r="Q411" s="49"/>
      <c r="R411" s="50"/>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53" t="s">
        <v>70</v>
      </c>
      <c r="B412" s="53" t="s">
        <v>866</v>
      </c>
      <c r="C412" s="54">
        <v>0.71180555555555547</v>
      </c>
      <c r="D412" s="53" t="s">
        <v>72</v>
      </c>
      <c r="E412" s="53" t="s">
        <v>52</v>
      </c>
      <c r="F412" s="53" t="s">
        <v>1014</v>
      </c>
      <c r="G412" s="310"/>
      <c r="H412" s="46"/>
      <c r="I412" s="47"/>
      <c r="J412" s="47"/>
      <c r="K412" s="47"/>
      <c r="L412" s="47"/>
      <c r="M412" s="47"/>
      <c r="N412" s="47"/>
      <c r="O412" s="48"/>
      <c r="P412" s="47"/>
      <c r="Q412" s="49"/>
      <c r="R412" s="50"/>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x14ac:dyDescent="0.3">
      <c r="A413" s="51" t="s">
        <v>70</v>
      </c>
      <c r="B413" s="51" t="s">
        <v>866</v>
      </c>
      <c r="C413" s="52">
        <v>0.71180555555555547</v>
      </c>
      <c r="D413" s="51" t="s">
        <v>74</v>
      </c>
      <c r="E413" s="51" t="s">
        <v>75</v>
      </c>
      <c r="F413" s="51" t="s">
        <v>1015</v>
      </c>
      <c r="G413" s="310"/>
      <c r="H413" s="46"/>
      <c r="I413" s="47"/>
      <c r="J413" s="47"/>
      <c r="K413" s="47"/>
      <c r="L413" s="47"/>
      <c r="M413" s="47"/>
      <c r="N413" s="47"/>
      <c r="O413" s="48"/>
      <c r="P413" s="47"/>
      <c r="Q413" s="49"/>
      <c r="R413" s="50"/>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8" x14ac:dyDescent="0.3">
      <c r="A414" s="330" t="s">
        <v>901</v>
      </c>
      <c r="B414" s="331"/>
      <c r="C414" s="331"/>
      <c r="D414" s="331"/>
      <c r="E414" s="331"/>
      <c r="F414" s="331"/>
      <c r="G414" s="310"/>
      <c r="H414" s="234"/>
      <c r="I414" s="234"/>
      <c r="J414" s="234"/>
      <c r="K414" s="234"/>
      <c r="L414" s="234"/>
      <c r="M414" s="234"/>
      <c r="N414" s="234"/>
      <c r="O414" s="235"/>
      <c r="P414" s="234"/>
      <c r="Q414" s="236"/>
      <c r="R414" s="236"/>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x14ac:dyDescent="0.3">
      <c r="A415" s="55" t="s">
        <v>39</v>
      </c>
      <c r="B415" s="55" t="s">
        <v>488</v>
      </c>
      <c r="C415" s="56" t="s">
        <v>902</v>
      </c>
      <c r="D415" s="55" t="s">
        <v>41</v>
      </c>
      <c r="E415" s="55" t="s">
        <v>346</v>
      </c>
      <c r="F415" s="55" t="s">
        <v>492</v>
      </c>
      <c r="G415" s="310"/>
      <c r="H415" s="234"/>
      <c r="I415" s="234"/>
      <c r="J415" s="234"/>
      <c r="K415" s="234"/>
      <c r="L415" s="234"/>
      <c r="M415" s="234"/>
      <c r="N415" s="234"/>
      <c r="O415" s="235"/>
      <c r="P415" s="234"/>
      <c r="Q415" s="236"/>
      <c r="R415" s="236"/>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55" t="s">
        <v>39</v>
      </c>
      <c r="B416" s="55" t="s">
        <v>497</v>
      </c>
      <c r="C416" s="56" t="s">
        <v>917</v>
      </c>
      <c r="D416" s="55" t="s">
        <v>41</v>
      </c>
      <c r="E416" s="55" t="s">
        <v>346</v>
      </c>
      <c r="F416" s="55" t="s">
        <v>492</v>
      </c>
      <c r="G416" s="310"/>
      <c r="H416" s="234"/>
      <c r="I416" s="234"/>
      <c r="J416" s="234"/>
      <c r="K416" s="234"/>
      <c r="L416" s="234"/>
      <c r="M416" s="234"/>
      <c r="N416" s="234"/>
      <c r="O416" s="235"/>
      <c r="P416" s="234"/>
      <c r="Q416" s="236"/>
      <c r="R416" s="236"/>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55" t="s">
        <v>39</v>
      </c>
      <c r="B417" s="55" t="s">
        <v>495</v>
      </c>
      <c r="C417" s="56" t="s">
        <v>911</v>
      </c>
      <c r="D417" s="55" t="s">
        <v>41</v>
      </c>
      <c r="E417" s="55" t="s">
        <v>337</v>
      </c>
      <c r="F417" s="55" t="s">
        <v>646</v>
      </c>
      <c r="G417" s="310"/>
      <c r="H417" s="234"/>
      <c r="I417" s="234"/>
      <c r="J417" s="234"/>
      <c r="K417" s="234"/>
      <c r="L417" s="234"/>
      <c r="M417" s="234"/>
      <c r="N417" s="234"/>
      <c r="O417" s="235"/>
      <c r="P417" s="234"/>
      <c r="Q417" s="236"/>
      <c r="R417" s="236"/>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55" t="s">
        <v>39</v>
      </c>
      <c r="B418" s="55" t="s">
        <v>490</v>
      </c>
      <c r="C418" s="56" t="s">
        <v>903</v>
      </c>
      <c r="D418" s="55" t="s">
        <v>41</v>
      </c>
      <c r="E418" s="55" t="s">
        <v>965</v>
      </c>
      <c r="F418" s="55" t="s">
        <v>496</v>
      </c>
      <c r="G418" s="310"/>
      <c r="H418" s="234"/>
      <c r="I418" s="234"/>
      <c r="J418" s="234"/>
      <c r="K418" s="234"/>
      <c r="L418" s="234"/>
      <c r="M418" s="234"/>
      <c r="N418" s="234"/>
      <c r="O418" s="235"/>
      <c r="P418" s="234"/>
      <c r="Q418" s="236"/>
      <c r="R418" s="236"/>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x14ac:dyDescent="0.3">
      <c r="A419" s="55" t="s">
        <v>512</v>
      </c>
      <c r="B419" s="55" t="s">
        <v>582</v>
      </c>
      <c r="C419" s="56" t="s">
        <v>1016</v>
      </c>
      <c r="D419" s="55" t="s">
        <v>514</v>
      </c>
      <c r="E419" s="55" t="s">
        <v>317</v>
      </c>
      <c r="F419" s="55" t="s">
        <v>515</v>
      </c>
      <c r="G419" s="310"/>
      <c r="H419" s="234"/>
      <c r="I419" s="234"/>
      <c r="J419" s="234"/>
      <c r="K419" s="234"/>
      <c r="L419" s="234"/>
      <c r="M419" s="234"/>
      <c r="N419" s="234"/>
      <c r="O419" s="235"/>
      <c r="P419" s="234"/>
      <c r="Q419" s="236"/>
      <c r="R419" s="236"/>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x14ac:dyDescent="0.3">
      <c r="A420" s="55" t="s">
        <v>512</v>
      </c>
      <c r="B420" s="55" t="s">
        <v>583</v>
      </c>
      <c r="C420" s="56" t="s">
        <v>930</v>
      </c>
      <c r="D420" s="55" t="s">
        <v>514</v>
      </c>
      <c r="E420" s="55" t="s">
        <v>315</v>
      </c>
      <c r="F420" s="55" t="s">
        <v>515</v>
      </c>
      <c r="G420" s="310"/>
      <c r="H420" s="234"/>
      <c r="I420" s="234"/>
      <c r="J420" s="234"/>
      <c r="K420" s="234"/>
      <c r="L420" s="234"/>
      <c r="M420" s="234"/>
      <c r="N420" s="234"/>
      <c r="O420" s="235"/>
      <c r="P420" s="234"/>
      <c r="Q420" s="236"/>
      <c r="R420" s="236"/>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x14ac:dyDescent="0.3">
      <c r="A421" s="55" t="s">
        <v>60</v>
      </c>
      <c r="B421" s="55" t="s">
        <v>501</v>
      </c>
      <c r="C421" s="56" t="s">
        <v>906</v>
      </c>
      <c r="D421" s="55" t="s">
        <v>62</v>
      </c>
      <c r="E421" s="55" t="s">
        <v>321</v>
      </c>
      <c r="F421" s="55" t="s">
        <v>510</v>
      </c>
      <c r="G421" s="310"/>
      <c r="H421" s="234"/>
      <c r="I421" s="234"/>
      <c r="J421" s="234"/>
      <c r="K421" s="234"/>
      <c r="L421" s="234"/>
      <c r="M421" s="234"/>
      <c r="N421" s="234"/>
      <c r="O421" s="235"/>
      <c r="P421" s="234"/>
      <c r="Q421" s="236"/>
      <c r="R421" s="236"/>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x14ac:dyDescent="0.3">
      <c r="A422" s="55" t="s">
        <v>60</v>
      </c>
      <c r="B422" s="55" t="s">
        <v>509</v>
      </c>
      <c r="C422" s="56" t="s">
        <v>320</v>
      </c>
      <c r="D422" s="55" t="s">
        <v>62</v>
      </c>
      <c r="E422" s="55" t="s">
        <v>321</v>
      </c>
      <c r="F422" s="55" t="s">
        <v>510</v>
      </c>
      <c r="G422" s="310"/>
      <c r="H422" s="234"/>
      <c r="I422" s="234"/>
      <c r="J422" s="234"/>
      <c r="K422" s="234"/>
      <c r="L422" s="234"/>
      <c r="M422" s="234"/>
      <c r="N422" s="234"/>
      <c r="O422" s="235"/>
      <c r="P422" s="234"/>
      <c r="Q422" s="236"/>
      <c r="R422" s="236"/>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x14ac:dyDescent="0.3">
      <c r="A423" s="55" t="s">
        <v>60</v>
      </c>
      <c r="B423" s="55" t="s">
        <v>507</v>
      </c>
      <c r="C423" s="56" t="s">
        <v>911</v>
      </c>
      <c r="D423" s="55" t="s">
        <v>62</v>
      </c>
      <c r="E423" s="55" t="s">
        <v>317</v>
      </c>
      <c r="F423" s="55" t="s">
        <v>510</v>
      </c>
      <c r="G423" s="310"/>
      <c r="H423" s="234"/>
      <c r="I423" s="234"/>
      <c r="J423" s="234"/>
      <c r="K423" s="234"/>
      <c r="L423" s="234"/>
      <c r="M423" s="234"/>
      <c r="N423" s="234"/>
      <c r="O423" s="235"/>
      <c r="P423" s="234"/>
      <c r="Q423" s="236"/>
      <c r="R423" s="236"/>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x14ac:dyDescent="0.3">
      <c r="A424" s="76" t="s">
        <v>533</v>
      </c>
      <c r="B424" s="76" t="s">
        <v>534</v>
      </c>
      <c r="C424" s="77" t="s">
        <v>966</v>
      </c>
      <c r="D424" s="76" t="s">
        <v>535</v>
      </c>
      <c r="E424" s="76" t="s">
        <v>907</v>
      </c>
      <c r="F424" s="76" t="s">
        <v>749</v>
      </c>
      <c r="G424" s="311"/>
      <c r="H424" s="237"/>
      <c r="I424" s="237"/>
      <c r="J424" s="237"/>
      <c r="K424" s="237"/>
      <c r="L424" s="237"/>
      <c r="M424" s="237"/>
      <c r="N424" s="237"/>
      <c r="O424" s="238"/>
      <c r="P424" s="237"/>
      <c r="Q424" s="239"/>
      <c r="R424" s="239"/>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4.4" customHeight="1" x14ac:dyDescent="0.3">
      <c r="A425" s="327"/>
      <c r="B425" s="305"/>
      <c r="C425" s="305"/>
      <c r="D425" s="305"/>
      <c r="E425" s="305"/>
      <c r="F425" s="305"/>
      <c r="G425" s="305"/>
      <c r="H425" s="305"/>
      <c r="I425" s="305"/>
      <c r="J425" s="305"/>
      <c r="K425" s="305"/>
      <c r="L425" s="305"/>
      <c r="M425" s="305"/>
      <c r="N425" s="305"/>
      <c r="O425" s="305"/>
      <c r="P425" s="305"/>
      <c r="Q425" s="305"/>
      <c r="R425" s="308"/>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sheetData>
  <mergeCells count="153">
    <mergeCell ref="G345:G363"/>
    <mergeCell ref="G6:G12"/>
    <mergeCell ref="G367:G386"/>
    <mergeCell ref="G82:G83"/>
    <mergeCell ref="A238:F238"/>
    <mergeCell ref="G16"/>
    <mergeCell ref="G66:G78"/>
    <mergeCell ref="G273:G274"/>
    <mergeCell ref="A182:R182"/>
    <mergeCell ref="H14:R14"/>
    <mergeCell ref="A425:R425"/>
    <mergeCell ref="H271:R271"/>
    <mergeCell ref="A331:F331"/>
    <mergeCell ref="H167:R167"/>
    <mergeCell ref="H403:R403"/>
    <mergeCell ref="A213:R213"/>
    <mergeCell ref="A17:R17"/>
    <mergeCell ref="G42"/>
    <mergeCell ref="A135:R135"/>
    <mergeCell ref="G278"/>
    <mergeCell ref="A311:R311"/>
    <mergeCell ref="H365:R365"/>
    <mergeCell ref="A280:F280"/>
    <mergeCell ref="A121:F121"/>
    <mergeCell ref="H266:R266"/>
    <mergeCell ref="A44:F44"/>
    <mergeCell ref="A230:R230"/>
    <mergeCell ref="A202:F202"/>
    <mergeCell ref="A40:F40"/>
    <mergeCell ref="H312:R312"/>
    <mergeCell ref="G314:G325"/>
    <mergeCell ref="A64:F64"/>
    <mergeCell ref="A24:F24"/>
    <mergeCell ref="A266:F266"/>
    <mergeCell ref="A387:R387"/>
    <mergeCell ref="A250:F250"/>
    <mergeCell ref="A315:F315"/>
    <mergeCell ref="A296:R296"/>
    <mergeCell ref="A124:F124"/>
    <mergeCell ref="A79:R79"/>
    <mergeCell ref="H18:R18"/>
    <mergeCell ref="G405:G424"/>
    <mergeCell ref="H327:R327"/>
    <mergeCell ref="G20:G22"/>
    <mergeCell ref="G46:G62"/>
    <mergeCell ref="A18:F18"/>
    <mergeCell ref="A214:F214"/>
    <mergeCell ref="A285:F285"/>
    <mergeCell ref="G390:G401"/>
    <mergeCell ref="A403:F403"/>
    <mergeCell ref="A402:R402"/>
    <mergeCell ref="G169:G181"/>
    <mergeCell ref="G216:G229"/>
    <mergeCell ref="A414:F414"/>
    <mergeCell ref="A353:F353"/>
    <mergeCell ref="A365:F365"/>
    <mergeCell ref="A376:F376"/>
    <mergeCell ref="H297:R297"/>
    <mergeCell ref="H276:R276"/>
    <mergeCell ref="A254:F254"/>
    <mergeCell ref="G282:G295"/>
    <mergeCell ref="H85:R85"/>
    <mergeCell ref="J1:M1"/>
    <mergeCell ref="A342:R342"/>
    <mergeCell ref="G237:G248"/>
    <mergeCell ref="A199:F199"/>
    <mergeCell ref="A63:R63"/>
    <mergeCell ref="A167:F167"/>
    <mergeCell ref="H199:R199"/>
    <mergeCell ref="H80:R80"/>
    <mergeCell ref="A270:R270"/>
    <mergeCell ref="A39:R39"/>
    <mergeCell ref="A166:R166"/>
    <mergeCell ref="A279:R279"/>
    <mergeCell ref="H183:R183"/>
    <mergeCell ref="G185:G197"/>
    <mergeCell ref="A88:F88"/>
    <mergeCell ref="H235:R235"/>
    <mergeCell ref="H136:R136"/>
    <mergeCell ref="A183:F183"/>
    <mergeCell ref="G268:G269"/>
    <mergeCell ref="H231:R231"/>
    <mergeCell ref="H280:R280"/>
    <mergeCell ref="A14:F14"/>
    <mergeCell ref="A219:F219"/>
    <mergeCell ref="A312:F312"/>
    <mergeCell ref="H64:R64"/>
    <mergeCell ref="O1:Q1"/>
    <mergeCell ref="A388:F388"/>
    <mergeCell ref="A136:F136"/>
    <mergeCell ref="A326:R326"/>
    <mergeCell ref="A364:R364"/>
    <mergeCell ref="A139:F139"/>
    <mergeCell ref="A120:R120"/>
    <mergeCell ref="H40:R40"/>
    <mergeCell ref="H121:R121"/>
    <mergeCell ref="G329:G341"/>
    <mergeCell ref="G2:J2"/>
    <mergeCell ref="A23:R23"/>
    <mergeCell ref="A100:F100"/>
    <mergeCell ref="A171:F171"/>
    <mergeCell ref="A234:R234"/>
    <mergeCell ref="A109:F109"/>
    <mergeCell ref="A231:F231"/>
    <mergeCell ref="H250:R250"/>
    <mergeCell ref="G102:G119"/>
    <mergeCell ref="A327:F327"/>
    <mergeCell ref="A265:R265"/>
    <mergeCell ref="A155:F155"/>
    <mergeCell ref="G233"/>
    <mergeCell ref="A13:R13"/>
    <mergeCell ref="A391:F391"/>
    <mergeCell ref="A249:R249"/>
    <mergeCell ref="H388:R388"/>
    <mergeCell ref="G299:G310"/>
    <mergeCell ref="A276:F276"/>
    <mergeCell ref="A275:R275"/>
    <mergeCell ref="A300:F300"/>
    <mergeCell ref="A343:F343"/>
    <mergeCell ref="H151:R151"/>
    <mergeCell ref="A271:F271"/>
    <mergeCell ref="G201:G212"/>
    <mergeCell ref="H343:R343"/>
    <mergeCell ref="A80:F80"/>
    <mergeCell ref="A84:R84"/>
    <mergeCell ref="G138:G149"/>
    <mergeCell ref="A198:R198"/>
    <mergeCell ref="H44:R44"/>
    <mergeCell ref="A297:F297"/>
    <mergeCell ref="A235:F235"/>
    <mergeCell ref="D1:F1"/>
    <mergeCell ref="G87:G98"/>
    <mergeCell ref="A1:C1"/>
    <mergeCell ref="H214:R214"/>
    <mergeCell ref="G252:G264"/>
    <mergeCell ref="H24:R24"/>
    <mergeCell ref="A187:F187"/>
    <mergeCell ref="G123:G134"/>
    <mergeCell ref="A4:F4"/>
    <mergeCell ref="A150:R150"/>
    <mergeCell ref="K2:R2"/>
    <mergeCell ref="G1:H1"/>
    <mergeCell ref="H4:R4"/>
    <mergeCell ref="A3:R3"/>
    <mergeCell ref="A43:R43"/>
    <mergeCell ref="A68:F68"/>
    <mergeCell ref="G26:G38"/>
    <mergeCell ref="H100:R100"/>
    <mergeCell ref="G153:G165"/>
    <mergeCell ref="A2:F2"/>
    <mergeCell ref="A85:F85"/>
    <mergeCell ref="A151:F151"/>
    <mergeCell ref="A99:R99"/>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56"/>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278</v>
      </c>
      <c r="B2" s="151">
        <v>45992</v>
      </c>
      <c r="C2" s="152" t="s">
        <v>862</v>
      </c>
      <c r="D2" s="153">
        <v>0.33680555555555558</v>
      </c>
      <c r="E2" s="152" t="s">
        <v>852</v>
      </c>
      <c r="F2" s="152" t="s">
        <v>221</v>
      </c>
      <c r="G2" s="154">
        <v>0.94969999999999999</v>
      </c>
      <c r="H2" s="155">
        <v>179</v>
      </c>
      <c r="I2" s="155">
        <v>170</v>
      </c>
      <c r="J2" s="155">
        <v>137</v>
      </c>
      <c r="K2" s="151">
        <v>45986</v>
      </c>
      <c r="L2" s="155">
        <v>0</v>
      </c>
      <c r="M2" s="155">
        <v>3</v>
      </c>
      <c r="N2" s="155">
        <v>4</v>
      </c>
      <c r="O2" s="152" t="s">
        <v>639</v>
      </c>
      <c r="P2" s="156"/>
      <c r="Q2" s="156"/>
      <c r="R2" s="156"/>
      <c r="S2" s="156"/>
      <c r="T2" s="156"/>
      <c r="U2" s="156"/>
      <c r="V2" s="156"/>
      <c r="W2" s="155" t="s">
        <v>335</v>
      </c>
      <c r="X2" s="156"/>
      <c r="Y2" s="155" t="s">
        <v>240</v>
      </c>
      <c r="Z2" s="156"/>
      <c r="AA2" s="156"/>
      <c r="AB2" s="155" t="s">
        <v>289</v>
      </c>
      <c r="AC2" s="155" t="s">
        <v>789</v>
      </c>
      <c r="AD2" s="155" t="s">
        <v>237</v>
      </c>
      <c r="AE2" s="156"/>
      <c r="AF2" s="155" t="s">
        <v>836</v>
      </c>
      <c r="AG2" s="156"/>
      <c r="AH2" s="155" t="s">
        <v>249</v>
      </c>
      <c r="AI2" s="156"/>
    </row>
    <row r="3" spans="1:35" ht="18" x14ac:dyDescent="0.3">
      <c r="A3" s="157" t="s">
        <v>278</v>
      </c>
      <c r="B3" s="158">
        <v>45992</v>
      </c>
      <c r="C3" s="159" t="s">
        <v>859</v>
      </c>
      <c r="D3" s="160">
        <v>0.64583333333333337</v>
      </c>
      <c r="E3" s="159" t="s">
        <v>852</v>
      </c>
      <c r="F3" s="159" t="s">
        <v>221</v>
      </c>
      <c r="G3" s="161">
        <v>0.99399999999999999</v>
      </c>
      <c r="H3" s="162">
        <v>168</v>
      </c>
      <c r="I3" s="162">
        <v>167</v>
      </c>
      <c r="J3" s="162">
        <v>123</v>
      </c>
      <c r="K3" s="158">
        <v>45985</v>
      </c>
      <c r="L3" s="162">
        <v>0</v>
      </c>
      <c r="M3" s="162">
        <v>0</v>
      </c>
      <c r="N3" s="162">
        <v>1</v>
      </c>
      <c r="O3" s="159" t="s">
        <v>290</v>
      </c>
      <c r="P3" s="163"/>
      <c r="Q3" s="163"/>
      <c r="R3" s="163"/>
      <c r="S3" s="163"/>
      <c r="T3" s="163"/>
      <c r="U3" s="163"/>
      <c r="V3" s="163"/>
      <c r="W3" s="163"/>
      <c r="X3" s="162" t="s">
        <v>254</v>
      </c>
      <c r="Y3" s="162" t="s">
        <v>291</v>
      </c>
      <c r="Z3" s="163"/>
      <c r="AA3" s="163"/>
      <c r="AB3" s="162" t="s">
        <v>262</v>
      </c>
      <c r="AC3" s="162" t="s">
        <v>789</v>
      </c>
      <c r="AD3" s="162" t="s">
        <v>225</v>
      </c>
      <c r="AE3" s="162" t="s">
        <v>436</v>
      </c>
      <c r="AF3" s="163"/>
      <c r="AG3" s="163"/>
      <c r="AH3" s="162" t="s">
        <v>1017</v>
      </c>
      <c r="AI3" s="163"/>
    </row>
    <row r="4" spans="1:35" ht="18" x14ac:dyDescent="0.3">
      <c r="A4" s="150" t="s">
        <v>220</v>
      </c>
      <c r="B4" s="151">
        <v>45993</v>
      </c>
      <c r="C4" s="152" t="s">
        <v>859</v>
      </c>
      <c r="D4" s="153">
        <v>0.70833333333333337</v>
      </c>
      <c r="E4" s="152" t="s">
        <v>852</v>
      </c>
      <c r="F4" s="152" t="s">
        <v>221</v>
      </c>
      <c r="G4" s="154">
        <v>1</v>
      </c>
      <c r="H4" s="155">
        <v>168</v>
      </c>
      <c r="I4" s="155">
        <v>168</v>
      </c>
      <c r="J4" s="155">
        <v>128</v>
      </c>
      <c r="K4" s="151">
        <v>45986</v>
      </c>
      <c r="L4" s="155">
        <v>0</v>
      </c>
      <c r="M4" s="155">
        <v>6</v>
      </c>
      <c r="N4" s="155">
        <v>13</v>
      </c>
      <c r="O4" s="152" t="s">
        <v>37</v>
      </c>
      <c r="P4" s="156"/>
      <c r="Q4" s="156"/>
      <c r="R4" s="156"/>
      <c r="S4" s="156"/>
      <c r="T4" s="156"/>
      <c r="U4" s="156"/>
      <c r="V4" s="156"/>
      <c r="W4" s="156"/>
      <c r="X4" s="156"/>
      <c r="Y4" s="155" t="s">
        <v>164</v>
      </c>
      <c r="Z4" s="156"/>
      <c r="AA4" s="155" t="s">
        <v>296</v>
      </c>
      <c r="AB4" s="155" t="s">
        <v>235</v>
      </c>
      <c r="AC4" s="155" t="s">
        <v>224</v>
      </c>
      <c r="AD4" s="155" t="s">
        <v>225</v>
      </c>
      <c r="AE4" s="155" t="s">
        <v>369</v>
      </c>
      <c r="AF4" s="155" t="s">
        <v>842</v>
      </c>
      <c r="AG4" s="156"/>
      <c r="AH4" s="155" t="s">
        <v>1018</v>
      </c>
      <c r="AI4" s="156"/>
    </row>
    <row r="5" spans="1:35" ht="18" x14ac:dyDescent="0.3">
      <c r="A5" s="157" t="s">
        <v>371</v>
      </c>
      <c r="B5" s="158">
        <v>45994</v>
      </c>
      <c r="C5" s="159" t="s">
        <v>870</v>
      </c>
      <c r="D5" s="160">
        <v>0.40972222222222232</v>
      </c>
      <c r="E5" s="159" t="s">
        <v>852</v>
      </c>
      <c r="F5" s="159" t="s">
        <v>221</v>
      </c>
      <c r="G5" s="161">
        <v>1</v>
      </c>
      <c r="H5" s="162">
        <v>168</v>
      </c>
      <c r="I5" s="162">
        <v>168</v>
      </c>
      <c r="J5" s="162">
        <v>135</v>
      </c>
      <c r="K5" s="158">
        <v>45986</v>
      </c>
      <c r="L5" s="162">
        <v>0</v>
      </c>
      <c r="M5" s="162">
        <v>7</v>
      </c>
      <c r="N5" s="162">
        <v>13</v>
      </c>
      <c r="O5" s="159" t="s">
        <v>37</v>
      </c>
      <c r="P5" s="163"/>
      <c r="Q5" s="163"/>
      <c r="R5" s="163"/>
      <c r="S5" s="163"/>
      <c r="T5" s="163"/>
      <c r="U5" s="163"/>
      <c r="V5" s="163"/>
      <c r="W5" s="163"/>
      <c r="X5" s="163"/>
      <c r="Y5" s="163"/>
      <c r="Z5" s="163"/>
      <c r="AA5" s="163"/>
      <c r="AB5" s="162" t="s">
        <v>262</v>
      </c>
      <c r="AC5" s="162" t="s">
        <v>224</v>
      </c>
      <c r="AD5" s="162" t="s">
        <v>823</v>
      </c>
      <c r="AE5" s="163"/>
      <c r="AF5" s="162" t="s">
        <v>1019</v>
      </c>
      <c r="AG5" s="163"/>
      <c r="AH5" s="162" t="s">
        <v>379</v>
      </c>
      <c r="AI5" s="163"/>
    </row>
    <row r="6" spans="1:35" ht="18" x14ac:dyDescent="0.3">
      <c r="A6" s="150" t="s">
        <v>371</v>
      </c>
      <c r="B6" s="151">
        <v>45994</v>
      </c>
      <c r="C6" s="152" t="s">
        <v>859</v>
      </c>
      <c r="D6" s="153">
        <v>0.65625</v>
      </c>
      <c r="E6" s="152" t="s">
        <v>852</v>
      </c>
      <c r="F6" s="152" t="s">
        <v>221</v>
      </c>
      <c r="G6" s="154">
        <v>0.98809999999999998</v>
      </c>
      <c r="H6" s="155">
        <v>168</v>
      </c>
      <c r="I6" s="155">
        <v>166</v>
      </c>
      <c r="J6" s="155">
        <v>129</v>
      </c>
      <c r="K6" s="151">
        <v>45986</v>
      </c>
      <c r="L6" s="155">
        <v>0</v>
      </c>
      <c r="M6" s="155">
        <v>1</v>
      </c>
      <c r="N6" s="155">
        <v>22</v>
      </c>
      <c r="O6" s="152" t="s">
        <v>262</v>
      </c>
      <c r="P6" s="156"/>
      <c r="Q6" s="156"/>
      <c r="R6" s="156"/>
      <c r="S6" s="156"/>
      <c r="T6" s="156"/>
      <c r="U6" s="156"/>
      <c r="V6" s="156"/>
      <c r="W6" s="156"/>
      <c r="X6" s="156"/>
      <c r="Y6" s="155" t="s">
        <v>164</v>
      </c>
      <c r="Z6" s="156"/>
      <c r="AA6" s="156"/>
      <c r="AB6" s="156"/>
      <c r="AC6" s="155" t="s">
        <v>789</v>
      </c>
      <c r="AD6" s="155" t="s">
        <v>812</v>
      </c>
      <c r="AE6" s="156"/>
      <c r="AF6" s="156"/>
      <c r="AG6" s="156"/>
      <c r="AH6" s="155" t="s">
        <v>816</v>
      </c>
      <c r="AI6" s="156"/>
    </row>
    <row r="7" spans="1:35" ht="18" x14ac:dyDescent="0.3">
      <c r="A7" s="157" t="s">
        <v>371</v>
      </c>
      <c r="B7" s="158">
        <v>45994</v>
      </c>
      <c r="C7" s="159" t="s">
        <v>862</v>
      </c>
      <c r="D7" s="160">
        <v>0.71875</v>
      </c>
      <c r="E7" s="159" t="s">
        <v>852</v>
      </c>
      <c r="F7" s="159" t="s">
        <v>221</v>
      </c>
      <c r="G7" s="161">
        <v>0.95240000000000002</v>
      </c>
      <c r="H7" s="162">
        <v>168</v>
      </c>
      <c r="I7" s="162">
        <v>160</v>
      </c>
      <c r="J7" s="162">
        <v>109</v>
      </c>
      <c r="K7" s="158">
        <v>45986</v>
      </c>
      <c r="L7" s="162">
        <v>0</v>
      </c>
      <c r="M7" s="162">
        <v>10</v>
      </c>
      <c r="N7" s="162">
        <v>18</v>
      </c>
      <c r="O7" s="159" t="s">
        <v>262</v>
      </c>
      <c r="P7" s="163"/>
      <c r="Q7" s="163"/>
      <c r="R7" s="163"/>
      <c r="S7" s="163"/>
      <c r="T7" s="163"/>
      <c r="U7" s="163"/>
      <c r="V7" s="163"/>
      <c r="W7" s="163"/>
      <c r="X7" s="163"/>
      <c r="Y7" s="162" t="s">
        <v>247</v>
      </c>
      <c r="Z7" s="163"/>
      <c r="AA7" s="163"/>
      <c r="AB7" s="162" t="s">
        <v>235</v>
      </c>
      <c r="AC7" s="162" t="s">
        <v>438</v>
      </c>
      <c r="AD7" s="162" t="s">
        <v>439</v>
      </c>
      <c r="AE7" s="162" t="s">
        <v>399</v>
      </c>
      <c r="AF7" s="163"/>
      <c r="AG7" s="163"/>
      <c r="AH7" s="162" t="s">
        <v>1020</v>
      </c>
      <c r="AI7" s="163"/>
    </row>
    <row r="8" spans="1:35" ht="18" x14ac:dyDescent="0.3">
      <c r="A8" s="150" t="s">
        <v>244</v>
      </c>
      <c r="B8" s="151">
        <v>45995</v>
      </c>
      <c r="C8" s="152" t="s">
        <v>859</v>
      </c>
      <c r="D8" s="153">
        <v>0.27430555555555552</v>
      </c>
      <c r="E8" s="152" t="s">
        <v>852</v>
      </c>
      <c r="F8" s="152" t="s">
        <v>221</v>
      </c>
      <c r="G8" s="154">
        <v>0.98209999999999997</v>
      </c>
      <c r="H8" s="155">
        <v>168</v>
      </c>
      <c r="I8" s="155">
        <v>165</v>
      </c>
      <c r="J8" s="155">
        <v>135</v>
      </c>
      <c r="K8" s="151">
        <v>45986</v>
      </c>
      <c r="L8" s="155">
        <v>0</v>
      </c>
      <c r="M8" s="155">
        <v>1</v>
      </c>
      <c r="N8" s="155">
        <v>9</v>
      </c>
      <c r="O8" s="152" t="s">
        <v>398</v>
      </c>
      <c r="P8" s="156"/>
      <c r="Q8" s="156"/>
      <c r="R8" s="156"/>
      <c r="S8" s="156"/>
      <c r="T8" s="156"/>
      <c r="U8" s="156"/>
      <c r="V8" s="156"/>
      <c r="W8" s="156"/>
      <c r="X8" s="156"/>
      <c r="Y8" s="155" t="s">
        <v>271</v>
      </c>
      <c r="Z8" s="156"/>
      <c r="AA8" s="156"/>
      <c r="AB8" s="155" t="s">
        <v>262</v>
      </c>
      <c r="AC8" s="155" t="s">
        <v>789</v>
      </c>
      <c r="AD8" s="155" t="s">
        <v>237</v>
      </c>
      <c r="AE8" s="156"/>
      <c r="AF8" s="155" t="s">
        <v>397</v>
      </c>
      <c r="AG8" s="156"/>
      <c r="AH8" s="155" t="s">
        <v>228</v>
      </c>
      <c r="AI8" s="156"/>
    </row>
    <row r="9" spans="1:35" ht="18" x14ac:dyDescent="0.3">
      <c r="A9" s="157" t="s">
        <v>807</v>
      </c>
      <c r="B9" s="158">
        <v>45996</v>
      </c>
      <c r="C9" s="159" t="s">
        <v>859</v>
      </c>
      <c r="D9" s="160">
        <v>0.41666666666666669</v>
      </c>
      <c r="E9" s="159" t="s">
        <v>852</v>
      </c>
      <c r="F9" s="159" t="s">
        <v>221</v>
      </c>
      <c r="G9" s="161">
        <v>0.8095</v>
      </c>
      <c r="H9" s="162">
        <v>168</v>
      </c>
      <c r="I9" s="162">
        <v>136</v>
      </c>
      <c r="J9" s="162">
        <v>95</v>
      </c>
      <c r="K9" s="158">
        <v>45986</v>
      </c>
      <c r="L9" s="162">
        <v>0</v>
      </c>
      <c r="M9" s="162">
        <v>4</v>
      </c>
      <c r="N9" s="162">
        <v>59</v>
      </c>
      <c r="O9" s="159" t="s">
        <v>293</v>
      </c>
      <c r="P9" s="163"/>
      <c r="Q9" s="163"/>
      <c r="R9" s="163"/>
      <c r="S9" s="163"/>
      <c r="T9" s="163"/>
      <c r="U9" s="163"/>
      <c r="V9" s="163"/>
      <c r="W9" s="163"/>
      <c r="X9" s="163"/>
      <c r="Y9" s="162" t="s">
        <v>288</v>
      </c>
      <c r="Z9" s="163"/>
      <c r="AA9" s="162" t="s">
        <v>292</v>
      </c>
      <c r="AB9" s="162" t="s">
        <v>272</v>
      </c>
      <c r="AC9" s="162" t="s">
        <v>789</v>
      </c>
      <c r="AD9" s="162" t="s">
        <v>237</v>
      </c>
      <c r="AE9" s="163"/>
      <c r="AF9" s="163"/>
      <c r="AG9" s="163"/>
      <c r="AH9" s="162" t="s">
        <v>831</v>
      </c>
      <c r="AI9" s="163"/>
    </row>
    <row r="10" spans="1:35" ht="18" x14ac:dyDescent="0.3">
      <c r="A10" s="150" t="s">
        <v>250</v>
      </c>
      <c r="B10" s="151">
        <v>45997</v>
      </c>
      <c r="C10" s="152" t="s">
        <v>862</v>
      </c>
      <c r="D10" s="153">
        <v>0.45833333333333331</v>
      </c>
      <c r="E10" s="152" t="s">
        <v>852</v>
      </c>
      <c r="F10" s="152" t="s">
        <v>221</v>
      </c>
      <c r="G10" s="154">
        <v>1</v>
      </c>
      <c r="H10" s="155">
        <v>168</v>
      </c>
      <c r="I10" s="155">
        <v>168</v>
      </c>
      <c r="J10" s="155">
        <v>142</v>
      </c>
      <c r="K10" s="151">
        <v>45982</v>
      </c>
      <c r="L10" s="155">
        <v>0</v>
      </c>
      <c r="M10" s="155">
        <v>0</v>
      </c>
      <c r="N10" s="155">
        <v>1</v>
      </c>
      <c r="O10" s="152" t="s">
        <v>37</v>
      </c>
      <c r="P10" s="156"/>
      <c r="Q10" s="156"/>
      <c r="R10" s="156"/>
      <c r="S10" s="156"/>
      <c r="T10" s="156"/>
      <c r="U10" s="156"/>
      <c r="V10" s="156"/>
      <c r="W10" s="156"/>
      <c r="X10" s="156"/>
      <c r="Y10" s="155" t="s">
        <v>367</v>
      </c>
      <c r="Z10" s="156"/>
      <c r="AA10" s="156"/>
      <c r="AB10" s="155" t="s">
        <v>262</v>
      </c>
      <c r="AC10" s="155" t="s">
        <v>789</v>
      </c>
      <c r="AD10" s="155" t="s">
        <v>237</v>
      </c>
      <c r="AE10" s="156"/>
      <c r="AF10" s="156"/>
      <c r="AG10" s="156"/>
      <c r="AH10" s="155" t="s">
        <v>394</v>
      </c>
      <c r="AI10" s="156"/>
    </row>
    <row r="11" spans="1:35" ht="18" x14ac:dyDescent="0.3">
      <c r="A11" s="157" t="s">
        <v>250</v>
      </c>
      <c r="B11" s="158">
        <v>45997</v>
      </c>
      <c r="C11" s="159" t="s">
        <v>859</v>
      </c>
      <c r="D11" s="160">
        <v>0.79166666666666663</v>
      </c>
      <c r="E11" s="159" t="s">
        <v>852</v>
      </c>
      <c r="F11" s="159" t="s">
        <v>221</v>
      </c>
      <c r="G11" s="161">
        <v>1</v>
      </c>
      <c r="H11" s="162">
        <v>168</v>
      </c>
      <c r="I11" s="162">
        <v>168</v>
      </c>
      <c r="J11" s="162">
        <v>135</v>
      </c>
      <c r="K11" s="158">
        <v>45977</v>
      </c>
      <c r="L11" s="162">
        <v>0</v>
      </c>
      <c r="M11" s="162">
        <v>0</v>
      </c>
      <c r="N11" s="162">
        <v>0</v>
      </c>
      <c r="O11" s="159" t="s">
        <v>37</v>
      </c>
      <c r="P11" s="163"/>
      <c r="Q11" s="163"/>
      <c r="R11" s="163"/>
      <c r="S11" s="163"/>
      <c r="T11" s="163"/>
      <c r="U11" s="163"/>
      <c r="V11" s="163"/>
      <c r="W11" s="162" t="s">
        <v>335</v>
      </c>
      <c r="X11" s="163"/>
      <c r="Y11" s="162" t="s">
        <v>288</v>
      </c>
      <c r="Z11" s="163"/>
      <c r="AA11" s="163"/>
      <c r="AB11" s="162" t="s">
        <v>441</v>
      </c>
      <c r="AC11" s="162" t="s">
        <v>789</v>
      </c>
      <c r="AD11" s="162" t="s">
        <v>237</v>
      </c>
      <c r="AE11" s="163"/>
      <c r="AF11" s="163"/>
      <c r="AG11" s="163"/>
      <c r="AH11" s="162" t="s">
        <v>249</v>
      </c>
      <c r="AI11" s="162" t="s">
        <v>282</v>
      </c>
    </row>
    <row r="12" spans="1:35" ht="18" x14ac:dyDescent="0.3">
      <c r="A12" s="150" t="s">
        <v>253</v>
      </c>
      <c r="B12" s="151">
        <v>45998</v>
      </c>
      <c r="C12" s="152" t="s">
        <v>862</v>
      </c>
      <c r="D12" s="153">
        <v>0.48958333333333331</v>
      </c>
      <c r="E12" s="152" t="s">
        <v>852</v>
      </c>
      <c r="F12" s="152" t="s">
        <v>221</v>
      </c>
      <c r="G12" s="154">
        <v>0.98860000000000003</v>
      </c>
      <c r="H12" s="155">
        <v>175</v>
      </c>
      <c r="I12" s="155">
        <v>173</v>
      </c>
      <c r="J12" s="155">
        <v>161</v>
      </c>
      <c r="K12" s="151">
        <v>45959</v>
      </c>
      <c r="L12" s="155">
        <v>0</v>
      </c>
      <c r="M12" s="155">
        <v>0</v>
      </c>
      <c r="N12" s="155">
        <v>0</v>
      </c>
      <c r="O12" s="152" t="s">
        <v>385</v>
      </c>
      <c r="P12" s="156"/>
      <c r="Q12" s="156"/>
      <c r="R12" s="156"/>
      <c r="S12" s="156"/>
      <c r="T12" s="156"/>
      <c r="U12" s="156"/>
      <c r="V12" s="156"/>
      <c r="W12" s="156"/>
      <c r="X12" s="156"/>
      <c r="Y12" s="156"/>
      <c r="Z12" s="156"/>
      <c r="AA12" s="156"/>
      <c r="AB12" s="156"/>
      <c r="AC12" s="156"/>
      <c r="AD12" s="155" t="s">
        <v>428</v>
      </c>
      <c r="AE12" s="155" t="s">
        <v>375</v>
      </c>
      <c r="AF12" s="156"/>
      <c r="AG12" s="156"/>
      <c r="AH12" s="155" t="s">
        <v>370</v>
      </c>
      <c r="AI12" s="156"/>
    </row>
    <row r="13" spans="1:35" ht="18" x14ac:dyDescent="0.3">
      <c r="A13" s="157" t="s">
        <v>253</v>
      </c>
      <c r="B13" s="158">
        <v>45998</v>
      </c>
      <c r="C13" s="159" t="s">
        <v>859</v>
      </c>
      <c r="D13" s="160">
        <v>0.6875</v>
      </c>
      <c r="E13" s="159" t="s">
        <v>852</v>
      </c>
      <c r="F13" s="159" t="s">
        <v>221</v>
      </c>
      <c r="G13" s="161">
        <v>1</v>
      </c>
      <c r="H13" s="162">
        <v>175</v>
      </c>
      <c r="I13" s="162">
        <v>175</v>
      </c>
      <c r="J13" s="162">
        <v>165</v>
      </c>
      <c r="K13" s="158">
        <v>45986</v>
      </c>
      <c r="L13" s="162">
        <v>0</v>
      </c>
      <c r="M13" s="162">
        <v>8</v>
      </c>
      <c r="N13" s="162">
        <v>10</v>
      </c>
      <c r="O13" s="159" t="s">
        <v>37</v>
      </c>
      <c r="P13" s="163"/>
      <c r="Q13" s="163"/>
      <c r="R13" s="163"/>
      <c r="S13" s="163"/>
      <c r="T13" s="163"/>
      <c r="U13" s="163"/>
      <c r="V13" s="163"/>
      <c r="W13" s="163"/>
      <c r="X13" s="162" t="s">
        <v>290</v>
      </c>
      <c r="Y13" s="163"/>
      <c r="Z13" s="163"/>
      <c r="AA13" s="163"/>
      <c r="AB13" s="163"/>
      <c r="AC13" s="163"/>
      <c r="AD13" s="162" t="s">
        <v>241</v>
      </c>
      <c r="AE13" s="163"/>
      <c r="AF13" s="163"/>
      <c r="AG13" s="163"/>
      <c r="AH13" s="162" t="s">
        <v>1021</v>
      </c>
      <c r="AI13" s="163"/>
    </row>
    <row r="14" spans="1:35" ht="18" x14ac:dyDescent="0.3">
      <c r="A14" s="150" t="s">
        <v>278</v>
      </c>
      <c r="B14" s="151">
        <v>45999</v>
      </c>
      <c r="C14" s="152" t="s">
        <v>862</v>
      </c>
      <c r="D14" s="153">
        <v>0.33680555555555558</v>
      </c>
      <c r="E14" s="152" t="s">
        <v>852</v>
      </c>
      <c r="F14" s="152" t="s">
        <v>221</v>
      </c>
      <c r="G14" s="154">
        <v>0.91069999999999995</v>
      </c>
      <c r="H14" s="155">
        <v>168</v>
      </c>
      <c r="I14" s="155">
        <v>153</v>
      </c>
      <c r="J14" s="155">
        <v>134</v>
      </c>
      <c r="K14" s="151">
        <v>45986</v>
      </c>
      <c r="L14" s="155">
        <v>0</v>
      </c>
      <c r="M14" s="155">
        <v>2</v>
      </c>
      <c r="N14" s="155">
        <v>7</v>
      </c>
      <c r="O14" s="152" t="s">
        <v>98</v>
      </c>
      <c r="P14" s="156"/>
      <c r="Q14" s="156"/>
      <c r="R14" s="156"/>
      <c r="S14" s="156"/>
      <c r="T14" s="156"/>
      <c r="U14" s="156"/>
      <c r="V14" s="156"/>
      <c r="W14" s="156"/>
      <c r="X14" s="156"/>
      <c r="Y14" s="156"/>
      <c r="Z14" s="156"/>
      <c r="AA14" s="155" t="s">
        <v>430</v>
      </c>
      <c r="AB14" s="156"/>
      <c r="AC14" s="155" t="s">
        <v>374</v>
      </c>
      <c r="AD14" s="155" t="s">
        <v>267</v>
      </c>
      <c r="AE14" s="155" t="s">
        <v>276</v>
      </c>
      <c r="AF14" s="156"/>
      <c r="AG14" s="156"/>
      <c r="AH14" s="155" t="s">
        <v>379</v>
      </c>
      <c r="AI14" s="156"/>
    </row>
    <row r="15" spans="1:35" ht="18" x14ac:dyDescent="0.3">
      <c r="A15" s="157" t="s">
        <v>278</v>
      </c>
      <c r="B15" s="158">
        <v>45999</v>
      </c>
      <c r="C15" s="159" t="s">
        <v>859</v>
      </c>
      <c r="D15" s="160">
        <v>0.64583333333333337</v>
      </c>
      <c r="E15" s="159" t="s">
        <v>852</v>
      </c>
      <c r="F15" s="159" t="s">
        <v>221</v>
      </c>
      <c r="G15" s="161">
        <v>1</v>
      </c>
      <c r="H15" s="162">
        <v>168</v>
      </c>
      <c r="I15" s="162">
        <v>168</v>
      </c>
      <c r="J15" s="162">
        <v>131</v>
      </c>
      <c r="K15" s="158">
        <v>45981</v>
      </c>
      <c r="L15" s="162">
        <v>0</v>
      </c>
      <c r="M15" s="162">
        <v>0</v>
      </c>
      <c r="N15" s="162">
        <v>4</v>
      </c>
      <c r="O15" s="159" t="s">
        <v>37</v>
      </c>
      <c r="P15" s="163"/>
      <c r="Q15" s="163"/>
      <c r="R15" s="163"/>
      <c r="S15" s="163"/>
      <c r="T15" s="163"/>
      <c r="U15" s="163"/>
      <c r="V15" s="163"/>
      <c r="W15" s="163"/>
      <c r="X15" s="163"/>
      <c r="Y15" s="162" t="s">
        <v>288</v>
      </c>
      <c r="Z15" s="163"/>
      <c r="AA15" s="163"/>
      <c r="AB15" s="162" t="s">
        <v>257</v>
      </c>
      <c r="AC15" s="162" t="s">
        <v>236</v>
      </c>
      <c r="AD15" s="162" t="s">
        <v>237</v>
      </c>
      <c r="AE15" s="162" t="s">
        <v>399</v>
      </c>
      <c r="AF15" s="163"/>
      <c r="AG15" s="163"/>
      <c r="AH15" s="162" t="s">
        <v>788</v>
      </c>
      <c r="AI15" s="163"/>
    </row>
    <row r="16" spans="1:35" ht="18" x14ac:dyDescent="0.3">
      <c r="A16" s="150" t="s">
        <v>220</v>
      </c>
      <c r="B16" s="151">
        <v>46000</v>
      </c>
      <c r="C16" s="152" t="s">
        <v>859</v>
      </c>
      <c r="D16" s="153">
        <v>0.95138888888888884</v>
      </c>
      <c r="E16" s="152" t="s">
        <v>852</v>
      </c>
      <c r="F16" s="152" t="s">
        <v>221</v>
      </c>
      <c r="G16" s="154">
        <v>0.97619999999999996</v>
      </c>
      <c r="H16" s="155">
        <v>168</v>
      </c>
      <c r="I16" s="155">
        <v>164</v>
      </c>
      <c r="J16" s="155">
        <v>158</v>
      </c>
      <c r="K16" s="151">
        <v>45980</v>
      </c>
      <c r="L16" s="155">
        <v>0</v>
      </c>
      <c r="M16" s="155">
        <v>0</v>
      </c>
      <c r="N16" s="155">
        <v>35</v>
      </c>
      <c r="O16" s="152" t="s">
        <v>915</v>
      </c>
      <c r="P16" s="156"/>
      <c r="Q16" s="156"/>
      <c r="R16" s="156"/>
      <c r="S16" s="156"/>
      <c r="T16" s="156"/>
      <c r="U16" s="156"/>
      <c r="V16" s="156"/>
      <c r="W16" s="156"/>
      <c r="X16" s="156"/>
      <c r="Y16" s="155" t="s">
        <v>164</v>
      </c>
      <c r="Z16" s="156"/>
      <c r="AA16" s="156"/>
      <c r="AB16" s="156"/>
      <c r="AC16" s="156"/>
      <c r="AD16" s="155" t="s">
        <v>446</v>
      </c>
      <c r="AE16" s="156"/>
      <c r="AF16" s="155" t="s">
        <v>1022</v>
      </c>
      <c r="AG16" s="156"/>
      <c r="AH16" s="155" t="s">
        <v>1023</v>
      </c>
      <c r="AI16" s="156"/>
    </row>
    <row r="17" spans="1:35" ht="18" x14ac:dyDescent="0.3">
      <c r="A17" s="157" t="s">
        <v>371</v>
      </c>
      <c r="B17" s="158">
        <v>46001</v>
      </c>
      <c r="C17" s="159" t="s">
        <v>870</v>
      </c>
      <c r="D17" s="160">
        <v>0.40972222222222232</v>
      </c>
      <c r="E17" s="159" t="s">
        <v>852</v>
      </c>
      <c r="F17" s="159" t="s">
        <v>221</v>
      </c>
      <c r="G17" s="161">
        <v>0.95979999999999999</v>
      </c>
      <c r="H17" s="162">
        <v>174</v>
      </c>
      <c r="I17" s="162">
        <v>167</v>
      </c>
      <c r="J17" s="162">
        <v>135</v>
      </c>
      <c r="K17" s="158">
        <v>45985</v>
      </c>
      <c r="L17" s="162">
        <v>0</v>
      </c>
      <c r="M17" s="162">
        <v>0</v>
      </c>
      <c r="N17" s="162">
        <v>3</v>
      </c>
      <c r="O17" s="159" t="s">
        <v>927</v>
      </c>
      <c r="P17" s="163"/>
      <c r="Q17" s="163"/>
      <c r="R17" s="163"/>
      <c r="S17" s="163"/>
      <c r="T17" s="163"/>
      <c r="U17" s="163"/>
      <c r="V17" s="163"/>
      <c r="W17" s="163"/>
      <c r="X17" s="163"/>
      <c r="Y17" s="162" t="s">
        <v>367</v>
      </c>
      <c r="Z17" s="163"/>
      <c r="AA17" s="163"/>
      <c r="AB17" s="162" t="s">
        <v>441</v>
      </c>
      <c r="AC17" s="162" t="s">
        <v>224</v>
      </c>
      <c r="AD17" s="162" t="s">
        <v>225</v>
      </c>
      <c r="AE17" s="162" t="s">
        <v>369</v>
      </c>
      <c r="AF17" s="163"/>
      <c r="AG17" s="163"/>
      <c r="AH17" s="162" t="s">
        <v>249</v>
      </c>
      <c r="AI17" s="163"/>
    </row>
    <row r="18" spans="1:35" ht="18" x14ac:dyDescent="0.3">
      <c r="A18" s="150" t="s">
        <v>371</v>
      </c>
      <c r="B18" s="151">
        <v>46001</v>
      </c>
      <c r="C18" s="152" t="s">
        <v>859</v>
      </c>
      <c r="D18" s="153">
        <v>0.65625</v>
      </c>
      <c r="E18" s="152" t="s">
        <v>852</v>
      </c>
      <c r="F18" s="152" t="s">
        <v>221</v>
      </c>
      <c r="G18" s="154">
        <v>0.95430000000000004</v>
      </c>
      <c r="H18" s="155">
        <v>175</v>
      </c>
      <c r="I18" s="155">
        <v>167</v>
      </c>
      <c r="J18" s="155">
        <v>153</v>
      </c>
      <c r="K18" s="151">
        <v>45986</v>
      </c>
      <c r="L18" s="155">
        <v>0</v>
      </c>
      <c r="M18" s="155">
        <v>2</v>
      </c>
      <c r="N18" s="155">
        <v>3</v>
      </c>
      <c r="O18" s="152" t="s">
        <v>924</v>
      </c>
      <c r="P18" s="156"/>
      <c r="Q18" s="156"/>
      <c r="R18" s="156"/>
      <c r="S18" s="156"/>
      <c r="T18" s="156"/>
      <c r="U18" s="156"/>
      <c r="V18" s="156"/>
      <c r="W18" s="156"/>
      <c r="X18" s="156"/>
      <c r="Y18" s="155" t="s">
        <v>164</v>
      </c>
      <c r="Z18" s="156"/>
      <c r="AA18" s="156"/>
      <c r="AB18" s="156"/>
      <c r="AC18" s="155" t="s">
        <v>444</v>
      </c>
      <c r="AD18" s="155" t="s">
        <v>446</v>
      </c>
      <c r="AE18" s="155" t="s">
        <v>381</v>
      </c>
      <c r="AF18" s="156"/>
      <c r="AG18" s="156"/>
      <c r="AH18" s="155" t="s">
        <v>1024</v>
      </c>
      <c r="AI18" s="156"/>
    </row>
    <row r="19" spans="1:35" ht="18" x14ac:dyDescent="0.3">
      <c r="A19" s="157" t="s">
        <v>371</v>
      </c>
      <c r="B19" s="158">
        <v>46001</v>
      </c>
      <c r="C19" s="159" t="s">
        <v>862</v>
      </c>
      <c r="D19" s="160">
        <v>0.71875</v>
      </c>
      <c r="E19" s="159" t="s">
        <v>852</v>
      </c>
      <c r="F19" s="159" t="s">
        <v>221</v>
      </c>
      <c r="G19" s="161">
        <v>0.98209999999999997</v>
      </c>
      <c r="H19" s="162">
        <v>168</v>
      </c>
      <c r="I19" s="162">
        <v>165</v>
      </c>
      <c r="J19" s="162">
        <v>125</v>
      </c>
      <c r="K19" s="158">
        <v>45986</v>
      </c>
      <c r="L19" s="162">
        <v>0</v>
      </c>
      <c r="M19" s="162">
        <v>5</v>
      </c>
      <c r="N19" s="162">
        <v>14</v>
      </c>
      <c r="O19" s="159" t="s">
        <v>430</v>
      </c>
      <c r="P19" s="163"/>
      <c r="Q19" s="163"/>
      <c r="R19" s="163"/>
      <c r="S19" s="163"/>
      <c r="T19" s="163"/>
      <c r="U19" s="163"/>
      <c r="V19" s="163"/>
      <c r="W19" s="163"/>
      <c r="X19" s="163"/>
      <c r="Y19" s="162" t="s">
        <v>240</v>
      </c>
      <c r="Z19" s="163"/>
      <c r="AA19" s="162" t="s">
        <v>189</v>
      </c>
      <c r="AB19" s="162" t="s">
        <v>1025</v>
      </c>
      <c r="AC19" s="162" t="s">
        <v>236</v>
      </c>
      <c r="AD19" s="162" t="s">
        <v>267</v>
      </c>
      <c r="AE19" s="162" t="s">
        <v>276</v>
      </c>
      <c r="AF19" s="163"/>
      <c r="AG19" s="163"/>
      <c r="AH19" s="162" t="s">
        <v>1023</v>
      </c>
      <c r="AI19" s="163"/>
    </row>
    <row r="20" spans="1:35" ht="18" x14ac:dyDescent="0.3">
      <c r="A20" s="150" t="s">
        <v>244</v>
      </c>
      <c r="B20" s="151">
        <v>46002</v>
      </c>
      <c r="C20" s="152" t="s">
        <v>859</v>
      </c>
      <c r="D20" s="153">
        <v>0.27430555555555552</v>
      </c>
      <c r="E20" s="152" t="s">
        <v>852</v>
      </c>
      <c r="F20" s="152" t="s">
        <v>221</v>
      </c>
      <c r="G20" s="154">
        <v>0.9405</v>
      </c>
      <c r="H20" s="155">
        <v>168</v>
      </c>
      <c r="I20" s="155">
        <v>158</v>
      </c>
      <c r="J20" s="155">
        <v>135</v>
      </c>
      <c r="K20" s="151">
        <v>45985</v>
      </c>
      <c r="L20" s="155">
        <v>0</v>
      </c>
      <c r="M20" s="155">
        <v>0</v>
      </c>
      <c r="N20" s="155">
        <v>2</v>
      </c>
      <c r="O20" s="152" t="s">
        <v>292</v>
      </c>
      <c r="P20" s="156"/>
      <c r="Q20" s="156"/>
      <c r="R20" s="156"/>
      <c r="S20" s="156"/>
      <c r="T20" s="156"/>
      <c r="U20" s="156"/>
      <c r="V20" s="156"/>
      <c r="W20" s="156"/>
      <c r="X20" s="156"/>
      <c r="Y20" s="156"/>
      <c r="Z20" s="156"/>
      <c r="AA20" s="155" t="s">
        <v>430</v>
      </c>
      <c r="AB20" s="155" t="s">
        <v>441</v>
      </c>
      <c r="AC20" s="155" t="s">
        <v>427</v>
      </c>
      <c r="AD20" s="155" t="s">
        <v>446</v>
      </c>
      <c r="AE20" s="155" t="s">
        <v>381</v>
      </c>
      <c r="AF20" s="156"/>
      <c r="AG20" s="156"/>
      <c r="AH20" s="155" t="s">
        <v>249</v>
      </c>
      <c r="AI20" s="156"/>
    </row>
    <row r="21" spans="1:35" ht="18" x14ac:dyDescent="0.3">
      <c r="A21" s="157" t="s">
        <v>807</v>
      </c>
      <c r="B21" s="158">
        <v>46003</v>
      </c>
      <c r="C21" s="159" t="s">
        <v>859</v>
      </c>
      <c r="D21" s="160">
        <v>0.41666666666666669</v>
      </c>
      <c r="E21" s="159" t="s">
        <v>852</v>
      </c>
      <c r="F21" s="159" t="s">
        <v>221</v>
      </c>
      <c r="G21" s="161">
        <v>0.1905</v>
      </c>
      <c r="H21" s="162">
        <v>168</v>
      </c>
      <c r="I21" s="162">
        <v>32</v>
      </c>
      <c r="J21" s="162">
        <v>0</v>
      </c>
      <c r="K21" s="158">
        <v>45986</v>
      </c>
      <c r="L21" s="162">
        <v>0</v>
      </c>
      <c r="M21" s="162">
        <v>3</v>
      </c>
      <c r="N21" s="162">
        <v>13</v>
      </c>
      <c r="O21" s="159" t="s">
        <v>289</v>
      </c>
      <c r="P21" s="163"/>
      <c r="Q21" s="163"/>
      <c r="R21" s="163"/>
      <c r="S21" s="163"/>
      <c r="T21" s="163"/>
      <c r="U21" s="163"/>
      <c r="V21" s="163"/>
      <c r="W21" s="163"/>
      <c r="X21" s="163"/>
      <c r="Y21" s="162" t="s">
        <v>164</v>
      </c>
      <c r="Z21" s="163"/>
      <c r="AA21" s="162" t="s">
        <v>430</v>
      </c>
      <c r="AB21" s="162" t="s">
        <v>1026</v>
      </c>
      <c r="AC21" s="162" t="s">
        <v>236</v>
      </c>
      <c r="AD21" s="163"/>
      <c r="AE21" s="163"/>
      <c r="AF21" s="163"/>
      <c r="AG21" s="163"/>
      <c r="AH21" s="163"/>
      <c r="AI21" s="163"/>
    </row>
    <row r="22" spans="1:35" ht="18" x14ac:dyDescent="0.3">
      <c r="A22" s="150" t="s">
        <v>250</v>
      </c>
      <c r="B22" s="151">
        <v>46004</v>
      </c>
      <c r="C22" s="152" t="s">
        <v>862</v>
      </c>
      <c r="D22" s="153">
        <v>0.45833333333333331</v>
      </c>
      <c r="E22" s="152" t="s">
        <v>852</v>
      </c>
      <c r="F22" s="152" t="s">
        <v>221</v>
      </c>
      <c r="G22" s="154">
        <v>0.98809999999999998</v>
      </c>
      <c r="H22" s="155">
        <v>168</v>
      </c>
      <c r="I22" s="155">
        <v>166</v>
      </c>
      <c r="J22" s="155">
        <v>135</v>
      </c>
      <c r="K22" s="151">
        <v>45986</v>
      </c>
      <c r="L22" s="155">
        <v>0</v>
      </c>
      <c r="M22" s="155">
        <v>4</v>
      </c>
      <c r="N22" s="155">
        <v>15</v>
      </c>
      <c r="O22" s="152" t="s">
        <v>292</v>
      </c>
      <c r="P22" s="156"/>
      <c r="Q22" s="156"/>
      <c r="R22" s="156"/>
      <c r="S22" s="156"/>
      <c r="T22" s="156"/>
      <c r="U22" s="156"/>
      <c r="V22" s="156"/>
      <c r="W22" s="156"/>
      <c r="X22" s="155" t="s">
        <v>290</v>
      </c>
      <c r="Y22" s="155" t="s">
        <v>288</v>
      </c>
      <c r="Z22" s="156"/>
      <c r="AA22" s="155" t="s">
        <v>1027</v>
      </c>
      <c r="AB22" s="155" t="s">
        <v>1025</v>
      </c>
      <c r="AC22" s="155" t="s">
        <v>236</v>
      </c>
      <c r="AD22" s="156"/>
      <c r="AE22" s="156"/>
      <c r="AF22" s="155" t="s">
        <v>397</v>
      </c>
      <c r="AG22" s="156"/>
      <c r="AH22" s="155" t="s">
        <v>228</v>
      </c>
      <c r="AI22" s="156"/>
    </row>
    <row r="23" spans="1:35" ht="18" x14ac:dyDescent="0.3">
      <c r="A23" s="157" t="s">
        <v>250</v>
      </c>
      <c r="B23" s="158">
        <v>46004</v>
      </c>
      <c r="C23" s="159" t="s">
        <v>859</v>
      </c>
      <c r="D23" s="160">
        <v>0.79166666666666663</v>
      </c>
      <c r="E23" s="159" t="s">
        <v>852</v>
      </c>
      <c r="F23" s="159" t="s">
        <v>221</v>
      </c>
      <c r="G23" s="161">
        <v>0.9829</v>
      </c>
      <c r="H23" s="162">
        <v>175</v>
      </c>
      <c r="I23" s="162">
        <v>172</v>
      </c>
      <c r="J23" s="162">
        <v>140</v>
      </c>
      <c r="K23" s="158">
        <v>45986</v>
      </c>
      <c r="L23" s="162">
        <v>0</v>
      </c>
      <c r="M23" s="162">
        <v>4</v>
      </c>
      <c r="N23" s="162">
        <v>4</v>
      </c>
      <c r="O23" s="159" t="s">
        <v>254</v>
      </c>
      <c r="P23" s="163"/>
      <c r="Q23" s="163"/>
      <c r="R23" s="163"/>
      <c r="S23" s="163"/>
      <c r="T23" s="163"/>
      <c r="U23" s="163"/>
      <c r="V23" s="163"/>
      <c r="W23" s="163"/>
      <c r="X23" s="162" t="s">
        <v>378</v>
      </c>
      <c r="Y23" s="162" t="s">
        <v>850</v>
      </c>
      <c r="Z23" s="163"/>
      <c r="AA23" s="163"/>
      <c r="AB23" s="162" t="s">
        <v>257</v>
      </c>
      <c r="AC23" s="162" t="s">
        <v>236</v>
      </c>
      <c r="AD23" s="163"/>
      <c r="AE23" s="163"/>
      <c r="AF23" s="163"/>
      <c r="AG23" s="163"/>
      <c r="AH23" s="162" t="s">
        <v>393</v>
      </c>
      <c r="AI23" s="163"/>
    </row>
    <row r="24" spans="1:35" ht="18" x14ac:dyDescent="0.3">
      <c r="A24" s="150" t="s">
        <v>253</v>
      </c>
      <c r="B24" s="151">
        <v>46005</v>
      </c>
      <c r="C24" s="152" t="s">
        <v>862</v>
      </c>
      <c r="D24" s="153">
        <v>0.48958333333333331</v>
      </c>
      <c r="E24" s="152" t="s">
        <v>852</v>
      </c>
      <c r="F24" s="152" t="s">
        <v>221</v>
      </c>
      <c r="G24" s="154">
        <v>0.99399999999999999</v>
      </c>
      <c r="H24" s="155">
        <v>168</v>
      </c>
      <c r="I24" s="155">
        <v>167</v>
      </c>
      <c r="J24" s="155">
        <v>135</v>
      </c>
      <c r="K24" s="151">
        <v>45986</v>
      </c>
      <c r="L24" s="155">
        <v>0</v>
      </c>
      <c r="M24" s="155">
        <v>1</v>
      </c>
      <c r="N24" s="155">
        <v>8</v>
      </c>
      <c r="O24" s="152" t="s">
        <v>189</v>
      </c>
      <c r="P24" s="156"/>
      <c r="Q24" s="156"/>
      <c r="R24" s="156"/>
      <c r="S24" s="156"/>
      <c r="T24" s="156"/>
      <c r="U24" s="156"/>
      <c r="V24" s="156"/>
      <c r="W24" s="156"/>
      <c r="X24" s="156"/>
      <c r="Y24" s="155" t="s">
        <v>271</v>
      </c>
      <c r="Z24" s="156"/>
      <c r="AA24" s="155" t="s">
        <v>430</v>
      </c>
      <c r="AB24" s="155" t="s">
        <v>1025</v>
      </c>
      <c r="AC24" s="155" t="s">
        <v>236</v>
      </c>
      <c r="AD24" s="156"/>
      <c r="AE24" s="156"/>
      <c r="AF24" s="156"/>
      <c r="AG24" s="156"/>
      <c r="AH24" s="155" t="s">
        <v>249</v>
      </c>
      <c r="AI24" s="156"/>
    </row>
    <row r="25" spans="1:35" ht="18" x14ac:dyDescent="0.3">
      <c r="A25" s="157" t="s">
        <v>253</v>
      </c>
      <c r="B25" s="158">
        <v>46005</v>
      </c>
      <c r="C25" s="159" t="s">
        <v>859</v>
      </c>
      <c r="D25" s="160">
        <v>0.6875</v>
      </c>
      <c r="E25" s="159" t="s">
        <v>852</v>
      </c>
      <c r="F25" s="159" t="s">
        <v>221</v>
      </c>
      <c r="G25" s="161">
        <v>0.92859999999999998</v>
      </c>
      <c r="H25" s="162">
        <v>168</v>
      </c>
      <c r="I25" s="162">
        <v>156</v>
      </c>
      <c r="J25" s="162">
        <v>135</v>
      </c>
      <c r="K25" s="158">
        <v>45978</v>
      </c>
      <c r="L25" s="162">
        <v>0</v>
      </c>
      <c r="M25" s="162">
        <v>0</v>
      </c>
      <c r="N25" s="162">
        <v>0</v>
      </c>
      <c r="O25" s="159" t="s">
        <v>296</v>
      </c>
      <c r="P25" s="163"/>
      <c r="Q25" s="163"/>
      <c r="R25" s="163"/>
      <c r="S25" s="163"/>
      <c r="T25" s="163"/>
      <c r="U25" s="163"/>
      <c r="V25" s="163"/>
      <c r="W25" s="163"/>
      <c r="X25" s="163"/>
      <c r="Y25" s="162" t="s">
        <v>164</v>
      </c>
      <c r="Z25" s="163"/>
      <c r="AA25" s="163"/>
      <c r="AB25" s="162" t="s">
        <v>441</v>
      </c>
      <c r="AC25" s="162" t="s">
        <v>427</v>
      </c>
      <c r="AD25" s="162" t="s">
        <v>446</v>
      </c>
      <c r="AE25" s="162" t="s">
        <v>381</v>
      </c>
      <c r="AF25" s="163"/>
      <c r="AG25" s="163"/>
      <c r="AH25" s="162" t="s">
        <v>249</v>
      </c>
      <c r="AI25" s="163"/>
    </row>
    <row r="26" spans="1:35" ht="18" x14ac:dyDescent="0.3">
      <c r="A26" s="150" t="s">
        <v>278</v>
      </c>
      <c r="B26" s="151">
        <v>46006</v>
      </c>
      <c r="C26" s="152" t="s">
        <v>862</v>
      </c>
      <c r="D26" s="153">
        <v>0.33680555555555558</v>
      </c>
      <c r="E26" s="152" t="s">
        <v>852</v>
      </c>
      <c r="F26" s="152" t="s">
        <v>221</v>
      </c>
      <c r="G26" s="154">
        <v>1</v>
      </c>
      <c r="H26" s="155">
        <v>168</v>
      </c>
      <c r="I26" s="155">
        <v>168</v>
      </c>
      <c r="J26" s="155">
        <v>136</v>
      </c>
      <c r="K26" s="151">
        <v>45981</v>
      </c>
      <c r="L26" s="155">
        <v>0</v>
      </c>
      <c r="M26" s="155">
        <v>0</v>
      </c>
      <c r="N26" s="155">
        <v>2</v>
      </c>
      <c r="O26" s="152" t="s">
        <v>37</v>
      </c>
      <c r="P26" s="156"/>
      <c r="Q26" s="156"/>
      <c r="R26" s="156"/>
      <c r="S26" s="156"/>
      <c r="T26" s="156"/>
      <c r="U26" s="156"/>
      <c r="V26" s="156"/>
      <c r="W26" s="156"/>
      <c r="X26" s="156"/>
      <c r="Y26" s="155" t="s">
        <v>367</v>
      </c>
      <c r="Z26" s="156"/>
      <c r="AA26" s="156"/>
      <c r="AB26" s="155" t="s">
        <v>251</v>
      </c>
      <c r="AC26" s="155" t="s">
        <v>258</v>
      </c>
      <c r="AD26" s="155" t="s">
        <v>442</v>
      </c>
      <c r="AE26" s="155" t="s">
        <v>399</v>
      </c>
      <c r="AF26" s="156"/>
      <c r="AG26" s="156"/>
      <c r="AH26" s="155" t="s">
        <v>821</v>
      </c>
      <c r="AI26" s="156"/>
    </row>
    <row r="27" spans="1:35" ht="18" x14ac:dyDescent="0.3">
      <c r="A27" s="157" t="s">
        <v>278</v>
      </c>
      <c r="B27" s="158">
        <v>46006</v>
      </c>
      <c r="C27" s="159" t="s">
        <v>859</v>
      </c>
      <c r="D27" s="160">
        <v>0.64583333333333337</v>
      </c>
      <c r="E27" s="159" t="s">
        <v>852</v>
      </c>
      <c r="F27" s="159" t="s">
        <v>221</v>
      </c>
      <c r="G27" s="161">
        <v>0.76790000000000003</v>
      </c>
      <c r="H27" s="162">
        <v>168</v>
      </c>
      <c r="I27" s="162">
        <v>129</v>
      </c>
      <c r="J27" s="162">
        <v>85</v>
      </c>
      <c r="K27" s="158">
        <v>45986</v>
      </c>
      <c r="L27" s="162">
        <v>0</v>
      </c>
      <c r="M27" s="162">
        <v>5</v>
      </c>
      <c r="N27" s="162">
        <v>12</v>
      </c>
      <c r="O27" s="159" t="s">
        <v>98</v>
      </c>
      <c r="P27" s="163"/>
      <c r="Q27" s="163"/>
      <c r="R27" s="163"/>
      <c r="S27" s="163"/>
      <c r="T27" s="163"/>
      <c r="U27" s="163"/>
      <c r="V27" s="163"/>
      <c r="W27" s="163"/>
      <c r="X27" s="163"/>
      <c r="Y27" s="162" t="s">
        <v>283</v>
      </c>
      <c r="Z27" s="163"/>
      <c r="AA27" s="162" t="s">
        <v>1028</v>
      </c>
      <c r="AB27" s="162" t="s">
        <v>1025</v>
      </c>
      <c r="AC27" s="162" t="s">
        <v>236</v>
      </c>
      <c r="AD27" s="163"/>
      <c r="AE27" s="163"/>
      <c r="AF27" s="163"/>
      <c r="AG27" s="163"/>
      <c r="AH27" s="162" t="s">
        <v>847</v>
      </c>
      <c r="AI27" s="163"/>
    </row>
    <row r="28" spans="1:35" ht="18" x14ac:dyDescent="0.3">
      <c r="A28" s="150" t="s">
        <v>220</v>
      </c>
      <c r="B28" s="151">
        <v>46007</v>
      </c>
      <c r="C28" s="152" t="s">
        <v>859</v>
      </c>
      <c r="D28" s="153">
        <v>0.70833333333333337</v>
      </c>
      <c r="E28" s="152" t="s">
        <v>852</v>
      </c>
      <c r="F28" s="152" t="s">
        <v>221</v>
      </c>
      <c r="G28" s="154">
        <v>0.9405</v>
      </c>
      <c r="H28" s="155">
        <v>168</v>
      </c>
      <c r="I28" s="155">
        <v>158</v>
      </c>
      <c r="J28" s="155">
        <v>132</v>
      </c>
      <c r="K28" s="151">
        <v>45986</v>
      </c>
      <c r="L28" s="155">
        <v>0</v>
      </c>
      <c r="M28" s="155">
        <v>1</v>
      </c>
      <c r="N28" s="155">
        <v>2</v>
      </c>
      <c r="O28" s="152" t="s">
        <v>256</v>
      </c>
      <c r="P28" s="156"/>
      <c r="Q28" s="156"/>
      <c r="R28" s="156"/>
      <c r="S28" s="156"/>
      <c r="T28" s="156"/>
      <c r="U28" s="156"/>
      <c r="V28" s="156"/>
      <c r="W28" s="156"/>
      <c r="X28" s="156"/>
      <c r="Y28" s="155" t="s">
        <v>240</v>
      </c>
      <c r="Z28" s="156"/>
      <c r="AA28" s="155" t="s">
        <v>189</v>
      </c>
      <c r="AB28" s="155" t="s">
        <v>441</v>
      </c>
      <c r="AC28" s="155" t="s">
        <v>427</v>
      </c>
      <c r="AD28" s="155" t="s">
        <v>446</v>
      </c>
      <c r="AE28" s="155" t="s">
        <v>381</v>
      </c>
      <c r="AF28" s="156"/>
      <c r="AG28" s="156"/>
      <c r="AH28" s="155" t="s">
        <v>263</v>
      </c>
      <c r="AI28" s="156"/>
    </row>
    <row r="29" spans="1:35" ht="18" x14ac:dyDescent="0.3">
      <c r="A29" s="157" t="s">
        <v>371</v>
      </c>
      <c r="B29" s="158">
        <v>46008</v>
      </c>
      <c r="C29" s="159" t="s">
        <v>870</v>
      </c>
      <c r="D29" s="160">
        <v>0.40972222222222232</v>
      </c>
      <c r="E29" s="159" t="s">
        <v>852</v>
      </c>
      <c r="F29" s="159" t="s">
        <v>221</v>
      </c>
      <c r="G29" s="161">
        <v>0.77980000000000005</v>
      </c>
      <c r="H29" s="162">
        <v>168</v>
      </c>
      <c r="I29" s="162">
        <v>131</v>
      </c>
      <c r="J29" s="162">
        <v>130</v>
      </c>
      <c r="K29" s="158">
        <v>45985</v>
      </c>
      <c r="L29" s="162">
        <v>0</v>
      </c>
      <c r="M29" s="162">
        <v>0</v>
      </c>
      <c r="N29" s="162">
        <v>1</v>
      </c>
      <c r="O29" s="159" t="s">
        <v>223</v>
      </c>
      <c r="P29" s="163"/>
      <c r="Q29" s="163"/>
      <c r="R29" s="163"/>
      <c r="S29" s="163"/>
      <c r="T29" s="163"/>
      <c r="U29" s="163"/>
      <c r="V29" s="163"/>
      <c r="W29" s="163"/>
      <c r="X29" s="163"/>
      <c r="Y29" s="163"/>
      <c r="Z29" s="163"/>
      <c r="AA29" s="163"/>
      <c r="AB29" s="162" t="s">
        <v>251</v>
      </c>
      <c r="AC29" s="163"/>
      <c r="AD29" s="163"/>
      <c r="AE29" s="163"/>
      <c r="AF29" s="163"/>
      <c r="AG29" s="163"/>
      <c r="AH29" s="162" t="s">
        <v>376</v>
      </c>
      <c r="AI29" s="163"/>
    </row>
    <row r="30" spans="1:35" ht="18" x14ac:dyDescent="0.3">
      <c r="A30" s="150" t="s">
        <v>371</v>
      </c>
      <c r="B30" s="151">
        <v>46008</v>
      </c>
      <c r="C30" s="152" t="s">
        <v>859</v>
      </c>
      <c r="D30" s="153">
        <v>0.65625</v>
      </c>
      <c r="E30" s="152" t="s">
        <v>852</v>
      </c>
      <c r="F30" s="152" t="s">
        <v>221</v>
      </c>
      <c r="G30" s="154">
        <v>0.86899999999999999</v>
      </c>
      <c r="H30" s="155">
        <v>168</v>
      </c>
      <c r="I30" s="155">
        <v>146</v>
      </c>
      <c r="J30" s="155">
        <v>135</v>
      </c>
      <c r="K30" s="151">
        <v>45980</v>
      </c>
      <c r="L30" s="155">
        <v>0</v>
      </c>
      <c r="M30" s="155">
        <v>0</v>
      </c>
      <c r="N30" s="155">
        <v>2</v>
      </c>
      <c r="O30" s="152" t="s">
        <v>418</v>
      </c>
      <c r="P30" s="156"/>
      <c r="Q30" s="156"/>
      <c r="R30" s="156"/>
      <c r="S30" s="156"/>
      <c r="T30" s="156"/>
      <c r="U30" s="156"/>
      <c r="V30" s="156"/>
      <c r="W30" s="156"/>
      <c r="X30" s="156"/>
      <c r="Y30" s="156"/>
      <c r="Z30" s="155" t="s">
        <v>187</v>
      </c>
      <c r="AA30" s="156"/>
      <c r="AB30" s="156"/>
      <c r="AC30" s="155" t="s">
        <v>418</v>
      </c>
      <c r="AD30" s="156"/>
      <c r="AE30" s="156"/>
      <c r="AF30" s="156"/>
      <c r="AG30" s="156"/>
      <c r="AH30" s="155" t="s">
        <v>249</v>
      </c>
      <c r="AI30" s="156"/>
    </row>
    <row r="31" spans="1:35" ht="18" x14ac:dyDescent="0.3">
      <c r="A31" s="157" t="s">
        <v>371</v>
      </c>
      <c r="B31" s="158">
        <v>46008</v>
      </c>
      <c r="C31" s="159" t="s">
        <v>862</v>
      </c>
      <c r="D31" s="160">
        <v>0.71875</v>
      </c>
      <c r="E31" s="159" t="s">
        <v>852</v>
      </c>
      <c r="F31" s="159" t="s">
        <v>221</v>
      </c>
      <c r="G31" s="161">
        <v>0.85119999999999996</v>
      </c>
      <c r="H31" s="162">
        <v>168</v>
      </c>
      <c r="I31" s="162">
        <v>143</v>
      </c>
      <c r="J31" s="162">
        <v>125</v>
      </c>
      <c r="K31" s="158">
        <v>45984</v>
      </c>
      <c r="L31" s="162">
        <v>0</v>
      </c>
      <c r="M31" s="162">
        <v>0</v>
      </c>
      <c r="N31" s="162">
        <v>5</v>
      </c>
      <c r="O31" s="159" t="s">
        <v>427</v>
      </c>
      <c r="P31" s="163"/>
      <c r="Q31" s="163"/>
      <c r="R31" s="163"/>
      <c r="S31" s="163"/>
      <c r="T31" s="163"/>
      <c r="U31" s="163"/>
      <c r="V31" s="163"/>
      <c r="W31" s="163"/>
      <c r="X31" s="163"/>
      <c r="Y31" s="162" t="s">
        <v>222</v>
      </c>
      <c r="Z31" s="163"/>
      <c r="AA31" s="163"/>
      <c r="AB31" s="162" t="s">
        <v>262</v>
      </c>
      <c r="AC31" s="162" t="s">
        <v>236</v>
      </c>
      <c r="AD31" s="163"/>
      <c r="AE31" s="163"/>
      <c r="AF31" s="163"/>
      <c r="AG31" s="163"/>
      <c r="AH31" s="162" t="s">
        <v>1023</v>
      </c>
      <c r="AI31" s="163"/>
    </row>
    <row r="32" spans="1:35" ht="18" x14ac:dyDescent="0.3">
      <c r="A32" s="150" t="s">
        <v>244</v>
      </c>
      <c r="B32" s="151">
        <v>46009</v>
      </c>
      <c r="C32" s="152" t="s">
        <v>859</v>
      </c>
      <c r="D32" s="153">
        <v>0.27430555555555552</v>
      </c>
      <c r="E32" s="152" t="s">
        <v>852</v>
      </c>
      <c r="F32" s="152" t="s">
        <v>221</v>
      </c>
      <c r="G32" s="154">
        <v>0.67859999999999998</v>
      </c>
      <c r="H32" s="155">
        <v>168</v>
      </c>
      <c r="I32" s="155">
        <v>114</v>
      </c>
      <c r="J32" s="155">
        <v>94</v>
      </c>
      <c r="K32" s="151">
        <v>45985</v>
      </c>
      <c r="L32" s="155">
        <v>0</v>
      </c>
      <c r="M32" s="155">
        <v>0</v>
      </c>
      <c r="N32" s="155">
        <v>5</v>
      </c>
      <c r="O32" s="152" t="s">
        <v>262</v>
      </c>
      <c r="P32" s="156"/>
      <c r="Q32" s="156"/>
      <c r="R32" s="156"/>
      <c r="S32" s="156"/>
      <c r="T32" s="156"/>
      <c r="U32" s="156"/>
      <c r="V32" s="156"/>
      <c r="W32" s="156"/>
      <c r="X32" s="156"/>
      <c r="Y32" s="156"/>
      <c r="Z32" s="156"/>
      <c r="AA32" s="156"/>
      <c r="AB32" s="155" t="s">
        <v>235</v>
      </c>
      <c r="AC32" s="155" t="s">
        <v>236</v>
      </c>
      <c r="AD32" s="156"/>
      <c r="AE32" s="156"/>
      <c r="AF32" s="156"/>
      <c r="AG32" s="156"/>
      <c r="AH32" s="155" t="s">
        <v>1029</v>
      </c>
      <c r="AI32" s="156"/>
    </row>
    <row r="33" spans="1:35" ht="18" x14ac:dyDescent="0.3">
      <c r="A33" s="157" t="s">
        <v>807</v>
      </c>
      <c r="B33" s="158">
        <v>46010</v>
      </c>
      <c r="C33" s="159" t="s">
        <v>859</v>
      </c>
      <c r="D33" s="160">
        <v>0.41666666666666669</v>
      </c>
      <c r="E33" s="159" t="s">
        <v>852</v>
      </c>
      <c r="F33" s="159" t="s">
        <v>221</v>
      </c>
      <c r="G33" s="161">
        <v>0.27379999999999999</v>
      </c>
      <c r="H33" s="162">
        <v>168</v>
      </c>
      <c r="I33" s="162">
        <v>46</v>
      </c>
      <c r="J33" s="162">
        <v>0</v>
      </c>
      <c r="K33" s="158">
        <v>45986</v>
      </c>
      <c r="L33" s="162">
        <v>0</v>
      </c>
      <c r="M33" s="162">
        <v>7</v>
      </c>
      <c r="N33" s="162">
        <v>12</v>
      </c>
      <c r="O33" s="159" t="s">
        <v>189</v>
      </c>
      <c r="P33" s="163"/>
      <c r="Q33" s="163"/>
      <c r="R33" s="163"/>
      <c r="S33" s="163"/>
      <c r="T33" s="163"/>
      <c r="U33" s="163"/>
      <c r="V33" s="163"/>
      <c r="W33" s="163"/>
      <c r="X33" s="163"/>
      <c r="Y33" s="162" t="s">
        <v>1030</v>
      </c>
      <c r="Z33" s="163"/>
      <c r="AA33" s="162" t="s">
        <v>1031</v>
      </c>
      <c r="AB33" s="162" t="s">
        <v>1025</v>
      </c>
      <c r="AC33" s="162" t="s">
        <v>236</v>
      </c>
      <c r="AD33" s="163"/>
      <c r="AE33" s="163"/>
      <c r="AF33" s="163"/>
      <c r="AG33" s="163"/>
      <c r="AH33" s="163"/>
      <c r="AI33" s="163"/>
    </row>
    <row r="34" spans="1:35" ht="18" x14ac:dyDescent="0.3">
      <c r="A34" s="150" t="s">
        <v>250</v>
      </c>
      <c r="B34" s="151">
        <v>46011</v>
      </c>
      <c r="C34" s="152" t="s">
        <v>862</v>
      </c>
      <c r="D34" s="153">
        <v>0.45833333333333331</v>
      </c>
      <c r="E34" s="152" t="s">
        <v>852</v>
      </c>
      <c r="F34" s="152" t="s">
        <v>221</v>
      </c>
      <c r="G34" s="154">
        <v>0.98209999999999997</v>
      </c>
      <c r="H34" s="155">
        <v>168</v>
      </c>
      <c r="I34" s="155">
        <v>165</v>
      </c>
      <c r="J34" s="155">
        <v>143</v>
      </c>
      <c r="K34" s="151">
        <v>45986</v>
      </c>
      <c r="L34" s="155">
        <v>0</v>
      </c>
      <c r="M34" s="155">
        <v>2</v>
      </c>
      <c r="N34" s="155">
        <v>10</v>
      </c>
      <c r="O34" s="152" t="s">
        <v>398</v>
      </c>
      <c r="P34" s="156"/>
      <c r="Q34" s="156"/>
      <c r="R34" s="156"/>
      <c r="S34" s="156"/>
      <c r="T34" s="156"/>
      <c r="U34" s="156"/>
      <c r="V34" s="156"/>
      <c r="W34" s="156"/>
      <c r="X34" s="156"/>
      <c r="Y34" s="155" t="s">
        <v>164</v>
      </c>
      <c r="Z34" s="156"/>
      <c r="AA34" s="155" t="s">
        <v>430</v>
      </c>
      <c r="AB34" s="155" t="s">
        <v>285</v>
      </c>
      <c r="AC34" s="155" t="s">
        <v>236</v>
      </c>
      <c r="AD34" s="156"/>
      <c r="AE34" s="156"/>
      <c r="AF34" s="156"/>
      <c r="AG34" s="156"/>
      <c r="AH34" s="155" t="s">
        <v>1032</v>
      </c>
      <c r="AI34" s="156"/>
    </row>
    <row r="35" spans="1:35" ht="18" x14ac:dyDescent="0.3">
      <c r="A35" s="157" t="s">
        <v>250</v>
      </c>
      <c r="B35" s="158">
        <v>46011</v>
      </c>
      <c r="C35" s="159" t="s">
        <v>859</v>
      </c>
      <c r="D35" s="160">
        <v>0.79166666666666663</v>
      </c>
      <c r="E35" s="159" t="s">
        <v>852</v>
      </c>
      <c r="F35" s="159" t="s">
        <v>221</v>
      </c>
      <c r="G35" s="161">
        <v>1</v>
      </c>
      <c r="H35" s="162">
        <v>168</v>
      </c>
      <c r="I35" s="162">
        <v>168</v>
      </c>
      <c r="J35" s="162">
        <v>155</v>
      </c>
      <c r="K35" s="158">
        <v>45980</v>
      </c>
      <c r="L35" s="162">
        <v>0</v>
      </c>
      <c r="M35" s="162">
        <v>0</v>
      </c>
      <c r="N35" s="162">
        <v>1</v>
      </c>
      <c r="O35" s="159" t="s">
        <v>37</v>
      </c>
      <c r="P35" s="163"/>
      <c r="Q35" s="163"/>
      <c r="R35" s="163"/>
      <c r="S35" s="163"/>
      <c r="T35" s="163"/>
      <c r="U35" s="163"/>
      <c r="V35" s="163"/>
      <c r="W35" s="163"/>
      <c r="X35" s="163"/>
      <c r="Y35" s="163"/>
      <c r="Z35" s="163"/>
      <c r="AA35" s="163"/>
      <c r="AB35" s="162" t="s">
        <v>398</v>
      </c>
      <c r="AC35" s="162" t="s">
        <v>236</v>
      </c>
      <c r="AD35" s="163"/>
      <c r="AE35" s="163"/>
      <c r="AF35" s="163"/>
      <c r="AG35" s="163"/>
      <c r="AH35" s="162" t="s">
        <v>396</v>
      </c>
      <c r="AI35" s="163"/>
    </row>
    <row r="36" spans="1:35" ht="18" x14ac:dyDescent="0.3">
      <c r="A36" s="150" t="s">
        <v>253</v>
      </c>
      <c r="B36" s="151">
        <v>46012</v>
      </c>
      <c r="C36" s="152" t="s">
        <v>862</v>
      </c>
      <c r="D36" s="153">
        <v>0.48958333333333331</v>
      </c>
      <c r="E36" s="152" t="s">
        <v>852</v>
      </c>
      <c r="F36" s="152" t="s">
        <v>221</v>
      </c>
      <c r="G36" s="154">
        <v>0.90480000000000005</v>
      </c>
      <c r="H36" s="155">
        <v>168</v>
      </c>
      <c r="I36" s="155">
        <v>152</v>
      </c>
      <c r="J36" s="155">
        <v>142</v>
      </c>
      <c r="K36" s="151">
        <v>45983</v>
      </c>
      <c r="L36" s="155">
        <v>0</v>
      </c>
      <c r="M36" s="155">
        <v>0</v>
      </c>
      <c r="N36" s="155">
        <v>2</v>
      </c>
      <c r="O36" s="152" t="s">
        <v>223</v>
      </c>
      <c r="P36" s="156"/>
      <c r="Q36" s="156"/>
      <c r="R36" s="156"/>
      <c r="S36" s="156"/>
      <c r="T36" s="156"/>
      <c r="U36" s="156"/>
      <c r="V36" s="156"/>
      <c r="W36" s="156"/>
      <c r="X36" s="156"/>
      <c r="Y36" s="156"/>
      <c r="Z36" s="156"/>
      <c r="AA36" s="156"/>
      <c r="AB36" s="156"/>
      <c r="AC36" s="155" t="s">
        <v>236</v>
      </c>
      <c r="AD36" s="156"/>
      <c r="AE36" s="156"/>
      <c r="AF36" s="156"/>
      <c r="AG36" s="156"/>
      <c r="AH36" s="155" t="s">
        <v>394</v>
      </c>
      <c r="AI36" s="156"/>
    </row>
    <row r="37" spans="1:35" ht="18" x14ac:dyDescent="0.3">
      <c r="A37" s="157" t="s">
        <v>253</v>
      </c>
      <c r="B37" s="158">
        <v>46012</v>
      </c>
      <c r="C37" s="159" t="s">
        <v>859</v>
      </c>
      <c r="D37" s="160">
        <v>0.6875</v>
      </c>
      <c r="E37" s="159" t="s">
        <v>852</v>
      </c>
      <c r="F37" s="159" t="s">
        <v>221</v>
      </c>
      <c r="G37" s="161">
        <v>0.86899999999999999</v>
      </c>
      <c r="H37" s="162">
        <v>168</v>
      </c>
      <c r="I37" s="162">
        <v>146</v>
      </c>
      <c r="J37" s="162">
        <v>135</v>
      </c>
      <c r="K37" s="158">
        <v>45986</v>
      </c>
      <c r="L37" s="162">
        <v>0</v>
      </c>
      <c r="M37" s="162">
        <v>1</v>
      </c>
      <c r="N37" s="162">
        <v>1</v>
      </c>
      <c r="O37" s="159" t="s">
        <v>427</v>
      </c>
      <c r="P37" s="163"/>
      <c r="Q37" s="163"/>
      <c r="R37" s="163"/>
      <c r="S37" s="163"/>
      <c r="T37" s="163"/>
      <c r="U37" s="163"/>
      <c r="V37" s="163"/>
      <c r="W37" s="163"/>
      <c r="X37" s="163"/>
      <c r="Y37" s="162" t="s">
        <v>222</v>
      </c>
      <c r="Z37" s="163"/>
      <c r="AA37" s="163"/>
      <c r="AB37" s="163"/>
      <c r="AC37" s="162" t="s">
        <v>427</v>
      </c>
      <c r="AD37" s="163"/>
      <c r="AE37" s="163"/>
      <c r="AF37" s="163"/>
      <c r="AG37" s="163"/>
      <c r="AH37" s="162" t="s">
        <v>249</v>
      </c>
      <c r="AI37" s="163"/>
    </row>
    <row r="38" spans="1:35" ht="18" x14ac:dyDescent="0.3">
      <c r="A38" s="150" t="s">
        <v>278</v>
      </c>
      <c r="B38" s="151">
        <v>46013</v>
      </c>
      <c r="C38" s="152" t="s">
        <v>862</v>
      </c>
      <c r="D38" s="153">
        <v>0.33680555555555558</v>
      </c>
      <c r="E38" s="152" t="s">
        <v>852</v>
      </c>
      <c r="F38" s="152" t="s">
        <v>221</v>
      </c>
      <c r="G38" s="154">
        <v>0.83930000000000005</v>
      </c>
      <c r="H38" s="155">
        <v>168</v>
      </c>
      <c r="I38" s="155">
        <v>141</v>
      </c>
      <c r="J38" s="155">
        <v>135</v>
      </c>
      <c r="K38" s="151">
        <v>45986</v>
      </c>
      <c r="L38" s="155">
        <v>0</v>
      </c>
      <c r="M38" s="155">
        <v>1</v>
      </c>
      <c r="N38" s="155">
        <v>4</v>
      </c>
      <c r="O38" s="152" t="s">
        <v>374</v>
      </c>
      <c r="P38" s="156"/>
      <c r="Q38" s="156"/>
      <c r="R38" s="156"/>
      <c r="S38" s="156"/>
      <c r="T38" s="156"/>
      <c r="U38" s="156"/>
      <c r="V38" s="156"/>
      <c r="W38" s="156"/>
      <c r="X38" s="156"/>
      <c r="Y38" s="156"/>
      <c r="Z38" s="156"/>
      <c r="AA38" s="156"/>
      <c r="AB38" s="156"/>
      <c r="AC38" s="155" t="s">
        <v>258</v>
      </c>
      <c r="AD38" s="156"/>
      <c r="AE38" s="156"/>
      <c r="AF38" s="156"/>
      <c r="AG38" s="156"/>
      <c r="AH38" s="155" t="s">
        <v>249</v>
      </c>
      <c r="AI38" s="156"/>
    </row>
    <row r="39" spans="1:35" ht="18" x14ac:dyDescent="0.3">
      <c r="A39" s="157" t="s">
        <v>278</v>
      </c>
      <c r="B39" s="158">
        <v>46013</v>
      </c>
      <c r="C39" s="159" t="s">
        <v>859</v>
      </c>
      <c r="D39" s="160">
        <v>0.64583333333333337</v>
      </c>
      <c r="E39" s="159" t="s">
        <v>852</v>
      </c>
      <c r="F39" s="159" t="s">
        <v>221</v>
      </c>
      <c r="G39" s="161">
        <v>0.97019999999999995</v>
      </c>
      <c r="H39" s="162">
        <v>168</v>
      </c>
      <c r="I39" s="162">
        <v>163</v>
      </c>
      <c r="J39" s="162">
        <v>135</v>
      </c>
      <c r="K39" s="158">
        <v>45986</v>
      </c>
      <c r="L39" s="162">
        <v>0</v>
      </c>
      <c r="M39" s="162">
        <v>1</v>
      </c>
      <c r="N39" s="162">
        <v>13</v>
      </c>
      <c r="O39" s="159" t="s">
        <v>262</v>
      </c>
      <c r="P39" s="163"/>
      <c r="Q39" s="163"/>
      <c r="R39" s="163"/>
      <c r="S39" s="163"/>
      <c r="T39" s="163"/>
      <c r="U39" s="163"/>
      <c r="V39" s="163"/>
      <c r="W39" s="163"/>
      <c r="X39" s="163"/>
      <c r="Y39" s="162" t="s">
        <v>291</v>
      </c>
      <c r="Z39" s="163"/>
      <c r="AA39" s="163"/>
      <c r="AB39" s="162" t="s">
        <v>235</v>
      </c>
      <c r="AC39" s="162" t="s">
        <v>236</v>
      </c>
      <c r="AD39" s="163"/>
      <c r="AE39" s="163"/>
      <c r="AF39" s="163"/>
      <c r="AG39" s="163"/>
      <c r="AH39" s="162" t="s">
        <v>249</v>
      </c>
      <c r="AI39" s="163"/>
    </row>
    <row r="40" spans="1:35" ht="18" x14ac:dyDescent="0.3">
      <c r="A40" s="150" t="s">
        <v>220</v>
      </c>
      <c r="B40" s="151">
        <v>46014</v>
      </c>
      <c r="C40" s="152" t="s">
        <v>859</v>
      </c>
      <c r="D40" s="153">
        <v>0.95138888888888884</v>
      </c>
      <c r="E40" s="152" t="s">
        <v>852</v>
      </c>
      <c r="F40" s="152" t="s">
        <v>221</v>
      </c>
      <c r="G40" s="154">
        <v>0.91069999999999995</v>
      </c>
      <c r="H40" s="155">
        <v>168</v>
      </c>
      <c r="I40" s="155">
        <v>153</v>
      </c>
      <c r="J40" s="155">
        <v>135</v>
      </c>
      <c r="K40" s="151">
        <v>45985</v>
      </c>
      <c r="L40" s="155">
        <v>0</v>
      </c>
      <c r="M40" s="155">
        <v>0</v>
      </c>
      <c r="N40" s="155">
        <v>1</v>
      </c>
      <c r="O40" s="152" t="s">
        <v>262</v>
      </c>
      <c r="P40" s="156"/>
      <c r="Q40" s="156"/>
      <c r="R40" s="156"/>
      <c r="S40" s="156"/>
      <c r="T40" s="156"/>
      <c r="U40" s="156"/>
      <c r="V40" s="156"/>
      <c r="W40" s="156"/>
      <c r="X40" s="156"/>
      <c r="Y40" s="156"/>
      <c r="Z40" s="156"/>
      <c r="AA40" s="156"/>
      <c r="AB40" s="155" t="s">
        <v>398</v>
      </c>
      <c r="AC40" s="155" t="s">
        <v>427</v>
      </c>
      <c r="AD40" s="155" t="s">
        <v>446</v>
      </c>
      <c r="AE40" s="155" t="s">
        <v>381</v>
      </c>
      <c r="AF40" s="156"/>
      <c r="AG40" s="156"/>
      <c r="AH40" s="155" t="s">
        <v>249</v>
      </c>
      <c r="AI40" s="156"/>
    </row>
    <row r="41" spans="1:35" ht="18" x14ac:dyDescent="0.3">
      <c r="A41" s="157" t="s">
        <v>371</v>
      </c>
      <c r="B41" s="158">
        <v>46015</v>
      </c>
      <c r="C41" s="159" t="s">
        <v>870</v>
      </c>
      <c r="D41" s="160">
        <v>0.40972222222222232</v>
      </c>
      <c r="E41" s="159" t="s">
        <v>852</v>
      </c>
      <c r="F41" s="159" t="s">
        <v>221</v>
      </c>
      <c r="G41" s="161">
        <v>1.0119</v>
      </c>
      <c r="H41" s="162">
        <v>168</v>
      </c>
      <c r="I41" s="162">
        <v>170</v>
      </c>
      <c r="J41" s="162">
        <v>170</v>
      </c>
      <c r="K41" s="158">
        <v>45928</v>
      </c>
      <c r="L41" s="162">
        <v>0</v>
      </c>
      <c r="M41" s="162">
        <v>0</v>
      </c>
      <c r="N41" s="162">
        <v>0</v>
      </c>
      <c r="O41" s="159" t="s">
        <v>37</v>
      </c>
      <c r="P41" s="163"/>
      <c r="Q41" s="163"/>
      <c r="R41" s="163"/>
      <c r="S41" s="163"/>
      <c r="T41" s="163"/>
      <c r="U41" s="163"/>
      <c r="V41" s="163"/>
      <c r="W41" s="163"/>
      <c r="X41" s="163"/>
      <c r="Y41" s="163"/>
      <c r="Z41" s="163"/>
      <c r="AA41" s="163"/>
      <c r="AB41" s="163"/>
      <c r="AC41" s="163"/>
      <c r="AD41" s="163"/>
      <c r="AE41" s="163"/>
      <c r="AF41" s="163"/>
      <c r="AG41" s="163"/>
      <c r="AH41" s="162" t="s">
        <v>400</v>
      </c>
      <c r="AI41" s="163"/>
    </row>
    <row r="42" spans="1:35" ht="18" x14ac:dyDescent="0.3">
      <c r="A42" s="150" t="s">
        <v>371</v>
      </c>
      <c r="B42" s="151">
        <v>46015</v>
      </c>
      <c r="C42" s="152" t="s">
        <v>859</v>
      </c>
      <c r="D42" s="153">
        <v>0.65625</v>
      </c>
      <c r="E42" s="152" t="s">
        <v>852</v>
      </c>
      <c r="F42" s="152" t="s">
        <v>221</v>
      </c>
      <c r="G42" s="154">
        <v>0.89880000000000004</v>
      </c>
      <c r="H42" s="155">
        <v>168</v>
      </c>
      <c r="I42" s="155">
        <v>151</v>
      </c>
      <c r="J42" s="155">
        <v>140</v>
      </c>
      <c r="K42" s="151">
        <v>45981</v>
      </c>
      <c r="L42" s="155">
        <v>0</v>
      </c>
      <c r="M42" s="155">
        <v>0</v>
      </c>
      <c r="N42" s="155">
        <v>2</v>
      </c>
      <c r="O42" s="152" t="s">
        <v>441</v>
      </c>
      <c r="P42" s="156"/>
      <c r="Q42" s="156"/>
      <c r="R42" s="156"/>
      <c r="S42" s="156"/>
      <c r="T42" s="156"/>
      <c r="U42" s="156"/>
      <c r="V42" s="156"/>
      <c r="W42" s="156"/>
      <c r="X42" s="156"/>
      <c r="Y42" s="155" t="s">
        <v>164</v>
      </c>
      <c r="Z42" s="156"/>
      <c r="AA42" s="156"/>
      <c r="AB42" s="156"/>
      <c r="AC42" s="155" t="s">
        <v>236</v>
      </c>
      <c r="AD42" s="156"/>
      <c r="AE42" s="156"/>
      <c r="AF42" s="156"/>
      <c r="AG42" s="156"/>
      <c r="AH42" s="155" t="s">
        <v>393</v>
      </c>
      <c r="AI42" s="156"/>
    </row>
    <row r="43" spans="1:35" ht="18" x14ac:dyDescent="0.3">
      <c r="A43" s="157" t="s">
        <v>371</v>
      </c>
      <c r="B43" s="158">
        <v>46015</v>
      </c>
      <c r="C43" s="159" t="s">
        <v>862</v>
      </c>
      <c r="D43" s="160">
        <v>0.71875</v>
      </c>
      <c r="E43" s="159" t="s">
        <v>852</v>
      </c>
      <c r="F43" s="159" t="s">
        <v>221</v>
      </c>
      <c r="G43" s="161">
        <v>0.90480000000000005</v>
      </c>
      <c r="H43" s="162">
        <v>168</v>
      </c>
      <c r="I43" s="162">
        <v>152</v>
      </c>
      <c r="J43" s="162">
        <v>135</v>
      </c>
      <c r="K43" s="158">
        <v>45986</v>
      </c>
      <c r="L43" s="162">
        <v>0</v>
      </c>
      <c r="M43" s="162">
        <v>4</v>
      </c>
      <c r="N43" s="162">
        <v>9</v>
      </c>
      <c r="O43" s="159" t="s">
        <v>248</v>
      </c>
      <c r="P43" s="163"/>
      <c r="Q43" s="163"/>
      <c r="R43" s="163"/>
      <c r="S43" s="163"/>
      <c r="T43" s="163"/>
      <c r="U43" s="163"/>
      <c r="V43" s="163"/>
      <c r="W43" s="163"/>
      <c r="X43" s="163"/>
      <c r="Y43" s="162" t="s">
        <v>291</v>
      </c>
      <c r="Z43" s="163"/>
      <c r="AA43" s="163"/>
      <c r="AB43" s="163"/>
      <c r="AC43" s="162" t="s">
        <v>418</v>
      </c>
      <c r="AD43" s="163"/>
      <c r="AE43" s="163"/>
      <c r="AF43" s="163"/>
      <c r="AG43" s="163"/>
      <c r="AH43" s="162" t="s">
        <v>249</v>
      </c>
      <c r="AI43" s="163"/>
    </row>
    <row r="44" spans="1:35" ht="18" x14ac:dyDescent="0.3">
      <c r="A44" s="150" t="s">
        <v>244</v>
      </c>
      <c r="B44" s="151">
        <v>46016</v>
      </c>
      <c r="C44" s="152" t="s">
        <v>859</v>
      </c>
      <c r="D44" s="153">
        <v>0.27430555555555552</v>
      </c>
      <c r="E44" s="152" t="s">
        <v>852</v>
      </c>
      <c r="F44" s="152" t="s">
        <v>221</v>
      </c>
      <c r="G44" s="154">
        <v>0.86309999999999998</v>
      </c>
      <c r="H44" s="155">
        <v>168</v>
      </c>
      <c r="I44" s="155">
        <v>145</v>
      </c>
      <c r="J44" s="155">
        <v>136</v>
      </c>
      <c r="K44" s="151">
        <v>45986</v>
      </c>
      <c r="L44" s="155">
        <v>0</v>
      </c>
      <c r="M44" s="155">
        <v>3</v>
      </c>
      <c r="N44" s="155">
        <v>8</v>
      </c>
      <c r="O44" s="152" t="s">
        <v>374</v>
      </c>
      <c r="P44" s="156"/>
      <c r="Q44" s="156"/>
      <c r="R44" s="156"/>
      <c r="S44" s="156"/>
      <c r="T44" s="156"/>
      <c r="U44" s="156"/>
      <c r="V44" s="156"/>
      <c r="W44" s="156"/>
      <c r="X44" s="155" t="s">
        <v>290</v>
      </c>
      <c r="Y44" s="155" t="s">
        <v>288</v>
      </c>
      <c r="Z44" s="156"/>
      <c r="AA44" s="156"/>
      <c r="AB44" s="156"/>
      <c r="AC44" s="155" t="s">
        <v>258</v>
      </c>
      <c r="AD44" s="156"/>
      <c r="AE44" s="156"/>
      <c r="AF44" s="156"/>
      <c r="AG44" s="156"/>
      <c r="AH44" s="155" t="s">
        <v>821</v>
      </c>
      <c r="AI44" s="156"/>
    </row>
    <row r="45" spans="1:35" ht="18" x14ac:dyDescent="0.3">
      <c r="A45" s="157" t="s">
        <v>807</v>
      </c>
      <c r="B45" s="158">
        <v>46017</v>
      </c>
      <c r="C45" s="159" t="s">
        <v>859</v>
      </c>
      <c r="D45" s="160">
        <v>0.41666666666666669</v>
      </c>
      <c r="E45" s="159" t="s">
        <v>852</v>
      </c>
      <c r="F45" s="159" t="s">
        <v>221</v>
      </c>
      <c r="G45" s="161">
        <v>0.48809999999999998</v>
      </c>
      <c r="H45" s="162">
        <v>168</v>
      </c>
      <c r="I45" s="162">
        <v>82</v>
      </c>
      <c r="J45" s="162">
        <v>65</v>
      </c>
      <c r="K45" s="158">
        <v>45983</v>
      </c>
      <c r="L45" s="162">
        <v>0</v>
      </c>
      <c r="M45" s="162">
        <v>0</v>
      </c>
      <c r="N45" s="162">
        <v>8</v>
      </c>
      <c r="O45" s="159" t="s">
        <v>289</v>
      </c>
      <c r="P45" s="163"/>
      <c r="Q45" s="163"/>
      <c r="R45" s="163"/>
      <c r="S45" s="163"/>
      <c r="T45" s="163"/>
      <c r="U45" s="163"/>
      <c r="V45" s="163"/>
      <c r="W45" s="163"/>
      <c r="X45" s="163"/>
      <c r="Y45" s="162" t="s">
        <v>164</v>
      </c>
      <c r="Z45" s="163"/>
      <c r="AA45" s="163"/>
      <c r="AB45" s="162" t="s">
        <v>289</v>
      </c>
      <c r="AC45" s="162" t="s">
        <v>236</v>
      </c>
      <c r="AD45" s="163"/>
      <c r="AE45" s="163"/>
      <c r="AF45" s="162" t="s">
        <v>837</v>
      </c>
      <c r="AG45" s="163"/>
      <c r="AH45" s="162" t="s">
        <v>1033</v>
      </c>
      <c r="AI45" s="163"/>
    </row>
    <row r="46" spans="1:35" ht="18" x14ac:dyDescent="0.3">
      <c r="A46" s="150" t="s">
        <v>250</v>
      </c>
      <c r="B46" s="151">
        <v>46018</v>
      </c>
      <c r="C46" s="152" t="s">
        <v>862</v>
      </c>
      <c r="D46" s="153">
        <v>0.45833333333333331</v>
      </c>
      <c r="E46" s="152" t="s">
        <v>852</v>
      </c>
      <c r="F46" s="152" t="s">
        <v>221</v>
      </c>
      <c r="G46" s="154">
        <v>0.8095</v>
      </c>
      <c r="H46" s="155">
        <v>168</v>
      </c>
      <c r="I46" s="155">
        <v>136</v>
      </c>
      <c r="J46" s="155">
        <v>133</v>
      </c>
      <c r="K46" s="151">
        <v>45967</v>
      </c>
      <c r="L46" s="155">
        <v>0</v>
      </c>
      <c r="M46" s="155">
        <v>0</v>
      </c>
      <c r="N46" s="155">
        <v>0</v>
      </c>
      <c r="O46" s="152" t="s">
        <v>284</v>
      </c>
      <c r="P46" s="156"/>
      <c r="Q46" s="156"/>
      <c r="R46" s="156"/>
      <c r="S46" s="156"/>
      <c r="T46" s="156"/>
      <c r="U46" s="156"/>
      <c r="V46" s="156"/>
      <c r="W46" s="156"/>
      <c r="X46" s="156"/>
      <c r="Y46" s="156"/>
      <c r="Z46" s="156"/>
      <c r="AA46" s="156"/>
      <c r="AB46" s="156"/>
      <c r="AC46" s="155" t="s">
        <v>444</v>
      </c>
      <c r="AD46" s="156"/>
      <c r="AE46" s="156"/>
      <c r="AF46" s="156"/>
      <c r="AG46" s="156"/>
      <c r="AH46" s="155" t="s">
        <v>383</v>
      </c>
      <c r="AI46" s="156"/>
    </row>
    <row r="47" spans="1:35" ht="18" x14ac:dyDescent="0.3">
      <c r="A47" s="157" t="s">
        <v>250</v>
      </c>
      <c r="B47" s="158">
        <v>46018</v>
      </c>
      <c r="C47" s="159" t="s">
        <v>859</v>
      </c>
      <c r="D47" s="160">
        <v>0.79166666666666663</v>
      </c>
      <c r="E47" s="159" t="s">
        <v>852</v>
      </c>
      <c r="F47" s="159" t="s">
        <v>221</v>
      </c>
      <c r="G47" s="161">
        <v>0.55359999999999998</v>
      </c>
      <c r="H47" s="162">
        <v>168</v>
      </c>
      <c r="I47" s="162">
        <v>93</v>
      </c>
      <c r="J47" s="162">
        <v>90</v>
      </c>
      <c r="K47" s="158">
        <v>45986</v>
      </c>
      <c r="L47" s="162">
        <v>0</v>
      </c>
      <c r="M47" s="162">
        <v>2</v>
      </c>
      <c r="N47" s="162">
        <v>2</v>
      </c>
      <c r="O47" s="159" t="s">
        <v>284</v>
      </c>
      <c r="P47" s="163"/>
      <c r="Q47" s="163"/>
      <c r="R47" s="163"/>
      <c r="S47" s="163"/>
      <c r="T47" s="163"/>
      <c r="U47" s="163"/>
      <c r="V47" s="163"/>
      <c r="W47" s="163"/>
      <c r="X47" s="163"/>
      <c r="Y47" s="163"/>
      <c r="Z47" s="163"/>
      <c r="AA47" s="163"/>
      <c r="AB47" s="163"/>
      <c r="AC47" s="162" t="s">
        <v>444</v>
      </c>
      <c r="AD47" s="163"/>
      <c r="AE47" s="163"/>
      <c r="AF47" s="163"/>
      <c r="AG47" s="163"/>
      <c r="AH47" s="162" t="s">
        <v>228</v>
      </c>
      <c r="AI47" s="163"/>
    </row>
    <row r="48" spans="1:35" ht="18" x14ac:dyDescent="0.3">
      <c r="A48" s="150" t="s">
        <v>253</v>
      </c>
      <c r="B48" s="151">
        <v>46019</v>
      </c>
      <c r="C48" s="152" t="s">
        <v>862</v>
      </c>
      <c r="D48" s="153">
        <v>0.48958333333333331</v>
      </c>
      <c r="E48" s="152" t="s">
        <v>852</v>
      </c>
      <c r="F48" s="152" t="s">
        <v>221</v>
      </c>
      <c r="G48" s="154">
        <v>0.55359999999999998</v>
      </c>
      <c r="H48" s="155">
        <v>168</v>
      </c>
      <c r="I48" s="155">
        <v>93</v>
      </c>
      <c r="J48" s="155">
        <v>90</v>
      </c>
      <c r="K48" s="151">
        <v>45980</v>
      </c>
      <c r="L48" s="155">
        <v>0</v>
      </c>
      <c r="M48" s="155">
        <v>0</v>
      </c>
      <c r="N48" s="155">
        <v>1</v>
      </c>
      <c r="O48" s="152" t="s">
        <v>284</v>
      </c>
      <c r="P48" s="156"/>
      <c r="Q48" s="156"/>
      <c r="R48" s="156"/>
      <c r="S48" s="156"/>
      <c r="T48" s="156"/>
      <c r="U48" s="156"/>
      <c r="V48" s="156"/>
      <c r="W48" s="156"/>
      <c r="X48" s="156"/>
      <c r="Y48" s="156"/>
      <c r="Z48" s="156"/>
      <c r="AA48" s="156"/>
      <c r="AB48" s="156"/>
      <c r="AC48" s="155" t="s">
        <v>444</v>
      </c>
      <c r="AD48" s="156"/>
      <c r="AE48" s="156"/>
      <c r="AF48" s="156"/>
      <c r="AG48" s="156"/>
      <c r="AH48" s="155" t="s">
        <v>228</v>
      </c>
      <c r="AI48" s="156"/>
    </row>
    <row r="49" spans="1:35" ht="18" x14ac:dyDescent="0.3">
      <c r="A49" s="157" t="s">
        <v>253</v>
      </c>
      <c r="B49" s="158">
        <v>46019</v>
      </c>
      <c r="C49" s="159" t="s">
        <v>859</v>
      </c>
      <c r="D49" s="160">
        <v>0.6875</v>
      </c>
      <c r="E49" s="159" t="s">
        <v>852</v>
      </c>
      <c r="F49" s="159" t="s">
        <v>221</v>
      </c>
      <c r="G49" s="161">
        <v>0.82740000000000002</v>
      </c>
      <c r="H49" s="162">
        <v>168</v>
      </c>
      <c r="I49" s="162">
        <v>139</v>
      </c>
      <c r="J49" s="162">
        <v>135</v>
      </c>
      <c r="K49" s="158">
        <v>45986</v>
      </c>
      <c r="L49" s="162">
        <v>0</v>
      </c>
      <c r="M49" s="162">
        <v>1</v>
      </c>
      <c r="N49" s="162">
        <v>1</v>
      </c>
      <c r="O49" s="159" t="s">
        <v>224</v>
      </c>
      <c r="P49" s="163"/>
      <c r="Q49" s="163"/>
      <c r="R49" s="163"/>
      <c r="S49" s="163"/>
      <c r="T49" s="163"/>
      <c r="U49" s="163"/>
      <c r="V49" s="163"/>
      <c r="W49" s="163"/>
      <c r="X49" s="163"/>
      <c r="Y49" s="162" t="s">
        <v>288</v>
      </c>
      <c r="Z49" s="163"/>
      <c r="AA49" s="163"/>
      <c r="AB49" s="163"/>
      <c r="AC49" s="162" t="s">
        <v>423</v>
      </c>
      <c r="AD49" s="163"/>
      <c r="AE49" s="163"/>
      <c r="AF49" s="163"/>
      <c r="AG49" s="163"/>
      <c r="AH49" s="162" t="s">
        <v>249</v>
      </c>
      <c r="AI49" s="163"/>
    </row>
    <row r="50" spans="1:35" ht="18" x14ac:dyDescent="0.3">
      <c r="A50" s="150" t="s">
        <v>278</v>
      </c>
      <c r="B50" s="151">
        <v>46020</v>
      </c>
      <c r="C50" s="152" t="s">
        <v>862</v>
      </c>
      <c r="D50" s="153">
        <v>0.33680555555555558</v>
      </c>
      <c r="E50" s="152" t="s">
        <v>852</v>
      </c>
      <c r="F50" s="152" t="s">
        <v>221</v>
      </c>
      <c r="G50" s="154">
        <v>0.86309999999999998</v>
      </c>
      <c r="H50" s="155">
        <v>168</v>
      </c>
      <c r="I50" s="155">
        <v>145</v>
      </c>
      <c r="J50" s="155">
        <v>130</v>
      </c>
      <c r="K50" s="151">
        <v>45984</v>
      </c>
      <c r="L50" s="155">
        <v>0</v>
      </c>
      <c r="M50" s="155">
        <v>0</v>
      </c>
      <c r="N50" s="155">
        <v>2</v>
      </c>
      <c r="O50" s="152" t="s">
        <v>259</v>
      </c>
      <c r="P50" s="156"/>
      <c r="Q50" s="156"/>
      <c r="R50" s="156"/>
      <c r="S50" s="156"/>
      <c r="T50" s="156"/>
      <c r="U50" s="156"/>
      <c r="V50" s="156"/>
      <c r="W50" s="156"/>
      <c r="X50" s="156"/>
      <c r="Y50" s="155" t="s">
        <v>288</v>
      </c>
      <c r="Z50" s="156"/>
      <c r="AA50" s="156"/>
      <c r="AB50" s="156"/>
      <c r="AC50" s="155" t="s">
        <v>248</v>
      </c>
      <c r="AD50" s="155" t="s">
        <v>259</v>
      </c>
      <c r="AE50" s="155" t="s">
        <v>369</v>
      </c>
      <c r="AF50" s="156"/>
      <c r="AG50" s="156"/>
      <c r="AH50" s="155" t="s">
        <v>376</v>
      </c>
      <c r="AI50" s="156"/>
    </row>
    <row r="51" spans="1:35" ht="18" x14ac:dyDescent="0.3">
      <c r="A51" s="157" t="s">
        <v>278</v>
      </c>
      <c r="B51" s="158">
        <v>46020</v>
      </c>
      <c r="C51" s="159" t="s">
        <v>859</v>
      </c>
      <c r="D51" s="160">
        <v>0.64583333333333337</v>
      </c>
      <c r="E51" s="159" t="s">
        <v>852</v>
      </c>
      <c r="F51" s="159" t="s">
        <v>221</v>
      </c>
      <c r="G51" s="161">
        <v>0.58930000000000005</v>
      </c>
      <c r="H51" s="162">
        <v>168</v>
      </c>
      <c r="I51" s="162">
        <v>99</v>
      </c>
      <c r="J51" s="162">
        <v>90</v>
      </c>
      <c r="K51" s="158">
        <v>45981</v>
      </c>
      <c r="L51" s="162">
        <v>0</v>
      </c>
      <c r="M51" s="162">
        <v>0</v>
      </c>
      <c r="N51" s="162">
        <v>1</v>
      </c>
      <c r="O51" s="159" t="s">
        <v>248</v>
      </c>
      <c r="P51" s="163"/>
      <c r="Q51" s="163"/>
      <c r="R51" s="163"/>
      <c r="S51" s="163"/>
      <c r="T51" s="163"/>
      <c r="U51" s="163"/>
      <c r="V51" s="163"/>
      <c r="W51" s="163"/>
      <c r="X51" s="163"/>
      <c r="Y51" s="163"/>
      <c r="Z51" s="163"/>
      <c r="AA51" s="163"/>
      <c r="AB51" s="163"/>
      <c r="AC51" s="162" t="s">
        <v>418</v>
      </c>
      <c r="AD51" s="163"/>
      <c r="AE51" s="163"/>
      <c r="AF51" s="163"/>
      <c r="AG51" s="163"/>
      <c r="AH51" s="162" t="s">
        <v>228</v>
      </c>
      <c r="AI51" s="163"/>
    </row>
    <row r="52" spans="1:35" ht="18" x14ac:dyDescent="0.3">
      <c r="A52" s="150" t="s">
        <v>220</v>
      </c>
      <c r="B52" s="151">
        <v>46021</v>
      </c>
      <c r="C52" s="152" t="s">
        <v>859</v>
      </c>
      <c r="D52" s="153">
        <v>0.95138888888888884</v>
      </c>
      <c r="E52" s="152" t="s">
        <v>852</v>
      </c>
      <c r="F52" s="152" t="s">
        <v>221</v>
      </c>
      <c r="G52" s="154">
        <v>0.83930000000000005</v>
      </c>
      <c r="H52" s="155">
        <v>168</v>
      </c>
      <c r="I52" s="155">
        <v>141</v>
      </c>
      <c r="J52" s="155">
        <v>130</v>
      </c>
      <c r="K52" s="151">
        <v>45986</v>
      </c>
      <c r="L52" s="155">
        <v>0</v>
      </c>
      <c r="M52" s="155">
        <v>1</v>
      </c>
      <c r="N52" s="155">
        <v>1</v>
      </c>
      <c r="O52" s="152" t="s">
        <v>444</v>
      </c>
      <c r="P52" s="156"/>
      <c r="Q52" s="156"/>
      <c r="R52" s="156"/>
      <c r="S52" s="156"/>
      <c r="T52" s="156"/>
      <c r="U52" s="156"/>
      <c r="V52" s="156"/>
      <c r="W52" s="156"/>
      <c r="X52" s="156"/>
      <c r="Y52" s="155" t="s">
        <v>247</v>
      </c>
      <c r="Z52" s="156"/>
      <c r="AA52" s="156"/>
      <c r="AB52" s="156"/>
      <c r="AC52" s="155" t="s">
        <v>284</v>
      </c>
      <c r="AD52" s="156"/>
      <c r="AE52" s="156"/>
      <c r="AF52" s="156"/>
      <c r="AG52" s="156"/>
      <c r="AH52" s="155" t="s">
        <v>376</v>
      </c>
      <c r="AI52" s="156"/>
    </row>
    <row r="53" spans="1:35" ht="18" x14ac:dyDescent="0.3">
      <c r="A53" s="157" t="s">
        <v>371</v>
      </c>
      <c r="B53" s="158">
        <v>46022</v>
      </c>
      <c r="C53" s="159" t="s">
        <v>870</v>
      </c>
      <c r="D53" s="160">
        <v>0.40972222222222232</v>
      </c>
      <c r="E53" s="159" t="s">
        <v>852</v>
      </c>
      <c r="F53" s="159" t="s">
        <v>221</v>
      </c>
      <c r="G53" s="161">
        <v>0.8155</v>
      </c>
      <c r="H53" s="162">
        <v>168</v>
      </c>
      <c r="I53" s="162">
        <v>137</v>
      </c>
      <c r="J53" s="162">
        <v>135</v>
      </c>
      <c r="K53" s="158">
        <v>45986</v>
      </c>
      <c r="L53" s="162">
        <v>0</v>
      </c>
      <c r="M53" s="162">
        <v>1</v>
      </c>
      <c r="N53" s="162">
        <v>2</v>
      </c>
      <c r="O53" s="159" t="s">
        <v>223</v>
      </c>
      <c r="P53" s="163"/>
      <c r="Q53" s="163"/>
      <c r="R53" s="163"/>
      <c r="S53" s="163"/>
      <c r="T53" s="163"/>
      <c r="U53" s="163"/>
      <c r="V53" s="163"/>
      <c r="W53" s="163"/>
      <c r="X53" s="163"/>
      <c r="Y53" s="163"/>
      <c r="Z53" s="163"/>
      <c r="AA53" s="163"/>
      <c r="AB53" s="162" t="s">
        <v>262</v>
      </c>
      <c r="AC53" s="163"/>
      <c r="AD53" s="163"/>
      <c r="AE53" s="163"/>
      <c r="AF53" s="163"/>
      <c r="AG53" s="163"/>
      <c r="AH53" s="162" t="s">
        <v>249</v>
      </c>
      <c r="AI53" s="163"/>
    </row>
    <row r="54" spans="1:35" ht="18" x14ac:dyDescent="0.3">
      <c r="A54" s="150" t="s">
        <v>371</v>
      </c>
      <c r="B54" s="151">
        <v>46022</v>
      </c>
      <c r="C54" s="152" t="s">
        <v>859</v>
      </c>
      <c r="D54" s="153">
        <v>0.65625</v>
      </c>
      <c r="E54" s="152" t="s">
        <v>852</v>
      </c>
      <c r="F54" s="152" t="s">
        <v>221</v>
      </c>
      <c r="G54" s="154">
        <v>0.85119999999999996</v>
      </c>
      <c r="H54" s="155">
        <v>168</v>
      </c>
      <c r="I54" s="155">
        <v>143</v>
      </c>
      <c r="J54" s="155">
        <v>135</v>
      </c>
      <c r="K54" s="151">
        <v>45986</v>
      </c>
      <c r="L54" s="155">
        <v>0</v>
      </c>
      <c r="M54" s="155">
        <v>1</v>
      </c>
      <c r="N54" s="155">
        <v>3</v>
      </c>
      <c r="O54" s="152" t="s">
        <v>423</v>
      </c>
      <c r="P54" s="156"/>
      <c r="Q54" s="156"/>
      <c r="R54" s="156"/>
      <c r="S54" s="156"/>
      <c r="T54" s="156"/>
      <c r="U54" s="156"/>
      <c r="V54" s="156"/>
      <c r="W54" s="156"/>
      <c r="X54" s="156"/>
      <c r="Y54" s="156"/>
      <c r="Z54" s="156"/>
      <c r="AA54" s="156"/>
      <c r="AB54" s="156"/>
      <c r="AC54" s="155" t="s">
        <v>224</v>
      </c>
      <c r="AD54" s="156"/>
      <c r="AE54" s="156"/>
      <c r="AF54" s="156"/>
      <c r="AG54" s="156"/>
      <c r="AH54" s="155" t="s">
        <v>249</v>
      </c>
      <c r="AI54" s="156"/>
    </row>
    <row r="55" spans="1:35" ht="18" x14ac:dyDescent="0.3">
      <c r="A55" s="157" t="s">
        <v>371</v>
      </c>
      <c r="B55" s="158">
        <v>46022</v>
      </c>
      <c r="C55" s="159" t="s">
        <v>862</v>
      </c>
      <c r="D55" s="160">
        <v>0.71875</v>
      </c>
      <c r="E55" s="159" t="s">
        <v>852</v>
      </c>
      <c r="F55" s="159" t="s">
        <v>221</v>
      </c>
      <c r="G55" s="161">
        <v>1.0179</v>
      </c>
      <c r="H55" s="162">
        <v>168</v>
      </c>
      <c r="I55" s="162">
        <v>171</v>
      </c>
      <c r="J55" s="162">
        <v>165</v>
      </c>
      <c r="K55" s="158">
        <v>45969</v>
      </c>
      <c r="L55" s="162">
        <v>0</v>
      </c>
      <c r="M55" s="162">
        <v>0</v>
      </c>
      <c r="N55" s="162">
        <v>0</v>
      </c>
      <c r="O55" s="159" t="s">
        <v>37</v>
      </c>
      <c r="P55" s="163"/>
      <c r="Q55" s="163"/>
      <c r="R55" s="163"/>
      <c r="S55" s="163"/>
      <c r="T55" s="163"/>
      <c r="U55" s="163"/>
      <c r="V55" s="163"/>
      <c r="W55" s="163"/>
      <c r="X55" s="163"/>
      <c r="Y55" s="163"/>
      <c r="Z55" s="163"/>
      <c r="AA55" s="163"/>
      <c r="AB55" s="163"/>
      <c r="AC55" s="162" t="s">
        <v>258</v>
      </c>
      <c r="AD55" s="163"/>
      <c r="AE55" s="163"/>
      <c r="AF55" s="162" t="s">
        <v>269</v>
      </c>
      <c r="AG55" s="163"/>
      <c r="AH55" s="162" t="s">
        <v>1023</v>
      </c>
      <c r="AI55" s="163"/>
    </row>
    <row r="56" spans="1:35" ht="18" x14ac:dyDescent="0.3">
      <c r="A56" s="164" t="s">
        <v>299</v>
      </c>
      <c r="B56" s="165"/>
      <c r="C56" s="166">
        <f>COUNTA(C2:C55)</f>
        <v>54</v>
      </c>
      <c r="D56" s="165"/>
      <c r="E56" s="165"/>
      <c r="F56" s="165"/>
      <c r="G56" s="167">
        <f>AVERAGE(G2:G55)</f>
        <v>0.87029814814814843</v>
      </c>
      <c r="H56" s="168">
        <f>SUM(H2:H55)</f>
        <v>9117</v>
      </c>
      <c r="I56" s="168">
        <f>SUM(I2:I55)</f>
        <v>7939</v>
      </c>
      <c r="J56" s="168">
        <f>SUM(J2:J55)</f>
        <v>6806</v>
      </c>
      <c r="K56" s="165"/>
      <c r="L56" s="168">
        <f>SUM(L2:L55)</f>
        <v>0</v>
      </c>
      <c r="M56" s="168">
        <f>SUM(M2:M55)</f>
        <v>92</v>
      </c>
      <c r="N56" s="168">
        <f>SUM(N2:N55)</f>
        <v>371</v>
      </c>
      <c r="O56" s="165"/>
      <c r="P56" s="168">
        <f t="shared" ref="P56:AI56" si="0">SUMPRODUCT(--IFERROR(VALUE(SUBSTITUTE(SUBSTITUTE(SUBSTITUTE(SUBSTITUTE(SUBSTITUTE(SUBSTITUTE(SUBSTITUTE(SUBSTITUTE(SUBSTITUTE(SUBSTITUTE(SUBSTITUTE(SUBSTITUTE(SUBSTITUTE(SUBSTITUTE(SUBSTITUTE(SUBSTITUTE(SUBSTITUTE(SUBSTITUTE(SUBSTITUTE(SUBSTITUTE(P2:P55,"Y",""),"B",""),"M",""),"H",""),"Q",""),"K",""),"V",""),"L",""),"G",""),"S",""),"W",""),"T",""),"X",""),"U",""),"O",""),"I",""),"E",""),"A",""),"P",""),"N","")),0))</f>
        <v>0</v>
      </c>
      <c r="Q56" s="168">
        <f t="shared" si="0"/>
        <v>0</v>
      </c>
      <c r="R56" s="168">
        <f t="shared" si="0"/>
        <v>0</v>
      </c>
      <c r="S56" s="168">
        <f t="shared" si="0"/>
        <v>0</v>
      </c>
      <c r="T56" s="168">
        <f t="shared" si="0"/>
        <v>0</v>
      </c>
      <c r="U56" s="168">
        <f t="shared" si="0"/>
        <v>0</v>
      </c>
      <c r="V56" s="168">
        <f t="shared" si="0"/>
        <v>0</v>
      </c>
      <c r="W56" s="168">
        <f t="shared" si="0"/>
        <v>0</v>
      </c>
      <c r="X56" s="168">
        <f t="shared" si="0"/>
        <v>0</v>
      </c>
      <c r="Y56" s="168">
        <f t="shared" si="0"/>
        <v>0</v>
      </c>
      <c r="Z56" s="168">
        <f t="shared" si="0"/>
        <v>0</v>
      </c>
      <c r="AA56" s="168">
        <f t="shared" si="0"/>
        <v>0</v>
      </c>
      <c r="AB56" s="168">
        <f t="shared" si="0"/>
        <v>0</v>
      </c>
      <c r="AC56" s="168">
        <f t="shared" si="0"/>
        <v>0</v>
      </c>
      <c r="AD56" s="168">
        <f t="shared" si="0"/>
        <v>0</v>
      </c>
      <c r="AE56" s="168">
        <f t="shared" si="0"/>
        <v>0</v>
      </c>
      <c r="AF56" s="168">
        <f t="shared" si="0"/>
        <v>0</v>
      </c>
      <c r="AG56" s="168">
        <f t="shared" si="0"/>
        <v>0</v>
      </c>
      <c r="AH56" s="168">
        <f t="shared" si="0"/>
        <v>0</v>
      </c>
      <c r="AI56" s="168">
        <f t="shared" si="0"/>
        <v>0</v>
      </c>
    </row>
  </sheetData>
  <autoFilter ref="A1:AI55" xr:uid="{00000000-0009-0000-0000-00000E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330"/>
  <sheetViews>
    <sheetView workbookViewId="0"/>
  </sheetViews>
  <sheetFormatPr defaultRowHeight="14.4" x14ac:dyDescent="0.3"/>
  <cols>
    <col min="1" max="1" width="12.6640625" bestFit="1" customWidth="1"/>
    <col min="2" max="2" width="19.44140625" bestFit="1" customWidth="1"/>
    <col min="3" max="3" width="16.109375" bestFit="1" customWidth="1"/>
    <col min="4" max="4" width="11.21875" bestFit="1" customWidth="1"/>
    <col min="5" max="5" width="32.109375" bestFit="1" customWidth="1"/>
    <col min="6" max="6" width="37.77734375" bestFit="1" customWidth="1"/>
    <col min="7" max="7" width="16.88671875" bestFit="1" customWidth="1"/>
    <col min="8" max="8" width="20.88671875" bestFit="1" customWidth="1"/>
  </cols>
  <sheetData>
    <row r="1" spans="1:8" x14ac:dyDescent="0.3">
      <c r="A1" s="169" t="s">
        <v>300</v>
      </c>
      <c r="B1" s="169" t="s">
        <v>7</v>
      </c>
      <c r="C1" s="169" t="s">
        <v>8</v>
      </c>
      <c r="D1" s="169" t="s">
        <v>301</v>
      </c>
      <c r="E1" s="169" t="s">
        <v>9</v>
      </c>
      <c r="F1" s="169" t="s">
        <v>10</v>
      </c>
      <c r="G1" s="169" t="s">
        <v>11</v>
      </c>
      <c r="H1" s="169" t="s">
        <v>12</v>
      </c>
    </row>
    <row r="2" spans="1:8" ht="18" x14ac:dyDescent="0.3">
      <c r="A2" s="183">
        <v>45992</v>
      </c>
      <c r="B2" s="184" t="s">
        <v>533</v>
      </c>
      <c r="C2" s="185" t="s">
        <v>853</v>
      </c>
      <c r="D2" s="184" t="s">
        <v>852</v>
      </c>
      <c r="E2" s="186">
        <v>1.2951388888888891</v>
      </c>
      <c r="F2" s="184" t="s">
        <v>854</v>
      </c>
      <c r="G2" s="187">
        <v>9</v>
      </c>
      <c r="H2" s="188">
        <v>610</v>
      </c>
    </row>
    <row r="3" spans="1:8" ht="18" x14ac:dyDescent="0.3">
      <c r="A3" s="189">
        <v>45992</v>
      </c>
      <c r="B3" s="190" t="s">
        <v>533</v>
      </c>
      <c r="C3" s="191" t="s">
        <v>853</v>
      </c>
      <c r="D3" s="190" t="s">
        <v>852</v>
      </c>
      <c r="E3" s="192">
        <v>1.2951388888888891</v>
      </c>
      <c r="F3" s="190" t="s">
        <v>856</v>
      </c>
      <c r="G3" s="193">
        <v>9</v>
      </c>
      <c r="H3" s="194">
        <v>676</v>
      </c>
    </row>
    <row r="4" spans="1:8" ht="18" x14ac:dyDescent="0.3">
      <c r="A4" s="208">
        <v>45992</v>
      </c>
      <c r="B4" s="171" t="s">
        <v>25</v>
      </c>
      <c r="C4" s="172" t="s">
        <v>858</v>
      </c>
      <c r="D4" s="171" t="s">
        <v>852</v>
      </c>
      <c r="E4" s="173">
        <v>1.645833333333333</v>
      </c>
      <c r="F4" s="171" t="s">
        <v>96</v>
      </c>
      <c r="G4" s="209">
        <v>1</v>
      </c>
      <c r="H4" s="210">
        <v>781</v>
      </c>
    </row>
    <row r="5" spans="1:8" ht="18" x14ac:dyDescent="0.3">
      <c r="A5" s="175">
        <v>45992</v>
      </c>
      <c r="B5" s="176" t="s">
        <v>25</v>
      </c>
      <c r="C5" s="177" t="s">
        <v>861</v>
      </c>
      <c r="D5" s="176" t="s">
        <v>852</v>
      </c>
      <c r="E5" s="178">
        <v>1.336805555555556</v>
      </c>
      <c r="F5" s="176" t="s">
        <v>96</v>
      </c>
      <c r="G5" s="289">
        <v>9</v>
      </c>
      <c r="H5" s="290">
        <v>856</v>
      </c>
    </row>
    <row r="6" spans="1:8" ht="18" x14ac:dyDescent="0.3">
      <c r="A6" s="195">
        <v>45992</v>
      </c>
      <c r="B6" s="184" t="s">
        <v>49</v>
      </c>
      <c r="C6" s="185" t="s">
        <v>864</v>
      </c>
      <c r="D6" s="184" t="s">
        <v>852</v>
      </c>
      <c r="E6" s="186">
        <v>1.604166666666667</v>
      </c>
      <c r="F6" s="184" t="s">
        <v>51</v>
      </c>
      <c r="G6" s="187">
        <v>9</v>
      </c>
      <c r="H6" s="184" t="s">
        <v>865</v>
      </c>
    </row>
    <row r="7" spans="1:8" ht="18" x14ac:dyDescent="0.3">
      <c r="A7" s="195">
        <v>45992</v>
      </c>
      <c r="B7" s="184" t="s">
        <v>70</v>
      </c>
      <c r="C7" s="185" t="s">
        <v>866</v>
      </c>
      <c r="D7" s="184" t="s">
        <v>852</v>
      </c>
      <c r="E7" s="186">
        <v>1.711805555555556</v>
      </c>
      <c r="F7" s="184" t="s">
        <v>72</v>
      </c>
      <c r="G7" s="187">
        <v>9</v>
      </c>
      <c r="H7" s="184" t="s">
        <v>867</v>
      </c>
    </row>
    <row r="8" spans="1:8" ht="18" x14ac:dyDescent="0.3">
      <c r="A8" s="202">
        <v>45992</v>
      </c>
      <c r="B8" s="203" t="s">
        <v>70</v>
      </c>
      <c r="C8" s="204" t="s">
        <v>866</v>
      </c>
      <c r="D8" s="203" t="s">
        <v>852</v>
      </c>
      <c r="E8" s="205">
        <v>1.711805555555556</v>
      </c>
      <c r="F8" s="203" t="s">
        <v>74</v>
      </c>
      <c r="G8" s="206">
        <v>9</v>
      </c>
      <c r="H8" s="203" t="s">
        <v>868</v>
      </c>
    </row>
    <row r="9" spans="1:8" ht="18" x14ac:dyDescent="0.3">
      <c r="A9" s="222">
        <v>45993</v>
      </c>
      <c r="B9" s="217" t="s">
        <v>25</v>
      </c>
      <c r="C9" s="218" t="s">
        <v>859</v>
      </c>
      <c r="D9" s="217" t="s">
        <v>852</v>
      </c>
      <c r="E9" s="219">
        <v>1.708333333333333</v>
      </c>
      <c r="F9" s="217" t="s">
        <v>27</v>
      </c>
      <c r="G9" s="217"/>
      <c r="H9" s="223" t="s">
        <v>36</v>
      </c>
    </row>
    <row r="10" spans="1:8" ht="18" x14ac:dyDescent="0.3">
      <c r="A10" s="170">
        <v>45994</v>
      </c>
      <c r="B10" s="171" t="s">
        <v>25</v>
      </c>
      <c r="C10" s="172" t="s">
        <v>870</v>
      </c>
      <c r="D10" s="171" t="s">
        <v>852</v>
      </c>
      <c r="E10" s="173">
        <v>1.4097222222222221</v>
      </c>
      <c r="F10" s="171" t="s">
        <v>27</v>
      </c>
      <c r="G10" s="171"/>
      <c r="H10" s="174" t="s">
        <v>36</v>
      </c>
    </row>
    <row r="11" spans="1:8" ht="18" x14ac:dyDescent="0.3">
      <c r="A11" s="175">
        <v>45994</v>
      </c>
      <c r="B11" s="176" t="s">
        <v>25</v>
      </c>
      <c r="C11" s="177" t="s">
        <v>859</v>
      </c>
      <c r="D11" s="176" t="s">
        <v>852</v>
      </c>
      <c r="E11" s="178">
        <v>1.65625</v>
      </c>
      <c r="F11" s="176" t="s">
        <v>27</v>
      </c>
      <c r="G11" s="176"/>
      <c r="H11" s="176" t="s">
        <v>28</v>
      </c>
    </row>
    <row r="12" spans="1:8" ht="18" x14ac:dyDescent="0.3">
      <c r="A12" s="179">
        <v>45994</v>
      </c>
      <c r="B12" s="180" t="s">
        <v>25</v>
      </c>
      <c r="C12" s="181" t="s">
        <v>862</v>
      </c>
      <c r="D12" s="180" t="s">
        <v>852</v>
      </c>
      <c r="E12" s="182">
        <v>1.71875</v>
      </c>
      <c r="F12" s="180" t="s">
        <v>27</v>
      </c>
      <c r="G12" s="180"/>
      <c r="H12" s="180" t="s">
        <v>28</v>
      </c>
    </row>
    <row r="13" spans="1:8" ht="18" x14ac:dyDescent="0.3">
      <c r="A13" s="183">
        <v>45995</v>
      </c>
      <c r="B13" s="184" t="s">
        <v>533</v>
      </c>
      <c r="C13" s="185" t="s">
        <v>874</v>
      </c>
      <c r="D13" s="184" t="s">
        <v>852</v>
      </c>
      <c r="E13" s="186">
        <v>1.5277777777777779</v>
      </c>
      <c r="F13" s="184" t="s">
        <v>854</v>
      </c>
      <c r="G13" s="187">
        <v>9</v>
      </c>
      <c r="H13" s="188">
        <v>459</v>
      </c>
    </row>
    <row r="14" spans="1:8" ht="18" x14ac:dyDescent="0.3">
      <c r="A14" s="189">
        <v>45995</v>
      </c>
      <c r="B14" s="190" t="s">
        <v>533</v>
      </c>
      <c r="C14" s="191" t="s">
        <v>874</v>
      </c>
      <c r="D14" s="190" t="s">
        <v>852</v>
      </c>
      <c r="E14" s="192">
        <v>1.5277777777777779</v>
      </c>
      <c r="F14" s="190" t="s">
        <v>856</v>
      </c>
      <c r="G14" s="193">
        <v>9</v>
      </c>
      <c r="H14" s="194">
        <v>513</v>
      </c>
    </row>
    <row r="15" spans="1:8" ht="18" x14ac:dyDescent="0.3">
      <c r="A15" s="189">
        <v>45995</v>
      </c>
      <c r="B15" s="190" t="s">
        <v>533</v>
      </c>
      <c r="C15" s="191" t="s">
        <v>874</v>
      </c>
      <c r="D15" s="190" t="s">
        <v>852</v>
      </c>
      <c r="E15" s="192">
        <v>1.5277777777777779</v>
      </c>
      <c r="F15" s="190" t="s">
        <v>47</v>
      </c>
      <c r="G15" s="193">
        <v>9</v>
      </c>
      <c r="H15" s="194">
        <v>582</v>
      </c>
    </row>
    <row r="16" spans="1:8" ht="18" x14ac:dyDescent="0.3">
      <c r="A16" s="197">
        <v>45995</v>
      </c>
      <c r="B16" s="198" t="s">
        <v>533</v>
      </c>
      <c r="C16" s="199" t="s">
        <v>876</v>
      </c>
      <c r="D16" s="198" t="s">
        <v>852</v>
      </c>
      <c r="E16" s="200">
        <v>1.7986111111111109</v>
      </c>
      <c r="F16" s="198" t="s">
        <v>854</v>
      </c>
      <c r="G16" s="201">
        <v>9</v>
      </c>
      <c r="H16" s="207">
        <v>545</v>
      </c>
    </row>
    <row r="17" spans="1:8" ht="18" x14ac:dyDescent="0.3">
      <c r="A17" s="189">
        <v>45995</v>
      </c>
      <c r="B17" s="190" t="s">
        <v>533</v>
      </c>
      <c r="C17" s="191" t="s">
        <v>876</v>
      </c>
      <c r="D17" s="190" t="s">
        <v>852</v>
      </c>
      <c r="E17" s="192">
        <v>1.7986111111111109</v>
      </c>
      <c r="F17" s="190" t="s">
        <v>856</v>
      </c>
      <c r="G17" s="193">
        <v>9</v>
      </c>
      <c r="H17" s="194">
        <v>611</v>
      </c>
    </row>
    <row r="18" spans="1:8" ht="18" x14ac:dyDescent="0.3">
      <c r="A18" s="189">
        <v>45995</v>
      </c>
      <c r="B18" s="190" t="s">
        <v>533</v>
      </c>
      <c r="C18" s="191" t="s">
        <v>876</v>
      </c>
      <c r="D18" s="190" t="s">
        <v>852</v>
      </c>
      <c r="E18" s="192">
        <v>1.7986111111111109</v>
      </c>
      <c r="F18" s="190" t="s">
        <v>47</v>
      </c>
      <c r="G18" s="193">
        <v>9</v>
      </c>
      <c r="H18" s="194">
        <v>668</v>
      </c>
    </row>
    <row r="19" spans="1:8" ht="18" x14ac:dyDescent="0.3">
      <c r="A19" s="208">
        <v>45995</v>
      </c>
      <c r="B19" s="171" t="s">
        <v>25</v>
      </c>
      <c r="C19" s="172" t="s">
        <v>858</v>
      </c>
      <c r="D19" s="171" t="s">
        <v>852</v>
      </c>
      <c r="E19" s="173">
        <v>1.274305555555556</v>
      </c>
      <c r="F19" s="171" t="s">
        <v>96</v>
      </c>
      <c r="G19" s="209">
        <v>3</v>
      </c>
      <c r="H19" s="210">
        <v>526</v>
      </c>
    </row>
    <row r="20" spans="1:8" ht="18" x14ac:dyDescent="0.3">
      <c r="A20" s="195">
        <v>45995</v>
      </c>
      <c r="B20" s="184" t="s">
        <v>70</v>
      </c>
      <c r="C20" s="185" t="s">
        <v>880</v>
      </c>
      <c r="D20" s="184" t="s">
        <v>852</v>
      </c>
      <c r="E20" s="186">
        <v>1.3402777777777779</v>
      </c>
      <c r="F20" s="184" t="s">
        <v>731</v>
      </c>
      <c r="G20" s="187">
        <v>9</v>
      </c>
      <c r="H20" s="196">
        <v>560</v>
      </c>
    </row>
    <row r="21" spans="1:8" ht="18" x14ac:dyDescent="0.3">
      <c r="A21" s="189">
        <v>45995</v>
      </c>
      <c r="B21" s="190" t="s">
        <v>70</v>
      </c>
      <c r="C21" s="191" t="s">
        <v>880</v>
      </c>
      <c r="D21" s="190" t="s">
        <v>852</v>
      </c>
      <c r="E21" s="192">
        <v>1.3402777777777779</v>
      </c>
      <c r="F21" s="190" t="s">
        <v>72</v>
      </c>
      <c r="G21" s="193">
        <v>9</v>
      </c>
      <c r="H21" s="194">
        <v>704</v>
      </c>
    </row>
    <row r="22" spans="1:8" ht="18" x14ac:dyDescent="0.3">
      <c r="A22" s="189">
        <v>45995</v>
      </c>
      <c r="B22" s="190" t="s">
        <v>70</v>
      </c>
      <c r="C22" s="191" t="s">
        <v>880</v>
      </c>
      <c r="D22" s="190" t="s">
        <v>852</v>
      </c>
      <c r="E22" s="192">
        <v>1.3402777777777779</v>
      </c>
      <c r="F22" s="190" t="s">
        <v>74</v>
      </c>
      <c r="G22" s="193">
        <v>9</v>
      </c>
      <c r="H22" s="194">
        <v>776</v>
      </c>
    </row>
    <row r="23" spans="1:8" ht="18" x14ac:dyDescent="0.3">
      <c r="A23" s="197">
        <v>45995</v>
      </c>
      <c r="B23" s="198" t="s">
        <v>70</v>
      </c>
      <c r="C23" s="199" t="s">
        <v>866</v>
      </c>
      <c r="D23" s="198" t="s">
        <v>852</v>
      </c>
      <c r="E23" s="200">
        <v>1.711805555555556</v>
      </c>
      <c r="F23" s="198" t="s">
        <v>731</v>
      </c>
      <c r="G23" s="201">
        <v>9</v>
      </c>
      <c r="H23" s="207">
        <v>865</v>
      </c>
    </row>
    <row r="24" spans="1:8" ht="18" x14ac:dyDescent="0.3">
      <c r="A24" s="189">
        <v>45995</v>
      </c>
      <c r="B24" s="190" t="s">
        <v>70</v>
      </c>
      <c r="C24" s="191" t="s">
        <v>866</v>
      </c>
      <c r="D24" s="190" t="s">
        <v>852</v>
      </c>
      <c r="E24" s="192">
        <v>1.711805555555556</v>
      </c>
      <c r="F24" s="190" t="s">
        <v>72</v>
      </c>
      <c r="G24" s="193">
        <v>9</v>
      </c>
      <c r="H24" s="190" t="s">
        <v>884</v>
      </c>
    </row>
    <row r="25" spans="1:8" ht="18" x14ac:dyDescent="0.3">
      <c r="A25" s="202">
        <v>45995</v>
      </c>
      <c r="B25" s="203" t="s">
        <v>70</v>
      </c>
      <c r="C25" s="204" t="s">
        <v>866</v>
      </c>
      <c r="D25" s="203" t="s">
        <v>852</v>
      </c>
      <c r="E25" s="205">
        <v>1.711805555555556</v>
      </c>
      <c r="F25" s="203" t="s">
        <v>74</v>
      </c>
      <c r="G25" s="206">
        <v>9</v>
      </c>
      <c r="H25" s="203" t="s">
        <v>754</v>
      </c>
    </row>
    <row r="26" spans="1:8" ht="18" x14ac:dyDescent="0.3">
      <c r="A26" s="222">
        <v>45996</v>
      </c>
      <c r="B26" s="217" t="s">
        <v>25</v>
      </c>
      <c r="C26" s="218" t="s">
        <v>859</v>
      </c>
      <c r="D26" s="217" t="s">
        <v>852</v>
      </c>
      <c r="E26" s="219">
        <v>1.416666666666667</v>
      </c>
      <c r="F26" s="217" t="s">
        <v>27</v>
      </c>
      <c r="G26" s="217"/>
      <c r="H26" s="223" t="s">
        <v>32</v>
      </c>
    </row>
    <row r="27" spans="1:8" ht="18" x14ac:dyDescent="0.3">
      <c r="A27" s="183">
        <v>45997</v>
      </c>
      <c r="B27" s="184" t="s">
        <v>39</v>
      </c>
      <c r="C27" s="185" t="s">
        <v>886</v>
      </c>
      <c r="D27" s="184" t="s">
        <v>852</v>
      </c>
      <c r="E27" s="186">
        <v>1.256944444444444</v>
      </c>
      <c r="F27" s="184" t="s">
        <v>887</v>
      </c>
      <c r="G27" s="187">
        <v>9</v>
      </c>
      <c r="H27" s="188">
        <v>469</v>
      </c>
    </row>
    <row r="28" spans="1:8" ht="18" x14ac:dyDescent="0.3">
      <c r="A28" s="189">
        <v>45997</v>
      </c>
      <c r="B28" s="190" t="s">
        <v>39</v>
      </c>
      <c r="C28" s="191" t="s">
        <v>886</v>
      </c>
      <c r="D28" s="190" t="s">
        <v>852</v>
      </c>
      <c r="E28" s="192">
        <v>1.256944444444444</v>
      </c>
      <c r="F28" s="190" t="s">
        <v>854</v>
      </c>
      <c r="G28" s="193">
        <v>9</v>
      </c>
      <c r="H28" s="194">
        <v>528</v>
      </c>
    </row>
    <row r="29" spans="1:8" ht="18" x14ac:dyDescent="0.3">
      <c r="A29" s="189">
        <v>45997</v>
      </c>
      <c r="B29" s="190" t="s">
        <v>39</v>
      </c>
      <c r="C29" s="191" t="s">
        <v>886</v>
      </c>
      <c r="D29" s="190" t="s">
        <v>852</v>
      </c>
      <c r="E29" s="192">
        <v>1.256944444444444</v>
      </c>
      <c r="F29" s="190" t="s">
        <v>856</v>
      </c>
      <c r="G29" s="193">
        <v>9</v>
      </c>
      <c r="H29" s="194">
        <v>552</v>
      </c>
    </row>
    <row r="30" spans="1:8" ht="18" x14ac:dyDescent="0.3">
      <c r="A30" s="189">
        <v>45997</v>
      </c>
      <c r="B30" s="190" t="s">
        <v>39</v>
      </c>
      <c r="C30" s="191" t="s">
        <v>886</v>
      </c>
      <c r="D30" s="190" t="s">
        <v>852</v>
      </c>
      <c r="E30" s="192">
        <v>1.256944444444444</v>
      </c>
      <c r="F30" s="190" t="s">
        <v>890</v>
      </c>
      <c r="G30" s="193">
        <v>9</v>
      </c>
      <c r="H30" s="194">
        <v>719</v>
      </c>
    </row>
    <row r="31" spans="1:8" ht="18" x14ac:dyDescent="0.3">
      <c r="A31" s="195">
        <v>45997</v>
      </c>
      <c r="B31" s="184" t="s">
        <v>533</v>
      </c>
      <c r="C31" s="185" t="s">
        <v>891</v>
      </c>
      <c r="D31" s="184" t="s">
        <v>852</v>
      </c>
      <c r="E31" s="186">
        <v>1.194444444444444</v>
      </c>
      <c r="F31" s="184" t="s">
        <v>854</v>
      </c>
      <c r="G31" s="187">
        <v>9</v>
      </c>
      <c r="H31" s="196">
        <v>483</v>
      </c>
    </row>
    <row r="32" spans="1:8" ht="18" x14ac:dyDescent="0.3">
      <c r="A32" s="189">
        <v>45997</v>
      </c>
      <c r="B32" s="190" t="s">
        <v>533</v>
      </c>
      <c r="C32" s="191" t="s">
        <v>891</v>
      </c>
      <c r="D32" s="190" t="s">
        <v>852</v>
      </c>
      <c r="E32" s="192">
        <v>1.194444444444444</v>
      </c>
      <c r="F32" s="190" t="s">
        <v>856</v>
      </c>
      <c r="G32" s="193">
        <v>9</v>
      </c>
      <c r="H32" s="194">
        <v>528</v>
      </c>
    </row>
    <row r="33" spans="1:8" ht="18" x14ac:dyDescent="0.3">
      <c r="A33" s="189">
        <v>45997</v>
      </c>
      <c r="B33" s="190" t="s">
        <v>533</v>
      </c>
      <c r="C33" s="191" t="s">
        <v>891</v>
      </c>
      <c r="D33" s="190" t="s">
        <v>852</v>
      </c>
      <c r="E33" s="192">
        <v>1.194444444444444</v>
      </c>
      <c r="F33" s="190" t="s">
        <v>47</v>
      </c>
      <c r="G33" s="193">
        <v>9</v>
      </c>
      <c r="H33" s="194">
        <v>607</v>
      </c>
    </row>
    <row r="34" spans="1:8" ht="18" x14ac:dyDescent="0.3">
      <c r="A34" s="197">
        <v>45997</v>
      </c>
      <c r="B34" s="198" t="s">
        <v>533</v>
      </c>
      <c r="C34" s="199" t="s">
        <v>874</v>
      </c>
      <c r="D34" s="198" t="s">
        <v>852</v>
      </c>
      <c r="E34" s="200">
        <v>1.5277777777777779</v>
      </c>
      <c r="F34" s="198" t="s">
        <v>854</v>
      </c>
      <c r="G34" s="201">
        <v>9</v>
      </c>
      <c r="H34" s="207">
        <v>539</v>
      </c>
    </row>
    <row r="35" spans="1:8" ht="18" x14ac:dyDescent="0.3">
      <c r="A35" s="189">
        <v>45997</v>
      </c>
      <c r="B35" s="190" t="s">
        <v>533</v>
      </c>
      <c r="C35" s="191" t="s">
        <v>874</v>
      </c>
      <c r="D35" s="190" t="s">
        <v>852</v>
      </c>
      <c r="E35" s="192">
        <v>1.5277777777777779</v>
      </c>
      <c r="F35" s="190" t="s">
        <v>856</v>
      </c>
      <c r="G35" s="193">
        <v>9</v>
      </c>
      <c r="H35" s="194">
        <v>605</v>
      </c>
    </row>
    <row r="36" spans="1:8" ht="18" x14ac:dyDescent="0.3">
      <c r="A36" s="189">
        <v>45997</v>
      </c>
      <c r="B36" s="190" t="s">
        <v>533</v>
      </c>
      <c r="C36" s="191" t="s">
        <v>874</v>
      </c>
      <c r="D36" s="190" t="s">
        <v>852</v>
      </c>
      <c r="E36" s="192">
        <v>1.5277777777777779</v>
      </c>
      <c r="F36" s="190" t="s">
        <v>47</v>
      </c>
      <c r="G36" s="193">
        <v>9</v>
      </c>
      <c r="H36" s="194">
        <v>663</v>
      </c>
    </row>
    <row r="37" spans="1:8" ht="18" x14ac:dyDescent="0.3">
      <c r="A37" s="195">
        <v>45997</v>
      </c>
      <c r="B37" s="184" t="s">
        <v>49</v>
      </c>
      <c r="C37" s="185" t="s">
        <v>864</v>
      </c>
      <c r="D37" s="184" t="s">
        <v>852</v>
      </c>
      <c r="E37" s="186">
        <v>1.6388888888888891</v>
      </c>
      <c r="F37" s="184" t="s">
        <v>51</v>
      </c>
      <c r="G37" s="187">
        <v>9</v>
      </c>
      <c r="H37" s="184" t="s">
        <v>896</v>
      </c>
    </row>
    <row r="38" spans="1:8" ht="18" x14ac:dyDescent="0.3">
      <c r="A38" s="195">
        <v>45997</v>
      </c>
      <c r="B38" s="184" t="s">
        <v>70</v>
      </c>
      <c r="C38" s="185" t="s">
        <v>880</v>
      </c>
      <c r="D38" s="184" t="s">
        <v>852</v>
      </c>
      <c r="E38" s="186">
        <v>1.3402777777777779</v>
      </c>
      <c r="F38" s="184" t="s">
        <v>72</v>
      </c>
      <c r="G38" s="187">
        <v>9</v>
      </c>
      <c r="H38" s="184" t="s">
        <v>867</v>
      </c>
    </row>
    <row r="39" spans="1:8" ht="18" x14ac:dyDescent="0.3">
      <c r="A39" s="189">
        <v>45997</v>
      </c>
      <c r="B39" s="190" t="s">
        <v>70</v>
      </c>
      <c r="C39" s="191" t="s">
        <v>880</v>
      </c>
      <c r="D39" s="190" t="s">
        <v>852</v>
      </c>
      <c r="E39" s="192">
        <v>1.3402777777777779</v>
      </c>
      <c r="F39" s="190" t="s">
        <v>74</v>
      </c>
      <c r="G39" s="193">
        <v>9</v>
      </c>
      <c r="H39" s="190" t="s">
        <v>868</v>
      </c>
    </row>
    <row r="40" spans="1:8" ht="18" x14ac:dyDescent="0.3">
      <c r="A40" s="197">
        <v>45997</v>
      </c>
      <c r="B40" s="198" t="s">
        <v>70</v>
      </c>
      <c r="C40" s="199" t="s">
        <v>866</v>
      </c>
      <c r="D40" s="198" t="s">
        <v>852</v>
      </c>
      <c r="E40" s="200">
        <v>1.711805555555556</v>
      </c>
      <c r="F40" s="198" t="s">
        <v>72</v>
      </c>
      <c r="G40" s="201">
        <v>9</v>
      </c>
      <c r="H40" s="198" t="s">
        <v>867</v>
      </c>
    </row>
    <row r="41" spans="1:8" ht="18" x14ac:dyDescent="0.3">
      <c r="A41" s="189">
        <v>45997</v>
      </c>
      <c r="B41" s="190" t="s">
        <v>70</v>
      </c>
      <c r="C41" s="191" t="s">
        <v>866</v>
      </c>
      <c r="D41" s="190" t="s">
        <v>852</v>
      </c>
      <c r="E41" s="192">
        <v>1.711805555555556</v>
      </c>
      <c r="F41" s="190" t="s">
        <v>74</v>
      </c>
      <c r="G41" s="193">
        <v>9</v>
      </c>
      <c r="H41" s="190" t="s">
        <v>868</v>
      </c>
    </row>
    <row r="42" spans="1:8" ht="18" x14ac:dyDescent="0.3">
      <c r="A42" s="208">
        <v>45997</v>
      </c>
      <c r="B42" s="171" t="s">
        <v>25</v>
      </c>
      <c r="C42" s="172" t="s">
        <v>862</v>
      </c>
      <c r="D42" s="171" t="s">
        <v>852</v>
      </c>
      <c r="E42" s="173">
        <v>1.458333333333333</v>
      </c>
      <c r="F42" s="171" t="s">
        <v>27</v>
      </c>
      <c r="G42" s="171"/>
      <c r="H42" s="171" t="s">
        <v>36</v>
      </c>
    </row>
    <row r="43" spans="1:8" ht="18" x14ac:dyDescent="0.3">
      <c r="A43" s="179">
        <v>45997</v>
      </c>
      <c r="B43" s="180" t="s">
        <v>25</v>
      </c>
      <c r="C43" s="181" t="s">
        <v>859</v>
      </c>
      <c r="D43" s="180" t="s">
        <v>852</v>
      </c>
      <c r="E43" s="182">
        <v>1.791666666666667</v>
      </c>
      <c r="F43" s="180" t="s">
        <v>27</v>
      </c>
      <c r="G43" s="180"/>
      <c r="H43" s="180" t="s">
        <v>36</v>
      </c>
    </row>
    <row r="44" spans="1:8" ht="18" x14ac:dyDescent="0.3">
      <c r="A44" s="170">
        <v>45998</v>
      </c>
      <c r="B44" s="171" t="s">
        <v>25</v>
      </c>
      <c r="C44" s="172" t="s">
        <v>862</v>
      </c>
      <c r="D44" s="171" t="s">
        <v>852</v>
      </c>
      <c r="E44" s="173">
        <v>1.489583333333333</v>
      </c>
      <c r="F44" s="171" t="s">
        <v>27</v>
      </c>
      <c r="G44" s="171"/>
      <c r="H44" s="174" t="s">
        <v>28</v>
      </c>
    </row>
    <row r="45" spans="1:8" ht="18" x14ac:dyDescent="0.3">
      <c r="A45" s="175">
        <v>45998</v>
      </c>
      <c r="B45" s="176" t="s">
        <v>25</v>
      </c>
      <c r="C45" s="177" t="s">
        <v>859</v>
      </c>
      <c r="D45" s="176" t="s">
        <v>852</v>
      </c>
      <c r="E45" s="178">
        <v>1.6875</v>
      </c>
      <c r="F45" s="176" t="s">
        <v>27</v>
      </c>
      <c r="G45" s="176"/>
      <c r="H45" s="176" t="s">
        <v>36</v>
      </c>
    </row>
    <row r="46" spans="1:8" ht="15.6" x14ac:dyDescent="0.3">
      <c r="A46" s="250"/>
      <c r="B46" s="250"/>
      <c r="C46" s="250"/>
      <c r="D46" s="250"/>
      <c r="E46" s="251" t="s">
        <v>1034</v>
      </c>
      <c r="F46" s="250"/>
      <c r="G46" s="250"/>
      <c r="H46" s="3"/>
    </row>
    <row r="47" spans="1:8" ht="18" x14ac:dyDescent="0.3">
      <c r="A47" s="195">
        <v>45998</v>
      </c>
      <c r="B47" s="184" t="s">
        <v>39</v>
      </c>
      <c r="C47" s="185" t="s">
        <v>488</v>
      </c>
      <c r="D47" s="184" t="s">
        <v>448</v>
      </c>
      <c r="E47" s="186">
        <v>1.788194444444444</v>
      </c>
      <c r="F47" s="184" t="s">
        <v>41</v>
      </c>
      <c r="G47" s="187">
        <v>11</v>
      </c>
      <c r="H47" s="196">
        <v>299</v>
      </c>
    </row>
    <row r="48" spans="1:8" ht="18" x14ac:dyDescent="0.3">
      <c r="A48" s="197">
        <v>45998</v>
      </c>
      <c r="B48" s="198" t="s">
        <v>39</v>
      </c>
      <c r="C48" s="199" t="s">
        <v>490</v>
      </c>
      <c r="D48" s="198" t="s">
        <v>448</v>
      </c>
      <c r="E48" s="200">
        <v>1.1284722222222221</v>
      </c>
      <c r="F48" s="198" t="s">
        <v>41</v>
      </c>
      <c r="G48" s="201">
        <v>20</v>
      </c>
      <c r="H48" s="207">
        <v>329</v>
      </c>
    </row>
    <row r="49" spans="1:8" ht="18" x14ac:dyDescent="0.3">
      <c r="A49" s="197">
        <v>45998</v>
      </c>
      <c r="B49" s="198" t="s">
        <v>39</v>
      </c>
      <c r="C49" s="199" t="s">
        <v>495</v>
      </c>
      <c r="D49" s="198" t="s">
        <v>448</v>
      </c>
      <c r="E49" s="200">
        <v>1.302083333333333</v>
      </c>
      <c r="F49" s="198" t="s">
        <v>41</v>
      </c>
      <c r="G49" s="201">
        <v>7</v>
      </c>
      <c r="H49" s="207">
        <v>389</v>
      </c>
    </row>
    <row r="50" spans="1:8" ht="18" x14ac:dyDescent="0.3">
      <c r="A50" s="195">
        <v>45998</v>
      </c>
      <c r="B50" s="184" t="s">
        <v>60</v>
      </c>
      <c r="C50" s="185" t="s">
        <v>498</v>
      </c>
      <c r="D50" s="184" t="s">
        <v>448</v>
      </c>
      <c r="E50" s="186">
        <v>1.256944444444444</v>
      </c>
      <c r="F50" s="184" t="s">
        <v>62</v>
      </c>
      <c r="G50" s="187">
        <v>5</v>
      </c>
      <c r="H50" s="196">
        <v>369</v>
      </c>
    </row>
    <row r="51" spans="1:8" ht="18" x14ac:dyDescent="0.3">
      <c r="A51" s="197">
        <v>45998</v>
      </c>
      <c r="B51" s="198" t="s">
        <v>60</v>
      </c>
      <c r="C51" s="199" t="s">
        <v>501</v>
      </c>
      <c r="D51" s="198" t="s">
        <v>448</v>
      </c>
      <c r="E51" s="200">
        <v>1.9027777777777779</v>
      </c>
      <c r="F51" s="198" t="s">
        <v>62</v>
      </c>
      <c r="G51" s="201">
        <v>9</v>
      </c>
      <c r="H51" s="207">
        <v>369</v>
      </c>
    </row>
    <row r="52" spans="1:8" ht="18" x14ac:dyDescent="0.3">
      <c r="A52" s="197">
        <v>45998</v>
      </c>
      <c r="B52" s="198" t="s">
        <v>60</v>
      </c>
      <c r="C52" s="199" t="s">
        <v>504</v>
      </c>
      <c r="D52" s="198" t="s">
        <v>448</v>
      </c>
      <c r="E52" s="200">
        <v>1.645833333333333</v>
      </c>
      <c r="F52" s="198" t="s">
        <v>62</v>
      </c>
      <c r="G52" s="201">
        <v>9</v>
      </c>
      <c r="H52" s="207">
        <v>369</v>
      </c>
    </row>
    <row r="53" spans="1:8" ht="18" x14ac:dyDescent="0.3">
      <c r="A53" s="197">
        <v>45998</v>
      </c>
      <c r="B53" s="198" t="s">
        <v>60</v>
      </c>
      <c r="C53" s="199" t="s">
        <v>505</v>
      </c>
      <c r="D53" s="198" t="s">
        <v>448</v>
      </c>
      <c r="E53" s="200">
        <v>1.5173611111111109</v>
      </c>
      <c r="F53" s="198" t="s">
        <v>62</v>
      </c>
      <c r="G53" s="201">
        <v>9</v>
      </c>
      <c r="H53" s="207">
        <v>369</v>
      </c>
    </row>
    <row r="54" spans="1:8" ht="18" x14ac:dyDescent="0.3">
      <c r="A54" s="197">
        <v>45998</v>
      </c>
      <c r="B54" s="198" t="s">
        <v>60</v>
      </c>
      <c r="C54" s="199" t="s">
        <v>506</v>
      </c>
      <c r="D54" s="198" t="s">
        <v>448</v>
      </c>
      <c r="E54" s="200">
        <v>1.395833333333333</v>
      </c>
      <c r="F54" s="198" t="s">
        <v>62</v>
      </c>
      <c r="G54" s="201">
        <v>9</v>
      </c>
      <c r="H54" s="207">
        <v>369</v>
      </c>
    </row>
    <row r="55" spans="1:8" ht="18" x14ac:dyDescent="0.3">
      <c r="A55" s="197">
        <v>45998</v>
      </c>
      <c r="B55" s="198" t="s">
        <v>60</v>
      </c>
      <c r="C55" s="199" t="s">
        <v>507</v>
      </c>
      <c r="D55" s="198" t="s">
        <v>448</v>
      </c>
      <c r="E55" s="200">
        <v>1.302083333333333</v>
      </c>
      <c r="F55" s="198" t="s">
        <v>62</v>
      </c>
      <c r="G55" s="201">
        <v>9</v>
      </c>
      <c r="H55" s="207">
        <v>369</v>
      </c>
    </row>
    <row r="56" spans="1:8" ht="18" x14ac:dyDescent="0.3">
      <c r="A56" s="211">
        <v>45998</v>
      </c>
      <c r="B56" s="212" t="s">
        <v>60</v>
      </c>
      <c r="C56" s="213" t="s">
        <v>508</v>
      </c>
      <c r="D56" s="212" t="s">
        <v>448</v>
      </c>
      <c r="E56" s="214">
        <v>1.7986111111111109</v>
      </c>
      <c r="F56" s="212" t="s">
        <v>62</v>
      </c>
      <c r="G56" s="215">
        <v>4</v>
      </c>
      <c r="H56" s="257">
        <v>369</v>
      </c>
    </row>
    <row r="57" spans="1:8" ht="18" x14ac:dyDescent="0.3">
      <c r="A57" s="170">
        <v>45999</v>
      </c>
      <c r="B57" s="171" t="s">
        <v>25</v>
      </c>
      <c r="C57" s="172" t="s">
        <v>862</v>
      </c>
      <c r="D57" s="171" t="s">
        <v>852</v>
      </c>
      <c r="E57" s="173">
        <v>1.336805555555556</v>
      </c>
      <c r="F57" s="171" t="s">
        <v>27</v>
      </c>
      <c r="G57" s="171"/>
      <c r="H57" s="174" t="s">
        <v>186</v>
      </c>
    </row>
    <row r="58" spans="1:8" ht="18" x14ac:dyDescent="0.3">
      <c r="A58" s="179">
        <v>45999</v>
      </c>
      <c r="B58" s="180" t="s">
        <v>25</v>
      </c>
      <c r="C58" s="181" t="s">
        <v>859</v>
      </c>
      <c r="D58" s="180" t="s">
        <v>852</v>
      </c>
      <c r="E58" s="182">
        <v>1.645833333333333</v>
      </c>
      <c r="F58" s="180" t="s">
        <v>27</v>
      </c>
      <c r="G58" s="180"/>
      <c r="H58" s="180" t="s">
        <v>36</v>
      </c>
    </row>
    <row r="59" spans="1:8" ht="18" x14ac:dyDescent="0.3">
      <c r="A59" s="170">
        <v>46000</v>
      </c>
      <c r="B59" s="171" t="s">
        <v>25</v>
      </c>
      <c r="C59" s="172" t="s">
        <v>859</v>
      </c>
      <c r="D59" s="171" t="s">
        <v>852</v>
      </c>
      <c r="E59" s="173">
        <v>1.9513888888888891</v>
      </c>
      <c r="F59" s="171" t="s">
        <v>27</v>
      </c>
      <c r="G59" s="171"/>
      <c r="H59" s="174" t="s">
        <v>28</v>
      </c>
    </row>
    <row r="60" spans="1:8" ht="15.6" x14ac:dyDescent="0.3">
      <c r="A60" s="250"/>
      <c r="B60" s="250"/>
      <c r="C60" s="250"/>
      <c r="D60" s="250"/>
      <c r="E60" s="251" t="s">
        <v>1034</v>
      </c>
      <c r="F60" s="250"/>
      <c r="G60" s="250"/>
      <c r="H60" s="3"/>
    </row>
    <row r="61" spans="1:8" ht="18" x14ac:dyDescent="0.3">
      <c r="A61" s="195">
        <v>46000</v>
      </c>
      <c r="B61" s="184" t="s">
        <v>39</v>
      </c>
      <c r="C61" s="185" t="s">
        <v>490</v>
      </c>
      <c r="D61" s="184" t="s">
        <v>448</v>
      </c>
      <c r="E61" s="186">
        <v>1.1284722222222221</v>
      </c>
      <c r="F61" s="184" t="s">
        <v>41</v>
      </c>
      <c r="G61" s="187">
        <v>3</v>
      </c>
      <c r="H61" s="196">
        <v>299</v>
      </c>
    </row>
    <row r="62" spans="1:8" ht="18" x14ac:dyDescent="0.3">
      <c r="A62" s="197">
        <v>46000</v>
      </c>
      <c r="B62" s="198" t="s">
        <v>39</v>
      </c>
      <c r="C62" s="199" t="s">
        <v>497</v>
      </c>
      <c r="D62" s="198" t="s">
        <v>448</v>
      </c>
      <c r="E62" s="200">
        <v>1.8888888888888891</v>
      </c>
      <c r="F62" s="198" t="s">
        <v>41</v>
      </c>
      <c r="G62" s="201">
        <v>11</v>
      </c>
      <c r="H62" s="207">
        <v>329</v>
      </c>
    </row>
    <row r="63" spans="1:8" ht="18" x14ac:dyDescent="0.3">
      <c r="A63" s="197">
        <v>46000</v>
      </c>
      <c r="B63" s="198" t="s">
        <v>39</v>
      </c>
      <c r="C63" s="199" t="s">
        <v>495</v>
      </c>
      <c r="D63" s="198" t="s">
        <v>448</v>
      </c>
      <c r="E63" s="200">
        <v>1.302083333333333</v>
      </c>
      <c r="F63" s="198" t="s">
        <v>41</v>
      </c>
      <c r="G63" s="201">
        <v>6</v>
      </c>
      <c r="H63" s="207">
        <v>389</v>
      </c>
    </row>
    <row r="64" spans="1:8" ht="18" x14ac:dyDescent="0.3">
      <c r="A64" s="195">
        <v>46000</v>
      </c>
      <c r="B64" s="184" t="s">
        <v>60</v>
      </c>
      <c r="C64" s="185" t="s">
        <v>498</v>
      </c>
      <c r="D64" s="184" t="s">
        <v>448</v>
      </c>
      <c r="E64" s="186">
        <v>1.256944444444444</v>
      </c>
      <c r="F64" s="184" t="s">
        <v>62</v>
      </c>
      <c r="G64" s="187">
        <v>9</v>
      </c>
      <c r="H64" s="196">
        <v>329</v>
      </c>
    </row>
    <row r="65" spans="1:8" ht="18" x14ac:dyDescent="0.3">
      <c r="A65" s="197">
        <v>46000</v>
      </c>
      <c r="B65" s="198" t="s">
        <v>60</v>
      </c>
      <c r="C65" s="199" t="s">
        <v>507</v>
      </c>
      <c r="D65" s="198" t="s">
        <v>448</v>
      </c>
      <c r="E65" s="200">
        <v>1.302083333333333</v>
      </c>
      <c r="F65" s="198" t="s">
        <v>62</v>
      </c>
      <c r="G65" s="201">
        <v>9</v>
      </c>
      <c r="H65" s="207">
        <v>369</v>
      </c>
    </row>
    <row r="66" spans="1:8" ht="18" x14ac:dyDescent="0.3">
      <c r="A66" s="197">
        <v>46000</v>
      </c>
      <c r="B66" s="198" t="s">
        <v>60</v>
      </c>
      <c r="C66" s="199" t="s">
        <v>501</v>
      </c>
      <c r="D66" s="198" t="s">
        <v>448</v>
      </c>
      <c r="E66" s="200">
        <v>1.9027777777777779</v>
      </c>
      <c r="F66" s="198" t="s">
        <v>62</v>
      </c>
      <c r="G66" s="201">
        <v>9</v>
      </c>
      <c r="H66" s="207">
        <v>409</v>
      </c>
    </row>
    <row r="67" spans="1:8" ht="18" x14ac:dyDescent="0.3">
      <c r="A67" s="195">
        <v>46000</v>
      </c>
      <c r="B67" s="184" t="s">
        <v>533</v>
      </c>
      <c r="C67" s="185" t="s">
        <v>579</v>
      </c>
      <c r="D67" s="184" t="s">
        <v>448</v>
      </c>
      <c r="E67" s="186">
        <v>1.2222222222222221</v>
      </c>
      <c r="F67" s="184" t="s">
        <v>535</v>
      </c>
      <c r="G67" s="187">
        <v>9</v>
      </c>
      <c r="H67" s="196">
        <v>368</v>
      </c>
    </row>
    <row r="68" spans="1:8" ht="18" x14ac:dyDescent="0.3">
      <c r="A68" s="195">
        <v>46000</v>
      </c>
      <c r="B68" s="184" t="s">
        <v>512</v>
      </c>
      <c r="C68" s="185" t="s">
        <v>582</v>
      </c>
      <c r="D68" s="184" t="s">
        <v>448</v>
      </c>
      <c r="E68" s="186">
        <v>1.274305555555556</v>
      </c>
      <c r="F68" s="184" t="s">
        <v>514</v>
      </c>
      <c r="G68" s="187">
        <v>9</v>
      </c>
      <c r="H68" s="196">
        <v>400</v>
      </c>
    </row>
    <row r="69" spans="1:8" ht="18" x14ac:dyDescent="0.3">
      <c r="A69" s="197">
        <v>46000</v>
      </c>
      <c r="B69" s="198" t="s">
        <v>512</v>
      </c>
      <c r="C69" s="199" t="s">
        <v>583</v>
      </c>
      <c r="D69" s="198" t="s">
        <v>448</v>
      </c>
      <c r="E69" s="200">
        <v>1.739583333333333</v>
      </c>
      <c r="F69" s="198" t="s">
        <v>514</v>
      </c>
      <c r="G69" s="201">
        <v>9</v>
      </c>
      <c r="H69" s="207">
        <v>400</v>
      </c>
    </row>
    <row r="70" spans="1:8" ht="18" x14ac:dyDescent="0.3">
      <c r="A70" s="252">
        <v>46000</v>
      </c>
      <c r="B70" s="253" t="s">
        <v>531</v>
      </c>
      <c r="C70" s="254" t="s">
        <v>532</v>
      </c>
      <c r="D70" s="253" t="s">
        <v>448</v>
      </c>
      <c r="E70" s="255">
        <v>1.666666666666667</v>
      </c>
      <c r="F70" s="253" t="s">
        <v>514</v>
      </c>
      <c r="G70" s="256">
        <v>3</v>
      </c>
      <c r="H70" s="260">
        <v>401</v>
      </c>
    </row>
    <row r="71" spans="1:8" ht="18" x14ac:dyDescent="0.3">
      <c r="A71" s="170">
        <v>46001</v>
      </c>
      <c r="B71" s="171" t="s">
        <v>25</v>
      </c>
      <c r="C71" s="172" t="s">
        <v>861</v>
      </c>
      <c r="D71" s="171" t="s">
        <v>852</v>
      </c>
      <c r="E71" s="173">
        <v>1.71875</v>
      </c>
      <c r="F71" s="171" t="s">
        <v>96</v>
      </c>
      <c r="G71" s="209">
        <v>3</v>
      </c>
      <c r="H71" s="259">
        <v>586</v>
      </c>
    </row>
    <row r="72" spans="1:8" ht="18" x14ac:dyDescent="0.3">
      <c r="A72" s="175">
        <v>46001</v>
      </c>
      <c r="B72" s="176" t="s">
        <v>25</v>
      </c>
      <c r="C72" s="177" t="s">
        <v>858</v>
      </c>
      <c r="D72" s="176" t="s">
        <v>852</v>
      </c>
      <c r="E72" s="178">
        <v>1.65625</v>
      </c>
      <c r="F72" s="176" t="s">
        <v>96</v>
      </c>
      <c r="G72" s="289">
        <v>8</v>
      </c>
      <c r="H72" s="290">
        <v>952</v>
      </c>
    </row>
    <row r="73" spans="1:8" ht="18" x14ac:dyDescent="0.3">
      <c r="A73" s="175">
        <v>46001</v>
      </c>
      <c r="B73" s="176" t="s">
        <v>25</v>
      </c>
      <c r="C73" s="177" t="s">
        <v>926</v>
      </c>
      <c r="D73" s="176" t="s">
        <v>852</v>
      </c>
      <c r="E73" s="178">
        <v>1.4097222222222221</v>
      </c>
      <c r="F73" s="176" t="s">
        <v>96</v>
      </c>
      <c r="G73" s="289">
        <v>7</v>
      </c>
      <c r="H73" s="290">
        <v>952</v>
      </c>
    </row>
    <row r="74" spans="1:8" ht="18" x14ac:dyDescent="0.3">
      <c r="A74" s="195">
        <v>46001</v>
      </c>
      <c r="B74" s="184" t="s">
        <v>49</v>
      </c>
      <c r="C74" s="185" t="s">
        <v>864</v>
      </c>
      <c r="D74" s="184" t="s">
        <v>852</v>
      </c>
      <c r="E74" s="186">
        <v>1.6388888888888891</v>
      </c>
      <c r="F74" s="184" t="s">
        <v>51</v>
      </c>
      <c r="G74" s="187">
        <v>9</v>
      </c>
      <c r="H74" s="196">
        <v>617</v>
      </c>
    </row>
    <row r="75" spans="1:8" ht="18" x14ac:dyDescent="0.3">
      <c r="A75" s="195">
        <v>46001</v>
      </c>
      <c r="B75" s="184" t="s">
        <v>70</v>
      </c>
      <c r="C75" s="185" t="s">
        <v>866</v>
      </c>
      <c r="D75" s="184" t="s">
        <v>852</v>
      </c>
      <c r="E75" s="186">
        <v>1.711805555555556</v>
      </c>
      <c r="F75" s="184" t="s">
        <v>731</v>
      </c>
      <c r="G75" s="187">
        <v>9</v>
      </c>
      <c r="H75" s="196">
        <v>865</v>
      </c>
    </row>
    <row r="76" spans="1:8" ht="18" x14ac:dyDescent="0.3">
      <c r="A76" s="189">
        <v>46001</v>
      </c>
      <c r="B76" s="190" t="s">
        <v>70</v>
      </c>
      <c r="C76" s="191" t="s">
        <v>866</v>
      </c>
      <c r="D76" s="190" t="s">
        <v>852</v>
      </c>
      <c r="E76" s="192">
        <v>1.711805555555556</v>
      </c>
      <c r="F76" s="190" t="s">
        <v>72</v>
      </c>
      <c r="G76" s="193">
        <v>9</v>
      </c>
      <c r="H76" s="190" t="s">
        <v>884</v>
      </c>
    </row>
    <row r="77" spans="1:8" ht="18" x14ac:dyDescent="0.3">
      <c r="A77" s="189">
        <v>46001</v>
      </c>
      <c r="B77" s="190" t="s">
        <v>70</v>
      </c>
      <c r="C77" s="191" t="s">
        <v>866</v>
      </c>
      <c r="D77" s="190" t="s">
        <v>852</v>
      </c>
      <c r="E77" s="192">
        <v>1.711805555555556</v>
      </c>
      <c r="F77" s="190" t="s">
        <v>74</v>
      </c>
      <c r="G77" s="193">
        <v>9</v>
      </c>
      <c r="H77" s="190" t="s">
        <v>754</v>
      </c>
    </row>
    <row r="78" spans="1:8" ht="15.6" x14ac:dyDescent="0.3">
      <c r="A78" s="250"/>
      <c r="B78" s="250"/>
      <c r="C78" s="250"/>
      <c r="D78" s="250"/>
      <c r="E78" s="251" t="s">
        <v>1034</v>
      </c>
      <c r="F78" s="250"/>
      <c r="G78" s="250"/>
      <c r="H78" s="3"/>
    </row>
    <row r="79" spans="1:8" ht="18" x14ac:dyDescent="0.3">
      <c r="A79" s="195">
        <v>46001</v>
      </c>
      <c r="B79" s="184" t="s">
        <v>512</v>
      </c>
      <c r="C79" s="185" t="s">
        <v>583</v>
      </c>
      <c r="D79" s="184" t="s">
        <v>448</v>
      </c>
      <c r="E79" s="186">
        <v>1.8611111111111109</v>
      </c>
      <c r="F79" s="184" t="s">
        <v>514</v>
      </c>
      <c r="G79" s="187">
        <v>4</v>
      </c>
      <c r="H79" s="196">
        <v>400</v>
      </c>
    </row>
    <row r="80" spans="1:8" ht="18" x14ac:dyDescent="0.3">
      <c r="A80" s="195">
        <v>46001</v>
      </c>
      <c r="B80" s="184" t="s">
        <v>531</v>
      </c>
      <c r="C80" s="185" t="s">
        <v>532</v>
      </c>
      <c r="D80" s="184" t="s">
        <v>448</v>
      </c>
      <c r="E80" s="186">
        <v>1.666666666666667</v>
      </c>
      <c r="F80" s="184" t="s">
        <v>514</v>
      </c>
      <c r="G80" s="187">
        <v>2</v>
      </c>
      <c r="H80" s="196">
        <v>401</v>
      </c>
    </row>
    <row r="81" spans="1:8" ht="18" x14ac:dyDescent="0.3">
      <c r="A81" s="208">
        <v>46001</v>
      </c>
      <c r="B81" s="171" t="s">
        <v>25</v>
      </c>
      <c r="C81" s="172" t="s">
        <v>524</v>
      </c>
      <c r="D81" s="171" t="s">
        <v>448</v>
      </c>
      <c r="E81" s="173">
        <v>1.520833333333333</v>
      </c>
      <c r="F81" s="171" t="s">
        <v>96</v>
      </c>
      <c r="G81" s="209">
        <v>7</v>
      </c>
      <c r="H81" s="210">
        <v>436</v>
      </c>
    </row>
    <row r="82" spans="1:8" ht="18" x14ac:dyDescent="0.3">
      <c r="A82" s="175">
        <v>46001</v>
      </c>
      <c r="B82" s="176" t="s">
        <v>25</v>
      </c>
      <c r="C82" s="177" t="s">
        <v>527</v>
      </c>
      <c r="D82" s="176" t="s">
        <v>448</v>
      </c>
      <c r="E82" s="178">
        <v>1.614583333333333</v>
      </c>
      <c r="F82" s="176" t="s">
        <v>96</v>
      </c>
      <c r="G82" s="289">
        <v>9</v>
      </c>
      <c r="H82" s="290">
        <v>436</v>
      </c>
    </row>
    <row r="83" spans="1:8" ht="18" x14ac:dyDescent="0.3">
      <c r="A83" s="175">
        <v>46001</v>
      </c>
      <c r="B83" s="176" t="s">
        <v>25</v>
      </c>
      <c r="C83" s="177" t="s">
        <v>518</v>
      </c>
      <c r="D83" s="176" t="s">
        <v>448</v>
      </c>
      <c r="E83" s="178">
        <v>1.5173611111111109</v>
      </c>
      <c r="F83" s="176" t="s">
        <v>96</v>
      </c>
      <c r="G83" s="289">
        <v>5</v>
      </c>
      <c r="H83" s="290">
        <v>471</v>
      </c>
    </row>
    <row r="84" spans="1:8" ht="18" x14ac:dyDescent="0.3">
      <c r="A84" s="195">
        <v>46001</v>
      </c>
      <c r="B84" s="184" t="s">
        <v>49</v>
      </c>
      <c r="C84" s="185" t="s">
        <v>591</v>
      </c>
      <c r="D84" s="184" t="s">
        <v>448</v>
      </c>
      <c r="E84" s="186">
        <v>1.4861111111111109</v>
      </c>
      <c r="F84" s="184" t="s">
        <v>51</v>
      </c>
      <c r="G84" s="187">
        <v>9</v>
      </c>
      <c r="H84" s="196">
        <v>765</v>
      </c>
    </row>
    <row r="85" spans="1:8" ht="18" x14ac:dyDescent="0.3">
      <c r="A85" s="195">
        <v>46001</v>
      </c>
      <c r="B85" s="184" t="s">
        <v>70</v>
      </c>
      <c r="C85" s="185" t="s">
        <v>546</v>
      </c>
      <c r="D85" s="184" t="s">
        <v>448</v>
      </c>
      <c r="E85" s="186">
        <v>1.3784722222222221</v>
      </c>
      <c r="F85" s="184" t="s">
        <v>72</v>
      </c>
      <c r="G85" s="187">
        <v>9</v>
      </c>
      <c r="H85" s="196">
        <v>897</v>
      </c>
    </row>
    <row r="86" spans="1:8" ht="18" x14ac:dyDescent="0.3">
      <c r="A86" s="197">
        <v>46001</v>
      </c>
      <c r="B86" s="198" t="s">
        <v>70</v>
      </c>
      <c r="C86" s="199" t="s">
        <v>563</v>
      </c>
      <c r="D86" s="198" t="s">
        <v>448</v>
      </c>
      <c r="E86" s="200">
        <v>1.6111111111111109</v>
      </c>
      <c r="F86" s="198" t="s">
        <v>72</v>
      </c>
      <c r="G86" s="201">
        <v>6</v>
      </c>
      <c r="H86" s="207">
        <v>897</v>
      </c>
    </row>
    <row r="87" spans="1:8" ht="18" x14ac:dyDescent="0.3">
      <c r="A87" s="197">
        <v>46001</v>
      </c>
      <c r="B87" s="198" t="s">
        <v>70</v>
      </c>
      <c r="C87" s="199" t="s">
        <v>567</v>
      </c>
      <c r="D87" s="198" t="s">
        <v>448</v>
      </c>
      <c r="E87" s="200">
        <v>1.006944444444444</v>
      </c>
      <c r="F87" s="198" t="s">
        <v>72</v>
      </c>
      <c r="G87" s="201">
        <v>9</v>
      </c>
      <c r="H87" s="207">
        <v>897</v>
      </c>
    </row>
    <row r="88" spans="1:8" ht="18" x14ac:dyDescent="0.3">
      <c r="A88" s="211">
        <v>46001</v>
      </c>
      <c r="B88" s="212" t="s">
        <v>70</v>
      </c>
      <c r="C88" s="213" t="s">
        <v>549</v>
      </c>
      <c r="D88" s="212" t="s">
        <v>448</v>
      </c>
      <c r="E88" s="214">
        <v>1.239583333333333</v>
      </c>
      <c r="F88" s="212" t="s">
        <v>72</v>
      </c>
      <c r="G88" s="215">
        <v>9</v>
      </c>
      <c r="H88" s="257">
        <v>897</v>
      </c>
    </row>
    <row r="89" spans="1:8" ht="18" x14ac:dyDescent="0.3">
      <c r="A89" s="170">
        <v>46002</v>
      </c>
      <c r="B89" s="171" t="s">
        <v>25</v>
      </c>
      <c r="C89" s="172" t="s">
        <v>859</v>
      </c>
      <c r="D89" s="171" t="s">
        <v>852</v>
      </c>
      <c r="E89" s="173">
        <v>1.274305555555556</v>
      </c>
      <c r="F89" s="171" t="s">
        <v>27</v>
      </c>
      <c r="G89" s="171"/>
      <c r="H89" s="174" t="s">
        <v>186</v>
      </c>
    </row>
    <row r="90" spans="1:8" ht="15.6" x14ac:dyDescent="0.3">
      <c r="A90" s="250"/>
      <c r="B90" s="250"/>
      <c r="C90" s="250"/>
      <c r="D90" s="250"/>
      <c r="E90" s="251" t="s">
        <v>1034</v>
      </c>
      <c r="F90" s="250"/>
      <c r="G90" s="250"/>
      <c r="H90" s="3"/>
    </row>
    <row r="91" spans="1:8" ht="18" x14ac:dyDescent="0.3">
      <c r="A91" s="195">
        <v>46002</v>
      </c>
      <c r="B91" s="184" t="s">
        <v>512</v>
      </c>
      <c r="C91" s="185" t="s">
        <v>582</v>
      </c>
      <c r="D91" s="184" t="s">
        <v>448</v>
      </c>
      <c r="E91" s="186">
        <v>1.291666666666667</v>
      </c>
      <c r="F91" s="184" t="s">
        <v>514</v>
      </c>
      <c r="G91" s="187">
        <v>9</v>
      </c>
      <c r="H91" s="196">
        <v>400</v>
      </c>
    </row>
    <row r="92" spans="1:8" ht="18" x14ac:dyDescent="0.3">
      <c r="A92" s="197">
        <v>46002</v>
      </c>
      <c r="B92" s="198" t="s">
        <v>512</v>
      </c>
      <c r="C92" s="199" t="s">
        <v>583</v>
      </c>
      <c r="D92" s="198" t="s">
        <v>448</v>
      </c>
      <c r="E92" s="200">
        <v>1.59375</v>
      </c>
      <c r="F92" s="198" t="s">
        <v>514</v>
      </c>
      <c r="G92" s="201">
        <v>9</v>
      </c>
      <c r="H92" s="207">
        <v>595</v>
      </c>
    </row>
    <row r="93" spans="1:8" ht="18" x14ac:dyDescent="0.3">
      <c r="A93" s="208">
        <v>46002</v>
      </c>
      <c r="B93" s="171" t="s">
        <v>25</v>
      </c>
      <c r="C93" s="172" t="s">
        <v>516</v>
      </c>
      <c r="D93" s="171" t="s">
        <v>448</v>
      </c>
      <c r="E93" s="173">
        <v>1.0486111111111109</v>
      </c>
      <c r="F93" s="171" t="s">
        <v>96</v>
      </c>
      <c r="G93" s="209">
        <v>4</v>
      </c>
      <c r="H93" s="210">
        <v>401</v>
      </c>
    </row>
    <row r="94" spans="1:8" ht="18" x14ac:dyDescent="0.3">
      <c r="A94" s="175">
        <v>46002</v>
      </c>
      <c r="B94" s="176" t="s">
        <v>25</v>
      </c>
      <c r="C94" s="177" t="s">
        <v>585</v>
      </c>
      <c r="D94" s="176" t="s">
        <v>448</v>
      </c>
      <c r="E94" s="178">
        <v>1.114583333333333</v>
      </c>
      <c r="F94" s="176" t="s">
        <v>96</v>
      </c>
      <c r="G94" s="289">
        <v>1</v>
      </c>
      <c r="H94" s="290">
        <v>401</v>
      </c>
    </row>
    <row r="95" spans="1:8" ht="18" x14ac:dyDescent="0.3">
      <c r="A95" s="175">
        <v>46002</v>
      </c>
      <c r="B95" s="176" t="s">
        <v>25</v>
      </c>
      <c r="C95" s="177" t="s">
        <v>521</v>
      </c>
      <c r="D95" s="176" t="s">
        <v>448</v>
      </c>
      <c r="E95" s="178">
        <v>1.364583333333333</v>
      </c>
      <c r="F95" s="176" t="s">
        <v>96</v>
      </c>
      <c r="G95" s="289">
        <v>9</v>
      </c>
      <c r="H95" s="290">
        <v>436</v>
      </c>
    </row>
    <row r="96" spans="1:8" ht="18" x14ac:dyDescent="0.3">
      <c r="A96" s="175">
        <v>46002</v>
      </c>
      <c r="B96" s="176" t="s">
        <v>25</v>
      </c>
      <c r="C96" s="177" t="s">
        <v>613</v>
      </c>
      <c r="D96" s="176" t="s">
        <v>448</v>
      </c>
      <c r="E96" s="178">
        <v>1.2534722222222221</v>
      </c>
      <c r="F96" s="176" t="s">
        <v>96</v>
      </c>
      <c r="G96" s="289">
        <v>9</v>
      </c>
      <c r="H96" s="290">
        <v>436</v>
      </c>
    </row>
    <row r="97" spans="1:8" ht="18" x14ac:dyDescent="0.3">
      <c r="A97" s="175">
        <v>46002</v>
      </c>
      <c r="B97" s="176" t="s">
        <v>25</v>
      </c>
      <c r="C97" s="177" t="s">
        <v>518</v>
      </c>
      <c r="D97" s="176" t="s">
        <v>448</v>
      </c>
      <c r="E97" s="178">
        <v>1.333333333333333</v>
      </c>
      <c r="F97" s="176" t="s">
        <v>96</v>
      </c>
      <c r="G97" s="289">
        <v>7</v>
      </c>
      <c r="H97" s="290">
        <v>436</v>
      </c>
    </row>
    <row r="98" spans="1:8" ht="18" x14ac:dyDescent="0.3">
      <c r="A98" s="175">
        <v>46002</v>
      </c>
      <c r="B98" s="176" t="s">
        <v>25</v>
      </c>
      <c r="C98" s="177" t="s">
        <v>527</v>
      </c>
      <c r="D98" s="176" t="s">
        <v>448</v>
      </c>
      <c r="E98" s="178">
        <v>1.583333333333333</v>
      </c>
      <c r="F98" s="176" t="s">
        <v>96</v>
      </c>
      <c r="G98" s="289">
        <v>9</v>
      </c>
      <c r="H98" s="290">
        <v>781</v>
      </c>
    </row>
    <row r="99" spans="1:8" ht="18" x14ac:dyDescent="0.3">
      <c r="A99" s="195">
        <v>46002</v>
      </c>
      <c r="B99" s="184" t="s">
        <v>531</v>
      </c>
      <c r="C99" s="185" t="s">
        <v>532</v>
      </c>
      <c r="D99" s="184" t="s">
        <v>448</v>
      </c>
      <c r="E99" s="186">
        <v>1.666666666666667</v>
      </c>
      <c r="F99" s="184" t="s">
        <v>514</v>
      </c>
      <c r="G99" s="187">
        <v>9</v>
      </c>
      <c r="H99" s="196">
        <v>601</v>
      </c>
    </row>
    <row r="100" spans="1:8" ht="18" x14ac:dyDescent="0.3">
      <c r="A100" s="252">
        <v>46002</v>
      </c>
      <c r="B100" s="253" t="s">
        <v>49</v>
      </c>
      <c r="C100" s="254" t="s">
        <v>591</v>
      </c>
      <c r="D100" s="253" t="s">
        <v>448</v>
      </c>
      <c r="E100" s="255">
        <v>1.4861111111111109</v>
      </c>
      <c r="F100" s="253" t="s">
        <v>51</v>
      </c>
      <c r="G100" s="256">
        <v>9</v>
      </c>
      <c r="H100" s="260">
        <v>712</v>
      </c>
    </row>
    <row r="101" spans="1:8" ht="18" x14ac:dyDescent="0.3">
      <c r="A101" s="170">
        <v>46003</v>
      </c>
      <c r="B101" s="171" t="s">
        <v>25</v>
      </c>
      <c r="C101" s="172" t="s">
        <v>859</v>
      </c>
      <c r="D101" s="171" t="s">
        <v>852</v>
      </c>
      <c r="E101" s="173">
        <v>1.416666666666667</v>
      </c>
      <c r="F101" s="171" t="s">
        <v>27</v>
      </c>
      <c r="G101" s="171"/>
      <c r="H101" s="174" t="s">
        <v>406</v>
      </c>
    </row>
    <row r="102" spans="1:8" ht="15.6" x14ac:dyDescent="0.3">
      <c r="A102" s="250"/>
      <c r="B102" s="250"/>
      <c r="C102" s="250"/>
      <c r="D102" s="250"/>
      <c r="E102" s="251" t="s">
        <v>1034</v>
      </c>
      <c r="F102" s="250"/>
      <c r="G102" s="250"/>
      <c r="H102" s="3"/>
    </row>
    <row r="103" spans="1:8" ht="18" x14ac:dyDescent="0.3">
      <c r="A103" s="208">
        <v>46003</v>
      </c>
      <c r="B103" s="171" t="s">
        <v>25</v>
      </c>
      <c r="C103" s="172" t="s">
        <v>516</v>
      </c>
      <c r="D103" s="171" t="s">
        <v>448</v>
      </c>
      <c r="E103" s="173">
        <v>1.114583333333333</v>
      </c>
      <c r="F103" s="171" t="s">
        <v>96</v>
      </c>
      <c r="G103" s="209">
        <v>2</v>
      </c>
      <c r="H103" s="210">
        <v>401</v>
      </c>
    </row>
    <row r="104" spans="1:8" ht="18" x14ac:dyDescent="0.3">
      <c r="A104" s="175">
        <v>46003</v>
      </c>
      <c r="B104" s="176" t="s">
        <v>25</v>
      </c>
      <c r="C104" s="177" t="s">
        <v>518</v>
      </c>
      <c r="D104" s="176" t="s">
        <v>448</v>
      </c>
      <c r="E104" s="178">
        <v>1.319444444444444</v>
      </c>
      <c r="F104" s="176" t="s">
        <v>96</v>
      </c>
      <c r="G104" s="289">
        <v>8</v>
      </c>
      <c r="H104" s="290">
        <v>401</v>
      </c>
    </row>
    <row r="105" spans="1:8" ht="18" x14ac:dyDescent="0.3">
      <c r="A105" s="175">
        <v>46003</v>
      </c>
      <c r="B105" s="176" t="s">
        <v>25</v>
      </c>
      <c r="C105" s="177" t="s">
        <v>585</v>
      </c>
      <c r="D105" s="176" t="s">
        <v>448</v>
      </c>
      <c r="E105" s="178">
        <v>1.7361111111111109</v>
      </c>
      <c r="F105" s="176" t="s">
        <v>96</v>
      </c>
      <c r="G105" s="289">
        <v>4</v>
      </c>
      <c r="H105" s="290">
        <v>436</v>
      </c>
    </row>
    <row r="106" spans="1:8" ht="18" x14ac:dyDescent="0.3">
      <c r="A106" s="175">
        <v>46003</v>
      </c>
      <c r="B106" s="176" t="s">
        <v>25</v>
      </c>
      <c r="C106" s="177" t="s">
        <v>527</v>
      </c>
      <c r="D106" s="176" t="s">
        <v>448</v>
      </c>
      <c r="E106" s="178">
        <v>1.458333333333333</v>
      </c>
      <c r="F106" s="176" t="s">
        <v>96</v>
      </c>
      <c r="G106" s="289">
        <v>9</v>
      </c>
      <c r="H106" s="290">
        <v>436</v>
      </c>
    </row>
    <row r="107" spans="1:8" ht="18" x14ac:dyDescent="0.3">
      <c r="A107" s="175">
        <v>46003</v>
      </c>
      <c r="B107" s="176" t="s">
        <v>25</v>
      </c>
      <c r="C107" s="177" t="s">
        <v>588</v>
      </c>
      <c r="D107" s="176" t="s">
        <v>448</v>
      </c>
      <c r="E107" s="178">
        <v>1.614583333333333</v>
      </c>
      <c r="F107" s="176" t="s">
        <v>96</v>
      </c>
      <c r="G107" s="289">
        <v>9</v>
      </c>
      <c r="H107" s="290">
        <v>436</v>
      </c>
    </row>
    <row r="108" spans="1:8" ht="18" x14ac:dyDescent="0.3">
      <c r="A108" s="175">
        <v>46003</v>
      </c>
      <c r="B108" s="176" t="s">
        <v>25</v>
      </c>
      <c r="C108" s="177" t="s">
        <v>524</v>
      </c>
      <c r="D108" s="176" t="s">
        <v>448</v>
      </c>
      <c r="E108" s="178">
        <v>1.9375</v>
      </c>
      <c r="F108" s="176" t="s">
        <v>96</v>
      </c>
      <c r="G108" s="289">
        <v>8</v>
      </c>
      <c r="H108" s="290">
        <v>471</v>
      </c>
    </row>
    <row r="109" spans="1:8" ht="18" x14ac:dyDescent="0.3">
      <c r="A109" s="195">
        <v>46003</v>
      </c>
      <c r="B109" s="184" t="s">
        <v>531</v>
      </c>
      <c r="C109" s="185" t="s">
        <v>532</v>
      </c>
      <c r="D109" s="184" t="s">
        <v>448</v>
      </c>
      <c r="E109" s="186">
        <v>1.666666666666667</v>
      </c>
      <c r="F109" s="184" t="s">
        <v>514</v>
      </c>
      <c r="G109" s="187">
        <v>5</v>
      </c>
      <c r="H109" s="196">
        <v>401</v>
      </c>
    </row>
    <row r="110" spans="1:8" ht="18" x14ac:dyDescent="0.3">
      <c r="A110" s="195">
        <v>46003</v>
      </c>
      <c r="B110" s="184" t="s">
        <v>70</v>
      </c>
      <c r="C110" s="185" t="s">
        <v>546</v>
      </c>
      <c r="D110" s="184" t="s">
        <v>448</v>
      </c>
      <c r="E110" s="186">
        <v>1.3784722222222221</v>
      </c>
      <c r="F110" s="184" t="s">
        <v>72</v>
      </c>
      <c r="G110" s="187">
        <v>9</v>
      </c>
      <c r="H110" s="196">
        <v>678</v>
      </c>
    </row>
    <row r="111" spans="1:8" ht="18" x14ac:dyDescent="0.3">
      <c r="A111" s="197">
        <v>46003</v>
      </c>
      <c r="B111" s="198" t="s">
        <v>70</v>
      </c>
      <c r="C111" s="199" t="s">
        <v>560</v>
      </c>
      <c r="D111" s="198" t="s">
        <v>448</v>
      </c>
      <c r="E111" s="200">
        <v>1.71875</v>
      </c>
      <c r="F111" s="198" t="s">
        <v>72</v>
      </c>
      <c r="G111" s="201">
        <v>9</v>
      </c>
      <c r="H111" s="207">
        <v>678</v>
      </c>
    </row>
    <row r="112" spans="1:8" ht="18" x14ac:dyDescent="0.3">
      <c r="A112" s="211">
        <v>46003</v>
      </c>
      <c r="B112" s="212" t="s">
        <v>70</v>
      </c>
      <c r="C112" s="213" t="s">
        <v>563</v>
      </c>
      <c r="D112" s="212" t="s">
        <v>448</v>
      </c>
      <c r="E112" s="214">
        <v>1.6111111111111109</v>
      </c>
      <c r="F112" s="212" t="s">
        <v>72</v>
      </c>
      <c r="G112" s="215">
        <v>9</v>
      </c>
      <c r="H112" s="257">
        <v>678</v>
      </c>
    </row>
    <row r="113" spans="1:8" ht="18" x14ac:dyDescent="0.3">
      <c r="A113" s="170">
        <v>46004</v>
      </c>
      <c r="B113" s="171" t="s">
        <v>25</v>
      </c>
      <c r="C113" s="172" t="s">
        <v>862</v>
      </c>
      <c r="D113" s="171" t="s">
        <v>852</v>
      </c>
      <c r="E113" s="173">
        <v>1.458333333333333</v>
      </c>
      <c r="F113" s="171" t="s">
        <v>27</v>
      </c>
      <c r="G113" s="171"/>
      <c r="H113" s="174" t="s">
        <v>28</v>
      </c>
    </row>
    <row r="114" spans="1:8" ht="18" x14ac:dyDescent="0.3">
      <c r="A114" s="175">
        <v>46004</v>
      </c>
      <c r="B114" s="176" t="s">
        <v>25</v>
      </c>
      <c r="C114" s="177" t="s">
        <v>859</v>
      </c>
      <c r="D114" s="176" t="s">
        <v>852</v>
      </c>
      <c r="E114" s="178">
        <v>1.791666666666667</v>
      </c>
      <c r="F114" s="176" t="s">
        <v>27</v>
      </c>
      <c r="G114" s="176"/>
      <c r="H114" s="176" t="s">
        <v>28</v>
      </c>
    </row>
    <row r="115" spans="1:8" ht="15.6" x14ac:dyDescent="0.3">
      <c r="A115" s="250"/>
      <c r="B115" s="250"/>
      <c r="C115" s="250"/>
      <c r="D115" s="250"/>
      <c r="E115" s="251" t="s">
        <v>1034</v>
      </c>
      <c r="F115" s="250"/>
      <c r="G115" s="250"/>
      <c r="H115" s="3"/>
    </row>
    <row r="116" spans="1:8" ht="18" x14ac:dyDescent="0.3">
      <c r="A116" s="195">
        <v>46004</v>
      </c>
      <c r="B116" s="184" t="s">
        <v>512</v>
      </c>
      <c r="C116" s="185" t="s">
        <v>582</v>
      </c>
      <c r="D116" s="184" t="s">
        <v>448</v>
      </c>
      <c r="E116" s="186">
        <v>1.270833333333333</v>
      </c>
      <c r="F116" s="184" t="s">
        <v>514</v>
      </c>
      <c r="G116" s="187">
        <v>9</v>
      </c>
      <c r="H116" s="196">
        <v>400</v>
      </c>
    </row>
    <row r="117" spans="1:8" ht="18" x14ac:dyDescent="0.3">
      <c r="A117" s="195">
        <v>46004</v>
      </c>
      <c r="B117" s="184" t="s">
        <v>531</v>
      </c>
      <c r="C117" s="185" t="s">
        <v>532</v>
      </c>
      <c r="D117" s="184" t="s">
        <v>448</v>
      </c>
      <c r="E117" s="186">
        <v>1.666666666666667</v>
      </c>
      <c r="F117" s="184" t="s">
        <v>514</v>
      </c>
      <c r="G117" s="187">
        <v>4</v>
      </c>
      <c r="H117" s="196">
        <v>401</v>
      </c>
    </row>
    <row r="118" spans="1:8" ht="18" x14ac:dyDescent="0.3">
      <c r="A118" s="208">
        <v>46004</v>
      </c>
      <c r="B118" s="171" t="s">
        <v>25</v>
      </c>
      <c r="C118" s="172" t="s">
        <v>613</v>
      </c>
      <c r="D118" s="171" t="s">
        <v>448</v>
      </c>
      <c r="E118" s="173">
        <v>1.2361111111111109</v>
      </c>
      <c r="F118" s="171" t="s">
        <v>96</v>
      </c>
      <c r="G118" s="209">
        <v>1</v>
      </c>
      <c r="H118" s="210">
        <v>436</v>
      </c>
    </row>
    <row r="119" spans="1:8" ht="18" x14ac:dyDescent="0.3">
      <c r="A119" s="195">
        <v>46004</v>
      </c>
      <c r="B119" s="184" t="s">
        <v>70</v>
      </c>
      <c r="C119" s="185" t="s">
        <v>546</v>
      </c>
      <c r="D119" s="184" t="s">
        <v>448</v>
      </c>
      <c r="E119" s="186">
        <v>1.3784722222222221</v>
      </c>
      <c r="F119" s="184" t="s">
        <v>72</v>
      </c>
      <c r="G119" s="187">
        <v>9</v>
      </c>
      <c r="H119" s="196">
        <v>574</v>
      </c>
    </row>
    <row r="120" spans="1:8" ht="18" x14ac:dyDescent="0.3">
      <c r="A120" s="189">
        <v>46004</v>
      </c>
      <c r="B120" s="190" t="s">
        <v>70</v>
      </c>
      <c r="C120" s="191" t="s">
        <v>546</v>
      </c>
      <c r="D120" s="190" t="s">
        <v>448</v>
      </c>
      <c r="E120" s="192">
        <v>1.3784722222222221</v>
      </c>
      <c r="F120" s="190" t="s">
        <v>74</v>
      </c>
      <c r="G120" s="193">
        <v>9</v>
      </c>
      <c r="H120" s="194">
        <v>619</v>
      </c>
    </row>
    <row r="121" spans="1:8" ht="18" x14ac:dyDescent="0.3">
      <c r="A121" s="197">
        <v>46004</v>
      </c>
      <c r="B121" s="198" t="s">
        <v>70</v>
      </c>
      <c r="C121" s="199" t="s">
        <v>549</v>
      </c>
      <c r="D121" s="198" t="s">
        <v>448</v>
      </c>
      <c r="E121" s="200">
        <v>1.243055555555556</v>
      </c>
      <c r="F121" s="198" t="s">
        <v>72</v>
      </c>
      <c r="G121" s="201">
        <v>9</v>
      </c>
      <c r="H121" s="207">
        <v>574</v>
      </c>
    </row>
    <row r="122" spans="1:8" ht="18" x14ac:dyDescent="0.3">
      <c r="A122" s="189">
        <v>46004</v>
      </c>
      <c r="B122" s="190" t="s">
        <v>70</v>
      </c>
      <c r="C122" s="191" t="s">
        <v>549</v>
      </c>
      <c r="D122" s="190" t="s">
        <v>448</v>
      </c>
      <c r="E122" s="192">
        <v>1.243055555555556</v>
      </c>
      <c r="F122" s="190" t="s">
        <v>74</v>
      </c>
      <c r="G122" s="193">
        <v>9</v>
      </c>
      <c r="H122" s="194">
        <v>619</v>
      </c>
    </row>
    <row r="123" spans="1:8" ht="18" x14ac:dyDescent="0.3">
      <c r="A123" s="197">
        <v>46004</v>
      </c>
      <c r="B123" s="198" t="s">
        <v>70</v>
      </c>
      <c r="C123" s="199" t="s">
        <v>567</v>
      </c>
      <c r="D123" s="198" t="s">
        <v>448</v>
      </c>
      <c r="E123" s="200">
        <v>1.006944444444444</v>
      </c>
      <c r="F123" s="198" t="s">
        <v>72</v>
      </c>
      <c r="G123" s="201">
        <v>9</v>
      </c>
      <c r="H123" s="207">
        <v>678</v>
      </c>
    </row>
    <row r="124" spans="1:8" ht="18" x14ac:dyDescent="0.3">
      <c r="A124" s="189">
        <v>46004</v>
      </c>
      <c r="B124" s="190" t="s">
        <v>70</v>
      </c>
      <c r="C124" s="191" t="s">
        <v>567</v>
      </c>
      <c r="D124" s="190" t="s">
        <v>448</v>
      </c>
      <c r="E124" s="192">
        <v>1.006944444444444</v>
      </c>
      <c r="F124" s="190" t="s">
        <v>74</v>
      </c>
      <c r="G124" s="193">
        <v>9</v>
      </c>
      <c r="H124" s="194">
        <v>723</v>
      </c>
    </row>
    <row r="125" spans="1:8" ht="18" x14ac:dyDescent="0.3">
      <c r="A125" s="211">
        <v>46004</v>
      </c>
      <c r="B125" s="212" t="s">
        <v>70</v>
      </c>
      <c r="C125" s="213" t="s">
        <v>550</v>
      </c>
      <c r="D125" s="212" t="s">
        <v>448</v>
      </c>
      <c r="E125" s="214">
        <v>1.1423611111111109</v>
      </c>
      <c r="F125" s="212" t="s">
        <v>72</v>
      </c>
      <c r="G125" s="215">
        <v>9</v>
      </c>
      <c r="H125" s="257">
        <v>678</v>
      </c>
    </row>
    <row r="126" spans="1:8" ht="18" x14ac:dyDescent="0.3">
      <c r="A126" s="170">
        <v>46005</v>
      </c>
      <c r="B126" s="171" t="s">
        <v>25</v>
      </c>
      <c r="C126" s="172" t="s">
        <v>862</v>
      </c>
      <c r="D126" s="171" t="s">
        <v>852</v>
      </c>
      <c r="E126" s="173">
        <v>1.489583333333333</v>
      </c>
      <c r="F126" s="171" t="s">
        <v>27</v>
      </c>
      <c r="G126" s="171"/>
      <c r="H126" s="174" t="s">
        <v>28</v>
      </c>
    </row>
    <row r="127" spans="1:8" ht="18" x14ac:dyDescent="0.3">
      <c r="A127" s="175">
        <v>46005</v>
      </c>
      <c r="B127" s="176" t="s">
        <v>25</v>
      </c>
      <c r="C127" s="177" t="s">
        <v>859</v>
      </c>
      <c r="D127" s="176" t="s">
        <v>852</v>
      </c>
      <c r="E127" s="178">
        <v>1.6875</v>
      </c>
      <c r="F127" s="176" t="s">
        <v>27</v>
      </c>
      <c r="G127" s="176"/>
      <c r="H127" s="176" t="s">
        <v>186</v>
      </c>
    </row>
    <row r="128" spans="1:8" ht="15.6" x14ac:dyDescent="0.3">
      <c r="A128" s="250"/>
      <c r="B128" s="250"/>
      <c r="C128" s="250"/>
      <c r="D128" s="250"/>
      <c r="E128" s="251" t="s">
        <v>1034</v>
      </c>
      <c r="F128" s="250"/>
      <c r="G128" s="250"/>
      <c r="H128" s="3"/>
    </row>
    <row r="129" spans="1:8" ht="18" x14ac:dyDescent="0.3">
      <c r="A129" s="195">
        <v>46005</v>
      </c>
      <c r="B129" s="184" t="s">
        <v>39</v>
      </c>
      <c r="C129" s="185" t="s">
        <v>490</v>
      </c>
      <c r="D129" s="184" t="s">
        <v>448</v>
      </c>
      <c r="E129" s="186">
        <v>1.1284722222222221</v>
      </c>
      <c r="F129" s="184" t="s">
        <v>41</v>
      </c>
      <c r="G129" s="187">
        <v>6</v>
      </c>
      <c r="H129" s="196">
        <v>299</v>
      </c>
    </row>
    <row r="130" spans="1:8" ht="18" x14ac:dyDescent="0.3">
      <c r="A130" s="197">
        <v>46005</v>
      </c>
      <c r="B130" s="198" t="s">
        <v>39</v>
      </c>
      <c r="C130" s="199" t="s">
        <v>488</v>
      </c>
      <c r="D130" s="198" t="s">
        <v>448</v>
      </c>
      <c r="E130" s="200">
        <v>1.788194444444444</v>
      </c>
      <c r="F130" s="198" t="s">
        <v>41</v>
      </c>
      <c r="G130" s="201">
        <v>19</v>
      </c>
      <c r="H130" s="207">
        <v>329</v>
      </c>
    </row>
    <row r="131" spans="1:8" ht="18" x14ac:dyDescent="0.3">
      <c r="A131" s="197">
        <v>46005</v>
      </c>
      <c r="B131" s="198" t="s">
        <v>39</v>
      </c>
      <c r="C131" s="199" t="s">
        <v>495</v>
      </c>
      <c r="D131" s="198" t="s">
        <v>448</v>
      </c>
      <c r="E131" s="200">
        <v>1.302083333333333</v>
      </c>
      <c r="F131" s="198" t="s">
        <v>41</v>
      </c>
      <c r="G131" s="201">
        <v>9</v>
      </c>
      <c r="H131" s="207">
        <v>359</v>
      </c>
    </row>
    <row r="132" spans="1:8" ht="18" x14ac:dyDescent="0.3">
      <c r="A132" s="195">
        <v>46005</v>
      </c>
      <c r="B132" s="184" t="s">
        <v>60</v>
      </c>
      <c r="C132" s="185" t="s">
        <v>498</v>
      </c>
      <c r="D132" s="184" t="s">
        <v>448</v>
      </c>
      <c r="E132" s="186">
        <v>1.256944444444444</v>
      </c>
      <c r="F132" s="184" t="s">
        <v>62</v>
      </c>
      <c r="G132" s="187">
        <v>9</v>
      </c>
      <c r="H132" s="196">
        <v>369</v>
      </c>
    </row>
    <row r="133" spans="1:8" ht="18" x14ac:dyDescent="0.3">
      <c r="A133" s="197">
        <v>46005</v>
      </c>
      <c r="B133" s="198" t="s">
        <v>60</v>
      </c>
      <c r="C133" s="199" t="s">
        <v>504</v>
      </c>
      <c r="D133" s="198" t="s">
        <v>448</v>
      </c>
      <c r="E133" s="200">
        <v>1.645833333333333</v>
      </c>
      <c r="F133" s="198" t="s">
        <v>62</v>
      </c>
      <c r="G133" s="201">
        <v>9</v>
      </c>
      <c r="H133" s="207">
        <v>369</v>
      </c>
    </row>
    <row r="134" spans="1:8" ht="18" x14ac:dyDescent="0.3">
      <c r="A134" s="197">
        <v>46005</v>
      </c>
      <c r="B134" s="198" t="s">
        <v>60</v>
      </c>
      <c r="C134" s="199" t="s">
        <v>505</v>
      </c>
      <c r="D134" s="198" t="s">
        <v>448</v>
      </c>
      <c r="E134" s="200">
        <v>1.5173611111111109</v>
      </c>
      <c r="F134" s="198" t="s">
        <v>62</v>
      </c>
      <c r="G134" s="201">
        <v>6</v>
      </c>
      <c r="H134" s="207">
        <v>369</v>
      </c>
    </row>
    <row r="135" spans="1:8" ht="18" x14ac:dyDescent="0.3">
      <c r="A135" s="197">
        <v>46005</v>
      </c>
      <c r="B135" s="198" t="s">
        <v>60</v>
      </c>
      <c r="C135" s="199" t="s">
        <v>506</v>
      </c>
      <c r="D135" s="198" t="s">
        <v>448</v>
      </c>
      <c r="E135" s="200">
        <v>1.395833333333333</v>
      </c>
      <c r="F135" s="198" t="s">
        <v>62</v>
      </c>
      <c r="G135" s="201">
        <v>9</v>
      </c>
      <c r="H135" s="207">
        <v>369</v>
      </c>
    </row>
    <row r="136" spans="1:8" ht="18" x14ac:dyDescent="0.3">
      <c r="A136" s="197">
        <v>46005</v>
      </c>
      <c r="B136" s="198" t="s">
        <v>60</v>
      </c>
      <c r="C136" s="199" t="s">
        <v>507</v>
      </c>
      <c r="D136" s="198" t="s">
        <v>448</v>
      </c>
      <c r="E136" s="200">
        <v>1.302083333333333</v>
      </c>
      <c r="F136" s="198" t="s">
        <v>62</v>
      </c>
      <c r="G136" s="201">
        <v>6</v>
      </c>
      <c r="H136" s="207">
        <v>369</v>
      </c>
    </row>
    <row r="137" spans="1:8" ht="18" x14ac:dyDescent="0.3">
      <c r="A137" s="195">
        <v>46005</v>
      </c>
      <c r="B137" s="184" t="s">
        <v>512</v>
      </c>
      <c r="C137" s="185" t="s">
        <v>513</v>
      </c>
      <c r="D137" s="184" t="s">
        <v>448</v>
      </c>
      <c r="E137" s="186">
        <v>1.3472222222222221</v>
      </c>
      <c r="F137" s="184" t="s">
        <v>514</v>
      </c>
      <c r="G137" s="187">
        <v>9</v>
      </c>
      <c r="H137" s="196">
        <v>400</v>
      </c>
    </row>
    <row r="138" spans="1:8" ht="18" x14ac:dyDescent="0.3">
      <c r="A138" s="216">
        <v>46005</v>
      </c>
      <c r="B138" s="217" t="s">
        <v>25</v>
      </c>
      <c r="C138" s="218" t="s">
        <v>521</v>
      </c>
      <c r="D138" s="217" t="s">
        <v>448</v>
      </c>
      <c r="E138" s="219">
        <v>1.333333333333333</v>
      </c>
      <c r="F138" s="217" t="s">
        <v>96</v>
      </c>
      <c r="G138" s="221">
        <v>3</v>
      </c>
      <c r="H138" s="291">
        <v>401</v>
      </c>
    </row>
    <row r="139" spans="1:8" ht="18" x14ac:dyDescent="0.3">
      <c r="A139" s="170">
        <v>46006</v>
      </c>
      <c r="B139" s="171" t="s">
        <v>25</v>
      </c>
      <c r="C139" s="172" t="s">
        <v>862</v>
      </c>
      <c r="D139" s="171" t="s">
        <v>852</v>
      </c>
      <c r="E139" s="173">
        <v>1.336805555555556</v>
      </c>
      <c r="F139" s="171" t="s">
        <v>27</v>
      </c>
      <c r="G139" s="171"/>
      <c r="H139" s="174" t="s">
        <v>36</v>
      </c>
    </row>
    <row r="140" spans="1:8" ht="18" x14ac:dyDescent="0.3">
      <c r="A140" s="175">
        <v>46006</v>
      </c>
      <c r="B140" s="176" t="s">
        <v>25</v>
      </c>
      <c r="C140" s="177" t="s">
        <v>859</v>
      </c>
      <c r="D140" s="176" t="s">
        <v>852</v>
      </c>
      <c r="E140" s="178">
        <v>1.645833333333333</v>
      </c>
      <c r="F140" s="176" t="s">
        <v>27</v>
      </c>
      <c r="G140" s="176"/>
      <c r="H140" s="176" t="s">
        <v>32</v>
      </c>
    </row>
    <row r="141" spans="1:8" ht="15.6" x14ac:dyDescent="0.3">
      <c r="A141" s="250"/>
      <c r="B141" s="250"/>
      <c r="C141" s="250"/>
      <c r="D141" s="250"/>
      <c r="E141" s="251" t="s">
        <v>1034</v>
      </c>
      <c r="F141" s="250"/>
      <c r="G141" s="250"/>
      <c r="H141" s="3"/>
    </row>
    <row r="142" spans="1:8" ht="18" x14ac:dyDescent="0.3">
      <c r="A142" s="195">
        <v>46006</v>
      </c>
      <c r="B142" s="184" t="s">
        <v>39</v>
      </c>
      <c r="C142" s="185" t="s">
        <v>495</v>
      </c>
      <c r="D142" s="184" t="s">
        <v>448</v>
      </c>
      <c r="E142" s="186">
        <v>1.302083333333333</v>
      </c>
      <c r="F142" s="184" t="s">
        <v>41</v>
      </c>
      <c r="G142" s="187">
        <v>7</v>
      </c>
      <c r="H142" s="196">
        <v>249</v>
      </c>
    </row>
    <row r="143" spans="1:8" ht="18" x14ac:dyDescent="0.3">
      <c r="A143" s="197">
        <v>46006</v>
      </c>
      <c r="B143" s="198" t="s">
        <v>39</v>
      </c>
      <c r="C143" s="199" t="s">
        <v>490</v>
      </c>
      <c r="D143" s="198" t="s">
        <v>448</v>
      </c>
      <c r="E143" s="200">
        <v>1.1284722222222221</v>
      </c>
      <c r="F143" s="198" t="s">
        <v>41</v>
      </c>
      <c r="G143" s="201">
        <v>14</v>
      </c>
      <c r="H143" s="207">
        <v>249</v>
      </c>
    </row>
    <row r="144" spans="1:8" ht="18" x14ac:dyDescent="0.3">
      <c r="A144" s="195">
        <v>46006</v>
      </c>
      <c r="B144" s="184" t="s">
        <v>60</v>
      </c>
      <c r="C144" s="185" t="s">
        <v>498</v>
      </c>
      <c r="D144" s="184" t="s">
        <v>448</v>
      </c>
      <c r="E144" s="186">
        <v>1.256944444444444</v>
      </c>
      <c r="F144" s="184" t="s">
        <v>62</v>
      </c>
      <c r="G144" s="187">
        <v>8</v>
      </c>
      <c r="H144" s="196">
        <v>329</v>
      </c>
    </row>
    <row r="145" spans="1:8" ht="18" x14ac:dyDescent="0.3">
      <c r="A145" s="197">
        <v>46006</v>
      </c>
      <c r="B145" s="198" t="s">
        <v>60</v>
      </c>
      <c r="C145" s="199" t="s">
        <v>509</v>
      </c>
      <c r="D145" s="198" t="s">
        <v>448</v>
      </c>
      <c r="E145" s="200">
        <v>1.854166666666667</v>
      </c>
      <c r="F145" s="198" t="s">
        <v>62</v>
      </c>
      <c r="G145" s="201">
        <v>3</v>
      </c>
      <c r="H145" s="207">
        <v>329</v>
      </c>
    </row>
    <row r="146" spans="1:8" ht="18" x14ac:dyDescent="0.3">
      <c r="A146" s="197">
        <v>46006</v>
      </c>
      <c r="B146" s="198" t="s">
        <v>60</v>
      </c>
      <c r="C146" s="199" t="s">
        <v>501</v>
      </c>
      <c r="D146" s="198" t="s">
        <v>448</v>
      </c>
      <c r="E146" s="200">
        <v>1.9027777777777779</v>
      </c>
      <c r="F146" s="198" t="s">
        <v>62</v>
      </c>
      <c r="G146" s="201">
        <v>9</v>
      </c>
      <c r="H146" s="207">
        <v>369</v>
      </c>
    </row>
    <row r="147" spans="1:8" ht="18" x14ac:dyDescent="0.3">
      <c r="A147" s="197">
        <v>46006</v>
      </c>
      <c r="B147" s="198" t="s">
        <v>60</v>
      </c>
      <c r="C147" s="199" t="s">
        <v>504</v>
      </c>
      <c r="D147" s="198" t="s">
        <v>448</v>
      </c>
      <c r="E147" s="200">
        <v>1.645833333333333</v>
      </c>
      <c r="F147" s="198" t="s">
        <v>62</v>
      </c>
      <c r="G147" s="201">
        <v>4</v>
      </c>
      <c r="H147" s="207">
        <v>369</v>
      </c>
    </row>
    <row r="148" spans="1:8" ht="18" x14ac:dyDescent="0.3">
      <c r="A148" s="197">
        <v>46006</v>
      </c>
      <c r="B148" s="198" t="s">
        <v>60</v>
      </c>
      <c r="C148" s="199" t="s">
        <v>505</v>
      </c>
      <c r="D148" s="198" t="s">
        <v>448</v>
      </c>
      <c r="E148" s="200">
        <v>1.5173611111111109</v>
      </c>
      <c r="F148" s="198" t="s">
        <v>62</v>
      </c>
      <c r="G148" s="201">
        <v>9</v>
      </c>
      <c r="H148" s="207">
        <v>369</v>
      </c>
    </row>
    <row r="149" spans="1:8" ht="18" x14ac:dyDescent="0.3">
      <c r="A149" s="197">
        <v>46006</v>
      </c>
      <c r="B149" s="198" t="s">
        <v>60</v>
      </c>
      <c r="C149" s="199" t="s">
        <v>506</v>
      </c>
      <c r="D149" s="198" t="s">
        <v>448</v>
      </c>
      <c r="E149" s="200">
        <v>1.395833333333333</v>
      </c>
      <c r="F149" s="198" t="s">
        <v>62</v>
      </c>
      <c r="G149" s="201">
        <v>9</v>
      </c>
      <c r="H149" s="207">
        <v>369</v>
      </c>
    </row>
    <row r="150" spans="1:8" ht="18" x14ac:dyDescent="0.3">
      <c r="A150" s="195">
        <v>46006</v>
      </c>
      <c r="B150" s="184" t="s">
        <v>533</v>
      </c>
      <c r="C150" s="185" t="s">
        <v>534</v>
      </c>
      <c r="D150" s="184" t="s">
        <v>448</v>
      </c>
      <c r="E150" s="186">
        <v>1.3923611111111109</v>
      </c>
      <c r="F150" s="184" t="s">
        <v>535</v>
      </c>
      <c r="G150" s="187">
        <v>9</v>
      </c>
      <c r="H150" s="196">
        <v>368</v>
      </c>
    </row>
    <row r="151" spans="1:8" ht="18" x14ac:dyDescent="0.3">
      <c r="A151" s="211">
        <v>46006</v>
      </c>
      <c r="B151" s="212" t="s">
        <v>533</v>
      </c>
      <c r="C151" s="213" t="s">
        <v>579</v>
      </c>
      <c r="D151" s="212" t="s">
        <v>448</v>
      </c>
      <c r="E151" s="214">
        <v>1.1736111111111109</v>
      </c>
      <c r="F151" s="212" t="s">
        <v>535</v>
      </c>
      <c r="G151" s="215">
        <v>9</v>
      </c>
      <c r="H151" s="257">
        <v>368</v>
      </c>
    </row>
    <row r="152" spans="1:8" ht="18" x14ac:dyDescent="0.3">
      <c r="A152" s="170">
        <v>46007</v>
      </c>
      <c r="B152" s="171" t="s">
        <v>25</v>
      </c>
      <c r="C152" s="172" t="s">
        <v>859</v>
      </c>
      <c r="D152" s="171" t="s">
        <v>852</v>
      </c>
      <c r="E152" s="173">
        <v>1.708333333333333</v>
      </c>
      <c r="F152" s="171" t="s">
        <v>27</v>
      </c>
      <c r="G152" s="171"/>
      <c r="H152" s="174" t="s">
        <v>186</v>
      </c>
    </row>
    <row r="153" spans="1:8" ht="15.6" x14ac:dyDescent="0.3">
      <c r="A153" s="250"/>
      <c r="B153" s="250"/>
      <c r="C153" s="250"/>
      <c r="D153" s="250"/>
      <c r="E153" s="251" t="s">
        <v>1034</v>
      </c>
      <c r="F153" s="250"/>
      <c r="G153" s="250"/>
      <c r="H153" s="3"/>
    </row>
    <row r="154" spans="1:8" ht="18" x14ac:dyDescent="0.3">
      <c r="A154" s="195">
        <v>46007</v>
      </c>
      <c r="B154" s="184" t="s">
        <v>512</v>
      </c>
      <c r="C154" s="185" t="s">
        <v>583</v>
      </c>
      <c r="D154" s="184" t="s">
        <v>448</v>
      </c>
      <c r="E154" s="186">
        <v>1.739583333333333</v>
      </c>
      <c r="F154" s="184" t="s">
        <v>514</v>
      </c>
      <c r="G154" s="187">
        <v>7</v>
      </c>
      <c r="H154" s="196">
        <v>400</v>
      </c>
    </row>
    <row r="155" spans="1:8" ht="18" x14ac:dyDescent="0.3">
      <c r="A155" s="197">
        <v>46007</v>
      </c>
      <c r="B155" s="198" t="s">
        <v>512</v>
      </c>
      <c r="C155" s="199" t="s">
        <v>582</v>
      </c>
      <c r="D155" s="198" t="s">
        <v>448</v>
      </c>
      <c r="E155" s="200">
        <v>1.274305555555556</v>
      </c>
      <c r="F155" s="198" t="s">
        <v>514</v>
      </c>
      <c r="G155" s="201">
        <v>9</v>
      </c>
      <c r="H155" s="207">
        <v>595</v>
      </c>
    </row>
    <row r="156" spans="1:8" ht="18" x14ac:dyDescent="0.3">
      <c r="A156" s="208">
        <v>46007</v>
      </c>
      <c r="B156" s="171" t="s">
        <v>25</v>
      </c>
      <c r="C156" s="172" t="s">
        <v>516</v>
      </c>
      <c r="D156" s="171" t="s">
        <v>448</v>
      </c>
      <c r="E156" s="173">
        <v>1.9340277777777779</v>
      </c>
      <c r="F156" s="171" t="s">
        <v>96</v>
      </c>
      <c r="G156" s="209">
        <v>9</v>
      </c>
      <c r="H156" s="210">
        <v>401</v>
      </c>
    </row>
    <row r="157" spans="1:8" ht="18" x14ac:dyDescent="0.3">
      <c r="A157" s="175">
        <v>46007</v>
      </c>
      <c r="B157" s="176" t="s">
        <v>25</v>
      </c>
      <c r="C157" s="177" t="s">
        <v>524</v>
      </c>
      <c r="D157" s="176" t="s">
        <v>448</v>
      </c>
      <c r="E157" s="178">
        <v>1.729166666666667</v>
      </c>
      <c r="F157" s="176" t="s">
        <v>96</v>
      </c>
      <c r="G157" s="289">
        <v>9</v>
      </c>
      <c r="H157" s="290">
        <v>401</v>
      </c>
    </row>
    <row r="158" spans="1:8" ht="18" x14ac:dyDescent="0.3">
      <c r="A158" s="175">
        <v>46007</v>
      </c>
      <c r="B158" s="176" t="s">
        <v>25</v>
      </c>
      <c r="C158" s="177" t="s">
        <v>585</v>
      </c>
      <c r="D158" s="176" t="s">
        <v>448</v>
      </c>
      <c r="E158" s="178">
        <v>1.229166666666667</v>
      </c>
      <c r="F158" s="176" t="s">
        <v>96</v>
      </c>
      <c r="G158" s="289">
        <v>9</v>
      </c>
      <c r="H158" s="290">
        <v>401</v>
      </c>
    </row>
    <row r="159" spans="1:8" ht="18" x14ac:dyDescent="0.3">
      <c r="A159" s="175">
        <v>46007</v>
      </c>
      <c r="B159" s="176" t="s">
        <v>25</v>
      </c>
      <c r="C159" s="177" t="s">
        <v>518</v>
      </c>
      <c r="D159" s="176" t="s">
        <v>448</v>
      </c>
      <c r="E159" s="178">
        <v>1.96875</v>
      </c>
      <c r="F159" s="176" t="s">
        <v>96</v>
      </c>
      <c r="G159" s="289">
        <v>9</v>
      </c>
      <c r="H159" s="290">
        <v>401</v>
      </c>
    </row>
    <row r="160" spans="1:8" ht="18" x14ac:dyDescent="0.3">
      <c r="A160" s="175">
        <v>46007</v>
      </c>
      <c r="B160" s="176" t="s">
        <v>25</v>
      </c>
      <c r="C160" s="177" t="s">
        <v>527</v>
      </c>
      <c r="D160" s="176" t="s">
        <v>448</v>
      </c>
      <c r="E160" s="178">
        <v>1.614583333333333</v>
      </c>
      <c r="F160" s="176" t="s">
        <v>96</v>
      </c>
      <c r="G160" s="289">
        <v>6</v>
      </c>
      <c r="H160" s="290">
        <v>401</v>
      </c>
    </row>
    <row r="161" spans="1:8" ht="18" x14ac:dyDescent="0.3">
      <c r="A161" s="175">
        <v>46007</v>
      </c>
      <c r="B161" s="176" t="s">
        <v>25</v>
      </c>
      <c r="C161" s="177" t="s">
        <v>588</v>
      </c>
      <c r="D161" s="176" t="s">
        <v>448</v>
      </c>
      <c r="E161" s="178">
        <v>1.5590277777777779</v>
      </c>
      <c r="F161" s="176" t="s">
        <v>96</v>
      </c>
      <c r="G161" s="289">
        <v>9</v>
      </c>
      <c r="H161" s="290">
        <v>401</v>
      </c>
    </row>
    <row r="162" spans="1:8" ht="18" x14ac:dyDescent="0.3">
      <c r="A162" s="195">
        <v>46007</v>
      </c>
      <c r="B162" s="184" t="s">
        <v>531</v>
      </c>
      <c r="C162" s="185" t="s">
        <v>532</v>
      </c>
      <c r="D162" s="184" t="s">
        <v>448</v>
      </c>
      <c r="E162" s="186">
        <v>1.666666666666667</v>
      </c>
      <c r="F162" s="184" t="s">
        <v>514</v>
      </c>
      <c r="G162" s="187">
        <v>1</v>
      </c>
      <c r="H162" s="196">
        <v>401</v>
      </c>
    </row>
    <row r="163" spans="1:8" ht="18" x14ac:dyDescent="0.3">
      <c r="A163" s="252">
        <v>46007</v>
      </c>
      <c r="B163" s="253" t="s">
        <v>70</v>
      </c>
      <c r="C163" s="254" t="s">
        <v>546</v>
      </c>
      <c r="D163" s="253" t="s">
        <v>448</v>
      </c>
      <c r="E163" s="255">
        <v>1.3784722222222221</v>
      </c>
      <c r="F163" s="253" t="s">
        <v>72</v>
      </c>
      <c r="G163" s="256">
        <v>9</v>
      </c>
      <c r="H163" s="260">
        <v>678</v>
      </c>
    </row>
    <row r="164" spans="1:8" ht="18" x14ac:dyDescent="0.3">
      <c r="A164" s="170">
        <v>46008</v>
      </c>
      <c r="B164" s="171" t="s">
        <v>25</v>
      </c>
      <c r="C164" s="172" t="s">
        <v>870</v>
      </c>
      <c r="D164" s="171" t="s">
        <v>852</v>
      </c>
      <c r="E164" s="173">
        <v>1.4097222222222221</v>
      </c>
      <c r="F164" s="171" t="s">
        <v>27</v>
      </c>
      <c r="G164" s="171"/>
      <c r="H164" s="174" t="s">
        <v>32</v>
      </c>
    </row>
    <row r="165" spans="1:8" ht="18" x14ac:dyDescent="0.3">
      <c r="A165" s="175">
        <v>46008</v>
      </c>
      <c r="B165" s="176" t="s">
        <v>25</v>
      </c>
      <c r="C165" s="177" t="s">
        <v>859</v>
      </c>
      <c r="D165" s="176" t="s">
        <v>852</v>
      </c>
      <c r="E165" s="178">
        <v>1.65625</v>
      </c>
      <c r="F165" s="176" t="s">
        <v>27</v>
      </c>
      <c r="G165" s="176"/>
      <c r="H165" s="176" t="s">
        <v>186</v>
      </c>
    </row>
    <row r="166" spans="1:8" ht="18" x14ac:dyDescent="0.3">
      <c r="A166" s="175">
        <v>46008</v>
      </c>
      <c r="B166" s="176" t="s">
        <v>25</v>
      </c>
      <c r="C166" s="177" t="s">
        <v>862</v>
      </c>
      <c r="D166" s="176" t="s">
        <v>852</v>
      </c>
      <c r="E166" s="178">
        <v>1.71875</v>
      </c>
      <c r="F166" s="176" t="s">
        <v>27</v>
      </c>
      <c r="G166" s="176"/>
      <c r="H166" s="176" t="s">
        <v>186</v>
      </c>
    </row>
    <row r="167" spans="1:8" ht="15.6" x14ac:dyDescent="0.3">
      <c r="A167" s="250"/>
      <c r="B167" s="250"/>
      <c r="C167" s="250"/>
      <c r="D167" s="250"/>
      <c r="E167" s="251" t="s">
        <v>1034</v>
      </c>
      <c r="F167" s="250"/>
      <c r="G167" s="250"/>
      <c r="H167" s="3"/>
    </row>
    <row r="168" spans="1:8" ht="18" x14ac:dyDescent="0.3">
      <c r="A168" s="195">
        <v>46008</v>
      </c>
      <c r="B168" s="184" t="s">
        <v>39</v>
      </c>
      <c r="C168" s="185" t="s">
        <v>488</v>
      </c>
      <c r="D168" s="184" t="s">
        <v>448</v>
      </c>
      <c r="E168" s="186">
        <v>1.788194444444444</v>
      </c>
      <c r="F168" s="184" t="s">
        <v>41</v>
      </c>
      <c r="G168" s="187">
        <v>20</v>
      </c>
      <c r="H168" s="196">
        <v>249</v>
      </c>
    </row>
    <row r="169" spans="1:8" ht="18" x14ac:dyDescent="0.3">
      <c r="A169" s="197">
        <v>46008</v>
      </c>
      <c r="B169" s="198" t="s">
        <v>39</v>
      </c>
      <c r="C169" s="199" t="s">
        <v>495</v>
      </c>
      <c r="D169" s="198" t="s">
        <v>448</v>
      </c>
      <c r="E169" s="200">
        <v>1.302083333333333</v>
      </c>
      <c r="F169" s="198" t="s">
        <v>41</v>
      </c>
      <c r="G169" s="201">
        <v>20</v>
      </c>
      <c r="H169" s="207">
        <v>299</v>
      </c>
    </row>
    <row r="170" spans="1:8" ht="18" x14ac:dyDescent="0.3">
      <c r="A170" s="197">
        <v>46008</v>
      </c>
      <c r="B170" s="198" t="s">
        <v>39</v>
      </c>
      <c r="C170" s="199" t="s">
        <v>490</v>
      </c>
      <c r="D170" s="198" t="s">
        <v>448</v>
      </c>
      <c r="E170" s="200">
        <v>1.1284722222222221</v>
      </c>
      <c r="F170" s="198" t="s">
        <v>41</v>
      </c>
      <c r="G170" s="201">
        <v>20</v>
      </c>
      <c r="H170" s="207">
        <v>299</v>
      </c>
    </row>
    <row r="171" spans="1:8" ht="18" x14ac:dyDescent="0.3">
      <c r="A171" s="195">
        <v>46008</v>
      </c>
      <c r="B171" s="184" t="s">
        <v>60</v>
      </c>
      <c r="C171" s="185" t="s">
        <v>498</v>
      </c>
      <c r="D171" s="184" t="s">
        <v>448</v>
      </c>
      <c r="E171" s="186">
        <v>1.256944444444444</v>
      </c>
      <c r="F171" s="184" t="s">
        <v>62</v>
      </c>
      <c r="G171" s="187">
        <v>9</v>
      </c>
      <c r="H171" s="196">
        <v>329</v>
      </c>
    </row>
    <row r="172" spans="1:8" ht="18" x14ac:dyDescent="0.3">
      <c r="A172" s="197">
        <v>46008</v>
      </c>
      <c r="B172" s="198" t="s">
        <v>60</v>
      </c>
      <c r="C172" s="199" t="s">
        <v>501</v>
      </c>
      <c r="D172" s="198" t="s">
        <v>448</v>
      </c>
      <c r="E172" s="200">
        <v>1.9027777777777779</v>
      </c>
      <c r="F172" s="198" t="s">
        <v>62</v>
      </c>
      <c r="G172" s="201">
        <v>9</v>
      </c>
      <c r="H172" s="207">
        <v>329</v>
      </c>
    </row>
    <row r="173" spans="1:8" ht="18" x14ac:dyDescent="0.3">
      <c r="A173" s="197">
        <v>46008</v>
      </c>
      <c r="B173" s="198" t="s">
        <v>60</v>
      </c>
      <c r="C173" s="199" t="s">
        <v>505</v>
      </c>
      <c r="D173" s="198" t="s">
        <v>448</v>
      </c>
      <c r="E173" s="200">
        <v>1.5173611111111109</v>
      </c>
      <c r="F173" s="198" t="s">
        <v>62</v>
      </c>
      <c r="G173" s="201">
        <v>9</v>
      </c>
      <c r="H173" s="207">
        <v>329</v>
      </c>
    </row>
    <row r="174" spans="1:8" ht="18" x14ac:dyDescent="0.3">
      <c r="A174" s="197">
        <v>46008</v>
      </c>
      <c r="B174" s="198" t="s">
        <v>60</v>
      </c>
      <c r="C174" s="199" t="s">
        <v>506</v>
      </c>
      <c r="D174" s="198" t="s">
        <v>448</v>
      </c>
      <c r="E174" s="200">
        <v>1.395833333333333</v>
      </c>
      <c r="F174" s="198" t="s">
        <v>62</v>
      </c>
      <c r="G174" s="201">
        <v>9</v>
      </c>
      <c r="H174" s="207">
        <v>329</v>
      </c>
    </row>
    <row r="175" spans="1:8" ht="18" x14ac:dyDescent="0.3">
      <c r="A175" s="197">
        <v>46008</v>
      </c>
      <c r="B175" s="198" t="s">
        <v>60</v>
      </c>
      <c r="C175" s="199" t="s">
        <v>508</v>
      </c>
      <c r="D175" s="198" t="s">
        <v>448</v>
      </c>
      <c r="E175" s="200">
        <v>1.7986111111111109</v>
      </c>
      <c r="F175" s="198" t="s">
        <v>62</v>
      </c>
      <c r="G175" s="201">
        <v>4</v>
      </c>
      <c r="H175" s="207">
        <v>329</v>
      </c>
    </row>
    <row r="176" spans="1:8" ht="18" x14ac:dyDescent="0.3">
      <c r="A176" s="197">
        <v>46008</v>
      </c>
      <c r="B176" s="198" t="s">
        <v>60</v>
      </c>
      <c r="C176" s="199" t="s">
        <v>504</v>
      </c>
      <c r="D176" s="198" t="s">
        <v>448</v>
      </c>
      <c r="E176" s="200">
        <v>1.645833333333333</v>
      </c>
      <c r="F176" s="198" t="s">
        <v>62</v>
      </c>
      <c r="G176" s="201">
        <v>9</v>
      </c>
      <c r="H176" s="207">
        <v>369</v>
      </c>
    </row>
    <row r="177" spans="1:8" ht="18" x14ac:dyDescent="0.3">
      <c r="A177" s="252">
        <v>46008</v>
      </c>
      <c r="B177" s="253" t="s">
        <v>533</v>
      </c>
      <c r="C177" s="254" t="s">
        <v>534</v>
      </c>
      <c r="D177" s="253" t="s">
        <v>448</v>
      </c>
      <c r="E177" s="255">
        <v>1.3923611111111109</v>
      </c>
      <c r="F177" s="253" t="s">
        <v>535</v>
      </c>
      <c r="G177" s="256">
        <v>9</v>
      </c>
      <c r="H177" s="260">
        <v>350</v>
      </c>
    </row>
    <row r="178" spans="1:8" ht="18" x14ac:dyDescent="0.3">
      <c r="A178" s="222">
        <v>46009</v>
      </c>
      <c r="B178" s="217" t="s">
        <v>25</v>
      </c>
      <c r="C178" s="218" t="s">
        <v>859</v>
      </c>
      <c r="D178" s="217" t="s">
        <v>852</v>
      </c>
      <c r="E178" s="219">
        <v>1.274305555555556</v>
      </c>
      <c r="F178" s="217" t="s">
        <v>27</v>
      </c>
      <c r="G178" s="217"/>
      <c r="H178" s="223" t="s">
        <v>32</v>
      </c>
    </row>
    <row r="179" spans="1:8" ht="18" x14ac:dyDescent="0.3">
      <c r="A179" s="170">
        <v>46010</v>
      </c>
      <c r="B179" s="171" t="s">
        <v>25</v>
      </c>
      <c r="C179" s="172" t="s">
        <v>859</v>
      </c>
      <c r="D179" s="171" t="s">
        <v>852</v>
      </c>
      <c r="E179" s="173">
        <v>1.416666666666667</v>
      </c>
      <c r="F179" s="171" t="s">
        <v>27</v>
      </c>
      <c r="G179" s="171"/>
      <c r="H179" s="174" t="s">
        <v>406</v>
      </c>
    </row>
    <row r="180" spans="1:8" ht="15.6" x14ac:dyDescent="0.3">
      <c r="A180" s="250"/>
      <c r="B180" s="250"/>
      <c r="C180" s="250"/>
      <c r="D180" s="250"/>
      <c r="E180" s="251" t="s">
        <v>1034</v>
      </c>
      <c r="F180" s="250"/>
      <c r="G180" s="250"/>
      <c r="H180" s="3"/>
    </row>
    <row r="181" spans="1:8" ht="18" x14ac:dyDescent="0.3">
      <c r="A181" s="195">
        <v>46010</v>
      </c>
      <c r="B181" s="184" t="s">
        <v>39</v>
      </c>
      <c r="C181" s="185" t="s">
        <v>495</v>
      </c>
      <c r="D181" s="184" t="s">
        <v>448</v>
      </c>
      <c r="E181" s="186">
        <v>1.302083333333333</v>
      </c>
      <c r="F181" s="184" t="s">
        <v>41</v>
      </c>
      <c r="G181" s="187">
        <v>7</v>
      </c>
      <c r="H181" s="196">
        <v>249</v>
      </c>
    </row>
    <row r="182" spans="1:8" ht="18" x14ac:dyDescent="0.3">
      <c r="A182" s="197">
        <v>46010</v>
      </c>
      <c r="B182" s="198" t="s">
        <v>39</v>
      </c>
      <c r="C182" s="199" t="s">
        <v>490</v>
      </c>
      <c r="D182" s="198" t="s">
        <v>448</v>
      </c>
      <c r="E182" s="200">
        <v>1.1284722222222221</v>
      </c>
      <c r="F182" s="198" t="s">
        <v>41</v>
      </c>
      <c r="G182" s="201">
        <v>10</v>
      </c>
      <c r="H182" s="207">
        <v>299</v>
      </c>
    </row>
    <row r="183" spans="1:8" ht="18" x14ac:dyDescent="0.3">
      <c r="A183" s="197">
        <v>46010</v>
      </c>
      <c r="B183" s="198" t="s">
        <v>39</v>
      </c>
      <c r="C183" s="199" t="s">
        <v>488</v>
      </c>
      <c r="D183" s="198" t="s">
        <v>448</v>
      </c>
      <c r="E183" s="200">
        <v>1.788194444444444</v>
      </c>
      <c r="F183" s="198" t="s">
        <v>41</v>
      </c>
      <c r="G183" s="201">
        <v>19</v>
      </c>
      <c r="H183" s="207">
        <v>299</v>
      </c>
    </row>
    <row r="184" spans="1:8" ht="18" x14ac:dyDescent="0.3">
      <c r="A184" s="197">
        <v>46010</v>
      </c>
      <c r="B184" s="198" t="s">
        <v>39</v>
      </c>
      <c r="C184" s="199" t="s">
        <v>497</v>
      </c>
      <c r="D184" s="198" t="s">
        <v>448</v>
      </c>
      <c r="E184" s="200">
        <v>1.8888888888888891</v>
      </c>
      <c r="F184" s="198" t="s">
        <v>41</v>
      </c>
      <c r="G184" s="201">
        <v>16</v>
      </c>
      <c r="H184" s="207">
        <v>299</v>
      </c>
    </row>
    <row r="185" spans="1:8" ht="18" x14ac:dyDescent="0.3">
      <c r="A185" s="195">
        <v>46010</v>
      </c>
      <c r="B185" s="184" t="s">
        <v>60</v>
      </c>
      <c r="C185" s="185" t="s">
        <v>498</v>
      </c>
      <c r="D185" s="184" t="s">
        <v>448</v>
      </c>
      <c r="E185" s="186">
        <v>1.256944444444444</v>
      </c>
      <c r="F185" s="184" t="s">
        <v>62</v>
      </c>
      <c r="G185" s="187">
        <v>8</v>
      </c>
      <c r="H185" s="196">
        <v>329</v>
      </c>
    </row>
    <row r="186" spans="1:8" ht="18" x14ac:dyDescent="0.3">
      <c r="A186" s="197">
        <v>46010</v>
      </c>
      <c r="B186" s="198" t="s">
        <v>60</v>
      </c>
      <c r="C186" s="199" t="s">
        <v>501</v>
      </c>
      <c r="D186" s="198" t="s">
        <v>448</v>
      </c>
      <c r="E186" s="200">
        <v>1.9027777777777779</v>
      </c>
      <c r="F186" s="198" t="s">
        <v>62</v>
      </c>
      <c r="G186" s="201">
        <v>4</v>
      </c>
      <c r="H186" s="207">
        <v>329</v>
      </c>
    </row>
    <row r="187" spans="1:8" ht="18" x14ac:dyDescent="0.3">
      <c r="A187" s="197">
        <v>46010</v>
      </c>
      <c r="B187" s="198" t="s">
        <v>60</v>
      </c>
      <c r="C187" s="199" t="s">
        <v>504</v>
      </c>
      <c r="D187" s="198" t="s">
        <v>448</v>
      </c>
      <c r="E187" s="200">
        <v>1.645833333333333</v>
      </c>
      <c r="F187" s="198" t="s">
        <v>62</v>
      </c>
      <c r="G187" s="201">
        <v>9</v>
      </c>
      <c r="H187" s="207">
        <v>329</v>
      </c>
    </row>
    <row r="188" spans="1:8" ht="18" x14ac:dyDescent="0.3">
      <c r="A188" s="197">
        <v>46010</v>
      </c>
      <c r="B188" s="198" t="s">
        <v>60</v>
      </c>
      <c r="C188" s="199" t="s">
        <v>509</v>
      </c>
      <c r="D188" s="198" t="s">
        <v>448</v>
      </c>
      <c r="E188" s="200">
        <v>1.854166666666667</v>
      </c>
      <c r="F188" s="198" t="s">
        <v>62</v>
      </c>
      <c r="G188" s="201">
        <v>9</v>
      </c>
      <c r="H188" s="207">
        <v>329</v>
      </c>
    </row>
    <row r="189" spans="1:8" ht="18" x14ac:dyDescent="0.3">
      <c r="A189" s="197">
        <v>46010</v>
      </c>
      <c r="B189" s="198" t="s">
        <v>60</v>
      </c>
      <c r="C189" s="199" t="s">
        <v>506</v>
      </c>
      <c r="D189" s="198" t="s">
        <v>448</v>
      </c>
      <c r="E189" s="200">
        <v>1.395833333333333</v>
      </c>
      <c r="F189" s="198" t="s">
        <v>62</v>
      </c>
      <c r="G189" s="201">
        <v>7</v>
      </c>
      <c r="H189" s="207">
        <v>329</v>
      </c>
    </row>
    <row r="190" spans="1:8" ht="18" x14ac:dyDescent="0.3">
      <c r="A190" s="211">
        <v>46010</v>
      </c>
      <c r="B190" s="212" t="s">
        <v>60</v>
      </c>
      <c r="C190" s="213" t="s">
        <v>507</v>
      </c>
      <c r="D190" s="212" t="s">
        <v>448</v>
      </c>
      <c r="E190" s="214">
        <v>1.46875</v>
      </c>
      <c r="F190" s="212" t="s">
        <v>62</v>
      </c>
      <c r="G190" s="215">
        <v>9</v>
      </c>
      <c r="H190" s="257">
        <v>329</v>
      </c>
    </row>
    <row r="191" spans="1:8" ht="18" x14ac:dyDescent="0.3">
      <c r="A191" s="170">
        <v>46011</v>
      </c>
      <c r="B191" s="171" t="s">
        <v>25</v>
      </c>
      <c r="C191" s="172" t="s">
        <v>862</v>
      </c>
      <c r="D191" s="171" t="s">
        <v>852</v>
      </c>
      <c r="E191" s="173">
        <v>1.458333333333333</v>
      </c>
      <c r="F191" s="171" t="s">
        <v>27</v>
      </c>
      <c r="G191" s="171"/>
      <c r="H191" s="174" t="s">
        <v>28</v>
      </c>
    </row>
    <row r="192" spans="1:8" ht="18" x14ac:dyDescent="0.3">
      <c r="A192" s="175">
        <v>46011</v>
      </c>
      <c r="B192" s="176" t="s">
        <v>25</v>
      </c>
      <c r="C192" s="177" t="s">
        <v>859</v>
      </c>
      <c r="D192" s="176" t="s">
        <v>852</v>
      </c>
      <c r="E192" s="178">
        <v>1.791666666666667</v>
      </c>
      <c r="F192" s="176" t="s">
        <v>27</v>
      </c>
      <c r="G192" s="176"/>
      <c r="H192" s="176" t="s">
        <v>36</v>
      </c>
    </row>
    <row r="193" spans="1:8" ht="15.6" x14ac:dyDescent="0.3">
      <c r="A193" s="250"/>
      <c r="B193" s="250"/>
      <c r="C193" s="250"/>
      <c r="D193" s="250"/>
      <c r="E193" s="251" t="s">
        <v>1034</v>
      </c>
      <c r="F193" s="250"/>
      <c r="G193" s="250"/>
      <c r="H193" s="3"/>
    </row>
    <row r="194" spans="1:8" ht="18" x14ac:dyDescent="0.3">
      <c r="A194" s="195">
        <v>46011</v>
      </c>
      <c r="B194" s="184" t="s">
        <v>39</v>
      </c>
      <c r="C194" s="185" t="s">
        <v>495</v>
      </c>
      <c r="D194" s="184" t="s">
        <v>448</v>
      </c>
      <c r="E194" s="186">
        <v>1.302083333333333</v>
      </c>
      <c r="F194" s="184" t="s">
        <v>41</v>
      </c>
      <c r="G194" s="187">
        <v>17</v>
      </c>
      <c r="H194" s="196">
        <v>299</v>
      </c>
    </row>
    <row r="195" spans="1:8" ht="18" x14ac:dyDescent="0.3">
      <c r="A195" s="197">
        <v>46011</v>
      </c>
      <c r="B195" s="198" t="s">
        <v>39</v>
      </c>
      <c r="C195" s="199" t="s">
        <v>490</v>
      </c>
      <c r="D195" s="198" t="s">
        <v>448</v>
      </c>
      <c r="E195" s="200">
        <v>1.1284722222222221</v>
      </c>
      <c r="F195" s="198" t="s">
        <v>41</v>
      </c>
      <c r="G195" s="201">
        <v>14</v>
      </c>
      <c r="H195" s="207">
        <v>299</v>
      </c>
    </row>
    <row r="196" spans="1:8" ht="18" x14ac:dyDescent="0.3">
      <c r="A196" s="197">
        <v>46011</v>
      </c>
      <c r="B196" s="198" t="s">
        <v>39</v>
      </c>
      <c r="C196" s="199" t="s">
        <v>488</v>
      </c>
      <c r="D196" s="198" t="s">
        <v>448</v>
      </c>
      <c r="E196" s="200">
        <v>1.788194444444444</v>
      </c>
      <c r="F196" s="198" t="s">
        <v>41</v>
      </c>
      <c r="G196" s="201">
        <v>3</v>
      </c>
      <c r="H196" s="207">
        <v>329</v>
      </c>
    </row>
    <row r="197" spans="1:8" ht="18" x14ac:dyDescent="0.3">
      <c r="A197" s="195">
        <v>46011</v>
      </c>
      <c r="B197" s="184" t="s">
        <v>60</v>
      </c>
      <c r="C197" s="185" t="s">
        <v>498</v>
      </c>
      <c r="D197" s="184" t="s">
        <v>448</v>
      </c>
      <c r="E197" s="186">
        <v>1.256944444444444</v>
      </c>
      <c r="F197" s="184" t="s">
        <v>62</v>
      </c>
      <c r="G197" s="187">
        <v>6</v>
      </c>
      <c r="H197" s="196">
        <v>329</v>
      </c>
    </row>
    <row r="198" spans="1:8" ht="18" x14ac:dyDescent="0.3">
      <c r="A198" s="197">
        <v>46011</v>
      </c>
      <c r="B198" s="198" t="s">
        <v>60</v>
      </c>
      <c r="C198" s="199" t="s">
        <v>506</v>
      </c>
      <c r="D198" s="198" t="s">
        <v>448</v>
      </c>
      <c r="E198" s="200">
        <v>1.395833333333333</v>
      </c>
      <c r="F198" s="198" t="s">
        <v>62</v>
      </c>
      <c r="G198" s="201">
        <v>9</v>
      </c>
      <c r="H198" s="207">
        <v>329</v>
      </c>
    </row>
    <row r="199" spans="1:8" ht="18" x14ac:dyDescent="0.3">
      <c r="A199" s="197">
        <v>46011</v>
      </c>
      <c r="B199" s="198" t="s">
        <v>60</v>
      </c>
      <c r="C199" s="199" t="s">
        <v>507</v>
      </c>
      <c r="D199" s="198" t="s">
        <v>448</v>
      </c>
      <c r="E199" s="200">
        <v>1.46875</v>
      </c>
      <c r="F199" s="198" t="s">
        <v>62</v>
      </c>
      <c r="G199" s="201">
        <v>5</v>
      </c>
      <c r="H199" s="207">
        <v>329</v>
      </c>
    </row>
    <row r="200" spans="1:8" ht="18" x14ac:dyDescent="0.3">
      <c r="A200" s="197">
        <v>46011</v>
      </c>
      <c r="B200" s="198" t="s">
        <v>60</v>
      </c>
      <c r="C200" s="199" t="s">
        <v>501</v>
      </c>
      <c r="D200" s="198" t="s">
        <v>448</v>
      </c>
      <c r="E200" s="200">
        <v>1.9027777777777779</v>
      </c>
      <c r="F200" s="198" t="s">
        <v>62</v>
      </c>
      <c r="G200" s="201">
        <v>9</v>
      </c>
      <c r="H200" s="207">
        <v>369</v>
      </c>
    </row>
    <row r="201" spans="1:8" ht="18" x14ac:dyDescent="0.3">
      <c r="A201" s="197">
        <v>46011</v>
      </c>
      <c r="B201" s="198" t="s">
        <v>60</v>
      </c>
      <c r="C201" s="199" t="s">
        <v>504</v>
      </c>
      <c r="D201" s="198" t="s">
        <v>448</v>
      </c>
      <c r="E201" s="200">
        <v>1.645833333333333</v>
      </c>
      <c r="F201" s="198" t="s">
        <v>62</v>
      </c>
      <c r="G201" s="201">
        <v>9</v>
      </c>
      <c r="H201" s="207">
        <v>369</v>
      </c>
    </row>
    <row r="202" spans="1:8" ht="18" x14ac:dyDescent="0.3">
      <c r="A202" s="195">
        <v>46011</v>
      </c>
      <c r="B202" s="184" t="s">
        <v>533</v>
      </c>
      <c r="C202" s="185" t="s">
        <v>534</v>
      </c>
      <c r="D202" s="184" t="s">
        <v>448</v>
      </c>
      <c r="E202" s="186">
        <v>1.3298611111111109</v>
      </c>
      <c r="F202" s="184" t="s">
        <v>535</v>
      </c>
      <c r="G202" s="187">
        <v>9</v>
      </c>
      <c r="H202" s="196">
        <v>355</v>
      </c>
    </row>
    <row r="203" spans="1:8" ht="18" x14ac:dyDescent="0.3">
      <c r="A203" s="211">
        <v>46011</v>
      </c>
      <c r="B203" s="212" t="s">
        <v>533</v>
      </c>
      <c r="C203" s="213" t="s">
        <v>579</v>
      </c>
      <c r="D203" s="212" t="s">
        <v>448</v>
      </c>
      <c r="E203" s="214">
        <v>1.2152777777777779</v>
      </c>
      <c r="F203" s="212" t="s">
        <v>535</v>
      </c>
      <c r="G203" s="215">
        <v>9</v>
      </c>
      <c r="H203" s="257">
        <v>355</v>
      </c>
    </row>
    <row r="204" spans="1:8" ht="18" x14ac:dyDescent="0.3">
      <c r="A204" s="170">
        <v>46012</v>
      </c>
      <c r="B204" s="171" t="s">
        <v>25</v>
      </c>
      <c r="C204" s="172" t="s">
        <v>862</v>
      </c>
      <c r="D204" s="171" t="s">
        <v>852</v>
      </c>
      <c r="E204" s="173">
        <v>1.489583333333333</v>
      </c>
      <c r="F204" s="171" t="s">
        <v>27</v>
      </c>
      <c r="G204" s="171"/>
      <c r="H204" s="174" t="s">
        <v>186</v>
      </c>
    </row>
    <row r="205" spans="1:8" ht="18" x14ac:dyDescent="0.3">
      <c r="A205" s="179">
        <v>46012</v>
      </c>
      <c r="B205" s="180" t="s">
        <v>25</v>
      </c>
      <c r="C205" s="181" t="s">
        <v>859</v>
      </c>
      <c r="D205" s="180" t="s">
        <v>852</v>
      </c>
      <c r="E205" s="182">
        <v>1.6875</v>
      </c>
      <c r="F205" s="180" t="s">
        <v>27</v>
      </c>
      <c r="G205" s="180"/>
      <c r="H205" s="180" t="s">
        <v>186</v>
      </c>
    </row>
    <row r="206" spans="1:8" ht="18" x14ac:dyDescent="0.3">
      <c r="A206" s="170">
        <v>46013</v>
      </c>
      <c r="B206" s="171" t="s">
        <v>25</v>
      </c>
      <c r="C206" s="172" t="s">
        <v>862</v>
      </c>
      <c r="D206" s="171" t="s">
        <v>852</v>
      </c>
      <c r="E206" s="173">
        <v>1.336805555555556</v>
      </c>
      <c r="F206" s="171" t="s">
        <v>27</v>
      </c>
      <c r="G206" s="171"/>
      <c r="H206" s="174" t="s">
        <v>32</v>
      </c>
    </row>
    <row r="207" spans="1:8" ht="18" x14ac:dyDescent="0.3">
      <c r="A207" s="179">
        <v>46013</v>
      </c>
      <c r="B207" s="180" t="s">
        <v>25</v>
      </c>
      <c r="C207" s="181" t="s">
        <v>859</v>
      </c>
      <c r="D207" s="180" t="s">
        <v>852</v>
      </c>
      <c r="E207" s="182">
        <v>1.645833333333333</v>
      </c>
      <c r="F207" s="180" t="s">
        <v>27</v>
      </c>
      <c r="G207" s="180"/>
      <c r="H207" s="180" t="s">
        <v>28</v>
      </c>
    </row>
    <row r="208" spans="1:8" ht="18" x14ac:dyDescent="0.3">
      <c r="A208" s="222">
        <v>46014</v>
      </c>
      <c r="B208" s="217" t="s">
        <v>25</v>
      </c>
      <c r="C208" s="218" t="s">
        <v>859</v>
      </c>
      <c r="D208" s="217" t="s">
        <v>852</v>
      </c>
      <c r="E208" s="219">
        <v>1.9513888888888891</v>
      </c>
      <c r="F208" s="217" t="s">
        <v>27</v>
      </c>
      <c r="G208" s="217"/>
      <c r="H208" s="223" t="s">
        <v>186</v>
      </c>
    </row>
    <row r="209" spans="1:8" ht="18" x14ac:dyDescent="0.3">
      <c r="A209" s="170">
        <v>46015</v>
      </c>
      <c r="B209" s="171" t="s">
        <v>25</v>
      </c>
      <c r="C209" s="172" t="s">
        <v>870</v>
      </c>
      <c r="D209" s="171" t="s">
        <v>852</v>
      </c>
      <c r="E209" s="173">
        <v>1.4097222222222221</v>
      </c>
      <c r="F209" s="171" t="s">
        <v>27</v>
      </c>
      <c r="G209" s="171"/>
      <c r="H209" s="174" t="s">
        <v>36</v>
      </c>
    </row>
    <row r="210" spans="1:8" ht="18" x14ac:dyDescent="0.3">
      <c r="A210" s="175">
        <v>46015</v>
      </c>
      <c r="B210" s="176" t="s">
        <v>25</v>
      </c>
      <c r="C210" s="177" t="s">
        <v>859</v>
      </c>
      <c r="D210" s="176" t="s">
        <v>852</v>
      </c>
      <c r="E210" s="178">
        <v>1.65625</v>
      </c>
      <c r="F210" s="176" t="s">
        <v>27</v>
      </c>
      <c r="G210" s="176"/>
      <c r="H210" s="176" t="s">
        <v>186</v>
      </c>
    </row>
    <row r="211" spans="1:8" ht="18" x14ac:dyDescent="0.3">
      <c r="A211" s="175">
        <v>46015</v>
      </c>
      <c r="B211" s="176" t="s">
        <v>25</v>
      </c>
      <c r="C211" s="177" t="s">
        <v>862</v>
      </c>
      <c r="D211" s="176" t="s">
        <v>852</v>
      </c>
      <c r="E211" s="178">
        <v>1.71875</v>
      </c>
      <c r="F211" s="176" t="s">
        <v>27</v>
      </c>
      <c r="G211" s="176"/>
      <c r="H211" s="176" t="s">
        <v>186</v>
      </c>
    </row>
    <row r="212" spans="1:8" ht="15.6" x14ac:dyDescent="0.3">
      <c r="A212" s="250"/>
      <c r="B212" s="250"/>
      <c r="C212" s="250"/>
      <c r="D212" s="250"/>
      <c r="E212" s="251" t="s">
        <v>1034</v>
      </c>
      <c r="F212" s="250"/>
      <c r="G212" s="250"/>
      <c r="H212" s="3"/>
    </row>
    <row r="213" spans="1:8" ht="18" x14ac:dyDescent="0.3">
      <c r="A213" s="195">
        <v>46015</v>
      </c>
      <c r="B213" s="184" t="s">
        <v>39</v>
      </c>
      <c r="C213" s="185" t="s">
        <v>490</v>
      </c>
      <c r="D213" s="184" t="s">
        <v>448</v>
      </c>
      <c r="E213" s="186">
        <v>1.1284722222222221</v>
      </c>
      <c r="F213" s="184" t="s">
        <v>41</v>
      </c>
      <c r="G213" s="187">
        <v>14</v>
      </c>
      <c r="H213" s="196">
        <v>269</v>
      </c>
    </row>
    <row r="214" spans="1:8" ht="18" x14ac:dyDescent="0.3">
      <c r="A214" s="197">
        <v>46015</v>
      </c>
      <c r="B214" s="198" t="s">
        <v>39</v>
      </c>
      <c r="C214" s="199" t="s">
        <v>488</v>
      </c>
      <c r="D214" s="198" t="s">
        <v>448</v>
      </c>
      <c r="E214" s="200">
        <v>1.788194444444444</v>
      </c>
      <c r="F214" s="198" t="s">
        <v>41</v>
      </c>
      <c r="G214" s="201">
        <v>7</v>
      </c>
      <c r="H214" s="207">
        <v>269</v>
      </c>
    </row>
    <row r="215" spans="1:8" ht="18" x14ac:dyDescent="0.3">
      <c r="A215" s="197">
        <v>46015</v>
      </c>
      <c r="B215" s="198" t="s">
        <v>39</v>
      </c>
      <c r="C215" s="199" t="s">
        <v>497</v>
      </c>
      <c r="D215" s="198" t="s">
        <v>448</v>
      </c>
      <c r="E215" s="200">
        <v>1.8888888888888891</v>
      </c>
      <c r="F215" s="198" t="s">
        <v>41</v>
      </c>
      <c r="G215" s="201">
        <v>9</v>
      </c>
      <c r="H215" s="207">
        <v>269</v>
      </c>
    </row>
    <row r="216" spans="1:8" ht="18" x14ac:dyDescent="0.3">
      <c r="A216" s="197">
        <v>46015</v>
      </c>
      <c r="B216" s="198" t="s">
        <v>39</v>
      </c>
      <c r="C216" s="199" t="s">
        <v>495</v>
      </c>
      <c r="D216" s="198" t="s">
        <v>448</v>
      </c>
      <c r="E216" s="200">
        <v>1.302083333333333</v>
      </c>
      <c r="F216" s="198" t="s">
        <v>41</v>
      </c>
      <c r="G216" s="201">
        <v>4</v>
      </c>
      <c r="H216" s="207">
        <v>329</v>
      </c>
    </row>
    <row r="217" spans="1:8" ht="18" x14ac:dyDescent="0.3">
      <c r="A217" s="195">
        <v>46015</v>
      </c>
      <c r="B217" s="184" t="s">
        <v>60</v>
      </c>
      <c r="C217" s="185" t="s">
        <v>507</v>
      </c>
      <c r="D217" s="184" t="s">
        <v>448</v>
      </c>
      <c r="E217" s="186">
        <v>1.302083333333333</v>
      </c>
      <c r="F217" s="184" t="s">
        <v>62</v>
      </c>
      <c r="G217" s="187">
        <v>9</v>
      </c>
      <c r="H217" s="196">
        <v>289</v>
      </c>
    </row>
    <row r="218" spans="1:8" ht="18" x14ac:dyDescent="0.3">
      <c r="A218" s="197">
        <v>46015</v>
      </c>
      <c r="B218" s="198" t="s">
        <v>60</v>
      </c>
      <c r="C218" s="199" t="s">
        <v>498</v>
      </c>
      <c r="D218" s="198" t="s">
        <v>448</v>
      </c>
      <c r="E218" s="200">
        <v>1.256944444444444</v>
      </c>
      <c r="F218" s="198" t="s">
        <v>62</v>
      </c>
      <c r="G218" s="201">
        <v>9</v>
      </c>
      <c r="H218" s="207">
        <v>329</v>
      </c>
    </row>
    <row r="219" spans="1:8" ht="18" x14ac:dyDescent="0.3">
      <c r="A219" s="197">
        <v>46015</v>
      </c>
      <c r="B219" s="198" t="s">
        <v>60</v>
      </c>
      <c r="C219" s="199" t="s">
        <v>501</v>
      </c>
      <c r="D219" s="198" t="s">
        <v>448</v>
      </c>
      <c r="E219" s="200">
        <v>1.9027777777777779</v>
      </c>
      <c r="F219" s="198" t="s">
        <v>62</v>
      </c>
      <c r="G219" s="201">
        <v>9</v>
      </c>
      <c r="H219" s="207">
        <v>329</v>
      </c>
    </row>
    <row r="220" spans="1:8" ht="18" x14ac:dyDescent="0.3">
      <c r="A220" s="197">
        <v>46015</v>
      </c>
      <c r="B220" s="198" t="s">
        <v>60</v>
      </c>
      <c r="C220" s="199" t="s">
        <v>506</v>
      </c>
      <c r="D220" s="198" t="s">
        <v>448</v>
      </c>
      <c r="E220" s="200">
        <v>1.395833333333333</v>
      </c>
      <c r="F220" s="198" t="s">
        <v>62</v>
      </c>
      <c r="G220" s="201">
        <v>7</v>
      </c>
      <c r="H220" s="207">
        <v>329</v>
      </c>
    </row>
    <row r="221" spans="1:8" ht="18" x14ac:dyDescent="0.3">
      <c r="A221" s="197">
        <v>46015</v>
      </c>
      <c r="B221" s="198" t="s">
        <v>60</v>
      </c>
      <c r="C221" s="199" t="s">
        <v>508</v>
      </c>
      <c r="D221" s="198" t="s">
        <v>448</v>
      </c>
      <c r="E221" s="200">
        <v>1.7986111111111109</v>
      </c>
      <c r="F221" s="198" t="s">
        <v>62</v>
      </c>
      <c r="G221" s="201">
        <v>9</v>
      </c>
      <c r="H221" s="207">
        <v>329</v>
      </c>
    </row>
    <row r="222" spans="1:8" ht="18" x14ac:dyDescent="0.3">
      <c r="A222" s="211">
        <v>46015</v>
      </c>
      <c r="B222" s="212" t="s">
        <v>60</v>
      </c>
      <c r="C222" s="213" t="s">
        <v>509</v>
      </c>
      <c r="D222" s="212" t="s">
        <v>448</v>
      </c>
      <c r="E222" s="214">
        <v>1.854166666666667</v>
      </c>
      <c r="F222" s="212" t="s">
        <v>62</v>
      </c>
      <c r="G222" s="215">
        <v>9</v>
      </c>
      <c r="H222" s="257">
        <v>369</v>
      </c>
    </row>
    <row r="223" spans="1:8" ht="18" x14ac:dyDescent="0.3">
      <c r="A223" s="170">
        <v>46016</v>
      </c>
      <c r="B223" s="171" t="s">
        <v>25</v>
      </c>
      <c r="C223" s="172" t="s">
        <v>859</v>
      </c>
      <c r="D223" s="171" t="s">
        <v>852</v>
      </c>
      <c r="E223" s="173">
        <v>1.274305555555556</v>
      </c>
      <c r="F223" s="171" t="s">
        <v>27</v>
      </c>
      <c r="G223" s="171"/>
      <c r="H223" s="174" t="s">
        <v>186</v>
      </c>
    </row>
    <row r="224" spans="1:8" ht="15.6" x14ac:dyDescent="0.3">
      <c r="A224" s="250"/>
      <c r="B224" s="250"/>
      <c r="C224" s="250"/>
      <c r="D224" s="250"/>
      <c r="E224" s="251" t="s">
        <v>1034</v>
      </c>
      <c r="F224" s="250"/>
      <c r="G224" s="250"/>
      <c r="H224" s="3"/>
    </row>
    <row r="225" spans="1:8" ht="18" x14ac:dyDescent="0.3">
      <c r="A225" s="195">
        <v>46016</v>
      </c>
      <c r="B225" s="184" t="s">
        <v>39</v>
      </c>
      <c r="C225" s="185" t="s">
        <v>490</v>
      </c>
      <c r="D225" s="184" t="s">
        <v>448</v>
      </c>
      <c r="E225" s="186">
        <v>1.1284722222222221</v>
      </c>
      <c r="F225" s="184" t="s">
        <v>41</v>
      </c>
      <c r="G225" s="187">
        <v>10</v>
      </c>
      <c r="H225" s="196">
        <v>269</v>
      </c>
    </row>
    <row r="226" spans="1:8" ht="18" x14ac:dyDescent="0.3">
      <c r="A226" s="197">
        <v>46016</v>
      </c>
      <c r="B226" s="198" t="s">
        <v>39</v>
      </c>
      <c r="C226" s="199" t="s">
        <v>495</v>
      </c>
      <c r="D226" s="198" t="s">
        <v>448</v>
      </c>
      <c r="E226" s="200">
        <v>1.302083333333333</v>
      </c>
      <c r="F226" s="198" t="s">
        <v>41</v>
      </c>
      <c r="G226" s="201">
        <v>10</v>
      </c>
      <c r="H226" s="207">
        <v>299</v>
      </c>
    </row>
    <row r="227" spans="1:8" ht="18" x14ac:dyDescent="0.3">
      <c r="A227" s="197">
        <v>46016</v>
      </c>
      <c r="B227" s="198" t="s">
        <v>39</v>
      </c>
      <c r="C227" s="199" t="s">
        <v>488</v>
      </c>
      <c r="D227" s="198" t="s">
        <v>448</v>
      </c>
      <c r="E227" s="200">
        <v>1.788194444444444</v>
      </c>
      <c r="F227" s="198" t="s">
        <v>41</v>
      </c>
      <c r="G227" s="201">
        <v>8</v>
      </c>
      <c r="H227" s="207">
        <v>359</v>
      </c>
    </row>
    <row r="228" spans="1:8" ht="18" x14ac:dyDescent="0.3">
      <c r="A228" s="197">
        <v>46016</v>
      </c>
      <c r="B228" s="198" t="s">
        <v>39</v>
      </c>
      <c r="C228" s="199" t="s">
        <v>497</v>
      </c>
      <c r="D228" s="198" t="s">
        <v>448</v>
      </c>
      <c r="E228" s="200">
        <v>1.8888888888888891</v>
      </c>
      <c r="F228" s="198" t="s">
        <v>41</v>
      </c>
      <c r="G228" s="201">
        <v>12</v>
      </c>
      <c r="H228" s="207">
        <v>389</v>
      </c>
    </row>
    <row r="229" spans="1:8" ht="18" x14ac:dyDescent="0.3">
      <c r="A229" s="195">
        <v>46016</v>
      </c>
      <c r="B229" s="184" t="s">
        <v>60</v>
      </c>
      <c r="C229" s="185" t="s">
        <v>498</v>
      </c>
      <c r="D229" s="184" t="s">
        <v>448</v>
      </c>
      <c r="E229" s="186">
        <v>1.256944444444444</v>
      </c>
      <c r="F229" s="184" t="s">
        <v>62</v>
      </c>
      <c r="G229" s="187">
        <v>9</v>
      </c>
      <c r="H229" s="196">
        <v>329</v>
      </c>
    </row>
    <row r="230" spans="1:8" ht="18" x14ac:dyDescent="0.3">
      <c r="A230" s="197">
        <v>46016</v>
      </c>
      <c r="B230" s="198" t="s">
        <v>60</v>
      </c>
      <c r="C230" s="199" t="s">
        <v>506</v>
      </c>
      <c r="D230" s="198" t="s">
        <v>448</v>
      </c>
      <c r="E230" s="200">
        <v>1.395833333333333</v>
      </c>
      <c r="F230" s="198" t="s">
        <v>62</v>
      </c>
      <c r="G230" s="201">
        <v>7</v>
      </c>
      <c r="H230" s="207">
        <v>329</v>
      </c>
    </row>
    <row r="231" spans="1:8" ht="18" x14ac:dyDescent="0.3">
      <c r="A231" s="197">
        <v>46016</v>
      </c>
      <c r="B231" s="198" t="s">
        <v>60</v>
      </c>
      <c r="C231" s="199" t="s">
        <v>507</v>
      </c>
      <c r="D231" s="198" t="s">
        <v>448</v>
      </c>
      <c r="E231" s="200">
        <v>1.302083333333333</v>
      </c>
      <c r="F231" s="198" t="s">
        <v>62</v>
      </c>
      <c r="G231" s="201">
        <v>7</v>
      </c>
      <c r="H231" s="207">
        <v>329</v>
      </c>
    </row>
    <row r="232" spans="1:8" ht="18" x14ac:dyDescent="0.3">
      <c r="A232" s="197">
        <v>46016</v>
      </c>
      <c r="B232" s="198" t="s">
        <v>60</v>
      </c>
      <c r="C232" s="199" t="s">
        <v>501</v>
      </c>
      <c r="D232" s="198" t="s">
        <v>448</v>
      </c>
      <c r="E232" s="200">
        <v>1.9027777777777779</v>
      </c>
      <c r="F232" s="198" t="s">
        <v>62</v>
      </c>
      <c r="G232" s="201">
        <v>2</v>
      </c>
      <c r="H232" s="207">
        <v>409</v>
      </c>
    </row>
    <row r="233" spans="1:8" ht="18" x14ac:dyDescent="0.3">
      <c r="A233" s="195">
        <v>46016</v>
      </c>
      <c r="B233" s="184" t="s">
        <v>512</v>
      </c>
      <c r="C233" s="185" t="s">
        <v>582</v>
      </c>
      <c r="D233" s="184" t="s">
        <v>448</v>
      </c>
      <c r="E233" s="186">
        <v>1.291666666666667</v>
      </c>
      <c r="F233" s="184" t="s">
        <v>514</v>
      </c>
      <c r="G233" s="187">
        <v>9</v>
      </c>
      <c r="H233" s="196">
        <v>400</v>
      </c>
    </row>
    <row r="234" spans="1:8" ht="18" x14ac:dyDescent="0.3">
      <c r="A234" s="216">
        <v>46016</v>
      </c>
      <c r="B234" s="217" t="s">
        <v>25</v>
      </c>
      <c r="C234" s="218" t="s">
        <v>516</v>
      </c>
      <c r="D234" s="217" t="s">
        <v>448</v>
      </c>
      <c r="E234" s="219">
        <v>1.0486111111111109</v>
      </c>
      <c r="F234" s="217" t="s">
        <v>96</v>
      </c>
      <c r="G234" s="221">
        <v>1</v>
      </c>
      <c r="H234" s="291">
        <v>401</v>
      </c>
    </row>
    <row r="235" spans="1:8" ht="18" x14ac:dyDescent="0.3">
      <c r="A235" s="170">
        <v>46017</v>
      </c>
      <c r="B235" s="171" t="s">
        <v>25</v>
      </c>
      <c r="C235" s="172" t="s">
        <v>859</v>
      </c>
      <c r="D235" s="171" t="s">
        <v>852</v>
      </c>
      <c r="E235" s="173">
        <v>1.416666666666667</v>
      </c>
      <c r="F235" s="171" t="s">
        <v>27</v>
      </c>
      <c r="G235" s="171"/>
      <c r="H235" s="174" t="s">
        <v>32</v>
      </c>
    </row>
    <row r="236" spans="1:8" ht="15.6" x14ac:dyDescent="0.3">
      <c r="A236" s="250"/>
      <c r="B236" s="250"/>
      <c r="C236" s="250"/>
      <c r="D236" s="250"/>
      <c r="E236" s="251" t="s">
        <v>1034</v>
      </c>
      <c r="F236" s="250"/>
      <c r="G236" s="250"/>
      <c r="H236" s="3"/>
    </row>
    <row r="237" spans="1:8" ht="18" x14ac:dyDescent="0.3">
      <c r="A237" s="195">
        <v>46017</v>
      </c>
      <c r="B237" s="184" t="s">
        <v>39</v>
      </c>
      <c r="C237" s="185" t="s">
        <v>495</v>
      </c>
      <c r="D237" s="184" t="s">
        <v>448</v>
      </c>
      <c r="E237" s="186">
        <v>1.302083333333333</v>
      </c>
      <c r="F237" s="184" t="s">
        <v>41</v>
      </c>
      <c r="G237" s="187">
        <v>3</v>
      </c>
      <c r="H237" s="196">
        <v>269</v>
      </c>
    </row>
    <row r="238" spans="1:8" ht="18" x14ac:dyDescent="0.3">
      <c r="A238" s="197">
        <v>46017</v>
      </c>
      <c r="B238" s="198" t="s">
        <v>39</v>
      </c>
      <c r="C238" s="199" t="s">
        <v>490</v>
      </c>
      <c r="D238" s="198" t="s">
        <v>448</v>
      </c>
      <c r="E238" s="200">
        <v>1.1284722222222221</v>
      </c>
      <c r="F238" s="198" t="s">
        <v>41</v>
      </c>
      <c r="G238" s="201">
        <v>14</v>
      </c>
      <c r="H238" s="207">
        <v>299</v>
      </c>
    </row>
    <row r="239" spans="1:8" ht="18" x14ac:dyDescent="0.3">
      <c r="A239" s="197">
        <v>46017</v>
      </c>
      <c r="B239" s="198" t="s">
        <v>39</v>
      </c>
      <c r="C239" s="199" t="s">
        <v>497</v>
      </c>
      <c r="D239" s="198" t="s">
        <v>448</v>
      </c>
      <c r="E239" s="200">
        <v>1.8888888888888891</v>
      </c>
      <c r="F239" s="198" t="s">
        <v>41</v>
      </c>
      <c r="G239" s="201">
        <v>2</v>
      </c>
      <c r="H239" s="207">
        <v>299</v>
      </c>
    </row>
    <row r="240" spans="1:8" ht="18" x14ac:dyDescent="0.3">
      <c r="A240" s="197">
        <v>46017</v>
      </c>
      <c r="B240" s="198" t="s">
        <v>39</v>
      </c>
      <c r="C240" s="199" t="s">
        <v>488</v>
      </c>
      <c r="D240" s="198" t="s">
        <v>448</v>
      </c>
      <c r="E240" s="200">
        <v>1.788194444444444</v>
      </c>
      <c r="F240" s="198" t="s">
        <v>41</v>
      </c>
      <c r="G240" s="201">
        <v>9</v>
      </c>
      <c r="H240" s="207">
        <v>329</v>
      </c>
    </row>
    <row r="241" spans="1:8" ht="18" x14ac:dyDescent="0.3">
      <c r="A241" s="195">
        <v>46017</v>
      </c>
      <c r="B241" s="184" t="s">
        <v>60</v>
      </c>
      <c r="C241" s="185" t="s">
        <v>506</v>
      </c>
      <c r="D241" s="184" t="s">
        <v>448</v>
      </c>
      <c r="E241" s="186">
        <v>1.395833333333333</v>
      </c>
      <c r="F241" s="184" t="s">
        <v>62</v>
      </c>
      <c r="G241" s="187">
        <v>3</v>
      </c>
      <c r="H241" s="196">
        <v>289</v>
      </c>
    </row>
    <row r="242" spans="1:8" ht="18" x14ac:dyDescent="0.3">
      <c r="A242" s="197">
        <v>46017</v>
      </c>
      <c r="B242" s="198" t="s">
        <v>60</v>
      </c>
      <c r="C242" s="199" t="s">
        <v>498</v>
      </c>
      <c r="D242" s="198" t="s">
        <v>448</v>
      </c>
      <c r="E242" s="200">
        <v>1.256944444444444</v>
      </c>
      <c r="F242" s="198" t="s">
        <v>62</v>
      </c>
      <c r="G242" s="201">
        <v>9</v>
      </c>
      <c r="H242" s="207">
        <v>329</v>
      </c>
    </row>
    <row r="243" spans="1:8" ht="18" x14ac:dyDescent="0.3">
      <c r="A243" s="197">
        <v>46017</v>
      </c>
      <c r="B243" s="198" t="s">
        <v>60</v>
      </c>
      <c r="C243" s="199" t="s">
        <v>501</v>
      </c>
      <c r="D243" s="198" t="s">
        <v>448</v>
      </c>
      <c r="E243" s="200">
        <v>1.9027777777777779</v>
      </c>
      <c r="F243" s="198" t="s">
        <v>62</v>
      </c>
      <c r="G243" s="201">
        <v>8</v>
      </c>
      <c r="H243" s="207">
        <v>329</v>
      </c>
    </row>
    <row r="244" spans="1:8" ht="18" x14ac:dyDescent="0.3">
      <c r="A244" s="197">
        <v>46017</v>
      </c>
      <c r="B244" s="198" t="s">
        <v>60</v>
      </c>
      <c r="C244" s="199" t="s">
        <v>504</v>
      </c>
      <c r="D244" s="198" t="s">
        <v>448</v>
      </c>
      <c r="E244" s="200">
        <v>1.645833333333333</v>
      </c>
      <c r="F244" s="198" t="s">
        <v>62</v>
      </c>
      <c r="G244" s="201">
        <v>9</v>
      </c>
      <c r="H244" s="207">
        <v>329</v>
      </c>
    </row>
    <row r="245" spans="1:8" ht="18" x14ac:dyDescent="0.3">
      <c r="A245" s="197">
        <v>46017</v>
      </c>
      <c r="B245" s="198" t="s">
        <v>60</v>
      </c>
      <c r="C245" s="199" t="s">
        <v>509</v>
      </c>
      <c r="D245" s="198" t="s">
        <v>448</v>
      </c>
      <c r="E245" s="200">
        <v>1.854166666666667</v>
      </c>
      <c r="F245" s="198" t="s">
        <v>62</v>
      </c>
      <c r="G245" s="201">
        <v>7</v>
      </c>
      <c r="H245" s="207">
        <v>329</v>
      </c>
    </row>
    <row r="246" spans="1:8" ht="18" x14ac:dyDescent="0.3">
      <c r="A246" s="211">
        <v>46017</v>
      </c>
      <c r="B246" s="212" t="s">
        <v>60</v>
      </c>
      <c r="C246" s="213" t="s">
        <v>507</v>
      </c>
      <c r="D246" s="212" t="s">
        <v>448</v>
      </c>
      <c r="E246" s="214">
        <v>1.46875</v>
      </c>
      <c r="F246" s="212" t="s">
        <v>62</v>
      </c>
      <c r="G246" s="215">
        <v>8</v>
      </c>
      <c r="H246" s="257">
        <v>329</v>
      </c>
    </row>
    <row r="247" spans="1:8" ht="18" x14ac:dyDescent="0.3">
      <c r="A247" s="170">
        <v>46018</v>
      </c>
      <c r="B247" s="171" t="s">
        <v>25</v>
      </c>
      <c r="C247" s="172" t="s">
        <v>862</v>
      </c>
      <c r="D247" s="171" t="s">
        <v>852</v>
      </c>
      <c r="E247" s="173">
        <v>1.458333333333333</v>
      </c>
      <c r="F247" s="171" t="s">
        <v>27</v>
      </c>
      <c r="G247" s="171"/>
      <c r="H247" s="174" t="s">
        <v>32</v>
      </c>
    </row>
    <row r="248" spans="1:8" ht="18" x14ac:dyDescent="0.3">
      <c r="A248" s="175">
        <v>46018</v>
      </c>
      <c r="B248" s="176" t="s">
        <v>25</v>
      </c>
      <c r="C248" s="177" t="s">
        <v>859</v>
      </c>
      <c r="D248" s="176" t="s">
        <v>852</v>
      </c>
      <c r="E248" s="178">
        <v>1.791666666666667</v>
      </c>
      <c r="F248" s="176" t="s">
        <v>27</v>
      </c>
      <c r="G248" s="176"/>
      <c r="H248" s="176" t="s">
        <v>32</v>
      </c>
    </row>
    <row r="249" spans="1:8" ht="15.6" x14ac:dyDescent="0.3">
      <c r="A249" s="250"/>
      <c r="B249" s="250"/>
      <c r="C249" s="250"/>
      <c r="D249" s="250"/>
      <c r="E249" s="251" t="s">
        <v>1034</v>
      </c>
      <c r="F249" s="250"/>
      <c r="G249" s="250"/>
      <c r="H249" s="3"/>
    </row>
    <row r="250" spans="1:8" ht="18" x14ac:dyDescent="0.3">
      <c r="A250" s="195">
        <v>46018</v>
      </c>
      <c r="B250" s="184" t="s">
        <v>39</v>
      </c>
      <c r="C250" s="185" t="s">
        <v>495</v>
      </c>
      <c r="D250" s="184" t="s">
        <v>448</v>
      </c>
      <c r="E250" s="186">
        <v>1.302083333333333</v>
      </c>
      <c r="F250" s="184" t="s">
        <v>41</v>
      </c>
      <c r="G250" s="187">
        <v>3</v>
      </c>
      <c r="H250" s="196">
        <v>299</v>
      </c>
    </row>
    <row r="251" spans="1:8" ht="18" x14ac:dyDescent="0.3">
      <c r="A251" s="197">
        <v>46018</v>
      </c>
      <c r="B251" s="198" t="s">
        <v>39</v>
      </c>
      <c r="C251" s="199" t="s">
        <v>490</v>
      </c>
      <c r="D251" s="198" t="s">
        <v>448</v>
      </c>
      <c r="E251" s="200">
        <v>1.1284722222222221</v>
      </c>
      <c r="F251" s="198" t="s">
        <v>41</v>
      </c>
      <c r="G251" s="201">
        <v>7</v>
      </c>
      <c r="H251" s="207">
        <v>299</v>
      </c>
    </row>
    <row r="252" spans="1:8" ht="18" x14ac:dyDescent="0.3">
      <c r="A252" s="197">
        <v>46018</v>
      </c>
      <c r="B252" s="198" t="s">
        <v>39</v>
      </c>
      <c r="C252" s="199" t="s">
        <v>488</v>
      </c>
      <c r="D252" s="198" t="s">
        <v>448</v>
      </c>
      <c r="E252" s="200">
        <v>1.788194444444444</v>
      </c>
      <c r="F252" s="198" t="s">
        <v>41</v>
      </c>
      <c r="G252" s="201">
        <v>9</v>
      </c>
      <c r="H252" s="207">
        <v>329</v>
      </c>
    </row>
    <row r="253" spans="1:8" ht="18" x14ac:dyDescent="0.3">
      <c r="A253" s="197">
        <v>46018</v>
      </c>
      <c r="B253" s="198" t="s">
        <v>39</v>
      </c>
      <c r="C253" s="199" t="s">
        <v>497</v>
      </c>
      <c r="D253" s="198" t="s">
        <v>448</v>
      </c>
      <c r="E253" s="200">
        <v>1.8888888888888891</v>
      </c>
      <c r="F253" s="198" t="s">
        <v>41</v>
      </c>
      <c r="G253" s="201">
        <v>3</v>
      </c>
      <c r="H253" s="207">
        <v>329</v>
      </c>
    </row>
    <row r="254" spans="1:8" ht="18" x14ac:dyDescent="0.3">
      <c r="A254" s="195">
        <v>46018</v>
      </c>
      <c r="B254" s="184" t="s">
        <v>60</v>
      </c>
      <c r="C254" s="185" t="s">
        <v>498</v>
      </c>
      <c r="D254" s="184" t="s">
        <v>448</v>
      </c>
      <c r="E254" s="186">
        <v>1.256944444444444</v>
      </c>
      <c r="F254" s="184" t="s">
        <v>62</v>
      </c>
      <c r="G254" s="187">
        <v>7</v>
      </c>
      <c r="H254" s="196">
        <v>329</v>
      </c>
    </row>
    <row r="255" spans="1:8" ht="18" x14ac:dyDescent="0.3">
      <c r="A255" s="197">
        <v>46018</v>
      </c>
      <c r="B255" s="198" t="s">
        <v>60</v>
      </c>
      <c r="C255" s="199" t="s">
        <v>501</v>
      </c>
      <c r="D255" s="198" t="s">
        <v>448</v>
      </c>
      <c r="E255" s="200">
        <v>1.9027777777777779</v>
      </c>
      <c r="F255" s="198" t="s">
        <v>62</v>
      </c>
      <c r="G255" s="201">
        <v>8</v>
      </c>
      <c r="H255" s="207">
        <v>329</v>
      </c>
    </row>
    <row r="256" spans="1:8" ht="18" x14ac:dyDescent="0.3">
      <c r="A256" s="197">
        <v>46018</v>
      </c>
      <c r="B256" s="198" t="s">
        <v>60</v>
      </c>
      <c r="C256" s="199" t="s">
        <v>504</v>
      </c>
      <c r="D256" s="198" t="s">
        <v>448</v>
      </c>
      <c r="E256" s="200">
        <v>1.645833333333333</v>
      </c>
      <c r="F256" s="198" t="s">
        <v>62</v>
      </c>
      <c r="G256" s="201">
        <v>2</v>
      </c>
      <c r="H256" s="207">
        <v>329</v>
      </c>
    </row>
    <row r="257" spans="1:8" ht="18" x14ac:dyDescent="0.3">
      <c r="A257" s="197">
        <v>46018</v>
      </c>
      <c r="B257" s="198" t="s">
        <v>60</v>
      </c>
      <c r="C257" s="199" t="s">
        <v>509</v>
      </c>
      <c r="D257" s="198" t="s">
        <v>448</v>
      </c>
      <c r="E257" s="200">
        <v>1.854166666666667</v>
      </c>
      <c r="F257" s="198" t="s">
        <v>62</v>
      </c>
      <c r="G257" s="201">
        <v>7</v>
      </c>
      <c r="H257" s="207">
        <v>329</v>
      </c>
    </row>
    <row r="258" spans="1:8" ht="18" x14ac:dyDescent="0.3">
      <c r="A258" s="197">
        <v>46018</v>
      </c>
      <c r="B258" s="198" t="s">
        <v>60</v>
      </c>
      <c r="C258" s="199" t="s">
        <v>506</v>
      </c>
      <c r="D258" s="198" t="s">
        <v>448</v>
      </c>
      <c r="E258" s="200">
        <v>1.395833333333333</v>
      </c>
      <c r="F258" s="198" t="s">
        <v>62</v>
      </c>
      <c r="G258" s="201">
        <v>5</v>
      </c>
      <c r="H258" s="207">
        <v>329</v>
      </c>
    </row>
    <row r="259" spans="1:8" ht="18" x14ac:dyDescent="0.3">
      <c r="A259" s="211">
        <v>46018</v>
      </c>
      <c r="B259" s="212" t="s">
        <v>60</v>
      </c>
      <c r="C259" s="213" t="s">
        <v>507</v>
      </c>
      <c r="D259" s="212" t="s">
        <v>448</v>
      </c>
      <c r="E259" s="214">
        <v>1.46875</v>
      </c>
      <c r="F259" s="212" t="s">
        <v>62</v>
      </c>
      <c r="G259" s="215">
        <v>8</v>
      </c>
      <c r="H259" s="257">
        <v>329</v>
      </c>
    </row>
    <row r="260" spans="1:8" ht="18" x14ac:dyDescent="0.3">
      <c r="A260" s="170">
        <v>46019</v>
      </c>
      <c r="B260" s="171" t="s">
        <v>25</v>
      </c>
      <c r="C260" s="172" t="s">
        <v>858</v>
      </c>
      <c r="D260" s="171" t="s">
        <v>852</v>
      </c>
      <c r="E260" s="173">
        <v>1.6875</v>
      </c>
      <c r="F260" s="171" t="s">
        <v>96</v>
      </c>
      <c r="G260" s="209">
        <v>8</v>
      </c>
      <c r="H260" s="259">
        <v>471</v>
      </c>
    </row>
    <row r="261" spans="1:8" ht="18" x14ac:dyDescent="0.3">
      <c r="A261" s="175">
        <v>46019</v>
      </c>
      <c r="B261" s="176" t="s">
        <v>25</v>
      </c>
      <c r="C261" s="177" t="s">
        <v>861</v>
      </c>
      <c r="D261" s="176" t="s">
        <v>852</v>
      </c>
      <c r="E261" s="178">
        <v>1.489583333333333</v>
      </c>
      <c r="F261" s="176" t="s">
        <v>96</v>
      </c>
      <c r="G261" s="289">
        <v>7</v>
      </c>
      <c r="H261" s="290">
        <v>471</v>
      </c>
    </row>
    <row r="262" spans="1:8" ht="18" x14ac:dyDescent="0.3">
      <c r="A262" s="195">
        <v>46019</v>
      </c>
      <c r="B262" s="184" t="s">
        <v>70</v>
      </c>
      <c r="C262" s="185" t="s">
        <v>866</v>
      </c>
      <c r="D262" s="184" t="s">
        <v>852</v>
      </c>
      <c r="E262" s="186">
        <v>1.711805555555556</v>
      </c>
      <c r="F262" s="184" t="s">
        <v>731</v>
      </c>
      <c r="G262" s="187">
        <v>4</v>
      </c>
      <c r="H262" s="196">
        <v>471</v>
      </c>
    </row>
    <row r="263" spans="1:8" ht="18" x14ac:dyDescent="0.3">
      <c r="A263" s="189">
        <v>46019</v>
      </c>
      <c r="B263" s="190" t="s">
        <v>70</v>
      </c>
      <c r="C263" s="191" t="s">
        <v>866</v>
      </c>
      <c r="D263" s="190" t="s">
        <v>852</v>
      </c>
      <c r="E263" s="192">
        <v>1.711805555555556</v>
      </c>
      <c r="F263" s="190" t="s">
        <v>72</v>
      </c>
      <c r="G263" s="193">
        <v>4</v>
      </c>
      <c r="H263" s="194">
        <v>599</v>
      </c>
    </row>
    <row r="264" spans="1:8" ht="18" x14ac:dyDescent="0.3">
      <c r="A264" s="189">
        <v>46019</v>
      </c>
      <c r="B264" s="190" t="s">
        <v>70</v>
      </c>
      <c r="C264" s="191" t="s">
        <v>866</v>
      </c>
      <c r="D264" s="190" t="s">
        <v>852</v>
      </c>
      <c r="E264" s="192">
        <v>1.711805555555556</v>
      </c>
      <c r="F264" s="190" t="s">
        <v>74</v>
      </c>
      <c r="G264" s="193">
        <v>4</v>
      </c>
      <c r="H264" s="194">
        <v>621</v>
      </c>
    </row>
    <row r="265" spans="1:8" ht="18" x14ac:dyDescent="0.3">
      <c r="A265" s="195">
        <v>46019</v>
      </c>
      <c r="B265" s="184" t="s">
        <v>533</v>
      </c>
      <c r="C265" s="185" t="s">
        <v>874</v>
      </c>
      <c r="D265" s="184" t="s">
        <v>852</v>
      </c>
      <c r="E265" s="186">
        <v>1.5277777777777779</v>
      </c>
      <c r="F265" s="184" t="s">
        <v>854</v>
      </c>
      <c r="G265" s="187">
        <v>9</v>
      </c>
      <c r="H265" s="196">
        <v>551</v>
      </c>
    </row>
    <row r="266" spans="1:8" ht="18" x14ac:dyDescent="0.3">
      <c r="A266" s="189">
        <v>46019</v>
      </c>
      <c r="B266" s="190" t="s">
        <v>533</v>
      </c>
      <c r="C266" s="191" t="s">
        <v>874</v>
      </c>
      <c r="D266" s="190" t="s">
        <v>852</v>
      </c>
      <c r="E266" s="192">
        <v>1.5277777777777779</v>
      </c>
      <c r="F266" s="190" t="s">
        <v>856</v>
      </c>
      <c r="G266" s="193">
        <v>9</v>
      </c>
      <c r="H266" s="194">
        <v>617</v>
      </c>
    </row>
    <row r="267" spans="1:8" ht="18" x14ac:dyDescent="0.3">
      <c r="A267" s="189">
        <v>46019</v>
      </c>
      <c r="B267" s="190" t="s">
        <v>533</v>
      </c>
      <c r="C267" s="191" t="s">
        <v>874</v>
      </c>
      <c r="D267" s="190" t="s">
        <v>852</v>
      </c>
      <c r="E267" s="192">
        <v>1.5277777777777779</v>
      </c>
      <c r="F267" s="190" t="s">
        <v>47</v>
      </c>
      <c r="G267" s="193">
        <v>9</v>
      </c>
      <c r="H267" s="194">
        <v>756</v>
      </c>
    </row>
    <row r="268" spans="1:8" ht="15.6" x14ac:dyDescent="0.3">
      <c r="A268" s="250"/>
      <c r="B268" s="250"/>
      <c r="C268" s="250"/>
      <c r="D268" s="250"/>
      <c r="E268" s="251" t="s">
        <v>1034</v>
      </c>
      <c r="F268" s="250"/>
      <c r="G268" s="250"/>
      <c r="H268" s="3"/>
    </row>
    <row r="269" spans="1:8" ht="18" x14ac:dyDescent="0.3">
      <c r="A269" s="195">
        <v>46019</v>
      </c>
      <c r="B269" s="184" t="s">
        <v>39</v>
      </c>
      <c r="C269" s="185" t="s">
        <v>490</v>
      </c>
      <c r="D269" s="184" t="s">
        <v>448</v>
      </c>
      <c r="E269" s="186">
        <v>1.1284722222222221</v>
      </c>
      <c r="F269" s="184" t="s">
        <v>41</v>
      </c>
      <c r="G269" s="187">
        <v>16</v>
      </c>
      <c r="H269" s="196">
        <v>269</v>
      </c>
    </row>
    <row r="270" spans="1:8" ht="18" x14ac:dyDescent="0.3">
      <c r="A270" s="197">
        <v>46019</v>
      </c>
      <c r="B270" s="198" t="s">
        <v>39</v>
      </c>
      <c r="C270" s="199" t="s">
        <v>488</v>
      </c>
      <c r="D270" s="198" t="s">
        <v>448</v>
      </c>
      <c r="E270" s="200">
        <v>1.788194444444444</v>
      </c>
      <c r="F270" s="198" t="s">
        <v>41</v>
      </c>
      <c r="G270" s="201">
        <v>1</v>
      </c>
      <c r="H270" s="207">
        <v>299</v>
      </c>
    </row>
    <row r="271" spans="1:8" ht="18" x14ac:dyDescent="0.3">
      <c r="A271" s="197">
        <v>46019</v>
      </c>
      <c r="B271" s="198" t="s">
        <v>39</v>
      </c>
      <c r="C271" s="199" t="s">
        <v>495</v>
      </c>
      <c r="D271" s="198" t="s">
        <v>448</v>
      </c>
      <c r="E271" s="200">
        <v>1.302083333333333</v>
      </c>
      <c r="F271" s="198" t="s">
        <v>41</v>
      </c>
      <c r="G271" s="201">
        <v>12</v>
      </c>
      <c r="H271" s="207">
        <v>359</v>
      </c>
    </row>
    <row r="272" spans="1:8" ht="18" x14ac:dyDescent="0.3">
      <c r="A272" s="197">
        <v>46019</v>
      </c>
      <c r="B272" s="198" t="s">
        <v>39</v>
      </c>
      <c r="C272" s="199" t="s">
        <v>497</v>
      </c>
      <c r="D272" s="198" t="s">
        <v>448</v>
      </c>
      <c r="E272" s="200">
        <v>1.8888888888888891</v>
      </c>
      <c r="F272" s="198" t="s">
        <v>41</v>
      </c>
      <c r="G272" s="201">
        <v>11</v>
      </c>
      <c r="H272" s="207">
        <v>359</v>
      </c>
    </row>
    <row r="273" spans="1:8" ht="18" x14ac:dyDescent="0.3">
      <c r="A273" s="195">
        <v>46019</v>
      </c>
      <c r="B273" s="184" t="s">
        <v>60</v>
      </c>
      <c r="C273" s="185" t="s">
        <v>498</v>
      </c>
      <c r="D273" s="184" t="s">
        <v>448</v>
      </c>
      <c r="E273" s="186">
        <v>1.256944444444444</v>
      </c>
      <c r="F273" s="184" t="s">
        <v>62</v>
      </c>
      <c r="G273" s="187">
        <v>9</v>
      </c>
      <c r="H273" s="196">
        <v>329</v>
      </c>
    </row>
    <row r="274" spans="1:8" ht="18" x14ac:dyDescent="0.3">
      <c r="A274" s="197">
        <v>46019</v>
      </c>
      <c r="B274" s="198" t="s">
        <v>60</v>
      </c>
      <c r="C274" s="199" t="s">
        <v>504</v>
      </c>
      <c r="D274" s="198" t="s">
        <v>448</v>
      </c>
      <c r="E274" s="200">
        <v>1.645833333333333</v>
      </c>
      <c r="F274" s="198" t="s">
        <v>62</v>
      </c>
      <c r="G274" s="201">
        <v>9</v>
      </c>
      <c r="H274" s="207">
        <v>329</v>
      </c>
    </row>
    <row r="275" spans="1:8" ht="18" x14ac:dyDescent="0.3">
      <c r="A275" s="197">
        <v>46019</v>
      </c>
      <c r="B275" s="198" t="s">
        <v>60</v>
      </c>
      <c r="C275" s="199" t="s">
        <v>506</v>
      </c>
      <c r="D275" s="198" t="s">
        <v>448</v>
      </c>
      <c r="E275" s="200">
        <v>1.395833333333333</v>
      </c>
      <c r="F275" s="198" t="s">
        <v>62</v>
      </c>
      <c r="G275" s="201">
        <v>5</v>
      </c>
      <c r="H275" s="207">
        <v>329</v>
      </c>
    </row>
    <row r="276" spans="1:8" ht="18" x14ac:dyDescent="0.3">
      <c r="A276" s="197">
        <v>46019</v>
      </c>
      <c r="B276" s="198" t="s">
        <v>60</v>
      </c>
      <c r="C276" s="199" t="s">
        <v>507</v>
      </c>
      <c r="D276" s="198" t="s">
        <v>448</v>
      </c>
      <c r="E276" s="200">
        <v>1.302083333333333</v>
      </c>
      <c r="F276" s="198" t="s">
        <v>62</v>
      </c>
      <c r="G276" s="201">
        <v>4</v>
      </c>
      <c r="H276" s="207">
        <v>329</v>
      </c>
    </row>
    <row r="277" spans="1:8" ht="18" x14ac:dyDescent="0.3">
      <c r="A277" s="197">
        <v>46019</v>
      </c>
      <c r="B277" s="198" t="s">
        <v>60</v>
      </c>
      <c r="C277" s="199" t="s">
        <v>508</v>
      </c>
      <c r="D277" s="198" t="s">
        <v>448</v>
      </c>
      <c r="E277" s="200">
        <v>1.7986111111111109</v>
      </c>
      <c r="F277" s="198" t="s">
        <v>62</v>
      </c>
      <c r="G277" s="201">
        <v>3</v>
      </c>
      <c r="H277" s="207">
        <v>329</v>
      </c>
    </row>
    <row r="278" spans="1:8" ht="18" x14ac:dyDescent="0.3">
      <c r="A278" s="211">
        <v>46019</v>
      </c>
      <c r="B278" s="212" t="s">
        <v>60</v>
      </c>
      <c r="C278" s="213" t="s">
        <v>501</v>
      </c>
      <c r="D278" s="212" t="s">
        <v>448</v>
      </c>
      <c r="E278" s="214">
        <v>1.9027777777777779</v>
      </c>
      <c r="F278" s="212" t="s">
        <v>62</v>
      </c>
      <c r="G278" s="215">
        <v>8</v>
      </c>
      <c r="H278" s="257">
        <v>369</v>
      </c>
    </row>
    <row r="279" spans="1:8" ht="18" x14ac:dyDescent="0.3">
      <c r="A279" s="170">
        <v>46020</v>
      </c>
      <c r="B279" s="171" t="s">
        <v>25</v>
      </c>
      <c r="C279" s="172" t="s">
        <v>861</v>
      </c>
      <c r="D279" s="171" t="s">
        <v>852</v>
      </c>
      <c r="E279" s="173">
        <v>1.336805555555556</v>
      </c>
      <c r="F279" s="171" t="s">
        <v>96</v>
      </c>
      <c r="G279" s="209">
        <v>4</v>
      </c>
      <c r="H279" s="259">
        <v>436</v>
      </c>
    </row>
    <row r="280" spans="1:8" ht="18" x14ac:dyDescent="0.3">
      <c r="A280" s="175">
        <v>46020</v>
      </c>
      <c r="B280" s="176" t="s">
        <v>25</v>
      </c>
      <c r="C280" s="177" t="s">
        <v>858</v>
      </c>
      <c r="D280" s="176" t="s">
        <v>852</v>
      </c>
      <c r="E280" s="178">
        <v>1.645833333333333</v>
      </c>
      <c r="F280" s="176" t="s">
        <v>96</v>
      </c>
      <c r="G280" s="289">
        <v>1</v>
      </c>
      <c r="H280" s="290">
        <v>471</v>
      </c>
    </row>
    <row r="281" spans="1:8" ht="18" x14ac:dyDescent="0.3">
      <c r="A281" s="195">
        <v>46020</v>
      </c>
      <c r="B281" s="184" t="s">
        <v>533</v>
      </c>
      <c r="C281" s="185" t="s">
        <v>853</v>
      </c>
      <c r="D281" s="184" t="s">
        <v>852</v>
      </c>
      <c r="E281" s="186">
        <v>1.2951388888888891</v>
      </c>
      <c r="F281" s="184" t="s">
        <v>854</v>
      </c>
      <c r="G281" s="187">
        <v>9</v>
      </c>
      <c r="H281" s="196">
        <v>440</v>
      </c>
    </row>
    <row r="282" spans="1:8" ht="18" x14ac:dyDescent="0.3">
      <c r="A282" s="189">
        <v>46020</v>
      </c>
      <c r="B282" s="190" t="s">
        <v>533</v>
      </c>
      <c r="C282" s="191" t="s">
        <v>853</v>
      </c>
      <c r="D282" s="190" t="s">
        <v>852</v>
      </c>
      <c r="E282" s="192">
        <v>1.2951388888888891</v>
      </c>
      <c r="F282" s="190" t="s">
        <v>856</v>
      </c>
      <c r="G282" s="193">
        <v>9</v>
      </c>
      <c r="H282" s="194">
        <v>485</v>
      </c>
    </row>
    <row r="283" spans="1:8" ht="18" x14ac:dyDescent="0.3">
      <c r="A283" s="189">
        <v>46020</v>
      </c>
      <c r="B283" s="190" t="s">
        <v>533</v>
      </c>
      <c r="C283" s="191" t="s">
        <v>853</v>
      </c>
      <c r="D283" s="190" t="s">
        <v>852</v>
      </c>
      <c r="E283" s="192">
        <v>1.2951388888888891</v>
      </c>
      <c r="F283" s="190" t="s">
        <v>47</v>
      </c>
      <c r="G283" s="193">
        <v>9</v>
      </c>
      <c r="H283" s="194">
        <v>646</v>
      </c>
    </row>
    <row r="284" spans="1:8" ht="18" x14ac:dyDescent="0.3">
      <c r="A284" s="195">
        <v>46020</v>
      </c>
      <c r="B284" s="184" t="s">
        <v>70</v>
      </c>
      <c r="C284" s="185" t="s">
        <v>866</v>
      </c>
      <c r="D284" s="184" t="s">
        <v>852</v>
      </c>
      <c r="E284" s="186">
        <v>1.711805555555556</v>
      </c>
      <c r="F284" s="184" t="s">
        <v>731</v>
      </c>
      <c r="G284" s="187">
        <v>1</v>
      </c>
      <c r="H284" s="196">
        <v>497</v>
      </c>
    </row>
    <row r="285" spans="1:8" ht="18" x14ac:dyDescent="0.3">
      <c r="A285" s="189">
        <v>46020</v>
      </c>
      <c r="B285" s="190" t="s">
        <v>70</v>
      </c>
      <c r="C285" s="191" t="s">
        <v>866</v>
      </c>
      <c r="D285" s="190" t="s">
        <v>852</v>
      </c>
      <c r="E285" s="192">
        <v>1.711805555555556</v>
      </c>
      <c r="F285" s="190" t="s">
        <v>72</v>
      </c>
      <c r="G285" s="193">
        <v>1</v>
      </c>
      <c r="H285" s="194">
        <v>630</v>
      </c>
    </row>
    <row r="286" spans="1:8" ht="18" x14ac:dyDescent="0.3">
      <c r="A286" s="189">
        <v>46020</v>
      </c>
      <c r="B286" s="190" t="s">
        <v>70</v>
      </c>
      <c r="C286" s="191" t="s">
        <v>866</v>
      </c>
      <c r="D286" s="190" t="s">
        <v>852</v>
      </c>
      <c r="E286" s="192">
        <v>1.711805555555556</v>
      </c>
      <c r="F286" s="190" t="s">
        <v>74</v>
      </c>
      <c r="G286" s="193">
        <v>1</v>
      </c>
      <c r="H286" s="194">
        <v>752</v>
      </c>
    </row>
    <row r="287" spans="1:8" ht="18" x14ac:dyDescent="0.3">
      <c r="A287" s="195">
        <v>46020</v>
      </c>
      <c r="B287" s="184" t="s">
        <v>49</v>
      </c>
      <c r="C287" s="185" t="s">
        <v>864</v>
      </c>
      <c r="D287" s="184" t="s">
        <v>852</v>
      </c>
      <c r="E287" s="186">
        <v>1.604166666666667</v>
      </c>
      <c r="F287" s="184" t="s">
        <v>361</v>
      </c>
      <c r="G287" s="187">
        <v>9</v>
      </c>
      <c r="H287" s="196">
        <v>499</v>
      </c>
    </row>
    <row r="288" spans="1:8" ht="15.6" x14ac:dyDescent="0.3">
      <c r="A288" s="250"/>
      <c r="B288" s="250"/>
      <c r="C288" s="250"/>
      <c r="D288" s="250"/>
      <c r="E288" s="251" t="s">
        <v>1034</v>
      </c>
      <c r="F288" s="250"/>
      <c r="G288" s="250"/>
      <c r="H288" s="3"/>
    </row>
    <row r="289" spans="1:8" ht="18" x14ac:dyDescent="0.3">
      <c r="A289" s="195">
        <v>46020</v>
      </c>
      <c r="B289" s="184" t="s">
        <v>39</v>
      </c>
      <c r="C289" s="185" t="s">
        <v>495</v>
      </c>
      <c r="D289" s="184" t="s">
        <v>448</v>
      </c>
      <c r="E289" s="186">
        <v>1.302083333333333</v>
      </c>
      <c r="F289" s="184" t="s">
        <v>41</v>
      </c>
      <c r="G289" s="187">
        <v>9</v>
      </c>
      <c r="H289" s="196">
        <v>299</v>
      </c>
    </row>
    <row r="290" spans="1:8" ht="18" x14ac:dyDescent="0.3">
      <c r="A290" s="197">
        <v>46020</v>
      </c>
      <c r="B290" s="198" t="s">
        <v>39</v>
      </c>
      <c r="C290" s="199" t="s">
        <v>490</v>
      </c>
      <c r="D290" s="198" t="s">
        <v>448</v>
      </c>
      <c r="E290" s="200">
        <v>1.1284722222222221</v>
      </c>
      <c r="F290" s="198" t="s">
        <v>41</v>
      </c>
      <c r="G290" s="201">
        <v>8</v>
      </c>
      <c r="H290" s="207">
        <v>299</v>
      </c>
    </row>
    <row r="291" spans="1:8" ht="18" x14ac:dyDescent="0.3">
      <c r="A291" s="197">
        <v>46020</v>
      </c>
      <c r="B291" s="198" t="s">
        <v>39</v>
      </c>
      <c r="C291" s="199" t="s">
        <v>488</v>
      </c>
      <c r="D291" s="198" t="s">
        <v>448</v>
      </c>
      <c r="E291" s="200">
        <v>1.788194444444444</v>
      </c>
      <c r="F291" s="198" t="s">
        <v>41</v>
      </c>
      <c r="G291" s="201">
        <v>1</v>
      </c>
      <c r="H291" s="207">
        <v>299</v>
      </c>
    </row>
    <row r="292" spans="1:8" ht="18" x14ac:dyDescent="0.3">
      <c r="A292" s="197">
        <v>46020</v>
      </c>
      <c r="B292" s="198" t="s">
        <v>39</v>
      </c>
      <c r="C292" s="199" t="s">
        <v>497</v>
      </c>
      <c r="D292" s="198" t="s">
        <v>448</v>
      </c>
      <c r="E292" s="200">
        <v>1.8888888888888891</v>
      </c>
      <c r="F292" s="198" t="s">
        <v>41</v>
      </c>
      <c r="G292" s="201">
        <v>14</v>
      </c>
      <c r="H292" s="207">
        <v>299</v>
      </c>
    </row>
    <row r="293" spans="1:8" ht="18" x14ac:dyDescent="0.3">
      <c r="A293" s="195">
        <v>46020</v>
      </c>
      <c r="B293" s="184" t="s">
        <v>60</v>
      </c>
      <c r="C293" s="185" t="s">
        <v>498</v>
      </c>
      <c r="D293" s="184" t="s">
        <v>448</v>
      </c>
      <c r="E293" s="186">
        <v>1.256944444444444</v>
      </c>
      <c r="F293" s="184" t="s">
        <v>62</v>
      </c>
      <c r="G293" s="187">
        <v>2</v>
      </c>
      <c r="H293" s="196">
        <v>329</v>
      </c>
    </row>
    <row r="294" spans="1:8" ht="18" x14ac:dyDescent="0.3">
      <c r="A294" s="197">
        <v>46020</v>
      </c>
      <c r="B294" s="198" t="s">
        <v>60</v>
      </c>
      <c r="C294" s="199" t="s">
        <v>504</v>
      </c>
      <c r="D294" s="198" t="s">
        <v>448</v>
      </c>
      <c r="E294" s="200">
        <v>1.645833333333333</v>
      </c>
      <c r="F294" s="198" t="s">
        <v>62</v>
      </c>
      <c r="G294" s="201">
        <v>2</v>
      </c>
      <c r="H294" s="207">
        <v>329</v>
      </c>
    </row>
    <row r="295" spans="1:8" ht="18" x14ac:dyDescent="0.3">
      <c r="A295" s="197">
        <v>46020</v>
      </c>
      <c r="B295" s="198" t="s">
        <v>60</v>
      </c>
      <c r="C295" s="199" t="s">
        <v>505</v>
      </c>
      <c r="D295" s="198" t="s">
        <v>448</v>
      </c>
      <c r="E295" s="200">
        <v>1.5173611111111109</v>
      </c>
      <c r="F295" s="198" t="s">
        <v>62</v>
      </c>
      <c r="G295" s="201">
        <v>2</v>
      </c>
      <c r="H295" s="207">
        <v>329</v>
      </c>
    </row>
    <row r="296" spans="1:8" ht="18" x14ac:dyDescent="0.3">
      <c r="A296" s="197">
        <v>46020</v>
      </c>
      <c r="B296" s="198" t="s">
        <v>60</v>
      </c>
      <c r="C296" s="199" t="s">
        <v>506</v>
      </c>
      <c r="D296" s="198" t="s">
        <v>448</v>
      </c>
      <c r="E296" s="200">
        <v>1.395833333333333</v>
      </c>
      <c r="F296" s="198" t="s">
        <v>62</v>
      </c>
      <c r="G296" s="201">
        <v>1</v>
      </c>
      <c r="H296" s="207">
        <v>329</v>
      </c>
    </row>
    <row r="297" spans="1:8" ht="18" x14ac:dyDescent="0.3">
      <c r="A297" s="197">
        <v>46020</v>
      </c>
      <c r="B297" s="198" t="s">
        <v>60</v>
      </c>
      <c r="C297" s="199" t="s">
        <v>508</v>
      </c>
      <c r="D297" s="198" t="s">
        <v>448</v>
      </c>
      <c r="E297" s="200">
        <v>1.7986111111111109</v>
      </c>
      <c r="F297" s="198" t="s">
        <v>62</v>
      </c>
      <c r="G297" s="201">
        <v>1</v>
      </c>
      <c r="H297" s="207">
        <v>329</v>
      </c>
    </row>
    <row r="298" spans="1:8" ht="18" x14ac:dyDescent="0.3">
      <c r="A298" s="211">
        <v>46020</v>
      </c>
      <c r="B298" s="212" t="s">
        <v>60</v>
      </c>
      <c r="C298" s="213" t="s">
        <v>501</v>
      </c>
      <c r="D298" s="212" t="s">
        <v>448</v>
      </c>
      <c r="E298" s="214">
        <v>1.9027777777777779</v>
      </c>
      <c r="F298" s="212" t="s">
        <v>62</v>
      </c>
      <c r="G298" s="215">
        <v>4</v>
      </c>
      <c r="H298" s="257">
        <v>369</v>
      </c>
    </row>
    <row r="299" spans="1:8" ht="18" x14ac:dyDescent="0.3">
      <c r="A299" s="170">
        <v>46021</v>
      </c>
      <c r="B299" s="171" t="s">
        <v>25</v>
      </c>
      <c r="C299" s="172" t="s">
        <v>859</v>
      </c>
      <c r="D299" s="171" t="s">
        <v>852</v>
      </c>
      <c r="E299" s="173">
        <v>1.9513888888888891</v>
      </c>
      <c r="F299" s="171" t="s">
        <v>27</v>
      </c>
      <c r="G299" s="171"/>
      <c r="H299" s="174" t="s">
        <v>32</v>
      </c>
    </row>
    <row r="300" spans="1:8" ht="15.6" x14ac:dyDescent="0.3">
      <c r="A300" s="250"/>
      <c r="B300" s="250"/>
      <c r="C300" s="250"/>
      <c r="D300" s="250"/>
      <c r="E300" s="251" t="s">
        <v>1034</v>
      </c>
      <c r="F300" s="250"/>
      <c r="G300" s="250"/>
      <c r="H300" s="3"/>
    </row>
    <row r="301" spans="1:8" ht="18" x14ac:dyDescent="0.3">
      <c r="A301" s="195">
        <v>46021</v>
      </c>
      <c r="B301" s="184" t="s">
        <v>39</v>
      </c>
      <c r="C301" s="185" t="s">
        <v>490</v>
      </c>
      <c r="D301" s="184" t="s">
        <v>448</v>
      </c>
      <c r="E301" s="186">
        <v>1.1284722222222221</v>
      </c>
      <c r="F301" s="184" t="s">
        <v>41</v>
      </c>
      <c r="G301" s="187">
        <v>14</v>
      </c>
      <c r="H301" s="196">
        <v>299</v>
      </c>
    </row>
    <row r="302" spans="1:8" ht="18" x14ac:dyDescent="0.3">
      <c r="A302" s="197">
        <v>46021</v>
      </c>
      <c r="B302" s="198" t="s">
        <v>39</v>
      </c>
      <c r="C302" s="199" t="s">
        <v>497</v>
      </c>
      <c r="D302" s="198" t="s">
        <v>448</v>
      </c>
      <c r="E302" s="200">
        <v>1.8888888888888891</v>
      </c>
      <c r="F302" s="198" t="s">
        <v>41</v>
      </c>
      <c r="G302" s="201">
        <v>10</v>
      </c>
      <c r="H302" s="207">
        <v>389</v>
      </c>
    </row>
    <row r="303" spans="1:8" ht="18" x14ac:dyDescent="0.3">
      <c r="A303" s="197">
        <v>46021</v>
      </c>
      <c r="B303" s="198" t="s">
        <v>39</v>
      </c>
      <c r="C303" s="199" t="s">
        <v>495</v>
      </c>
      <c r="D303" s="198" t="s">
        <v>448</v>
      </c>
      <c r="E303" s="200">
        <v>1.302083333333333</v>
      </c>
      <c r="F303" s="198" t="s">
        <v>41</v>
      </c>
      <c r="G303" s="201">
        <v>14</v>
      </c>
      <c r="H303" s="207">
        <v>419</v>
      </c>
    </row>
    <row r="304" spans="1:8" ht="18" x14ac:dyDescent="0.3">
      <c r="A304" s="195">
        <v>46021</v>
      </c>
      <c r="B304" s="184" t="s">
        <v>60</v>
      </c>
      <c r="C304" s="185" t="s">
        <v>498</v>
      </c>
      <c r="D304" s="184" t="s">
        <v>448</v>
      </c>
      <c r="E304" s="186">
        <v>1.256944444444444</v>
      </c>
      <c r="F304" s="184" t="s">
        <v>62</v>
      </c>
      <c r="G304" s="187">
        <v>9</v>
      </c>
      <c r="H304" s="196">
        <v>369</v>
      </c>
    </row>
    <row r="305" spans="1:8" ht="18" x14ac:dyDescent="0.3">
      <c r="A305" s="197">
        <v>46021</v>
      </c>
      <c r="B305" s="198" t="s">
        <v>60</v>
      </c>
      <c r="C305" s="199" t="s">
        <v>507</v>
      </c>
      <c r="D305" s="198" t="s">
        <v>448</v>
      </c>
      <c r="E305" s="200">
        <v>1.302083333333333</v>
      </c>
      <c r="F305" s="198" t="s">
        <v>62</v>
      </c>
      <c r="G305" s="201">
        <v>8</v>
      </c>
      <c r="H305" s="207">
        <v>369</v>
      </c>
    </row>
    <row r="306" spans="1:8" ht="18" x14ac:dyDescent="0.3">
      <c r="A306" s="197">
        <v>46021</v>
      </c>
      <c r="B306" s="198" t="s">
        <v>60</v>
      </c>
      <c r="C306" s="199" t="s">
        <v>509</v>
      </c>
      <c r="D306" s="198" t="s">
        <v>448</v>
      </c>
      <c r="E306" s="200">
        <v>1.854166666666667</v>
      </c>
      <c r="F306" s="198" t="s">
        <v>62</v>
      </c>
      <c r="G306" s="201">
        <v>4</v>
      </c>
      <c r="H306" s="207">
        <v>409</v>
      </c>
    </row>
    <row r="307" spans="1:8" ht="18" x14ac:dyDescent="0.3">
      <c r="A307" s="195">
        <v>46021</v>
      </c>
      <c r="B307" s="184" t="s">
        <v>512</v>
      </c>
      <c r="C307" s="185" t="s">
        <v>582</v>
      </c>
      <c r="D307" s="184" t="s">
        <v>448</v>
      </c>
      <c r="E307" s="186">
        <v>1.274305555555556</v>
      </c>
      <c r="F307" s="184" t="s">
        <v>514</v>
      </c>
      <c r="G307" s="187">
        <v>7</v>
      </c>
      <c r="H307" s="196">
        <v>400</v>
      </c>
    </row>
    <row r="308" spans="1:8" ht="18" x14ac:dyDescent="0.3">
      <c r="A308" s="195">
        <v>46021</v>
      </c>
      <c r="B308" s="184" t="s">
        <v>531</v>
      </c>
      <c r="C308" s="185" t="s">
        <v>775</v>
      </c>
      <c r="D308" s="184" t="s">
        <v>448</v>
      </c>
      <c r="E308" s="186">
        <v>1.0451388888888891</v>
      </c>
      <c r="F308" s="184" t="s">
        <v>514</v>
      </c>
      <c r="G308" s="187">
        <v>2</v>
      </c>
      <c r="H308" s="196">
        <v>401</v>
      </c>
    </row>
    <row r="309" spans="1:8" ht="18" x14ac:dyDescent="0.3">
      <c r="A309" s="208">
        <v>46021</v>
      </c>
      <c r="B309" s="171" t="s">
        <v>25</v>
      </c>
      <c r="C309" s="172" t="s">
        <v>518</v>
      </c>
      <c r="D309" s="171" t="s">
        <v>448</v>
      </c>
      <c r="E309" s="173">
        <v>1.96875</v>
      </c>
      <c r="F309" s="171" t="s">
        <v>96</v>
      </c>
      <c r="G309" s="209">
        <v>1</v>
      </c>
      <c r="H309" s="210">
        <v>436</v>
      </c>
    </row>
    <row r="310" spans="1:8" ht="18" x14ac:dyDescent="0.3">
      <c r="A310" s="179">
        <v>46021</v>
      </c>
      <c r="B310" s="180" t="s">
        <v>25</v>
      </c>
      <c r="C310" s="181" t="s">
        <v>527</v>
      </c>
      <c r="D310" s="180" t="s">
        <v>448</v>
      </c>
      <c r="E310" s="182">
        <v>1.614583333333333</v>
      </c>
      <c r="F310" s="180" t="s">
        <v>96</v>
      </c>
      <c r="G310" s="292">
        <v>1</v>
      </c>
      <c r="H310" s="293">
        <v>436</v>
      </c>
    </row>
    <row r="311" spans="1:8" ht="18" x14ac:dyDescent="0.3">
      <c r="A311" s="170">
        <v>46022</v>
      </c>
      <c r="B311" s="171" t="s">
        <v>25</v>
      </c>
      <c r="C311" s="172" t="s">
        <v>858</v>
      </c>
      <c r="D311" s="171" t="s">
        <v>852</v>
      </c>
      <c r="E311" s="173">
        <v>1.65625</v>
      </c>
      <c r="F311" s="171" t="s">
        <v>96</v>
      </c>
      <c r="G311" s="209">
        <v>2</v>
      </c>
      <c r="H311" s="259">
        <v>471</v>
      </c>
    </row>
    <row r="312" spans="1:8" ht="18" x14ac:dyDescent="0.3">
      <c r="A312" s="175">
        <v>46022</v>
      </c>
      <c r="B312" s="176" t="s">
        <v>25</v>
      </c>
      <c r="C312" s="177" t="s">
        <v>926</v>
      </c>
      <c r="D312" s="176" t="s">
        <v>852</v>
      </c>
      <c r="E312" s="178">
        <v>1.4097222222222221</v>
      </c>
      <c r="F312" s="176" t="s">
        <v>96</v>
      </c>
      <c r="G312" s="289">
        <v>9</v>
      </c>
      <c r="H312" s="290">
        <v>526</v>
      </c>
    </row>
    <row r="313" spans="1:8" ht="18" x14ac:dyDescent="0.3">
      <c r="A313" s="175">
        <v>46022</v>
      </c>
      <c r="B313" s="176" t="s">
        <v>25</v>
      </c>
      <c r="C313" s="177" t="s">
        <v>862</v>
      </c>
      <c r="D313" s="176" t="s">
        <v>852</v>
      </c>
      <c r="E313" s="178">
        <v>1.71875</v>
      </c>
      <c r="F313" s="176" t="s">
        <v>27</v>
      </c>
      <c r="G313" s="176"/>
      <c r="H313" s="176" t="s">
        <v>36</v>
      </c>
    </row>
    <row r="314" spans="1:8" ht="18" x14ac:dyDescent="0.3">
      <c r="A314" s="195">
        <v>46022</v>
      </c>
      <c r="B314" s="184" t="s">
        <v>49</v>
      </c>
      <c r="C314" s="185" t="s">
        <v>864</v>
      </c>
      <c r="D314" s="184" t="s">
        <v>852</v>
      </c>
      <c r="E314" s="186">
        <v>1.6388888888888891</v>
      </c>
      <c r="F314" s="184" t="s">
        <v>361</v>
      </c>
      <c r="G314" s="187">
        <v>9</v>
      </c>
      <c r="H314" s="196">
        <v>499</v>
      </c>
    </row>
    <row r="315" spans="1:8" ht="18" x14ac:dyDescent="0.3">
      <c r="A315" s="195">
        <v>46022</v>
      </c>
      <c r="B315" s="184" t="s">
        <v>533</v>
      </c>
      <c r="C315" s="185" t="s">
        <v>1011</v>
      </c>
      <c r="D315" s="184" t="s">
        <v>852</v>
      </c>
      <c r="E315" s="186">
        <v>1.3298611111111109</v>
      </c>
      <c r="F315" s="184" t="s">
        <v>854</v>
      </c>
      <c r="G315" s="187">
        <v>9</v>
      </c>
      <c r="H315" s="196">
        <v>609</v>
      </c>
    </row>
    <row r="316" spans="1:8" ht="18" x14ac:dyDescent="0.3">
      <c r="A316" s="189">
        <v>46022</v>
      </c>
      <c r="B316" s="190" t="s">
        <v>533</v>
      </c>
      <c r="C316" s="191" t="s">
        <v>1011</v>
      </c>
      <c r="D316" s="190" t="s">
        <v>852</v>
      </c>
      <c r="E316" s="192">
        <v>1.3298611111111109</v>
      </c>
      <c r="F316" s="190" t="s">
        <v>856</v>
      </c>
      <c r="G316" s="193">
        <v>9</v>
      </c>
      <c r="H316" s="194">
        <v>675</v>
      </c>
    </row>
    <row r="317" spans="1:8" ht="18" x14ac:dyDescent="0.3">
      <c r="A317" s="189">
        <v>46022</v>
      </c>
      <c r="B317" s="190" t="s">
        <v>533</v>
      </c>
      <c r="C317" s="191" t="s">
        <v>1011</v>
      </c>
      <c r="D317" s="190" t="s">
        <v>852</v>
      </c>
      <c r="E317" s="192">
        <v>1.3298611111111109</v>
      </c>
      <c r="F317" s="190" t="s">
        <v>47</v>
      </c>
      <c r="G317" s="193">
        <v>9</v>
      </c>
      <c r="H317" s="194">
        <v>822</v>
      </c>
    </row>
    <row r="318" spans="1:8" ht="18" x14ac:dyDescent="0.3">
      <c r="A318" s="195">
        <v>46022</v>
      </c>
      <c r="B318" s="184" t="s">
        <v>70</v>
      </c>
      <c r="C318" s="185" t="s">
        <v>866</v>
      </c>
      <c r="D318" s="184" t="s">
        <v>852</v>
      </c>
      <c r="E318" s="186">
        <v>1.711805555555556</v>
      </c>
      <c r="F318" s="184" t="s">
        <v>72</v>
      </c>
      <c r="G318" s="187">
        <v>9</v>
      </c>
      <c r="H318" s="184" t="s">
        <v>1014</v>
      </c>
    </row>
    <row r="319" spans="1:8" ht="18" x14ac:dyDescent="0.3">
      <c r="A319" s="189">
        <v>46022</v>
      </c>
      <c r="B319" s="190" t="s">
        <v>70</v>
      </c>
      <c r="C319" s="191" t="s">
        <v>866</v>
      </c>
      <c r="D319" s="190" t="s">
        <v>852</v>
      </c>
      <c r="E319" s="192">
        <v>1.711805555555556</v>
      </c>
      <c r="F319" s="190" t="s">
        <v>74</v>
      </c>
      <c r="G319" s="193">
        <v>9</v>
      </c>
      <c r="H319" s="190" t="s">
        <v>1015</v>
      </c>
    </row>
    <row r="320" spans="1:8" ht="15.6" x14ac:dyDescent="0.3">
      <c r="A320" s="250"/>
      <c r="B320" s="250"/>
      <c r="C320" s="250"/>
      <c r="D320" s="250"/>
      <c r="E320" s="251" t="s">
        <v>1034</v>
      </c>
      <c r="F320" s="250"/>
      <c r="G320" s="250"/>
      <c r="H320" s="3"/>
    </row>
    <row r="321" spans="1:8" ht="18" x14ac:dyDescent="0.3">
      <c r="A321" s="195">
        <v>46022</v>
      </c>
      <c r="B321" s="184" t="s">
        <v>39</v>
      </c>
      <c r="C321" s="185" t="s">
        <v>488</v>
      </c>
      <c r="D321" s="184" t="s">
        <v>448</v>
      </c>
      <c r="E321" s="186">
        <v>1.788194444444444</v>
      </c>
      <c r="F321" s="184" t="s">
        <v>41</v>
      </c>
      <c r="G321" s="187">
        <v>8</v>
      </c>
      <c r="H321" s="196">
        <v>329</v>
      </c>
    </row>
    <row r="322" spans="1:8" ht="18" x14ac:dyDescent="0.3">
      <c r="A322" s="197">
        <v>46022</v>
      </c>
      <c r="B322" s="198" t="s">
        <v>39</v>
      </c>
      <c r="C322" s="199" t="s">
        <v>497</v>
      </c>
      <c r="D322" s="198" t="s">
        <v>448</v>
      </c>
      <c r="E322" s="200">
        <v>1.8888888888888891</v>
      </c>
      <c r="F322" s="198" t="s">
        <v>41</v>
      </c>
      <c r="G322" s="201">
        <v>8</v>
      </c>
      <c r="H322" s="207">
        <v>329</v>
      </c>
    </row>
    <row r="323" spans="1:8" ht="18" x14ac:dyDescent="0.3">
      <c r="A323" s="197">
        <v>46022</v>
      </c>
      <c r="B323" s="198" t="s">
        <v>39</v>
      </c>
      <c r="C323" s="199" t="s">
        <v>495</v>
      </c>
      <c r="D323" s="198" t="s">
        <v>448</v>
      </c>
      <c r="E323" s="200">
        <v>1.302083333333333</v>
      </c>
      <c r="F323" s="198" t="s">
        <v>41</v>
      </c>
      <c r="G323" s="201">
        <v>6</v>
      </c>
      <c r="H323" s="207">
        <v>359</v>
      </c>
    </row>
    <row r="324" spans="1:8" ht="18" x14ac:dyDescent="0.3">
      <c r="A324" s="197">
        <v>46022</v>
      </c>
      <c r="B324" s="198" t="s">
        <v>39</v>
      </c>
      <c r="C324" s="199" t="s">
        <v>490</v>
      </c>
      <c r="D324" s="198" t="s">
        <v>448</v>
      </c>
      <c r="E324" s="200">
        <v>1.1284722222222221</v>
      </c>
      <c r="F324" s="198" t="s">
        <v>41</v>
      </c>
      <c r="G324" s="201">
        <v>14</v>
      </c>
      <c r="H324" s="207">
        <v>389</v>
      </c>
    </row>
    <row r="325" spans="1:8" ht="18" x14ac:dyDescent="0.3">
      <c r="A325" s="195">
        <v>46022</v>
      </c>
      <c r="B325" s="184" t="s">
        <v>512</v>
      </c>
      <c r="C325" s="185" t="s">
        <v>582</v>
      </c>
      <c r="D325" s="184" t="s">
        <v>448</v>
      </c>
      <c r="E325" s="186">
        <v>1.538194444444444</v>
      </c>
      <c r="F325" s="184" t="s">
        <v>514</v>
      </c>
      <c r="G325" s="187">
        <v>7</v>
      </c>
      <c r="H325" s="196">
        <v>400</v>
      </c>
    </row>
    <row r="326" spans="1:8" ht="18" x14ac:dyDescent="0.3">
      <c r="A326" s="197">
        <v>46022</v>
      </c>
      <c r="B326" s="198" t="s">
        <v>512</v>
      </c>
      <c r="C326" s="199" t="s">
        <v>583</v>
      </c>
      <c r="D326" s="198" t="s">
        <v>448</v>
      </c>
      <c r="E326" s="200">
        <v>1.8611111111111109</v>
      </c>
      <c r="F326" s="198" t="s">
        <v>514</v>
      </c>
      <c r="G326" s="201">
        <v>9</v>
      </c>
      <c r="H326" s="207">
        <v>400</v>
      </c>
    </row>
    <row r="327" spans="1:8" ht="18" x14ac:dyDescent="0.3">
      <c r="A327" s="195">
        <v>46022</v>
      </c>
      <c r="B327" s="184" t="s">
        <v>60</v>
      </c>
      <c r="C327" s="185" t="s">
        <v>501</v>
      </c>
      <c r="D327" s="184" t="s">
        <v>448</v>
      </c>
      <c r="E327" s="186">
        <v>1.9027777777777779</v>
      </c>
      <c r="F327" s="184" t="s">
        <v>62</v>
      </c>
      <c r="G327" s="187">
        <v>1</v>
      </c>
      <c r="H327" s="196">
        <v>409</v>
      </c>
    </row>
    <row r="328" spans="1:8" ht="18" x14ac:dyDescent="0.3">
      <c r="A328" s="197">
        <v>46022</v>
      </c>
      <c r="B328" s="198" t="s">
        <v>60</v>
      </c>
      <c r="C328" s="199" t="s">
        <v>509</v>
      </c>
      <c r="D328" s="198" t="s">
        <v>448</v>
      </c>
      <c r="E328" s="200">
        <v>1.854166666666667</v>
      </c>
      <c r="F328" s="198" t="s">
        <v>62</v>
      </c>
      <c r="G328" s="201">
        <v>1</v>
      </c>
      <c r="H328" s="207">
        <v>409</v>
      </c>
    </row>
    <row r="329" spans="1:8" ht="18" x14ac:dyDescent="0.3">
      <c r="A329" s="197">
        <v>46022</v>
      </c>
      <c r="B329" s="198" t="s">
        <v>60</v>
      </c>
      <c r="C329" s="199" t="s">
        <v>507</v>
      </c>
      <c r="D329" s="198" t="s">
        <v>448</v>
      </c>
      <c r="E329" s="200">
        <v>1.302083333333333</v>
      </c>
      <c r="F329" s="198" t="s">
        <v>62</v>
      </c>
      <c r="G329" s="201">
        <v>7</v>
      </c>
      <c r="H329" s="207">
        <v>409</v>
      </c>
    </row>
    <row r="330" spans="1:8" ht="18" x14ac:dyDescent="0.3">
      <c r="A330" s="252">
        <v>46022</v>
      </c>
      <c r="B330" s="253" t="s">
        <v>533</v>
      </c>
      <c r="C330" s="254" t="s">
        <v>534</v>
      </c>
      <c r="D330" s="253" t="s">
        <v>448</v>
      </c>
      <c r="E330" s="255">
        <v>1.3923611111111109</v>
      </c>
      <c r="F330" s="253" t="s">
        <v>535</v>
      </c>
      <c r="G330" s="256">
        <v>9</v>
      </c>
      <c r="H330" s="260">
        <v>424</v>
      </c>
    </row>
  </sheetData>
  <dataValidations count="62">
    <dataValidation type="custom" allowBlank="1" showInputMessage="1" promptTitle="LOAD FACTOR ANALYSIS" prompt="SM-452_x000d__x000a_LF 99.4%_x000d__x000a_SOLD 167_x000d__x000a_LST-SOLD 24NOV_x000d__x000a_WEEKLY 1_x000d__x000a_TO-DAY NIL_x000d__x000a_Y-DAY NIL_x000d__x000a_LOWEST AVAIL G1_x000d__x000a_CAPACITY 168_x000d__x000a_CLASSES G3 &amp; S8 &amp; X2 &amp; +4 more" sqref="A4 B4 C4 D4 E4 F4 G4 H4" xr:uid="{00000000-0002-0000-0F00-000000000000}">
      <formula1>TRUE</formula1>
    </dataValidation>
    <dataValidation type="custom" allowBlank="1" showInputMessage="1" promptTitle="LOAD FACTOR ANALYSIS" prompt="SM-458_x000d__x000a_LF 95.0%_x000d__x000a_SOLD 170_x000d__x000a_LST-SOLD 25NOV_x000d__x000a_WEEKLY 4_x000d__x000a_TO-DAY NIL_x000d__x000a_Y-DAY 3_x000d__x000a_LOWEST AVAIL L9_x000d__x000a_CAPACITY 179_x000d__x000a_CLASSES L1 &amp; S5 &amp; X6 &amp; +4 more" sqref="A5 B5 C5 D5 E5 F5 G5 H5" xr:uid="{00000000-0002-0000-0F00-000001000000}">
      <formula1>TRUE</formula1>
    </dataValidation>
    <dataValidation type="custom" allowBlank="1" showInputMessage="1" promptTitle="LOAD FACTOR ANALYSIS" prompt="SM452_x000d__x000a_LF 1.0%_x000d__x000a_SOLD 168_x000d__x000a_LST-SOLD 25NOV_x000d__x000a_WEEKLY 13_x000d__x000a_TO-DAY NIL_x000d__x000a_Y-DAY 6_x000d__x000a_LOWEST AVAIL CLOSED_x000d__x000a_CAPACITY 168_x000d__x000a_CLASSES S1 &amp; T5 &amp; X10 &amp; +5 more" sqref="A9 B9 C9 D9 E9 F9 G9 H9" xr:uid="{00000000-0002-0000-0F00-000002000000}">
      <formula1>TRUE</formula1>
    </dataValidation>
    <dataValidation type="custom" allowBlank="1" showInputMessage="1" promptTitle="LOAD FACTOR ANALYSIS" prompt="SM474_x000d__x000a_LF 1.0%_x000d__x000a_SOLD 168_x000d__x000a_LST-SOLD 25NOV_x000d__x000a_WEEKLY 13_x000d__x000a_TO-DAY NIL_x000d__x000a_Y-DAY 7_x000d__x000a_LOWEST AVAIL CLOSED_x000d__x000a_CAPACITY 168_x000d__x000a_CLASSES X2 &amp; U8 &amp; O23 &amp; +2 more" sqref="A10 B10 C10 D10 E10 F10 G10 H10" xr:uid="{00000000-0002-0000-0F00-000003000000}">
      <formula1>TRUE</formula1>
    </dataValidation>
    <dataValidation type="custom" allowBlank="1" showInputMessage="1" promptTitle="LOAD FACTOR ANALYSIS" prompt="SM452_x000d__x000a_LF 98.8%_x000d__x000a_SOLD 166_x000d__x000a_LST-SOLD 25NOV_x000d__x000a_WEEKLY 22_x000d__x000a_TO-DAY NIL_x000d__x000a_Y-DAY 1_x000d__x000a_LOWEST AVAIL X2_x000d__x000a_CAPACITY 168_x000d__x000a_CLASSES S1 &amp; U11 &amp; O25 &amp; +1 more" sqref="A11 B11 C11 D11 E11 F11 G11 H11" xr:uid="{00000000-0002-0000-0F00-000004000000}">
      <formula1>TRUE</formula1>
    </dataValidation>
    <dataValidation type="custom" allowBlank="1" showInputMessage="1" promptTitle="LOAD FACTOR ANALYSIS" prompt="SM458_x000d__x000a_LF 95.2%_x000d__x000a_SOLD 160_x000d__x000a_LST-SOLD 25NOV_x000d__x000a_WEEKLY 18_x000d__x000a_TO-DAY NIL_x000d__x000a_Y-DAY 10_x000d__x000a_LOWEST AVAIL X2_x000d__x000a_CAPACITY 168_x000d__x000a_CLASSES S4 &amp; X10 &amp; U12 &amp; +3 more" sqref="A12 B12 C12 D12 E12 F12 G12 H12" xr:uid="{00000000-0002-0000-0F00-000005000000}">
      <formula1>TRUE</formula1>
    </dataValidation>
    <dataValidation type="custom" allowBlank="1" showInputMessage="1" promptTitle="LOAD FACTOR ANALYSIS" prompt="SM-452_x000d__x000a_LF 98.2%_x000d__x000a_SOLD 165_x000d__x000a_LST-SOLD 25NOV_x000d__x000a_WEEKLY 9_x000d__x000a_TO-DAY NIL_x000d__x000a_Y-DAY 1_x000d__x000a_LOWEST AVAIL X3_x000d__x000a_CAPACITY 168_x000d__x000a_CLASSES S7 &amp; X2 &amp; U11 &amp; +3 more" sqref="A19 B19 C19 D19 E19 F19 G19 H19" xr:uid="{00000000-0002-0000-0F00-000006000000}">
      <formula1>TRUE</formula1>
    </dataValidation>
    <dataValidation type="custom" allowBlank="1" showInputMessage="1" promptTitle="LOAD FACTOR ANALYSIS" prompt="SM452_x000d__x000a_LF 81.0%_x000d__x000a_SOLD 136_x000d__x000a_LST-SOLD 25NOV_x000d__x000a_WEEKLY 59_x000d__x000a_TO-DAY NIL_x000d__x000a_Y-DAY 4_x000d__x000a_LOWEST AVAIL X7_x000d__x000a_CAPACITY 168_x000d__x000a_CLASSES S2 &amp; T2 &amp; X16 &amp; +3 more" sqref="A26 B26 C26 D26 E26 F26 G26 H26" xr:uid="{00000000-0002-0000-0F00-000007000000}">
      <formula1>TRUE</formula1>
    </dataValidation>
    <dataValidation type="custom" allowBlank="1" showInputMessage="1" promptTitle="LOAD FACTOR ANALYSIS" prompt="SM458_x000d__x000a_LF 1.0%_x000d__x000a_SOLD 168_x000d__x000a_LST-SOLD 21NOV_x000d__x000a_WEEKLY 1_x000d__x000a_TO-DAY NIL_x000d__x000a_Y-DAY NIL_x000d__x000a_LOWEST AVAIL CLOSED_x000d__x000a_CAPACITY 168_x000d__x000a_CLASSES S3 &amp; X2 &amp; U11 &amp; +2 more" sqref="A42 B42 C42 D42 E42 F42 G42 H42" xr:uid="{00000000-0002-0000-0F00-000008000000}">
      <formula1>TRUE</formula1>
    </dataValidation>
    <dataValidation type="custom" allowBlank="1" showInputMessage="1" promptTitle="LOAD FACTOR ANALYSIS" prompt="SM452_x000d__x000a_LF 1.0%_x000d__x000a_SOLD 168_x000d__x000a_LST-SOLD 16NOV_x000d__x000a_WEEKLY NIL_x000d__x000a_TO-DAY NIL_x000d__x000a_Y-DAY NIL_x000d__x000a_LOWEST AVAIL CLOSED_x000d__x000a_CAPACITY 168_x000d__x000a_CLASSES L1 &amp; S2 &amp; X5 &amp; +4 more" sqref="A43 B43 C43 D43 E43 F43 G43 H43" xr:uid="{00000000-0002-0000-0F00-000009000000}">
      <formula1>TRUE</formula1>
    </dataValidation>
    <dataValidation type="custom" allowBlank="1" showInputMessage="1" promptTitle="LOAD FACTOR ANALYSIS" prompt="SM458_x000d__x000a_LF 98.9%_x000d__x000a_SOLD 173_x000d__x000a_LST-SOLD 29OCT_x000d__x000a_WEEKLY NIL_x000d__x000a_TO-DAY NIL_x000d__x000a_Y-DAY NIL_x000d__x000a_LOWEST AVAIL G2_x000d__x000a_CAPACITY 175_x000d__x000a_CLASSES O3 &amp; I9 &amp; P161" sqref="A44 B44 C44 D44 E44 F44 G44 H44" xr:uid="{00000000-0002-0000-0F00-00000A000000}">
      <formula1>TRUE</formula1>
    </dataValidation>
    <dataValidation type="custom" allowBlank="1" showInputMessage="1" promptTitle="LOAD FACTOR ANALYSIS" prompt="SM452_x000d__x000a_LF 1.0%_x000d__x000a_SOLD 175_x000d__x000a_LST-SOLD 25NOV_x000d__x000a_WEEKLY 10_x000d__x000a_TO-DAY NIL_x000d__x000a_Y-DAY 8_x000d__x000a_LOWEST AVAIL CLOSED_x000d__x000a_CAPACITY 175_x000d__x000a_CLASSES G1 &amp; O9 &amp; P165" sqref="A45 B45 C45 D45 E45 F45 G45 H45" xr:uid="{00000000-0002-0000-0F00-00000B000000}">
      <formula1>TRUE</formula1>
    </dataValidation>
    <dataValidation type="custom" allowBlank="1" showInputMessage="1" promptTitle="LOAD FACTOR ANALYSIS" prompt="SM458_x000d__x000a_LF 91.1%_x000d__x000a_SOLD 153_x000d__x000a_LST-SOLD 25NOV_x000d__x000a_WEEKLY 7_x000d__x000a_TO-DAY NIL_x000d__x000a_Y-DAY 2_x000d__x000a_LOWEST AVAIL T9_x000d__x000a_CAPACITY 168_x000d__x000a_CLASSES T3 &amp; U4 &amp; O6 &amp; +2 more" sqref="A57 B57 C57 D57 E57 F57 G57 H57" xr:uid="{00000000-0002-0000-0F00-00000C000000}">
      <formula1>TRUE</formula1>
    </dataValidation>
    <dataValidation type="custom" allowBlank="1" showInputMessage="1" promptTitle="LOAD FACTOR ANALYSIS" prompt="SM452_x000d__x000a_LF 1.0%_x000d__x000a_SOLD 168_x000d__x000a_LST-SOLD 20NOV_x000d__x000a_WEEKLY 4_x000d__x000a_TO-DAY NIL_x000d__x000a_Y-DAY NIL_x000d__x000a_LOWEST AVAIL CLOSED_x000d__x000a_CAPACITY 168_x000d__x000a_CLASSES S2 &amp; X4 &amp; U10 &amp; +3 more" sqref="A58 B58 C58 D58 E58 F58 G58 H58" xr:uid="{00000000-0002-0000-0F00-00000D000000}">
      <formula1>TRUE</formula1>
    </dataValidation>
    <dataValidation type="custom" allowBlank="1" showInputMessage="1" promptTitle="LOAD FACTOR ANALYSIS" prompt="SM452_x000d__x000a_LF 97.6%_x000d__x000a_SOLD 164_x000d__x000a_LST-SOLD 19NOV_x000d__x000a_WEEKLY 35_x000d__x000a_TO-DAY NIL_x000d__x000a_Y-DAY NIL_x000d__x000a_LOWEST AVAIL V4_x000d__x000a_CAPACITY 168_x000d__x000a_CLASSES S1 &amp; O5 &amp; E33 &amp; +1 more" sqref="A59 B59 C59 D59 E59 F59 G59 H59" xr:uid="{00000000-0002-0000-0F00-00000E000000}">
      <formula1>TRUE</formula1>
    </dataValidation>
    <dataValidation type="custom" allowBlank="1" showInputMessage="1" promptTitle="LOAD FACTOR ANALYSIS" prompt="SM-458_x000d__x000a_LF 98.2%_x000d__x000a_SOLD 165_x000d__x000a_LST-SOLD 25NOV_x000d__x000a_WEEKLY 14_x000d__x000a_TO-DAY NIL_x000d__x000a_Y-DAY 5_x000d__x000a_LOWEST AVAIL T3_x000d__x000a_CAPACITY 168_x000d__x000a_CLASSES S5 &amp; T1 &amp; X12 &amp; +4 more" sqref="A71 B71 C71 D71 E71 F71 G71 H71" xr:uid="{00000000-0002-0000-0F00-00000F000000}">
      <formula1>TRUE</formula1>
    </dataValidation>
    <dataValidation type="custom" allowBlank="1" showInputMessage="1" promptTitle="LOAD FACTOR ANALYSIS" prompt="SM-452_x000d__x000a_LF 95.4%_x000d__x000a_SOLD 167_x000d__x000a_LST-SOLD 25NOV_x000d__x000a_WEEKLY 3_x000d__x000a_TO-DAY NIL_x000d__x000a_Y-DAY 2_x000d__x000a_LOWEST AVAIL V8_x000d__x000a_CAPACITY 175_x000d__x000a_CLASSES S1 &amp; U3 &amp; O5 &amp; +2 more" sqref="A72 B72 C72 D72 E72 F72 G72 H72" xr:uid="{00000000-0002-0000-0F00-000010000000}">
      <formula1>TRUE</formula1>
    </dataValidation>
    <dataValidation type="custom" allowBlank="1" showInputMessage="1" promptTitle="LOAD FACTOR ANALYSIS" prompt="SM-474_x000d__x000a_LF 96.0%_x000d__x000a_SOLD 167_x000d__x000a_LST-SOLD 24NOV_x000d__x000a_WEEKLY 3_x000d__x000a_TO-DAY NIL_x000d__x000a_Y-DAY NIL_x000d__x000a_LOWEST AVAIL V7_x000d__x000a_CAPACITY 174_x000d__x000a_CLASSES S3 &amp; X5 &amp; U8 &amp; +3 more" sqref="A73 B73 C73 D73 E73 F73 G73 H73" xr:uid="{00000000-0002-0000-0F00-000011000000}">
      <formula1>TRUE</formula1>
    </dataValidation>
    <dataValidation type="custom" allowBlank="1" showInputMessage="1" promptTitle="LOAD FACTOR ANALYSIS" prompt="SM-460_x000d__x000a_LF -_x000d__x000a_SOLD -_x000d__x000a_LST-SOLD -_x000d__x000a_WEEKLY -_x000d__x000a_TO-DAY -_x000d__x000a_Y-DAY -_x000d__x000a_LOWEST AVAIL -_x000d__x000a_CAPACITY -_x000d__x000a_CLASSES -" sqref="A81 A108 A157 B81 B108 B157 C81 C108 C157 D81 D108 D157 E81 E108 E157 F81 F108 F157 G81 G108 G157 H81 H108 H157" xr:uid="{00000000-0002-0000-0F00-000012000000}">
      <formula1>TRUE</formula1>
    </dataValidation>
    <dataValidation type="custom" allowBlank="1" showInputMessage="1" promptTitle="LOAD FACTOR ANALYSIS" prompt="SM-478_x000d__x000a_LF -_x000d__x000a_SOLD -_x000d__x000a_LST-SOLD -_x000d__x000a_WEEKLY -_x000d__x000a_TO-DAY -_x000d__x000a_Y-DAY -_x000d__x000a_LOWEST AVAIL -_x000d__x000a_CAPACITY -_x000d__x000a_CLASSES -" sqref="A82 A98 A106 A160 A310 B82 B98 B106 B160 B310 C82 C98 C106 C160 C310 D82 D98 D106 D160 D310 E82 E98 E106 E160 E310 F82 F98 F106 F160 F310 G82 G98 G106 G160 G310 H82 H98 H106 H160 H310" xr:uid="{00000000-0002-0000-0F00-000013000000}">
      <formula1>TRUE</formula1>
    </dataValidation>
    <dataValidation type="custom" allowBlank="1" showInputMessage="1" promptTitle="LOAD FACTOR ANALYSIS" prompt="SM-476_x000d__x000a_LF -_x000d__x000a_SOLD -_x000d__x000a_LST-SOLD -_x000d__x000a_WEEKLY -_x000d__x000a_TO-DAY -_x000d__x000a_Y-DAY -_x000d__x000a_LOWEST AVAIL -_x000d__x000a_CAPACITY -_x000d__x000a_CLASSES -" sqref="A83 A97 A104 A159 A309 B83 B97 B104 B159 B309 C83 C97 C104 C159 C309 D83 D97 D104 D159 D309 E83 E97 E104 E159 E309 F83 F97 F104 F159 F309 G83 G97 G104 G159 G309 H83 H97 H104 H159 H309" xr:uid="{00000000-0002-0000-0F00-000014000000}">
      <formula1>TRUE</formula1>
    </dataValidation>
    <dataValidation type="custom" allowBlank="1" showInputMessage="1" promptTitle="LOAD FACTOR ANALYSIS" prompt="SM452_x000d__x000a_LF 94.0%_x000d__x000a_SOLD 158_x000d__x000a_LST-SOLD 24NOV_x000d__x000a_WEEKLY 2_x000d__x000a_TO-DAY NIL_x000d__x000a_Y-DAY NIL_x000d__x000a_LOWEST AVAIL T2_x000d__x000a_CAPACITY 168_x000d__x000a_CLASSES T3 &amp; X5 &amp; U5 &amp; +3 more" sqref="A89 B89 C89 D89 E89 F89 G89 H89" xr:uid="{00000000-0002-0000-0F00-000015000000}">
      <formula1>TRUE</formula1>
    </dataValidation>
    <dataValidation type="custom" allowBlank="1" showInputMessage="1" promptTitle="LOAD FACTOR ANALYSIS" prompt="SM-424_x000d__x000a_LF -_x000d__x000a_SOLD -_x000d__x000a_LST-SOLD -_x000d__x000a_WEEKLY -_x000d__x000a_TO-DAY -_x000d__x000a_Y-DAY -_x000d__x000a_LOWEST AVAIL -_x000d__x000a_CAPACITY -_x000d__x000a_CLASSES -" sqref="A93 A103 A156 A234 B93 B103 B156 B234 C93 C103 C156 C234 D93 D103 D156 D234 E93 E103 E156 E234 F93 F103 F156 F234 G93 G103 G156 G234 H93 H103 H156 H234" xr:uid="{00000000-0002-0000-0F00-000016000000}">
      <formula1>TRUE</formula1>
    </dataValidation>
    <dataValidation type="custom" allowBlank="1" showInputMessage="1" promptTitle="LOAD FACTOR ANALYSIS" prompt="SM-472_x000d__x000a_LF -_x000d__x000a_SOLD -_x000d__x000a_LST-SOLD -_x000d__x000a_WEEKLY -_x000d__x000a_TO-DAY -_x000d__x000a_Y-DAY -_x000d__x000a_LOWEST AVAIL -_x000d__x000a_CAPACITY -_x000d__x000a_CLASSES -" sqref="A94 A105 A158 B94 B105 B158 C94 C105 C158 D94 D105 D158 E94 E105 E158 F94 F105 F158 G94 G105 G158 H94 H105 H158" xr:uid="{00000000-0002-0000-0F00-000017000000}">
      <formula1>TRUE</formula1>
    </dataValidation>
    <dataValidation type="custom" allowBlank="1" showInputMessage="1" promptTitle="LOAD FACTOR ANALYSIS" prompt="SM-432_x000d__x000a_LF -_x000d__x000a_SOLD -_x000d__x000a_LST-SOLD -_x000d__x000a_WEEKLY -_x000d__x000a_TO-DAY -_x000d__x000a_Y-DAY -_x000d__x000a_LOWEST AVAIL -_x000d__x000a_CAPACITY -_x000d__x000a_CLASSES -" sqref="A95 A138 B95 B138 C95 C138 D95 D138 E95 E138 F95 F138 G95 G138 H95 H138" xr:uid="{00000000-0002-0000-0F00-000018000000}">
      <formula1>TRUE</formula1>
    </dataValidation>
    <dataValidation type="custom" allowBlank="1" showInputMessage="1" promptTitle="LOAD FACTOR ANALYSIS" prompt="SM-450_x000d__x000a_LF -_x000d__x000a_SOLD -_x000d__x000a_LST-SOLD -_x000d__x000a_WEEKLY -_x000d__x000a_TO-DAY -_x000d__x000a_Y-DAY -_x000d__x000a_LOWEST AVAIL -_x000d__x000a_CAPACITY -_x000d__x000a_CLASSES -" sqref="A96 A118 B96 B118 C96 C118 D96 D118 E96 E118 F96 F118 G96 G118 H96 H118" xr:uid="{00000000-0002-0000-0F00-000019000000}">
      <formula1>TRUE</formula1>
    </dataValidation>
    <dataValidation type="custom" allowBlank="1" showInputMessage="1" promptTitle="LOAD FACTOR ANALYSIS" prompt="SM452_x000d__x000a_LF 19.1%_x000d__x000a_SOLD 32_x000d__x000a_LST-SOLD 25NOV_x000d__x000a_WEEKLY 13_x000d__x000a_TO-DAY NIL_x000d__x000a_Y-DAY 3_x000d__x000a_LOWEST AVAIL X6_x000d__x000a_CAPACITY 168_x000d__x000a_CLASSES S1 &amp; T3 &amp; X18 &amp; +1 more" sqref="A101 B101 C101 D101 E101 F101 G101 H101" xr:uid="{00000000-0002-0000-0F00-00001A000000}">
      <formula1>TRUE</formula1>
    </dataValidation>
    <dataValidation type="custom" allowBlank="1" showInputMessage="1" promptTitle="LOAD FACTOR ANALYSIS" prompt="SM-480_x000d__x000a_LF -_x000d__x000a_SOLD -_x000d__x000a_LST-SOLD -_x000d__x000a_WEEKLY -_x000d__x000a_TO-DAY -_x000d__x000a_Y-DAY -_x000d__x000a_LOWEST AVAIL -_x000d__x000a_CAPACITY -_x000d__x000a_CLASSES -" sqref="A107 A161 B107 B161 C107 C161 D107 D161 E107 E161 F107 F161 G107 G161 H107 H161" xr:uid="{00000000-0002-0000-0F00-00001B000000}">
      <formula1>TRUE</formula1>
    </dataValidation>
    <dataValidation type="custom" allowBlank="1" showInputMessage="1" promptTitle="LOAD FACTOR ANALYSIS" prompt="SM458_x000d__x000a_LF 98.8%_x000d__x000a_SOLD 166_x000d__x000a_LST-SOLD 25NOV_x000d__x000a_WEEKLY 15_x000d__x000a_TO-DAY NIL_x000d__x000a_Y-DAY 4_x000d__x000a_LOWEST AVAIL T2_x000d__x000a_CAPACITY 168_x000d__x000a_CLASSES G1 &amp; S2 &amp; T6 &amp; +4 more" sqref="A113 B113 C113 D113 E113 F113 G113 H113" xr:uid="{00000000-0002-0000-0F00-00001C000000}">
      <formula1>TRUE</formula1>
    </dataValidation>
    <dataValidation type="custom" allowBlank="1" showInputMessage="1" promptTitle="LOAD FACTOR ANALYSIS" prompt="SM452_x000d__x000a_LF 98.3%_x000d__x000a_SOLD 172_x000d__x000a_LST-SOLD 25NOV_x000d__x000a_WEEKLY 4_x000d__x000a_TO-DAY NIL_x000d__x000a_Y-DAY 4_x000d__x000a_LOWEST AVAIL G3_x000d__x000a_CAPACITY 175_x000d__x000a_CLASSES G4 &amp; S14 &amp; X4 &amp; +2 more" sqref="A114 B114 C114 D114 E114 F114 G114 H114" xr:uid="{00000000-0002-0000-0F00-00001D000000}">
      <formula1>TRUE</formula1>
    </dataValidation>
    <dataValidation type="custom" allowBlank="1" showInputMessage="1" promptTitle="LOAD FACTOR ANALYSIS" prompt="SM458_x000d__x000a_LF 99.4%_x000d__x000a_SOLD 167_x000d__x000a_LST-SOLD 25NOV_x000d__x000a_WEEKLY 8_x000d__x000a_TO-DAY NIL_x000d__x000a_Y-DAY 1_x000d__x000a_LOWEST AVAIL T1_x000d__x000a_CAPACITY 168_x000d__x000a_CLASSES S7 &amp; T3 &amp; X12 &amp; +2 more" sqref="A126 B126 C126 D126 E126 F126 G126 H126" xr:uid="{00000000-0002-0000-0F00-00001E000000}">
      <formula1>TRUE</formula1>
    </dataValidation>
    <dataValidation type="custom" allowBlank="1" showInputMessage="1" promptTitle="LOAD FACTOR ANALYSIS" prompt="SM452_x000d__x000a_LF 92.9%_x000d__x000a_SOLD 156_x000d__x000a_LST-SOLD 17NOV_x000d__x000a_WEEKLY NIL_x000d__x000a_TO-DAY NIL_x000d__x000a_Y-DAY NIL_x000d__x000a_LOWEST AVAIL T5_x000d__x000a_CAPACITY 168_x000d__x000a_CLASSES S1 &amp; X5 &amp; U5 &amp; +3 more" sqref="A127 B127 C127 D127 E127 F127 G127 H127" xr:uid="{00000000-0002-0000-0F00-00001F000000}">
      <formula1>TRUE</formula1>
    </dataValidation>
    <dataValidation type="custom" allowBlank="1" showInputMessage="1" promptTitle="LOAD FACTOR ANALYSIS" prompt="SM458_x000d__x000a_LF 1.0%_x000d__x000a_SOLD 168_x000d__x000a_LST-SOLD 20NOV_x000d__x000a_WEEKLY 2_x000d__x000a_TO-DAY NIL_x000d__x000a_Y-DAY NIL_x000d__x000a_LOWEST AVAIL CLOSED_x000d__x000a_CAPACITY 168_x000d__x000a_CLASSES S3 &amp; X1 &amp; U6 &amp; +3 more" sqref="A139 B139 C139 D139 E139 F139 G139 H139" xr:uid="{00000000-0002-0000-0F00-000020000000}">
      <formula1>TRUE</formula1>
    </dataValidation>
    <dataValidation type="custom" allowBlank="1" showInputMessage="1" promptTitle="LOAD FACTOR ANALYSIS" prompt="SM452_x000d__x000a_LF 76.8%_x000d__x000a_SOLD 129_x000d__x000a_LST-SOLD 25NOV_x000d__x000a_WEEKLY 12_x000d__x000a_TO-DAY NIL_x000d__x000a_Y-DAY 5_x000d__x000a_LOWEST AVAIL T9_x000d__x000a_CAPACITY 168_x000d__x000a_CLASSES S9 &amp; T13 &amp; X12 &amp; +2 more" sqref="A140 B140 C140 D140 E140 F140 G140 H140" xr:uid="{00000000-0002-0000-0F00-000021000000}">
      <formula1>TRUE</formula1>
    </dataValidation>
    <dataValidation type="custom" allowBlank="1" showInputMessage="1" promptTitle="LOAD FACTOR ANALYSIS" prompt="SM452_x000d__x000a_LF 94.0%_x000d__x000a_SOLD 158_x000d__x000a_LST-SOLD 25NOV_x000d__x000a_WEEKLY 2_x000d__x000a_TO-DAY NIL_x000d__x000a_Y-DAY 1_x000d__x000a_LOWEST AVAIL T4_x000d__x000a_CAPACITY 168_x000d__x000a_CLASSES S5 &amp; T1 &amp; X5 &amp; +4 more" sqref="A152 B152 C152 D152 E152 F152 G152 H152" xr:uid="{00000000-0002-0000-0F00-000022000000}">
      <formula1>TRUE</formula1>
    </dataValidation>
    <dataValidation type="custom" allowBlank="1" showInputMessage="1" promptTitle="LOAD FACTOR ANALYSIS" prompt="SM474_x000d__x000a_LF 78.0%_x000d__x000a_SOLD 131_x000d__x000a_LST-SOLD 24NOV_x000d__x000a_WEEKLY 1_x000d__x000a_TO-DAY NIL_x000d__x000a_Y-DAY NIL_x000d__x000a_LOWEST AVAIL X9_x000d__x000a_CAPACITY 168_x000d__x000a_CLASSES X1 &amp; P130" sqref="A164 B164 C164 D164 E164 F164 G164 H164" xr:uid="{00000000-0002-0000-0F00-000023000000}">
      <formula1>TRUE</formula1>
    </dataValidation>
    <dataValidation type="custom" allowBlank="1" showInputMessage="1" promptTitle="LOAD FACTOR ANALYSIS" prompt="SM452_x000d__x000a_LF 86.9%_x000d__x000a_SOLD 146_x000d__x000a_LST-SOLD 19NOV_x000d__x000a_WEEKLY 2_x000d__x000a_TO-DAY NIL_x000d__x000a_Y-DAY NIL_x000d__x000a_LOWEST AVAIL U9_x000d__x000a_CAPACITY 168_x000d__x000a_CLASSES W2 &amp; U9 &amp; P135" sqref="A165 B165 C165 D165 E165 F165 G165 H165" xr:uid="{00000000-0002-0000-0F00-000024000000}">
      <formula1>TRUE</formula1>
    </dataValidation>
    <dataValidation type="custom" allowBlank="1" showInputMessage="1" promptTitle="LOAD FACTOR ANALYSIS" prompt="SM458_x000d__x000a_LF 85.1%_x000d__x000a_SOLD 143_x000d__x000a_LST-SOLD 23NOV_x000d__x000a_WEEKLY 5_x000d__x000a_TO-DAY NIL_x000d__x000a_Y-DAY NIL_x000d__x000a_LOWEST AVAIL U5_x000d__x000a_CAPACITY 168_x000d__x000a_CLASSES S6 &amp; X2 &amp; U10 &amp; +1 more" sqref="A166 B166 C166 D166 E166 F166 G166 H166" xr:uid="{00000000-0002-0000-0F00-000025000000}">
      <formula1>TRUE</formula1>
    </dataValidation>
    <dataValidation type="custom" allowBlank="1" showInputMessage="1" promptTitle="LOAD FACTOR ANALYSIS" prompt="SM452_x000d__x000a_LF 67.9%_x000d__x000a_SOLD 114_x000d__x000a_LST-SOLD 24NOV_x000d__x000a_WEEKLY 5_x000d__x000a_TO-DAY NIL_x000d__x000a_Y-DAY NIL_x000d__x000a_LOWEST AVAIL X2_x000d__x000a_CAPACITY 168_x000d__x000a_CLASSES X10 &amp; U10 &amp; P94" sqref="A178 B178 C178 D178 E178 F178 G178 H178" xr:uid="{00000000-0002-0000-0F00-000026000000}">
      <formula1>TRUE</formula1>
    </dataValidation>
    <dataValidation type="custom" allowBlank="1" showInputMessage="1" promptTitle="LOAD FACTOR ANALYSIS" prompt="SM452_x000d__x000a_LF 27.4%_x000d__x000a_SOLD 46_x000d__x000a_LST-SOLD 25NOV_x000d__x000a_WEEKLY 12_x000d__x000a_TO-DAY NIL_x000d__x000a_Y-DAY 7_x000d__x000a_LOWEST AVAIL T1_x000d__x000a_CAPACITY 168_x000d__x000a_CLASSES S13 &amp; T11 &amp; X12 &amp; +1 more" sqref="A179 B179 C179 D179 E179 F179 G179 H179" xr:uid="{00000000-0002-0000-0F00-000027000000}">
      <formula1>TRUE</formula1>
    </dataValidation>
    <dataValidation type="custom" allowBlank="1" showInputMessage="1" promptTitle="LOAD FACTOR ANALYSIS" prompt="SM458_x000d__x000a_LF 98.2%_x000d__x000a_SOLD 165_x000d__x000a_LST-SOLD 25NOV_x000d__x000a_WEEKLY 10_x000d__x000a_TO-DAY NIL_x000d__x000a_Y-DAY 2_x000d__x000a_LOWEST AVAIL X3_x000d__x000a_CAPACITY 168_x000d__x000a_CLASSES S1 &amp; T3 &amp; X8 &amp; +2 more" sqref="A191 B191 C191 D191 E191 F191 G191 H191" xr:uid="{00000000-0002-0000-0F00-000028000000}">
      <formula1>TRUE</formula1>
    </dataValidation>
    <dataValidation type="custom" allowBlank="1" showInputMessage="1" promptTitle="LOAD FACTOR ANALYSIS" prompt="SM452_x000d__x000a_LF 1.0%_x000d__x000a_SOLD 168_x000d__x000a_LST-SOLD 19NOV_x000d__x000a_WEEKLY 1_x000d__x000a_TO-DAY NIL_x000d__x000a_Y-DAY NIL_x000d__x000a_LOWEST AVAIL CLOSED_x000d__x000a_CAPACITY 168_x000d__x000a_CLASSES X3 &amp; U10 &amp; P155" sqref="A192 B192 C192 D192 E192 F192 G192 H192" xr:uid="{00000000-0002-0000-0F00-000029000000}">
      <formula1>TRUE</formula1>
    </dataValidation>
    <dataValidation type="custom" allowBlank="1" showInputMessage="1" promptTitle="LOAD FACTOR ANALYSIS" prompt="SM458_x000d__x000a_LF 90.5%_x000d__x000a_SOLD 152_x000d__x000a_LST-SOLD 22NOV_x000d__x000a_WEEKLY 2_x000d__x000a_TO-DAY NIL_x000d__x000a_Y-DAY NIL_x000d__x000a_LOWEST AVAIL X9_x000d__x000a_CAPACITY 168_x000d__x000a_CLASSES U10 &amp; P142" sqref="A204 B204 C204 D204 E204 F204 G204 H204" xr:uid="{00000000-0002-0000-0F00-00002A000000}">
      <formula1>TRUE</formula1>
    </dataValidation>
    <dataValidation type="custom" allowBlank="1" showInputMessage="1" promptTitle="LOAD FACTOR ANALYSIS" prompt="SM452_x000d__x000a_LF 86.9%_x000d__x000a_SOLD 146_x000d__x000a_LST-SOLD 25NOV_x000d__x000a_WEEKLY 1_x000d__x000a_TO-DAY NIL_x000d__x000a_Y-DAY 1_x000d__x000a_LOWEST AVAIL U5_x000d__x000a_CAPACITY 168_x000d__x000a_CLASSES S6 &amp; U5 &amp; P135" sqref="A205 B205 C205 D205 E205 F205 G205 H205" xr:uid="{00000000-0002-0000-0F00-00002B000000}">
      <formula1>TRUE</formula1>
    </dataValidation>
    <dataValidation type="custom" allowBlank="1" showInputMessage="1" promptTitle="LOAD FACTOR ANALYSIS" prompt="SM458_x000d__x000a_LF 83.9%_x000d__x000a_SOLD 141_x000d__x000a_LST-SOLD 25NOV_x000d__x000a_WEEKLY 4_x000d__x000a_TO-DAY NIL_x000d__x000a_Y-DAY 1_x000d__x000a_LOWEST AVAIL U4_x000d__x000a_CAPACITY 168_x000d__x000a_CLASSES U6 &amp; P135" sqref="A206 B206 C206 D206 E206 F206 G206 H206" xr:uid="{00000000-0002-0000-0F00-00002C000000}">
      <formula1>TRUE</formula1>
    </dataValidation>
    <dataValidation type="custom" allowBlank="1" showInputMessage="1" promptTitle="LOAD FACTOR ANALYSIS" prompt="SM452_x000d__x000a_LF 97.0%_x000d__x000a_SOLD 163_x000d__x000a_LST-SOLD 25NOV_x000d__x000a_WEEKLY 13_x000d__x000a_TO-DAY NIL_x000d__x000a_Y-DAY 1_x000d__x000a_LOWEST AVAIL X2_x000d__x000a_CAPACITY 168_x000d__x000a_CLASSES S8 &amp; X10 &amp; U10 &amp; +1 more" sqref="A207 B207 C207 D207 E207 F207 G207 H207" xr:uid="{00000000-0002-0000-0F00-00002D000000}">
      <formula1>TRUE</formula1>
    </dataValidation>
    <dataValidation type="custom" allowBlank="1" showInputMessage="1" promptTitle="LOAD FACTOR ANALYSIS" prompt="SM452_x000d__x000a_LF 91.1%_x000d__x000a_SOLD 153_x000d__x000a_LST-SOLD 24NOV_x000d__x000a_WEEKLY 1_x000d__x000a_TO-DAY NIL_x000d__x000a_Y-DAY NIL_x000d__x000a_LOWEST AVAIL X2_x000d__x000a_CAPACITY 168_x000d__x000a_CLASSES X3 &amp; U5 &amp; O5 &amp; +2 more" sqref="A208 B208 C208 D208 E208 F208 G208 H208" xr:uid="{00000000-0002-0000-0F00-00002E000000}">
      <formula1>TRUE</formula1>
    </dataValidation>
    <dataValidation type="custom" allowBlank="1" showInputMessage="1" promptTitle="LOAD FACTOR ANALYSIS" prompt="SM474_x000d__x000a_LF 1.0%_x000d__x000a_SOLD 170_x000d__x000a_LST-SOLD 28SEP_x000d__x000a_WEEKLY NIL_x000d__x000a_TO-DAY NIL_x000d__x000a_Y-DAY NIL_x000d__x000a_LOWEST AVAIL CLOSED_x000d__x000a_CAPACITY 168_x000d__x000a_CLASSES P170" sqref="A209 B209 C209 D209 E209 F209 G209 H209" xr:uid="{00000000-0002-0000-0F00-00002F000000}">
      <formula1>TRUE</formula1>
    </dataValidation>
    <dataValidation type="custom" allowBlank="1" showInputMessage="1" promptTitle="LOAD FACTOR ANALYSIS" prompt="SM452_x000d__x000a_LF 89.9%_x000d__x000a_SOLD 151_x000d__x000a_LST-SOLD 20NOV_x000d__x000a_WEEKLY 2_x000d__x000a_TO-DAY NIL_x000d__x000a_Y-DAY NIL_x000d__x000a_LOWEST AVAIL X5_x000d__x000a_CAPACITY 168_x000d__x000a_CLASSES S1 &amp; U10 &amp; P140" sqref="A210 B210 C210 D210 E210 F210 G210 H210" xr:uid="{00000000-0002-0000-0F00-000030000000}">
      <formula1>TRUE</formula1>
    </dataValidation>
    <dataValidation type="custom" allowBlank="1" showInputMessage="1" promptTitle="LOAD FACTOR ANALYSIS" prompt="SM458_x000d__x000a_LF 90.5%_x000d__x000a_SOLD 152_x000d__x000a_LST-SOLD 25NOV_x000d__x000a_WEEKLY 9_x000d__x000a_TO-DAY NIL_x000d__x000a_Y-DAY 4_x000d__x000a_LOWEST AVAIL U1_x000d__x000a_CAPACITY 168_x000d__x000a_CLASSES S8 &amp; U9 &amp; P135" sqref="A211 B211 C211 D211 E211 F211 G211 H211" xr:uid="{00000000-0002-0000-0F00-000031000000}">
      <formula1>TRUE</formula1>
    </dataValidation>
    <dataValidation type="custom" allowBlank="1" showInputMessage="1" promptTitle="LOAD FACTOR ANALYSIS" prompt="SM452_x000d__x000a_LF 86.3%_x000d__x000a_SOLD 145_x000d__x000a_LST-SOLD 25NOV_x000d__x000a_WEEKLY 8_x000d__x000a_TO-DAY NIL_x000d__x000a_Y-DAY 3_x000d__x000a_LOWEST AVAIL U4_x000d__x000a_CAPACITY 168_x000d__x000a_CLASSES G1 &amp; S2 &amp; U6 &amp; +1 more" sqref="A223 B223 C223 D223 E223 F223 G223 H223" xr:uid="{00000000-0002-0000-0F00-000032000000}">
      <formula1>TRUE</formula1>
    </dataValidation>
    <dataValidation type="custom" allowBlank="1" showInputMessage="1" promptTitle="LOAD FACTOR ANALYSIS" prompt="SM452_x000d__x000a_LF 48.8%_x000d__x000a_SOLD 82_x000d__x000a_LST-SOLD 22NOV_x000d__x000a_WEEKLY 8_x000d__x000a_TO-DAY NIL_x000d__x000a_Y-DAY NIL_x000d__x000a_LOWEST AVAIL X6_x000d__x000a_CAPACITY 168_x000d__x000a_CLASSES S1 &amp; X6 &amp; U10 &amp; +2 more" sqref="A235 B235 C235 D235 E235 F235 G235 H235" xr:uid="{00000000-0002-0000-0F00-000033000000}">
      <formula1>TRUE</formula1>
    </dataValidation>
    <dataValidation type="custom" allowBlank="1" showInputMessage="1" promptTitle="LOAD FACTOR ANALYSIS" prompt="SM458_x000d__x000a_LF 81.0%_x000d__x000a_SOLD 136_x000d__x000a_LST-SOLD 06NOV_x000d__x000a_WEEKLY NIL_x000d__x000a_TO-DAY NIL_x000d__x000a_Y-DAY NIL_x000d__x000a_LOWEST AVAIL U7_x000d__x000a_CAPACITY 168_x000d__x000a_CLASSES U3 &amp; P133" sqref="A247 B247 C247 D247 E247 F247 G247 H247" xr:uid="{00000000-0002-0000-0F00-000034000000}">
      <formula1>TRUE</formula1>
    </dataValidation>
    <dataValidation type="custom" allowBlank="1" showInputMessage="1" promptTitle="LOAD FACTOR ANALYSIS" prompt="SM452_x000d__x000a_LF 55.4%_x000d__x000a_SOLD 93_x000d__x000a_LST-SOLD 25NOV_x000d__x000a_WEEKLY 2_x000d__x000a_TO-DAY NIL_x000d__x000a_Y-DAY 2_x000d__x000a_LOWEST AVAIL U7_x000d__x000a_CAPACITY 168_x000d__x000a_CLASSES U3 &amp; P90" sqref="A248 B248 C248 D248 E248 F248 G248 H248" xr:uid="{00000000-0002-0000-0F00-000035000000}">
      <formula1>TRUE</formula1>
    </dataValidation>
    <dataValidation type="custom" allowBlank="1" showInputMessage="1" promptTitle="LOAD FACTOR ANALYSIS" prompt="SM-452_x000d__x000a_LF 82.7%_x000d__x000a_SOLD 139_x000d__x000a_LST-SOLD 25NOV_x000d__x000a_WEEKLY 1_x000d__x000a_TO-DAY NIL_x000d__x000a_Y-DAY 1_x000d__x000a_LOWEST AVAIL U8_x000d__x000a_CAPACITY 168_x000d__x000a_CLASSES S2 &amp; U2 &amp; P135" sqref="A260 B260 C260 D260 E260 F260 G260 H260" xr:uid="{00000000-0002-0000-0F00-000036000000}">
      <formula1>TRUE</formula1>
    </dataValidation>
    <dataValidation type="custom" allowBlank="1" showInputMessage="1" promptTitle="LOAD FACTOR ANALYSIS" prompt="SM-458_x000d__x000a_LF 55.4%_x000d__x000a_SOLD 93_x000d__x000a_LST-SOLD 19NOV_x000d__x000a_WEEKLY 1_x000d__x000a_TO-DAY NIL_x000d__x000a_Y-DAY NIL_x000d__x000a_LOWEST AVAIL U7_x000d__x000a_CAPACITY 168_x000d__x000a_CLASSES U3 &amp; P90" sqref="A261 B261 C261 D261 E261 F261 G261 H261" xr:uid="{00000000-0002-0000-0F00-000037000000}">
      <formula1>TRUE</formula1>
    </dataValidation>
    <dataValidation type="custom" allowBlank="1" showInputMessage="1" promptTitle="LOAD FACTOR ANALYSIS" prompt="SM-458_x000d__x000a_LF 86.3%_x000d__x000a_SOLD 145_x000d__x000a_LST-SOLD 23NOV_x000d__x000a_WEEKLY 2_x000d__x000a_TO-DAY NIL_x000d__x000a_Y-DAY NIL_x000d__x000a_LOWEST AVAIL O4_x000d__x000a_CAPACITY 168_x000d__x000a_CLASSES S2 &amp; U1 &amp; O4 &amp; +2 more" sqref="A279 B279 C279 D279 E279 F279 G279 H279" xr:uid="{00000000-0002-0000-0F00-000038000000}">
      <formula1>TRUE</formula1>
    </dataValidation>
    <dataValidation type="custom" allowBlank="1" showInputMessage="1" promptTitle="LOAD FACTOR ANALYSIS" prompt="SM-452_x000d__x000a_LF 58.9%_x000d__x000a_SOLD 99_x000d__x000a_LST-SOLD 20NOV_x000d__x000a_WEEKLY 1_x000d__x000a_TO-DAY NIL_x000d__x000a_Y-DAY NIL_x000d__x000a_LOWEST AVAIL U1_x000d__x000a_CAPACITY 168_x000d__x000a_CLASSES U9 &amp; P90" sqref="A280 B280 C280 D280 E280 F280 G280 H280" xr:uid="{00000000-0002-0000-0F00-000039000000}">
      <formula1>TRUE</formula1>
    </dataValidation>
    <dataValidation type="custom" allowBlank="1" showInputMessage="1" promptTitle="LOAD FACTOR ANALYSIS" prompt="SM452_x000d__x000a_LF 83.9%_x000d__x000a_SOLD 141_x000d__x000a_LST-SOLD 25NOV_x000d__x000a_WEEKLY 1_x000d__x000a_TO-DAY NIL_x000d__x000a_Y-DAY 1_x000d__x000a_LOWEST AVAIL U3_x000d__x000a_CAPACITY 168_x000d__x000a_CLASSES S4 &amp; U7 &amp; P130" sqref="A299 B299 C299 D299 E299 F299 G299 H299" xr:uid="{00000000-0002-0000-0F00-00003A000000}">
      <formula1>TRUE</formula1>
    </dataValidation>
    <dataValidation type="custom" allowBlank="1" showInputMessage="1" promptTitle="LOAD FACTOR ANALYSIS" prompt="SM-452_x000d__x000a_LF 85.1%_x000d__x000a_SOLD 143_x000d__x000a_LST-SOLD 25NOV_x000d__x000a_WEEKLY 3_x000d__x000a_TO-DAY NIL_x000d__x000a_Y-DAY 1_x000d__x000a_LOWEST AVAIL U2_x000d__x000a_CAPACITY 168_x000d__x000a_CLASSES U8 &amp; P135" sqref="A311 B311 C311 D311 E311 F311 G311 H311" xr:uid="{00000000-0002-0000-0F00-00003B000000}">
      <formula1>TRUE</formula1>
    </dataValidation>
    <dataValidation type="custom" allowBlank="1" showInputMessage="1" promptTitle="LOAD FACTOR ANALYSIS" prompt="SM-474_x000d__x000a_LF 81.5%_x000d__x000a_SOLD 137_x000d__x000a_LST-SOLD 25NOV_x000d__x000a_WEEKLY 2_x000d__x000a_TO-DAY NIL_x000d__x000a_Y-DAY 1_x000d__x000a_LOWEST AVAIL X9_x000d__x000a_CAPACITY 168_x000d__x000a_CLASSES X2 &amp; P135" sqref="A312 B312 C312 D312 E312 F312 G312 H312" xr:uid="{00000000-0002-0000-0F00-00003C000000}">
      <formula1>TRUE</formula1>
    </dataValidation>
    <dataValidation type="custom" allowBlank="1" showInputMessage="1" promptTitle="LOAD FACTOR ANALYSIS" prompt="SM458_x000d__x000a_LF 1.0%_x000d__x000a_SOLD 171_x000d__x000a_LST-SOLD 08NOV_x000d__x000a_WEEKLY NIL_x000d__x000a_TO-DAY NIL_x000d__x000a_Y-DAY NIL_x000d__x000a_LOWEST AVAIL CLOSED_x000d__x000a_CAPACITY 168_x000d__x000a_CLASSES U6 &amp; E40 &amp; P125" sqref="A313 B313 C313 D313 E313 F313 G313 H313" xr:uid="{00000000-0002-0000-0F00-00003D000000}">
      <formula1>TRUE</formula1>
    </dataValidation>
  </dataValidations>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N396"/>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3" bestFit="1" customWidth="1"/>
    <col min="5" max="5" width="20.77734375" bestFit="1" customWidth="1"/>
    <col min="6" max="6" width="20.5546875" bestFit="1" customWidth="1"/>
    <col min="7" max="7" width="49.4414062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50.109375" bestFit="1" customWidth="1"/>
  </cols>
  <sheetData>
    <row r="1" spans="1:92" ht="28.8" customHeight="1" x14ac:dyDescent="0.3">
      <c r="A1" s="301" t="s">
        <v>0</v>
      </c>
      <c r="B1" s="302"/>
      <c r="C1" s="302"/>
      <c r="D1" s="301" t="s">
        <v>1035</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45987.385681119667</v>
      </c>
      <c r="H2" s="317"/>
      <c r="I2" s="317"/>
      <c r="J2" s="317"/>
      <c r="K2" s="318">
        <v>45987.385681120017</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45992</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41" t="s">
        <v>25</v>
      </c>
      <c r="B6" s="141" t="s">
        <v>1036</v>
      </c>
      <c r="C6" s="142">
        <v>0.96875</v>
      </c>
      <c r="D6" s="141" t="s">
        <v>96</v>
      </c>
      <c r="E6" s="141" t="s">
        <v>155</v>
      </c>
      <c r="F6" s="141" t="s">
        <v>522</v>
      </c>
      <c r="G6" s="309"/>
      <c r="H6" s="93" t="s">
        <v>1037</v>
      </c>
      <c r="I6" s="267">
        <v>0.47620000000000001</v>
      </c>
      <c r="J6" s="95">
        <v>80</v>
      </c>
      <c r="K6" s="96">
        <v>45986</v>
      </c>
      <c r="L6" s="95">
        <v>26</v>
      </c>
      <c r="M6" s="95">
        <v>0</v>
      </c>
      <c r="N6" s="95">
        <v>6</v>
      </c>
      <c r="O6" s="97" t="s">
        <v>374</v>
      </c>
      <c r="P6" s="98">
        <v>0.96875</v>
      </c>
      <c r="Q6" s="95">
        <v>168</v>
      </c>
      <c r="R6" s="99" t="s">
        <v>1038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18" t="s">
        <v>25</v>
      </c>
      <c r="B7" s="18" t="s">
        <v>1039</v>
      </c>
      <c r="C7" s="19">
        <v>0.50694444444444442</v>
      </c>
      <c r="D7" s="18" t="s">
        <v>96</v>
      </c>
      <c r="E7" s="18" t="s">
        <v>127</v>
      </c>
      <c r="F7" s="18" t="s">
        <v>921</v>
      </c>
      <c r="G7" s="310"/>
      <c r="H7" s="21" t="s">
        <v>1040</v>
      </c>
      <c r="I7" s="22">
        <v>0.8095</v>
      </c>
      <c r="J7" s="23">
        <v>136</v>
      </c>
      <c r="K7" s="24">
        <v>45986</v>
      </c>
      <c r="L7" s="23">
        <v>87</v>
      </c>
      <c r="M7" s="23">
        <v>0</v>
      </c>
      <c r="N7" s="23">
        <v>1</v>
      </c>
      <c r="O7" s="25" t="s">
        <v>392</v>
      </c>
      <c r="P7" s="26">
        <v>0.50694444444444442</v>
      </c>
      <c r="Q7" s="23">
        <v>168</v>
      </c>
      <c r="R7" s="27" t="s">
        <v>1041</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286" t="s">
        <v>49</v>
      </c>
      <c r="B8" s="286" t="s">
        <v>1042</v>
      </c>
      <c r="C8" s="287">
        <v>0.96875</v>
      </c>
      <c r="D8" s="286" t="s">
        <v>361</v>
      </c>
      <c r="E8" s="286" t="s">
        <v>155</v>
      </c>
      <c r="F8" s="286" t="s">
        <v>1043</v>
      </c>
      <c r="G8" s="311"/>
      <c r="H8" s="59"/>
      <c r="I8" s="60"/>
      <c r="J8" s="60"/>
      <c r="K8" s="60"/>
      <c r="L8" s="60"/>
      <c r="M8" s="60"/>
      <c r="N8" s="60"/>
      <c r="O8" s="61"/>
      <c r="P8" s="60"/>
      <c r="Q8" s="62"/>
      <c r="R8" s="6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 customHeight="1" x14ac:dyDescent="0.3">
      <c r="A9" s="303"/>
      <c r="B9" s="304"/>
      <c r="C9" s="304"/>
      <c r="D9" s="304"/>
      <c r="E9" s="304"/>
      <c r="F9" s="304"/>
      <c r="G9" s="305"/>
      <c r="H9" s="306"/>
      <c r="I9" s="306"/>
      <c r="J9" s="306"/>
      <c r="K9" s="306"/>
      <c r="L9" s="306"/>
      <c r="M9" s="306"/>
      <c r="N9" s="306"/>
      <c r="O9" s="307"/>
      <c r="P9" s="306"/>
      <c r="Q9" s="305"/>
      <c r="R9" s="308"/>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2.05" customHeight="1" x14ac:dyDescent="0.3">
      <c r="A10" s="314" t="s">
        <v>5</v>
      </c>
      <c r="B10" s="315"/>
      <c r="C10" s="315"/>
      <c r="D10" s="315"/>
      <c r="E10" s="315"/>
      <c r="F10" s="315"/>
      <c r="G10" s="5">
        <v>45993</v>
      </c>
      <c r="H10" s="312" t="s">
        <v>6</v>
      </c>
      <c r="I10" s="313"/>
      <c r="J10" s="313"/>
      <c r="K10" s="313"/>
      <c r="L10" s="313"/>
      <c r="M10" s="313"/>
      <c r="N10" s="313"/>
      <c r="O10" s="313"/>
      <c r="P10" s="313"/>
      <c r="Q10" s="313"/>
      <c r="R10" s="31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4" customHeight="1" x14ac:dyDescent="0.3">
      <c r="A11" s="38" t="s">
        <v>7</v>
      </c>
      <c r="B11" s="38" t="s">
        <v>8</v>
      </c>
      <c r="C11" s="39" t="s">
        <v>9</v>
      </c>
      <c r="D11" s="38" t="s">
        <v>10</v>
      </c>
      <c r="E11" s="38" t="s">
        <v>11</v>
      </c>
      <c r="F11" s="38" t="s">
        <v>12</v>
      </c>
      <c r="G11" s="40" t="s">
        <v>13</v>
      </c>
      <c r="H11" s="38" t="s">
        <v>14</v>
      </c>
      <c r="I11" s="41" t="s">
        <v>15</v>
      </c>
      <c r="J11" s="42" t="s">
        <v>16</v>
      </c>
      <c r="K11" s="43" t="s">
        <v>17</v>
      </c>
      <c r="L11" s="42" t="s">
        <v>18</v>
      </c>
      <c r="M11" s="42" t="s">
        <v>19</v>
      </c>
      <c r="N11" s="42" t="s">
        <v>20</v>
      </c>
      <c r="O11" s="38" t="s">
        <v>21</v>
      </c>
      <c r="P11" s="39" t="s">
        <v>22</v>
      </c>
      <c r="Q11" s="42" t="s">
        <v>23</v>
      </c>
      <c r="R11" s="38" t="s">
        <v>24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138" t="s">
        <v>25</v>
      </c>
      <c r="B12" s="138" t="s">
        <v>1037</v>
      </c>
      <c r="C12" s="139">
        <v>0.32291666666666669</v>
      </c>
      <c r="D12" s="138" t="s">
        <v>27</v>
      </c>
      <c r="E12" s="140"/>
      <c r="F12" s="138" t="s">
        <v>28</v>
      </c>
      <c r="G12" s="309"/>
      <c r="H12" s="121" t="s">
        <v>1037</v>
      </c>
      <c r="I12" s="122">
        <v>0.96650000000000003</v>
      </c>
      <c r="J12" s="123">
        <v>173</v>
      </c>
      <c r="K12" s="124">
        <v>45963</v>
      </c>
      <c r="L12" s="123">
        <v>0</v>
      </c>
      <c r="M12" s="123">
        <v>0</v>
      </c>
      <c r="N12" s="123">
        <v>0</v>
      </c>
      <c r="O12" s="125" t="s">
        <v>287</v>
      </c>
      <c r="P12" s="126">
        <v>0.32291666666666669</v>
      </c>
      <c r="Q12" s="123">
        <v>179</v>
      </c>
      <c r="R12" s="127" t="s">
        <v>1044</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282" t="s">
        <v>25</v>
      </c>
      <c r="B13" s="282" t="s">
        <v>1045</v>
      </c>
      <c r="C13" s="283">
        <v>0.6875</v>
      </c>
      <c r="D13" s="282" t="s">
        <v>27</v>
      </c>
      <c r="E13" s="284"/>
      <c r="F13" s="282" t="s">
        <v>28</v>
      </c>
      <c r="G13" s="311"/>
      <c r="H13" s="240" t="s">
        <v>1045</v>
      </c>
      <c r="I13" s="241">
        <v>0.97019999999999995</v>
      </c>
      <c r="J13" s="242">
        <v>163</v>
      </c>
      <c r="K13" s="243">
        <v>45987</v>
      </c>
      <c r="L13" s="242">
        <v>16</v>
      </c>
      <c r="M13" s="242">
        <v>1</v>
      </c>
      <c r="N13" s="242">
        <v>7</v>
      </c>
      <c r="O13" s="244" t="s">
        <v>296</v>
      </c>
      <c r="P13" s="245">
        <v>0.6875</v>
      </c>
      <c r="Q13" s="242">
        <v>168</v>
      </c>
      <c r="R13" s="246" t="s">
        <v>1046</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4.4" customHeight="1" x14ac:dyDescent="0.3">
      <c r="A14" s="303"/>
      <c r="B14" s="304"/>
      <c r="C14" s="304"/>
      <c r="D14" s="304"/>
      <c r="E14" s="304"/>
      <c r="F14" s="304"/>
      <c r="G14" s="305"/>
      <c r="H14" s="306"/>
      <c r="I14" s="306"/>
      <c r="J14" s="306"/>
      <c r="K14" s="306"/>
      <c r="L14" s="306"/>
      <c r="M14" s="306"/>
      <c r="N14" s="306"/>
      <c r="O14" s="307"/>
      <c r="P14" s="306"/>
      <c r="Q14" s="305"/>
      <c r="R14" s="308"/>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2.05" customHeight="1" x14ac:dyDescent="0.3">
      <c r="A15" s="314" t="s">
        <v>5</v>
      </c>
      <c r="B15" s="315"/>
      <c r="C15" s="315"/>
      <c r="D15" s="315"/>
      <c r="E15" s="315"/>
      <c r="F15" s="315"/>
      <c r="G15" s="5">
        <v>45994</v>
      </c>
      <c r="H15" s="312" t="s">
        <v>6</v>
      </c>
      <c r="I15" s="313"/>
      <c r="J15" s="313"/>
      <c r="K15" s="313"/>
      <c r="L15" s="313"/>
      <c r="M15" s="313"/>
      <c r="N15" s="313"/>
      <c r="O15" s="313"/>
      <c r="P15" s="313"/>
      <c r="Q15" s="313"/>
      <c r="R15" s="31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4" customHeight="1" x14ac:dyDescent="0.3">
      <c r="A16" s="38" t="s">
        <v>7</v>
      </c>
      <c r="B16" s="38" t="s">
        <v>8</v>
      </c>
      <c r="C16" s="39" t="s">
        <v>9</v>
      </c>
      <c r="D16" s="38" t="s">
        <v>10</v>
      </c>
      <c r="E16" s="38" t="s">
        <v>11</v>
      </c>
      <c r="F16" s="38" t="s">
        <v>12</v>
      </c>
      <c r="G16" s="40" t="s">
        <v>13</v>
      </c>
      <c r="H16" s="38" t="s">
        <v>14</v>
      </c>
      <c r="I16" s="41" t="s">
        <v>15</v>
      </c>
      <c r="J16" s="42" t="s">
        <v>16</v>
      </c>
      <c r="K16" s="43" t="s">
        <v>17</v>
      </c>
      <c r="L16" s="42" t="s">
        <v>18</v>
      </c>
      <c r="M16" s="42" t="s">
        <v>19</v>
      </c>
      <c r="N16" s="42" t="s">
        <v>20</v>
      </c>
      <c r="O16" s="38" t="s">
        <v>21</v>
      </c>
      <c r="P16" s="39" t="s">
        <v>22</v>
      </c>
      <c r="Q16" s="42" t="s">
        <v>23</v>
      </c>
      <c r="R16" s="38" t="s">
        <v>24</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141" t="s">
        <v>25</v>
      </c>
      <c r="B17" s="141" t="s">
        <v>1037</v>
      </c>
      <c r="C17" s="142">
        <v>0.2673611111111111</v>
      </c>
      <c r="D17" s="141" t="s">
        <v>27</v>
      </c>
      <c r="E17" s="143"/>
      <c r="F17" s="141" t="s">
        <v>186</v>
      </c>
      <c r="G17" s="309"/>
      <c r="H17" s="93" t="s">
        <v>1037</v>
      </c>
      <c r="I17" s="94">
        <v>0.91069999999999995</v>
      </c>
      <c r="J17" s="95">
        <v>153</v>
      </c>
      <c r="K17" s="96">
        <v>45986</v>
      </c>
      <c r="L17" s="95">
        <v>8</v>
      </c>
      <c r="M17" s="95">
        <v>0</v>
      </c>
      <c r="N17" s="95">
        <v>1</v>
      </c>
      <c r="O17" s="97" t="s">
        <v>223</v>
      </c>
      <c r="P17" s="98">
        <v>0.2673611111111111</v>
      </c>
      <c r="Q17" s="95">
        <v>168</v>
      </c>
      <c r="R17" s="99" t="s">
        <v>1047</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282" t="s">
        <v>25</v>
      </c>
      <c r="B18" s="282" t="s">
        <v>1040</v>
      </c>
      <c r="C18" s="283">
        <v>0.33333333333333331</v>
      </c>
      <c r="D18" s="282" t="s">
        <v>27</v>
      </c>
      <c r="E18" s="284"/>
      <c r="F18" s="282" t="s">
        <v>186</v>
      </c>
      <c r="G18" s="311"/>
      <c r="H18" s="240" t="s">
        <v>1040</v>
      </c>
      <c r="I18" s="241">
        <v>0.88100000000000001</v>
      </c>
      <c r="J18" s="242">
        <v>148</v>
      </c>
      <c r="K18" s="243">
        <v>45978</v>
      </c>
      <c r="L18" s="242">
        <v>0</v>
      </c>
      <c r="M18" s="242">
        <v>0</v>
      </c>
      <c r="N18" s="242">
        <v>0</v>
      </c>
      <c r="O18" s="244" t="s">
        <v>247</v>
      </c>
      <c r="P18" s="245">
        <v>0.33333333333333331</v>
      </c>
      <c r="Q18" s="242">
        <v>168</v>
      </c>
      <c r="R18" s="246" t="s">
        <v>1048</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303"/>
      <c r="B19" s="304"/>
      <c r="C19" s="304"/>
      <c r="D19" s="304"/>
      <c r="E19" s="304"/>
      <c r="F19" s="304"/>
      <c r="G19" s="305"/>
      <c r="H19" s="306"/>
      <c r="I19" s="306"/>
      <c r="J19" s="306"/>
      <c r="K19" s="306"/>
      <c r="L19" s="306"/>
      <c r="M19" s="306"/>
      <c r="N19" s="306"/>
      <c r="O19" s="307"/>
      <c r="P19" s="306"/>
      <c r="Q19" s="305"/>
      <c r="R19" s="308"/>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314" t="s">
        <v>5</v>
      </c>
      <c r="B20" s="315"/>
      <c r="C20" s="315"/>
      <c r="D20" s="315"/>
      <c r="E20" s="315"/>
      <c r="F20" s="315"/>
      <c r="G20" s="5">
        <v>45995</v>
      </c>
      <c r="H20" s="312" t="s">
        <v>6</v>
      </c>
      <c r="I20" s="313"/>
      <c r="J20" s="313"/>
      <c r="K20" s="313"/>
      <c r="L20" s="313"/>
      <c r="M20" s="313"/>
      <c r="N20" s="313"/>
      <c r="O20" s="313"/>
      <c r="P20" s="313"/>
      <c r="Q20" s="313"/>
      <c r="R20" s="31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38" t="s">
        <v>7</v>
      </c>
      <c r="B21" s="38" t="s">
        <v>8</v>
      </c>
      <c r="C21" s="39" t="s">
        <v>9</v>
      </c>
      <c r="D21" s="38" t="s">
        <v>10</v>
      </c>
      <c r="E21" s="38" t="s">
        <v>11</v>
      </c>
      <c r="F21" s="38" t="s">
        <v>12</v>
      </c>
      <c r="G21" s="40" t="s">
        <v>13</v>
      </c>
      <c r="H21" s="38" t="s">
        <v>14</v>
      </c>
      <c r="I21" s="41" t="s">
        <v>15</v>
      </c>
      <c r="J21" s="42" t="s">
        <v>16</v>
      </c>
      <c r="K21" s="43" t="s">
        <v>17</v>
      </c>
      <c r="L21" s="42" t="s">
        <v>18</v>
      </c>
      <c r="M21" s="42" t="s">
        <v>19</v>
      </c>
      <c r="N21" s="42" t="s">
        <v>20</v>
      </c>
      <c r="O21" s="38" t="s">
        <v>21</v>
      </c>
      <c r="P21" s="39" t="s">
        <v>22</v>
      </c>
      <c r="Q21" s="42" t="s">
        <v>23</v>
      </c>
      <c r="R21" s="38"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141" t="s">
        <v>25</v>
      </c>
      <c r="B22" s="141" t="s">
        <v>1049</v>
      </c>
      <c r="C22" s="142">
        <v>8.3333333333333329E-2</v>
      </c>
      <c r="D22" s="141" t="s">
        <v>27</v>
      </c>
      <c r="E22" s="143"/>
      <c r="F22" s="141" t="s">
        <v>32</v>
      </c>
      <c r="G22" s="309"/>
      <c r="H22" s="93" t="s">
        <v>1049</v>
      </c>
      <c r="I22" s="273">
        <v>0.77980000000000005</v>
      </c>
      <c r="J22" s="95">
        <v>131</v>
      </c>
      <c r="K22" s="96">
        <v>45986</v>
      </c>
      <c r="L22" s="95">
        <v>20</v>
      </c>
      <c r="M22" s="95">
        <v>0</v>
      </c>
      <c r="N22" s="95">
        <v>4</v>
      </c>
      <c r="O22" s="97" t="s">
        <v>375</v>
      </c>
      <c r="P22" s="98">
        <v>8.3333333333333329E-2</v>
      </c>
      <c r="Q22" s="95">
        <v>168</v>
      </c>
      <c r="R22" s="99" t="s">
        <v>1050</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73" t="s">
        <v>25</v>
      </c>
      <c r="B23" s="73" t="s">
        <v>1037</v>
      </c>
      <c r="C23" s="74">
        <v>0.51736111111111105</v>
      </c>
      <c r="D23" s="73" t="s">
        <v>27</v>
      </c>
      <c r="E23" s="75"/>
      <c r="F23" s="73" t="s">
        <v>32</v>
      </c>
      <c r="G23" s="310"/>
      <c r="H23" s="11" t="s">
        <v>1037</v>
      </c>
      <c r="I23" s="266">
        <v>0.41070000000000001</v>
      </c>
      <c r="J23" s="13">
        <v>69</v>
      </c>
      <c r="K23" s="14">
        <v>45986</v>
      </c>
      <c r="L23" s="13">
        <v>11</v>
      </c>
      <c r="M23" s="13">
        <v>0</v>
      </c>
      <c r="N23" s="13">
        <v>3</v>
      </c>
      <c r="O23" s="15" t="s">
        <v>427</v>
      </c>
      <c r="P23" s="16">
        <v>0.51736111111111105</v>
      </c>
      <c r="Q23" s="13">
        <v>168</v>
      </c>
      <c r="R23" s="17" t="s">
        <v>1051</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279" t="s">
        <v>25</v>
      </c>
      <c r="B24" s="279" t="s">
        <v>1045</v>
      </c>
      <c r="C24" s="280">
        <v>0.70833333333333337</v>
      </c>
      <c r="D24" s="279" t="s">
        <v>27</v>
      </c>
      <c r="E24" s="281"/>
      <c r="F24" s="279" t="s">
        <v>32</v>
      </c>
      <c r="G24" s="311"/>
      <c r="H24" s="81" t="s">
        <v>1045</v>
      </c>
      <c r="I24" s="288">
        <v>0.71430000000000005</v>
      </c>
      <c r="J24" s="83">
        <v>120</v>
      </c>
      <c r="K24" s="84">
        <v>45985</v>
      </c>
      <c r="L24" s="83">
        <v>18</v>
      </c>
      <c r="M24" s="83">
        <v>0</v>
      </c>
      <c r="N24" s="83">
        <v>0</v>
      </c>
      <c r="O24" s="85" t="s">
        <v>223</v>
      </c>
      <c r="P24" s="86">
        <v>0.70833333333333337</v>
      </c>
      <c r="Q24" s="83">
        <v>168</v>
      </c>
      <c r="R24" s="87" t="s">
        <v>1052</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4.4" customHeight="1" x14ac:dyDescent="0.3">
      <c r="A25" s="303"/>
      <c r="B25" s="304"/>
      <c r="C25" s="304"/>
      <c r="D25" s="304"/>
      <c r="E25" s="304"/>
      <c r="F25" s="304"/>
      <c r="G25" s="305"/>
      <c r="H25" s="306"/>
      <c r="I25" s="306"/>
      <c r="J25" s="306"/>
      <c r="K25" s="306"/>
      <c r="L25" s="306"/>
      <c r="M25" s="306"/>
      <c r="N25" s="306"/>
      <c r="O25" s="307"/>
      <c r="P25" s="306"/>
      <c r="Q25" s="305"/>
      <c r="R25" s="308"/>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2.05" customHeight="1" x14ac:dyDescent="0.3">
      <c r="A26" s="314" t="s">
        <v>5</v>
      </c>
      <c r="B26" s="315"/>
      <c r="C26" s="315"/>
      <c r="D26" s="315"/>
      <c r="E26" s="315"/>
      <c r="F26" s="315"/>
      <c r="G26" s="5">
        <v>45996</v>
      </c>
      <c r="H26" s="312" t="s">
        <v>6</v>
      </c>
      <c r="I26" s="313"/>
      <c r="J26" s="313"/>
      <c r="K26" s="313"/>
      <c r="L26" s="313"/>
      <c r="M26" s="313"/>
      <c r="N26" s="313"/>
      <c r="O26" s="313"/>
      <c r="P26" s="313"/>
      <c r="Q26" s="313"/>
      <c r="R26" s="31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4" customHeight="1" x14ac:dyDescent="0.3">
      <c r="A27" s="38" t="s">
        <v>7</v>
      </c>
      <c r="B27" s="38" t="s">
        <v>8</v>
      </c>
      <c r="C27" s="39" t="s">
        <v>9</v>
      </c>
      <c r="D27" s="38" t="s">
        <v>10</v>
      </c>
      <c r="E27" s="38" t="s">
        <v>11</v>
      </c>
      <c r="F27" s="38" t="s">
        <v>12</v>
      </c>
      <c r="G27" s="40" t="s">
        <v>13</v>
      </c>
      <c r="H27" s="38" t="s">
        <v>14</v>
      </c>
      <c r="I27" s="41" t="s">
        <v>15</v>
      </c>
      <c r="J27" s="42" t="s">
        <v>16</v>
      </c>
      <c r="K27" s="43" t="s">
        <v>17</v>
      </c>
      <c r="L27" s="42" t="s">
        <v>18</v>
      </c>
      <c r="M27" s="42" t="s">
        <v>19</v>
      </c>
      <c r="N27" s="42" t="s">
        <v>20</v>
      </c>
      <c r="O27" s="38" t="s">
        <v>21</v>
      </c>
      <c r="P27" s="39" t="s">
        <v>22</v>
      </c>
      <c r="Q27" s="42" t="s">
        <v>23</v>
      </c>
      <c r="R27" s="38" t="s">
        <v>24</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64" t="s">
        <v>25</v>
      </c>
      <c r="B28" s="64" t="s">
        <v>1039</v>
      </c>
      <c r="C28" s="65">
        <v>0.29166666666666669</v>
      </c>
      <c r="D28" s="64" t="s">
        <v>96</v>
      </c>
      <c r="E28" s="64" t="s">
        <v>52</v>
      </c>
      <c r="F28" s="64" t="s">
        <v>409</v>
      </c>
      <c r="G28" s="320"/>
      <c r="H28" s="31" t="s">
        <v>1040</v>
      </c>
      <c r="I28" s="113">
        <v>0.2024</v>
      </c>
      <c r="J28" s="33">
        <v>34</v>
      </c>
      <c r="K28" s="34">
        <v>45986</v>
      </c>
      <c r="L28" s="33">
        <v>9</v>
      </c>
      <c r="M28" s="33">
        <v>0</v>
      </c>
      <c r="N28" s="33">
        <v>7</v>
      </c>
      <c r="O28" s="35" t="s">
        <v>375</v>
      </c>
      <c r="P28" s="36">
        <v>0.29166666666666669</v>
      </c>
      <c r="Q28" s="33">
        <v>168</v>
      </c>
      <c r="R28" s="37" t="s">
        <v>1053</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 customHeight="1" x14ac:dyDescent="0.3">
      <c r="A29" s="303"/>
      <c r="B29" s="304"/>
      <c r="C29" s="304"/>
      <c r="D29" s="304"/>
      <c r="E29" s="304"/>
      <c r="F29" s="304"/>
      <c r="G29" s="305"/>
      <c r="H29" s="306"/>
      <c r="I29" s="306"/>
      <c r="J29" s="306"/>
      <c r="K29" s="306"/>
      <c r="L29" s="306"/>
      <c r="M29" s="306"/>
      <c r="N29" s="306"/>
      <c r="O29" s="307"/>
      <c r="P29" s="306"/>
      <c r="Q29" s="305"/>
      <c r="R29" s="308"/>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2.05" customHeight="1" x14ac:dyDescent="0.3">
      <c r="A30" s="314" t="s">
        <v>5</v>
      </c>
      <c r="B30" s="315"/>
      <c r="C30" s="315"/>
      <c r="D30" s="315"/>
      <c r="E30" s="315"/>
      <c r="F30" s="315"/>
      <c r="G30" s="5">
        <v>45997</v>
      </c>
      <c r="H30" s="312" t="s">
        <v>6</v>
      </c>
      <c r="I30" s="313"/>
      <c r="J30" s="313"/>
      <c r="K30" s="313"/>
      <c r="L30" s="313"/>
      <c r="M30" s="313"/>
      <c r="N30" s="313"/>
      <c r="O30" s="313"/>
      <c r="P30" s="313"/>
      <c r="Q30" s="313"/>
      <c r="R30" s="31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4" customHeight="1" x14ac:dyDescent="0.3">
      <c r="A31" s="38" t="s">
        <v>7</v>
      </c>
      <c r="B31" s="38" t="s">
        <v>8</v>
      </c>
      <c r="C31" s="39" t="s">
        <v>9</v>
      </c>
      <c r="D31" s="38" t="s">
        <v>10</v>
      </c>
      <c r="E31" s="38" t="s">
        <v>11</v>
      </c>
      <c r="F31" s="38" t="s">
        <v>12</v>
      </c>
      <c r="G31" s="40" t="s">
        <v>13</v>
      </c>
      <c r="H31" s="38" t="s">
        <v>14</v>
      </c>
      <c r="I31" s="41" t="s">
        <v>15</v>
      </c>
      <c r="J31" s="42" t="s">
        <v>16</v>
      </c>
      <c r="K31" s="43" t="s">
        <v>17</v>
      </c>
      <c r="L31" s="42" t="s">
        <v>18</v>
      </c>
      <c r="M31" s="42" t="s">
        <v>19</v>
      </c>
      <c r="N31" s="42" t="s">
        <v>20</v>
      </c>
      <c r="O31" s="38" t="s">
        <v>21</v>
      </c>
      <c r="P31" s="39" t="s">
        <v>22</v>
      </c>
      <c r="Q31" s="42" t="s">
        <v>23</v>
      </c>
      <c r="R31" s="38" t="s">
        <v>24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5" customHeight="1" x14ac:dyDescent="0.3">
      <c r="A32" s="114" t="s">
        <v>25</v>
      </c>
      <c r="B32" s="114" t="s">
        <v>1040</v>
      </c>
      <c r="C32" s="115">
        <v>0.30208333333333331</v>
      </c>
      <c r="D32" s="114" t="s">
        <v>27</v>
      </c>
      <c r="E32" s="116"/>
      <c r="F32" s="114" t="s">
        <v>32</v>
      </c>
      <c r="G32" s="309"/>
      <c r="H32" s="21" t="s">
        <v>1040</v>
      </c>
      <c r="I32" s="22">
        <v>0.60119999999999996</v>
      </c>
      <c r="J32" s="23">
        <v>101</v>
      </c>
      <c r="K32" s="24">
        <v>45986</v>
      </c>
      <c r="L32" s="23">
        <v>20</v>
      </c>
      <c r="M32" s="23">
        <v>0</v>
      </c>
      <c r="N32" s="23">
        <v>9</v>
      </c>
      <c r="O32" s="25" t="s">
        <v>267</v>
      </c>
      <c r="P32" s="26">
        <v>0.30208333333333331</v>
      </c>
      <c r="Q32" s="23">
        <v>168</v>
      </c>
      <c r="R32" s="27" t="s">
        <v>1054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5" customHeight="1" x14ac:dyDescent="0.3">
      <c r="A33" s="118" t="s">
        <v>25</v>
      </c>
      <c r="B33" s="118" t="s">
        <v>1037</v>
      </c>
      <c r="C33" s="119">
        <v>0.46180555555555558</v>
      </c>
      <c r="D33" s="118" t="s">
        <v>27</v>
      </c>
      <c r="E33" s="120"/>
      <c r="F33" s="118" t="s">
        <v>32</v>
      </c>
      <c r="G33" s="310"/>
      <c r="H33" s="121" t="s">
        <v>1037</v>
      </c>
      <c r="I33" s="285">
        <v>0.58930000000000005</v>
      </c>
      <c r="J33" s="123">
        <v>99</v>
      </c>
      <c r="K33" s="124">
        <v>45986</v>
      </c>
      <c r="L33" s="123">
        <v>3</v>
      </c>
      <c r="M33" s="123">
        <v>0</v>
      </c>
      <c r="N33" s="123">
        <v>1</v>
      </c>
      <c r="O33" s="125" t="s">
        <v>258</v>
      </c>
      <c r="P33" s="126">
        <v>0.46180555555555558</v>
      </c>
      <c r="Q33" s="123">
        <v>168</v>
      </c>
      <c r="R33" s="127" t="s">
        <v>1055</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282" t="s">
        <v>25</v>
      </c>
      <c r="B34" s="282" t="s">
        <v>1045</v>
      </c>
      <c r="C34" s="283">
        <v>0.6875</v>
      </c>
      <c r="D34" s="282" t="s">
        <v>27</v>
      </c>
      <c r="E34" s="284"/>
      <c r="F34" s="282" t="s">
        <v>186</v>
      </c>
      <c r="G34" s="311"/>
      <c r="H34" s="240" t="s">
        <v>1045</v>
      </c>
      <c r="I34" s="241">
        <v>0.90480000000000005</v>
      </c>
      <c r="J34" s="242">
        <v>152</v>
      </c>
      <c r="K34" s="243">
        <v>45986</v>
      </c>
      <c r="L34" s="242">
        <v>55</v>
      </c>
      <c r="M34" s="242">
        <v>0</v>
      </c>
      <c r="N34" s="242">
        <v>7</v>
      </c>
      <c r="O34" s="244" t="s">
        <v>248</v>
      </c>
      <c r="P34" s="245">
        <v>0.6875</v>
      </c>
      <c r="Q34" s="242">
        <v>168</v>
      </c>
      <c r="R34" s="246" t="s">
        <v>1056</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 customHeight="1" x14ac:dyDescent="0.3">
      <c r="A35" s="303"/>
      <c r="B35" s="304"/>
      <c r="C35" s="304"/>
      <c r="D35" s="304"/>
      <c r="E35" s="304"/>
      <c r="F35" s="304"/>
      <c r="G35" s="305"/>
      <c r="H35" s="306"/>
      <c r="I35" s="306"/>
      <c r="J35" s="306"/>
      <c r="K35" s="306"/>
      <c r="L35" s="306"/>
      <c r="M35" s="306"/>
      <c r="N35" s="306"/>
      <c r="O35" s="307"/>
      <c r="P35" s="306"/>
      <c r="Q35" s="305"/>
      <c r="R35" s="308"/>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2.05" customHeight="1" x14ac:dyDescent="0.3">
      <c r="A36" s="314" t="s">
        <v>5</v>
      </c>
      <c r="B36" s="315"/>
      <c r="C36" s="315"/>
      <c r="D36" s="315"/>
      <c r="E36" s="315"/>
      <c r="F36" s="315"/>
      <c r="G36" s="5">
        <v>45998</v>
      </c>
      <c r="H36" s="312" t="s">
        <v>6</v>
      </c>
      <c r="I36" s="313"/>
      <c r="J36" s="313"/>
      <c r="K36" s="313"/>
      <c r="L36" s="313"/>
      <c r="M36" s="313"/>
      <c r="N36" s="313"/>
      <c r="O36" s="313"/>
      <c r="P36" s="313"/>
      <c r="Q36" s="313"/>
      <c r="R36" s="31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4" customHeight="1" x14ac:dyDescent="0.3">
      <c r="A37" s="38" t="s">
        <v>7</v>
      </c>
      <c r="B37" s="38" t="s">
        <v>8</v>
      </c>
      <c r="C37" s="39" t="s">
        <v>9</v>
      </c>
      <c r="D37" s="38" t="s">
        <v>10</v>
      </c>
      <c r="E37" s="38" t="s">
        <v>11</v>
      </c>
      <c r="F37" s="38" t="s">
        <v>12</v>
      </c>
      <c r="G37" s="40" t="s">
        <v>13</v>
      </c>
      <c r="H37" s="38" t="s">
        <v>14</v>
      </c>
      <c r="I37" s="41" t="s">
        <v>15</v>
      </c>
      <c r="J37" s="42" t="s">
        <v>16</v>
      </c>
      <c r="K37" s="43" t="s">
        <v>17</v>
      </c>
      <c r="L37" s="42" t="s">
        <v>18</v>
      </c>
      <c r="M37" s="42" t="s">
        <v>19</v>
      </c>
      <c r="N37" s="42" t="s">
        <v>20</v>
      </c>
      <c r="O37" s="38" t="s">
        <v>21</v>
      </c>
      <c r="P37" s="39" t="s">
        <v>22</v>
      </c>
      <c r="Q37" s="42" t="s">
        <v>23</v>
      </c>
      <c r="R37" s="38" t="s">
        <v>24</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38" t="s">
        <v>25</v>
      </c>
      <c r="B38" s="138" t="s">
        <v>1040</v>
      </c>
      <c r="C38" s="139">
        <v>0.76736111111111116</v>
      </c>
      <c r="D38" s="138" t="s">
        <v>27</v>
      </c>
      <c r="E38" s="140"/>
      <c r="F38" s="138" t="s">
        <v>32</v>
      </c>
      <c r="G38" s="309"/>
      <c r="H38" s="121" t="s">
        <v>1040</v>
      </c>
      <c r="I38" s="285">
        <v>0.76790000000000003</v>
      </c>
      <c r="J38" s="123">
        <v>129</v>
      </c>
      <c r="K38" s="124">
        <v>45981</v>
      </c>
      <c r="L38" s="123">
        <v>1</v>
      </c>
      <c r="M38" s="123">
        <v>0</v>
      </c>
      <c r="N38" s="123">
        <v>0</v>
      </c>
      <c r="O38" s="125" t="s">
        <v>258</v>
      </c>
      <c r="P38" s="126">
        <v>0.76736111111111116</v>
      </c>
      <c r="Q38" s="123">
        <v>168</v>
      </c>
      <c r="R38" s="127" t="s">
        <v>1057</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73" t="s">
        <v>25</v>
      </c>
      <c r="B39" s="73" t="s">
        <v>1045</v>
      </c>
      <c r="C39" s="74">
        <v>0.85069444444444453</v>
      </c>
      <c r="D39" s="73" t="s">
        <v>27</v>
      </c>
      <c r="E39" s="75"/>
      <c r="F39" s="73" t="s">
        <v>32</v>
      </c>
      <c r="G39" s="310"/>
      <c r="H39" s="11" t="s">
        <v>1045</v>
      </c>
      <c r="I39" s="268">
        <v>0.65480000000000005</v>
      </c>
      <c r="J39" s="13">
        <v>110</v>
      </c>
      <c r="K39" s="14">
        <v>45985</v>
      </c>
      <c r="L39" s="13">
        <v>16</v>
      </c>
      <c r="M39" s="13">
        <v>0</v>
      </c>
      <c r="N39" s="13">
        <v>0</v>
      </c>
      <c r="O39" s="15" t="s">
        <v>418</v>
      </c>
      <c r="P39" s="16">
        <v>0.85069444444444453</v>
      </c>
      <c r="Q39" s="13">
        <v>168</v>
      </c>
      <c r="R39" s="17" t="s">
        <v>1058</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8" x14ac:dyDescent="0.3">
      <c r="A40" s="330" t="s">
        <v>901</v>
      </c>
      <c r="B40" s="331"/>
      <c r="C40" s="331"/>
      <c r="D40" s="331"/>
      <c r="E40" s="331"/>
      <c r="F40" s="331"/>
      <c r="G40" s="310"/>
      <c r="H40" s="234"/>
      <c r="I40" s="234"/>
      <c r="J40" s="234"/>
      <c r="K40" s="234"/>
      <c r="L40" s="234"/>
      <c r="M40" s="234"/>
      <c r="N40" s="234"/>
      <c r="O40" s="235"/>
      <c r="P40" s="234"/>
      <c r="Q40" s="236"/>
      <c r="R40" s="236"/>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55" t="s">
        <v>39</v>
      </c>
      <c r="B41" s="55" t="s">
        <v>488</v>
      </c>
      <c r="C41" s="56" t="s">
        <v>902</v>
      </c>
      <c r="D41" s="55" t="s">
        <v>41</v>
      </c>
      <c r="E41" s="55" t="s">
        <v>325</v>
      </c>
      <c r="F41" s="55" t="s">
        <v>489</v>
      </c>
      <c r="G41" s="310"/>
      <c r="H41" s="234"/>
      <c r="I41" s="234"/>
      <c r="J41" s="234"/>
      <c r="K41" s="234"/>
      <c r="L41" s="234"/>
      <c r="M41" s="234"/>
      <c r="N41" s="234"/>
      <c r="O41" s="235"/>
      <c r="P41" s="234"/>
      <c r="Q41" s="236"/>
      <c r="R41" s="236"/>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55" t="s">
        <v>39</v>
      </c>
      <c r="B42" s="55" t="s">
        <v>490</v>
      </c>
      <c r="C42" s="56" t="s">
        <v>903</v>
      </c>
      <c r="D42" s="55" t="s">
        <v>41</v>
      </c>
      <c r="E42" s="55" t="s">
        <v>904</v>
      </c>
      <c r="F42" s="55" t="s">
        <v>492</v>
      </c>
      <c r="G42" s="310"/>
      <c r="H42" s="234"/>
      <c r="I42" s="234"/>
      <c r="J42" s="234"/>
      <c r="K42" s="234"/>
      <c r="L42" s="234"/>
      <c r="M42" s="234"/>
      <c r="N42" s="234"/>
      <c r="O42" s="235"/>
      <c r="P42" s="234"/>
      <c r="Q42" s="236"/>
      <c r="R42" s="236"/>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55" t="s">
        <v>60</v>
      </c>
      <c r="B43" s="55" t="s">
        <v>498</v>
      </c>
      <c r="C43" s="56" t="s">
        <v>905</v>
      </c>
      <c r="D43" s="55" t="s">
        <v>62</v>
      </c>
      <c r="E43" s="55" t="s">
        <v>352</v>
      </c>
      <c r="F43" s="55" t="s">
        <v>499</v>
      </c>
      <c r="G43" s="310"/>
      <c r="H43" s="234"/>
      <c r="I43" s="234"/>
      <c r="J43" s="234"/>
      <c r="K43" s="234"/>
      <c r="L43" s="234"/>
      <c r="M43" s="234"/>
      <c r="N43" s="234"/>
      <c r="O43" s="235"/>
      <c r="P43" s="234"/>
      <c r="Q43" s="236"/>
      <c r="R43" s="236"/>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55" t="s">
        <v>60</v>
      </c>
      <c r="B44" s="55" t="s">
        <v>501</v>
      </c>
      <c r="C44" s="56" t="s">
        <v>906</v>
      </c>
      <c r="D44" s="55" t="s">
        <v>62</v>
      </c>
      <c r="E44" s="55" t="s">
        <v>907</v>
      </c>
      <c r="F44" s="55" t="s">
        <v>499</v>
      </c>
      <c r="G44" s="310"/>
      <c r="H44" s="234"/>
      <c r="I44" s="234"/>
      <c r="J44" s="234"/>
      <c r="K44" s="234"/>
      <c r="L44" s="234"/>
      <c r="M44" s="234"/>
      <c r="N44" s="234"/>
      <c r="O44" s="235"/>
      <c r="P44" s="234"/>
      <c r="Q44" s="236"/>
      <c r="R44" s="236"/>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55" t="s">
        <v>60</v>
      </c>
      <c r="B45" s="55" t="s">
        <v>504</v>
      </c>
      <c r="C45" s="56" t="s">
        <v>908</v>
      </c>
      <c r="D45" s="55" t="s">
        <v>62</v>
      </c>
      <c r="E45" s="55" t="s">
        <v>907</v>
      </c>
      <c r="F45" s="55" t="s">
        <v>499</v>
      </c>
      <c r="G45" s="310"/>
      <c r="H45" s="234"/>
      <c r="I45" s="234"/>
      <c r="J45" s="234"/>
      <c r="K45" s="234"/>
      <c r="L45" s="234"/>
      <c r="M45" s="234"/>
      <c r="N45" s="234"/>
      <c r="O45" s="235"/>
      <c r="P45" s="234"/>
      <c r="Q45" s="236"/>
      <c r="R45" s="236"/>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55" t="s">
        <v>60</v>
      </c>
      <c r="B46" s="55" t="s">
        <v>505</v>
      </c>
      <c r="C46" s="56" t="s">
        <v>909</v>
      </c>
      <c r="D46" s="55" t="s">
        <v>62</v>
      </c>
      <c r="E46" s="55" t="s">
        <v>907</v>
      </c>
      <c r="F46" s="55" t="s">
        <v>499</v>
      </c>
      <c r="G46" s="310"/>
      <c r="H46" s="234"/>
      <c r="I46" s="234"/>
      <c r="J46" s="234"/>
      <c r="K46" s="234"/>
      <c r="L46" s="234"/>
      <c r="M46" s="234"/>
      <c r="N46" s="234"/>
      <c r="O46" s="235"/>
      <c r="P46" s="234"/>
      <c r="Q46" s="236"/>
      <c r="R46" s="236"/>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55" t="s">
        <v>60</v>
      </c>
      <c r="B47" s="55" t="s">
        <v>506</v>
      </c>
      <c r="C47" s="56" t="s">
        <v>910</v>
      </c>
      <c r="D47" s="55" t="s">
        <v>62</v>
      </c>
      <c r="E47" s="55" t="s">
        <v>907</v>
      </c>
      <c r="F47" s="55" t="s">
        <v>499</v>
      </c>
      <c r="G47" s="310"/>
      <c r="H47" s="234"/>
      <c r="I47" s="234"/>
      <c r="J47" s="234"/>
      <c r="K47" s="234"/>
      <c r="L47" s="234"/>
      <c r="M47" s="234"/>
      <c r="N47" s="234"/>
      <c r="O47" s="235"/>
      <c r="P47" s="234"/>
      <c r="Q47" s="236"/>
      <c r="R47" s="236"/>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55" t="s">
        <v>60</v>
      </c>
      <c r="B48" s="55" t="s">
        <v>507</v>
      </c>
      <c r="C48" s="56" t="s">
        <v>911</v>
      </c>
      <c r="D48" s="55" t="s">
        <v>62</v>
      </c>
      <c r="E48" s="55" t="s">
        <v>907</v>
      </c>
      <c r="F48" s="55" t="s">
        <v>499</v>
      </c>
      <c r="G48" s="310"/>
      <c r="H48" s="234"/>
      <c r="I48" s="234"/>
      <c r="J48" s="234"/>
      <c r="K48" s="234"/>
      <c r="L48" s="234"/>
      <c r="M48" s="234"/>
      <c r="N48" s="234"/>
      <c r="O48" s="235"/>
      <c r="P48" s="234"/>
      <c r="Q48" s="236"/>
      <c r="R48" s="236"/>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55" t="s">
        <v>60</v>
      </c>
      <c r="B49" s="55" t="s">
        <v>508</v>
      </c>
      <c r="C49" s="56" t="s">
        <v>912</v>
      </c>
      <c r="D49" s="55" t="s">
        <v>62</v>
      </c>
      <c r="E49" s="55" t="s">
        <v>331</v>
      </c>
      <c r="F49" s="55" t="s">
        <v>499</v>
      </c>
      <c r="G49" s="310"/>
      <c r="H49" s="234"/>
      <c r="I49" s="234"/>
      <c r="J49" s="234"/>
      <c r="K49" s="234"/>
      <c r="L49" s="234"/>
      <c r="M49" s="234"/>
      <c r="N49" s="234"/>
      <c r="O49" s="235"/>
      <c r="P49" s="234"/>
      <c r="Q49" s="236"/>
      <c r="R49" s="236"/>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76" t="s">
        <v>39</v>
      </c>
      <c r="B50" s="76" t="s">
        <v>495</v>
      </c>
      <c r="C50" s="77" t="s">
        <v>911</v>
      </c>
      <c r="D50" s="76" t="s">
        <v>41</v>
      </c>
      <c r="E50" s="76" t="s">
        <v>317</v>
      </c>
      <c r="F50" s="76" t="s">
        <v>496</v>
      </c>
      <c r="G50" s="311"/>
      <c r="H50" s="237"/>
      <c r="I50" s="237"/>
      <c r="J50" s="237"/>
      <c r="K50" s="237"/>
      <c r="L50" s="237"/>
      <c r="M50" s="237"/>
      <c r="N50" s="237"/>
      <c r="O50" s="238"/>
      <c r="P50" s="237"/>
      <c r="Q50" s="239"/>
      <c r="R50" s="239"/>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 customHeight="1" x14ac:dyDescent="0.3">
      <c r="A51" s="303"/>
      <c r="B51" s="304"/>
      <c r="C51" s="304"/>
      <c r="D51" s="304"/>
      <c r="E51" s="304"/>
      <c r="F51" s="304"/>
      <c r="G51" s="305"/>
      <c r="H51" s="306"/>
      <c r="I51" s="306"/>
      <c r="J51" s="306"/>
      <c r="K51" s="306"/>
      <c r="L51" s="306"/>
      <c r="M51" s="306"/>
      <c r="N51" s="306"/>
      <c r="O51" s="307"/>
      <c r="P51" s="306"/>
      <c r="Q51" s="305"/>
      <c r="R51" s="308"/>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2.05" customHeight="1" x14ac:dyDescent="0.3">
      <c r="A52" s="314" t="s">
        <v>5</v>
      </c>
      <c r="B52" s="315"/>
      <c r="C52" s="315"/>
      <c r="D52" s="315"/>
      <c r="E52" s="315"/>
      <c r="F52" s="315"/>
      <c r="G52" s="5">
        <v>45999</v>
      </c>
      <c r="H52" s="312" t="s">
        <v>6</v>
      </c>
      <c r="I52" s="313"/>
      <c r="J52" s="313"/>
      <c r="K52" s="313"/>
      <c r="L52" s="313"/>
      <c r="M52" s="313"/>
      <c r="N52" s="313"/>
      <c r="O52" s="313"/>
      <c r="P52" s="313"/>
      <c r="Q52" s="313"/>
      <c r="R52" s="31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4" customHeight="1" x14ac:dyDescent="0.3">
      <c r="A53" s="38" t="s">
        <v>7</v>
      </c>
      <c r="B53" s="38" t="s">
        <v>8</v>
      </c>
      <c r="C53" s="39" t="s">
        <v>9</v>
      </c>
      <c r="D53" s="38" t="s">
        <v>10</v>
      </c>
      <c r="E53" s="38" t="s">
        <v>11</v>
      </c>
      <c r="F53" s="38" t="s">
        <v>12</v>
      </c>
      <c r="G53" s="40" t="s">
        <v>13</v>
      </c>
      <c r="H53" s="38" t="s">
        <v>14</v>
      </c>
      <c r="I53" s="41" t="s">
        <v>15</v>
      </c>
      <c r="J53" s="42" t="s">
        <v>16</v>
      </c>
      <c r="K53" s="43" t="s">
        <v>17</v>
      </c>
      <c r="L53" s="42" t="s">
        <v>18</v>
      </c>
      <c r="M53" s="42" t="s">
        <v>19</v>
      </c>
      <c r="N53" s="42" t="s">
        <v>20</v>
      </c>
      <c r="O53" s="38" t="s">
        <v>21</v>
      </c>
      <c r="P53" s="39" t="s">
        <v>22</v>
      </c>
      <c r="Q53" s="42" t="s">
        <v>23</v>
      </c>
      <c r="R53" s="38" t="s">
        <v>24</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5" customHeight="1" x14ac:dyDescent="0.3">
      <c r="A54" s="114" t="s">
        <v>25</v>
      </c>
      <c r="B54" s="114" t="s">
        <v>1040</v>
      </c>
      <c r="C54" s="115">
        <v>0.25347222222222221</v>
      </c>
      <c r="D54" s="114" t="s">
        <v>27</v>
      </c>
      <c r="E54" s="116"/>
      <c r="F54" s="114" t="s">
        <v>32</v>
      </c>
      <c r="G54" s="309"/>
      <c r="H54" s="21" t="s">
        <v>1040</v>
      </c>
      <c r="I54" s="269">
        <v>0.34520000000000001</v>
      </c>
      <c r="J54" s="23">
        <v>58</v>
      </c>
      <c r="K54" s="24">
        <v>45986</v>
      </c>
      <c r="L54" s="23">
        <v>12</v>
      </c>
      <c r="M54" s="23">
        <v>0</v>
      </c>
      <c r="N54" s="23">
        <v>2</v>
      </c>
      <c r="O54" s="25" t="s">
        <v>375</v>
      </c>
      <c r="P54" s="26">
        <v>0.25347222222222221</v>
      </c>
      <c r="Q54" s="23">
        <v>168</v>
      </c>
      <c r="R54" s="27" t="s">
        <v>1059</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5" customHeight="1" x14ac:dyDescent="0.3">
      <c r="A55" s="73" t="s">
        <v>25</v>
      </c>
      <c r="B55" s="73" t="s">
        <v>1049</v>
      </c>
      <c r="C55" s="74">
        <v>0.50694444444444442</v>
      </c>
      <c r="D55" s="73" t="s">
        <v>27</v>
      </c>
      <c r="E55" s="75"/>
      <c r="F55" s="73" t="s">
        <v>32</v>
      </c>
      <c r="G55" s="310"/>
      <c r="H55" s="11" t="s">
        <v>1049</v>
      </c>
      <c r="I55" s="268">
        <v>0.72619999999999996</v>
      </c>
      <c r="J55" s="13">
        <v>122</v>
      </c>
      <c r="K55" s="14">
        <v>45986</v>
      </c>
      <c r="L55" s="13">
        <v>24</v>
      </c>
      <c r="M55" s="13">
        <v>0</v>
      </c>
      <c r="N55" s="13">
        <v>1</v>
      </c>
      <c r="O55" s="15" t="s">
        <v>375</v>
      </c>
      <c r="P55" s="16">
        <v>0.50694444444444442</v>
      </c>
      <c r="Q55" s="13">
        <v>168</v>
      </c>
      <c r="R55" s="17" t="s">
        <v>1060</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5" customHeight="1" x14ac:dyDescent="0.3">
      <c r="A56" s="279" t="s">
        <v>25</v>
      </c>
      <c r="B56" s="279" t="s">
        <v>1037</v>
      </c>
      <c r="C56" s="280">
        <v>0.74305555555555547</v>
      </c>
      <c r="D56" s="279" t="s">
        <v>27</v>
      </c>
      <c r="E56" s="281"/>
      <c r="F56" s="279" t="s">
        <v>32</v>
      </c>
      <c r="G56" s="311"/>
      <c r="H56" s="81" t="s">
        <v>1037</v>
      </c>
      <c r="I56" s="288">
        <v>0.60709999999999997</v>
      </c>
      <c r="J56" s="83">
        <v>102</v>
      </c>
      <c r="K56" s="84">
        <v>45986</v>
      </c>
      <c r="L56" s="83">
        <v>11</v>
      </c>
      <c r="M56" s="83">
        <v>0</v>
      </c>
      <c r="N56" s="83">
        <v>2</v>
      </c>
      <c r="O56" s="85" t="s">
        <v>260</v>
      </c>
      <c r="P56" s="86">
        <v>0.74305555555555547</v>
      </c>
      <c r="Q56" s="83">
        <v>168</v>
      </c>
      <c r="R56" s="87" t="s">
        <v>1061</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 customHeight="1" x14ac:dyDescent="0.3">
      <c r="A57" s="303"/>
      <c r="B57" s="304"/>
      <c r="C57" s="304"/>
      <c r="D57" s="304"/>
      <c r="E57" s="304"/>
      <c r="F57" s="304"/>
      <c r="G57" s="305"/>
      <c r="H57" s="306"/>
      <c r="I57" s="306"/>
      <c r="J57" s="306"/>
      <c r="K57" s="306"/>
      <c r="L57" s="306"/>
      <c r="M57" s="306"/>
      <c r="N57" s="306"/>
      <c r="O57" s="307"/>
      <c r="P57" s="306"/>
      <c r="Q57" s="305"/>
      <c r="R57" s="308"/>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05" customHeight="1" x14ac:dyDescent="0.3">
      <c r="A58" s="314" t="s">
        <v>5</v>
      </c>
      <c r="B58" s="315"/>
      <c r="C58" s="315"/>
      <c r="D58" s="315"/>
      <c r="E58" s="315"/>
      <c r="F58" s="315"/>
      <c r="G58" s="5">
        <v>46000</v>
      </c>
      <c r="H58" s="312" t="s">
        <v>6</v>
      </c>
      <c r="I58" s="313"/>
      <c r="J58" s="313"/>
      <c r="K58" s="313"/>
      <c r="L58" s="313"/>
      <c r="M58" s="313"/>
      <c r="N58" s="313"/>
      <c r="O58" s="313"/>
      <c r="P58" s="313"/>
      <c r="Q58" s="313"/>
      <c r="R58" s="31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x14ac:dyDescent="0.3">
      <c r="A59" s="38" t="s">
        <v>7</v>
      </c>
      <c r="B59" s="38" t="s">
        <v>8</v>
      </c>
      <c r="C59" s="39" t="s">
        <v>9</v>
      </c>
      <c r="D59" s="38" t="s">
        <v>10</v>
      </c>
      <c r="E59" s="38" t="s">
        <v>11</v>
      </c>
      <c r="F59" s="38" t="s">
        <v>12</v>
      </c>
      <c r="G59" s="40" t="s">
        <v>13</v>
      </c>
      <c r="H59" s="38" t="s">
        <v>14</v>
      </c>
      <c r="I59" s="41" t="s">
        <v>15</v>
      </c>
      <c r="J59" s="42" t="s">
        <v>16</v>
      </c>
      <c r="K59" s="43" t="s">
        <v>17</v>
      </c>
      <c r="L59" s="42" t="s">
        <v>18</v>
      </c>
      <c r="M59" s="42" t="s">
        <v>19</v>
      </c>
      <c r="N59" s="42" t="s">
        <v>20</v>
      </c>
      <c r="O59" s="38" t="s">
        <v>21</v>
      </c>
      <c r="P59" s="39" t="s">
        <v>22</v>
      </c>
      <c r="Q59" s="42" t="s">
        <v>23</v>
      </c>
      <c r="R59" s="38"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14" t="s">
        <v>25</v>
      </c>
      <c r="B60" s="114" t="s">
        <v>1036</v>
      </c>
      <c r="C60" s="115">
        <v>0.32291666666666669</v>
      </c>
      <c r="D60" s="114" t="s">
        <v>96</v>
      </c>
      <c r="E60" s="114" t="s">
        <v>52</v>
      </c>
      <c r="F60" s="114" t="s">
        <v>519</v>
      </c>
      <c r="G60" s="309"/>
      <c r="H60" s="21" t="s">
        <v>1037</v>
      </c>
      <c r="I60" s="269">
        <v>0.38690000000000002</v>
      </c>
      <c r="J60" s="23">
        <v>65</v>
      </c>
      <c r="K60" s="24">
        <v>45984</v>
      </c>
      <c r="L60" s="23">
        <v>14</v>
      </c>
      <c r="M60" s="23">
        <v>0</v>
      </c>
      <c r="N60" s="23">
        <v>0</v>
      </c>
      <c r="O60" s="25" t="s">
        <v>241</v>
      </c>
      <c r="P60" s="26">
        <v>0.32291666666666669</v>
      </c>
      <c r="Q60" s="23">
        <v>168</v>
      </c>
      <c r="R60" s="27" t="s">
        <v>1062</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274" t="s">
        <v>25</v>
      </c>
      <c r="B61" s="274" t="s">
        <v>1063</v>
      </c>
      <c r="C61" s="275">
        <v>0.6875</v>
      </c>
      <c r="D61" s="274" t="s">
        <v>96</v>
      </c>
      <c r="E61" s="274" t="s">
        <v>118</v>
      </c>
      <c r="F61" s="274" t="s">
        <v>519</v>
      </c>
      <c r="G61" s="310"/>
      <c r="H61" s="66" t="s">
        <v>1045</v>
      </c>
      <c r="I61" s="265">
        <v>0.70830000000000004</v>
      </c>
      <c r="J61" s="68">
        <v>119</v>
      </c>
      <c r="K61" s="69">
        <v>45986</v>
      </c>
      <c r="L61" s="68">
        <v>66</v>
      </c>
      <c r="M61" s="68">
        <v>0</v>
      </c>
      <c r="N61" s="68">
        <v>8</v>
      </c>
      <c r="O61" s="70" t="s">
        <v>446</v>
      </c>
      <c r="P61" s="71">
        <v>0.6875</v>
      </c>
      <c r="Q61" s="68">
        <v>168</v>
      </c>
      <c r="R61" s="72" t="s">
        <v>1064</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53" t="s">
        <v>49</v>
      </c>
      <c r="B62" s="53" t="s">
        <v>1042</v>
      </c>
      <c r="C62" s="54">
        <v>0.32291666666666669</v>
      </c>
      <c r="D62" s="53" t="s">
        <v>361</v>
      </c>
      <c r="E62" s="53" t="s">
        <v>155</v>
      </c>
      <c r="F62" s="53" t="s">
        <v>1043</v>
      </c>
      <c r="G62" s="310"/>
      <c r="H62" s="46"/>
      <c r="I62" s="47"/>
      <c r="J62" s="47"/>
      <c r="K62" s="47"/>
      <c r="L62" s="47"/>
      <c r="M62" s="47"/>
      <c r="N62" s="47"/>
      <c r="O62" s="48"/>
      <c r="P62" s="47"/>
      <c r="Q62" s="49"/>
      <c r="R62" s="50"/>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8" x14ac:dyDescent="0.3">
      <c r="A63" s="330" t="s">
        <v>901</v>
      </c>
      <c r="B63" s="331"/>
      <c r="C63" s="331"/>
      <c r="D63" s="331"/>
      <c r="E63" s="331"/>
      <c r="F63" s="331"/>
      <c r="G63" s="310"/>
      <c r="H63" s="234"/>
      <c r="I63" s="234"/>
      <c r="J63" s="234"/>
      <c r="K63" s="234"/>
      <c r="L63" s="234"/>
      <c r="M63" s="234"/>
      <c r="N63" s="234"/>
      <c r="O63" s="235"/>
      <c r="P63" s="234"/>
      <c r="Q63" s="236"/>
      <c r="R63" s="236"/>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55" t="s">
        <v>39</v>
      </c>
      <c r="B64" s="55" t="s">
        <v>490</v>
      </c>
      <c r="C64" s="56" t="s">
        <v>903</v>
      </c>
      <c r="D64" s="55" t="s">
        <v>41</v>
      </c>
      <c r="E64" s="55" t="s">
        <v>313</v>
      </c>
      <c r="F64" s="55" t="s">
        <v>489</v>
      </c>
      <c r="G64" s="310"/>
      <c r="H64" s="234"/>
      <c r="I64" s="234"/>
      <c r="J64" s="234"/>
      <c r="K64" s="234"/>
      <c r="L64" s="234"/>
      <c r="M64" s="234"/>
      <c r="N64" s="234"/>
      <c r="O64" s="235"/>
      <c r="P64" s="234"/>
      <c r="Q64" s="236"/>
      <c r="R64" s="236"/>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55" t="s">
        <v>39</v>
      </c>
      <c r="B65" s="55" t="s">
        <v>497</v>
      </c>
      <c r="C65" s="56" t="s">
        <v>917</v>
      </c>
      <c r="D65" s="55" t="s">
        <v>41</v>
      </c>
      <c r="E65" s="55" t="s">
        <v>325</v>
      </c>
      <c r="F65" s="55" t="s">
        <v>492</v>
      </c>
      <c r="G65" s="310"/>
      <c r="H65" s="234"/>
      <c r="I65" s="234"/>
      <c r="J65" s="234"/>
      <c r="K65" s="234"/>
      <c r="L65" s="234"/>
      <c r="M65" s="234"/>
      <c r="N65" s="234"/>
      <c r="O65" s="235"/>
      <c r="P65" s="234"/>
      <c r="Q65" s="236"/>
      <c r="R65" s="236"/>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55" t="s">
        <v>60</v>
      </c>
      <c r="B66" s="55" t="s">
        <v>498</v>
      </c>
      <c r="C66" s="56" t="s">
        <v>905</v>
      </c>
      <c r="D66" s="55" t="s">
        <v>62</v>
      </c>
      <c r="E66" s="55" t="s">
        <v>907</v>
      </c>
      <c r="F66" s="55" t="s">
        <v>492</v>
      </c>
      <c r="G66" s="310"/>
      <c r="H66" s="234"/>
      <c r="I66" s="234"/>
      <c r="J66" s="234"/>
      <c r="K66" s="234"/>
      <c r="L66" s="234"/>
      <c r="M66" s="234"/>
      <c r="N66" s="234"/>
      <c r="O66" s="235"/>
      <c r="P66" s="234"/>
      <c r="Q66" s="236"/>
      <c r="R66" s="236"/>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55" t="s">
        <v>533</v>
      </c>
      <c r="B67" s="55" t="s">
        <v>579</v>
      </c>
      <c r="C67" s="56" t="s">
        <v>314</v>
      </c>
      <c r="D67" s="55" t="s">
        <v>535</v>
      </c>
      <c r="E67" s="55" t="s">
        <v>907</v>
      </c>
      <c r="F67" s="55" t="s">
        <v>580</v>
      </c>
      <c r="G67" s="310"/>
      <c r="H67" s="234"/>
      <c r="I67" s="234"/>
      <c r="J67" s="234"/>
      <c r="K67" s="234"/>
      <c r="L67" s="234"/>
      <c r="M67" s="234"/>
      <c r="N67" s="234"/>
      <c r="O67" s="235"/>
      <c r="P67" s="234"/>
      <c r="Q67" s="236"/>
      <c r="R67" s="236"/>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55" t="s">
        <v>60</v>
      </c>
      <c r="B68" s="55" t="s">
        <v>507</v>
      </c>
      <c r="C68" s="56" t="s">
        <v>911</v>
      </c>
      <c r="D68" s="55" t="s">
        <v>62</v>
      </c>
      <c r="E68" s="55" t="s">
        <v>907</v>
      </c>
      <c r="F68" s="55" t="s">
        <v>499</v>
      </c>
      <c r="G68" s="310"/>
      <c r="H68" s="234"/>
      <c r="I68" s="234"/>
      <c r="J68" s="234"/>
      <c r="K68" s="234"/>
      <c r="L68" s="234"/>
      <c r="M68" s="234"/>
      <c r="N68" s="234"/>
      <c r="O68" s="235"/>
      <c r="P68" s="234"/>
      <c r="Q68" s="236"/>
      <c r="R68" s="236"/>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55" t="s">
        <v>39</v>
      </c>
      <c r="B69" s="55" t="s">
        <v>495</v>
      </c>
      <c r="C69" s="56" t="s">
        <v>911</v>
      </c>
      <c r="D69" s="55" t="s">
        <v>41</v>
      </c>
      <c r="E69" s="55" t="s">
        <v>337</v>
      </c>
      <c r="F69" s="55" t="s">
        <v>496</v>
      </c>
      <c r="G69" s="310"/>
      <c r="H69" s="234"/>
      <c r="I69" s="234"/>
      <c r="J69" s="234"/>
      <c r="K69" s="234"/>
      <c r="L69" s="234"/>
      <c r="M69" s="234"/>
      <c r="N69" s="234"/>
      <c r="O69" s="235"/>
      <c r="P69" s="234"/>
      <c r="Q69" s="236"/>
      <c r="R69" s="236"/>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55" t="s">
        <v>512</v>
      </c>
      <c r="B70" s="55" t="s">
        <v>582</v>
      </c>
      <c r="C70" s="56" t="s">
        <v>918</v>
      </c>
      <c r="D70" s="55" t="s">
        <v>514</v>
      </c>
      <c r="E70" s="55" t="s">
        <v>315</v>
      </c>
      <c r="F70" s="55" t="s">
        <v>515</v>
      </c>
      <c r="G70" s="310"/>
      <c r="H70" s="234"/>
      <c r="I70" s="234"/>
      <c r="J70" s="234"/>
      <c r="K70" s="234"/>
      <c r="L70" s="234"/>
      <c r="M70" s="234"/>
      <c r="N70" s="234"/>
      <c r="O70" s="235"/>
      <c r="P70" s="234"/>
      <c r="Q70" s="236"/>
      <c r="R70" s="236"/>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55" t="s">
        <v>512</v>
      </c>
      <c r="B71" s="55" t="s">
        <v>583</v>
      </c>
      <c r="C71" s="56" t="s">
        <v>919</v>
      </c>
      <c r="D71" s="55" t="s">
        <v>514</v>
      </c>
      <c r="E71" s="55" t="s">
        <v>315</v>
      </c>
      <c r="F71" s="55" t="s">
        <v>515</v>
      </c>
      <c r="G71" s="310"/>
      <c r="H71" s="234"/>
      <c r="I71" s="234"/>
      <c r="J71" s="234"/>
      <c r="K71" s="234"/>
      <c r="L71" s="234"/>
      <c r="M71" s="234"/>
      <c r="N71" s="234"/>
      <c r="O71" s="235"/>
      <c r="P71" s="234"/>
      <c r="Q71" s="236"/>
      <c r="R71" s="236"/>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55" t="s">
        <v>531</v>
      </c>
      <c r="B72" s="55" t="s">
        <v>532</v>
      </c>
      <c r="C72" s="56" t="s">
        <v>920</v>
      </c>
      <c r="D72" s="55" t="s">
        <v>514</v>
      </c>
      <c r="E72" s="55" t="s">
        <v>313</v>
      </c>
      <c r="F72" s="55" t="s">
        <v>409</v>
      </c>
      <c r="G72" s="310"/>
      <c r="H72" s="234"/>
      <c r="I72" s="234"/>
      <c r="J72" s="234"/>
      <c r="K72" s="234"/>
      <c r="L72" s="234"/>
      <c r="M72" s="234"/>
      <c r="N72" s="234"/>
      <c r="O72" s="235"/>
      <c r="P72" s="234"/>
      <c r="Q72" s="236"/>
      <c r="R72" s="236"/>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76" t="s">
        <v>60</v>
      </c>
      <c r="B73" s="76" t="s">
        <v>501</v>
      </c>
      <c r="C73" s="77" t="s">
        <v>906</v>
      </c>
      <c r="D73" s="76" t="s">
        <v>62</v>
      </c>
      <c r="E73" s="76" t="s">
        <v>907</v>
      </c>
      <c r="F73" s="76" t="s">
        <v>510</v>
      </c>
      <c r="G73" s="311"/>
      <c r="H73" s="237"/>
      <c r="I73" s="237"/>
      <c r="J73" s="237"/>
      <c r="K73" s="237"/>
      <c r="L73" s="237"/>
      <c r="M73" s="237"/>
      <c r="N73" s="237"/>
      <c r="O73" s="238"/>
      <c r="P73" s="237"/>
      <c r="Q73" s="239"/>
      <c r="R73" s="239"/>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4.4" customHeight="1" x14ac:dyDescent="0.3">
      <c r="A74" s="303"/>
      <c r="B74" s="304"/>
      <c r="C74" s="304"/>
      <c r="D74" s="304"/>
      <c r="E74" s="304"/>
      <c r="F74" s="304"/>
      <c r="G74" s="305"/>
      <c r="H74" s="306"/>
      <c r="I74" s="306"/>
      <c r="J74" s="306"/>
      <c r="K74" s="306"/>
      <c r="L74" s="306"/>
      <c r="M74" s="306"/>
      <c r="N74" s="306"/>
      <c r="O74" s="307"/>
      <c r="P74" s="306"/>
      <c r="Q74" s="305"/>
      <c r="R74" s="308"/>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2.05" customHeight="1" x14ac:dyDescent="0.3">
      <c r="A75" s="314" t="s">
        <v>5</v>
      </c>
      <c r="B75" s="315"/>
      <c r="C75" s="315"/>
      <c r="D75" s="315"/>
      <c r="E75" s="315"/>
      <c r="F75" s="315"/>
      <c r="G75" s="5">
        <v>46001</v>
      </c>
      <c r="H75" s="312" t="s">
        <v>6</v>
      </c>
      <c r="I75" s="313"/>
      <c r="J75" s="313"/>
      <c r="K75" s="313"/>
      <c r="L75" s="313"/>
      <c r="M75" s="313"/>
      <c r="N75" s="313"/>
      <c r="O75" s="313"/>
      <c r="P75" s="313"/>
      <c r="Q75" s="313"/>
      <c r="R75" s="31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4" customHeight="1" x14ac:dyDescent="0.3">
      <c r="A76" s="38" t="s">
        <v>7</v>
      </c>
      <c r="B76" s="38" t="s">
        <v>8</v>
      </c>
      <c r="C76" s="39" t="s">
        <v>9</v>
      </c>
      <c r="D76" s="38" t="s">
        <v>10</v>
      </c>
      <c r="E76" s="38" t="s">
        <v>11</v>
      </c>
      <c r="F76" s="38" t="s">
        <v>12</v>
      </c>
      <c r="G76" s="40" t="s">
        <v>13</v>
      </c>
      <c r="H76" s="38" t="s">
        <v>14</v>
      </c>
      <c r="I76" s="41" t="s">
        <v>15</v>
      </c>
      <c r="J76" s="42" t="s">
        <v>16</v>
      </c>
      <c r="K76" s="43" t="s">
        <v>17</v>
      </c>
      <c r="L76" s="42" t="s">
        <v>18</v>
      </c>
      <c r="M76" s="42" t="s">
        <v>19</v>
      </c>
      <c r="N76" s="42" t="s">
        <v>20</v>
      </c>
      <c r="O76" s="38" t="s">
        <v>21</v>
      </c>
      <c r="P76" s="39" t="s">
        <v>22</v>
      </c>
      <c r="Q76" s="42" t="s">
        <v>23</v>
      </c>
      <c r="R76" s="38" t="s">
        <v>24</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41" t="s">
        <v>25</v>
      </c>
      <c r="B77" s="141" t="s">
        <v>1037</v>
      </c>
      <c r="C77" s="142">
        <v>0.2673611111111111</v>
      </c>
      <c r="D77" s="141" t="s">
        <v>27</v>
      </c>
      <c r="E77" s="143"/>
      <c r="F77" s="141" t="s">
        <v>32</v>
      </c>
      <c r="G77" s="309"/>
      <c r="H77" s="93" t="s">
        <v>1037</v>
      </c>
      <c r="I77" s="273">
        <v>0.6905</v>
      </c>
      <c r="J77" s="95">
        <v>116</v>
      </c>
      <c r="K77" s="96">
        <v>45984</v>
      </c>
      <c r="L77" s="95">
        <v>7</v>
      </c>
      <c r="M77" s="95">
        <v>0</v>
      </c>
      <c r="N77" s="95">
        <v>0</v>
      </c>
      <c r="O77" s="97" t="s">
        <v>223</v>
      </c>
      <c r="P77" s="98">
        <v>0.2673611111111111</v>
      </c>
      <c r="Q77" s="95">
        <v>168</v>
      </c>
      <c r="R77" s="99" t="s">
        <v>1065</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8" t="s">
        <v>25</v>
      </c>
      <c r="B78" s="18" t="s">
        <v>1040</v>
      </c>
      <c r="C78" s="19">
        <v>0.33333333333333331</v>
      </c>
      <c r="D78" s="18" t="s">
        <v>27</v>
      </c>
      <c r="E78" s="20"/>
      <c r="F78" s="18" t="s">
        <v>32</v>
      </c>
      <c r="G78" s="310"/>
      <c r="H78" s="21" t="s">
        <v>1040</v>
      </c>
      <c r="I78" s="22">
        <v>0.84519999999999995</v>
      </c>
      <c r="J78" s="23">
        <v>142</v>
      </c>
      <c r="K78" s="24">
        <v>45986</v>
      </c>
      <c r="L78" s="23">
        <v>9</v>
      </c>
      <c r="M78" s="23">
        <v>0</v>
      </c>
      <c r="N78" s="23">
        <v>1</v>
      </c>
      <c r="O78" s="25" t="s">
        <v>260</v>
      </c>
      <c r="P78" s="26">
        <v>0.33333333333333331</v>
      </c>
      <c r="Q78" s="23">
        <v>168</v>
      </c>
      <c r="R78" s="27" t="s">
        <v>1066</v>
      </c>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8" x14ac:dyDescent="0.3">
      <c r="A79" s="330" t="s">
        <v>901</v>
      </c>
      <c r="B79" s="331"/>
      <c r="C79" s="331"/>
      <c r="D79" s="331"/>
      <c r="E79" s="331"/>
      <c r="F79" s="331"/>
      <c r="G79" s="310"/>
      <c r="H79" s="234"/>
      <c r="I79" s="234"/>
      <c r="J79" s="234"/>
      <c r="K79" s="234"/>
      <c r="L79" s="234"/>
      <c r="M79" s="234"/>
      <c r="N79" s="234"/>
      <c r="O79" s="235"/>
      <c r="P79" s="234"/>
      <c r="Q79" s="236"/>
      <c r="R79" s="236"/>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55" t="s">
        <v>512</v>
      </c>
      <c r="B80" s="55" t="s">
        <v>583</v>
      </c>
      <c r="C80" s="56" t="s">
        <v>930</v>
      </c>
      <c r="D80" s="55" t="s">
        <v>514</v>
      </c>
      <c r="E80" s="55" t="s">
        <v>331</v>
      </c>
      <c r="F80" s="55" t="s">
        <v>515</v>
      </c>
      <c r="G80" s="310"/>
      <c r="H80" s="234"/>
      <c r="I80" s="234"/>
      <c r="J80" s="234"/>
      <c r="K80" s="234"/>
      <c r="L80" s="234"/>
      <c r="M80" s="234"/>
      <c r="N80" s="234"/>
      <c r="O80" s="235"/>
      <c r="P80" s="234"/>
      <c r="Q80" s="236"/>
      <c r="R80" s="236"/>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55" t="s">
        <v>531</v>
      </c>
      <c r="B81" s="55" t="s">
        <v>532</v>
      </c>
      <c r="C81" s="56" t="s">
        <v>920</v>
      </c>
      <c r="D81" s="55" t="s">
        <v>514</v>
      </c>
      <c r="E81" s="55" t="s">
        <v>338</v>
      </c>
      <c r="F81" s="55" t="s">
        <v>409</v>
      </c>
      <c r="G81" s="310"/>
      <c r="H81" s="234"/>
      <c r="I81" s="234"/>
      <c r="J81" s="234"/>
      <c r="K81" s="234"/>
      <c r="L81" s="234"/>
      <c r="M81" s="234"/>
      <c r="N81" s="234"/>
      <c r="O81" s="235"/>
      <c r="P81" s="234"/>
      <c r="Q81" s="236"/>
      <c r="R81" s="236"/>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55" t="s">
        <v>25</v>
      </c>
      <c r="B82" s="55" t="s">
        <v>524</v>
      </c>
      <c r="C82" s="56" t="s">
        <v>931</v>
      </c>
      <c r="D82" s="55" t="s">
        <v>96</v>
      </c>
      <c r="E82" s="55" t="s">
        <v>317</v>
      </c>
      <c r="F82" s="55" t="s">
        <v>519</v>
      </c>
      <c r="G82" s="310"/>
      <c r="H82" s="234"/>
      <c r="I82" s="234"/>
      <c r="J82" s="234"/>
      <c r="K82" s="234"/>
      <c r="L82" s="234"/>
      <c r="M82" s="234"/>
      <c r="N82" s="234"/>
      <c r="O82" s="235"/>
      <c r="P82" s="234"/>
      <c r="Q82" s="236"/>
      <c r="R82" s="236"/>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55" t="s">
        <v>25</v>
      </c>
      <c r="B83" s="55" t="s">
        <v>527</v>
      </c>
      <c r="C83" s="56" t="s">
        <v>932</v>
      </c>
      <c r="D83" s="55" t="s">
        <v>96</v>
      </c>
      <c r="E83" s="55" t="s">
        <v>315</v>
      </c>
      <c r="F83" s="55" t="s">
        <v>519</v>
      </c>
      <c r="G83" s="310"/>
      <c r="H83" s="234"/>
      <c r="I83" s="234"/>
      <c r="J83" s="234"/>
      <c r="K83" s="234"/>
      <c r="L83" s="234"/>
      <c r="M83" s="234"/>
      <c r="N83" s="234"/>
      <c r="O83" s="235"/>
      <c r="P83" s="234"/>
      <c r="Q83" s="236"/>
      <c r="R83" s="236"/>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55" t="s">
        <v>25</v>
      </c>
      <c r="B84" s="55" t="s">
        <v>518</v>
      </c>
      <c r="C84" s="56" t="s">
        <v>909</v>
      </c>
      <c r="D84" s="55" t="s">
        <v>96</v>
      </c>
      <c r="E84" s="55" t="s">
        <v>352</v>
      </c>
      <c r="F84" s="55" t="s">
        <v>522</v>
      </c>
      <c r="G84" s="310"/>
      <c r="H84" s="234"/>
      <c r="I84" s="234"/>
      <c r="J84" s="234"/>
      <c r="K84" s="234"/>
      <c r="L84" s="234"/>
      <c r="M84" s="234"/>
      <c r="N84" s="234"/>
      <c r="O84" s="235"/>
      <c r="P84" s="234"/>
      <c r="Q84" s="236"/>
      <c r="R84" s="236"/>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55" t="s">
        <v>49</v>
      </c>
      <c r="B85" s="55" t="s">
        <v>591</v>
      </c>
      <c r="C85" s="56" t="s">
        <v>933</v>
      </c>
      <c r="D85" s="55" t="s">
        <v>51</v>
      </c>
      <c r="E85" s="55" t="s">
        <v>315</v>
      </c>
      <c r="F85" s="55" t="s">
        <v>542</v>
      </c>
      <c r="G85" s="310"/>
      <c r="H85" s="234"/>
      <c r="I85" s="234"/>
      <c r="J85" s="234"/>
      <c r="K85" s="234"/>
      <c r="L85" s="234"/>
      <c r="M85" s="234"/>
      <c r="N85" s="234"/>
      <c r="O85" s="235"/>
      <c r="P85" s="234"/>
      <c r="Q85" s="236"/>
      <c r="R85" s="236"/>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55" t="s">
        <v>70</v>
      </c>
      <c r="B86" s="55" t="s">
        <v>546</v>
      </c>
      <c r="C86" s="56" t="s">
        <v>934</v>
      </c>
      <c r="D86" s="55" t="s">
        <v>72</v>
      </c>
      <c r="E86" s="55" t="s">
        <v>315</v>
      </c>
      <c r="F86" s="55" t="s">
        <v>605</v>
      </c>
      <c r="G86" s="310"/>
      <c r="H86" s="234"/>
      <c r="I86" s="234"/>
      <c r="J86" s="234"/>
      <c r="K86" s="234"/>
      <c r="L86" s="234"/>
      <c r="M86" s="234"/>
      <c r="N86" s="234"/>
      <c r="O86" s="235"/>
      <c r="P86" s="234"/>
      <c r="Q86" s="236"/>
      <c r="R86" s="236"/>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55" t="s">
        <v>70</v>
      </c>
      <c r="B87" s="55" t="s">
        <v>563</v>
      </c>
      <c r="C87" s="56" t="s">
        <v>935</v>
      </c>
      <c r="D87" s="55" t="s">
        <v>72</v>
      </c>
      <c r="E87" s="55" t="s">
        <v>337</v>
      </c>
      <c r="F87" s="55" t="s">
        <v>605</v>
      </c>
      <c r="G87" s="310"/>
      <c r="H87" s="234"/>
      <c r="I87" s="234"/>
      <c r="J87" s="234"/>
      <c r="K87" s="234"/>
      <c r="L87" s="234"/>
      <c r="M87" s="234"/>
      <c r="N87" s="234"/>
      <c r="O87" s="235"/>
      <c r="P87" s="234"/>
      <c r="Q87" s="236"/>
      <c r="R87" s="236"/>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55" t="s">
        <v>70</v>
      </c>
      <c r="B88" s="55" t="s">
        <v>567</v>
      </c>
      <c r="C88" s="56" t="s">
        <v>936</v>
      </c>
      <c r="D88" s="55" t="s">
        <v>72</v>
      </c>
      <c r="E88" s="55" t="s">
        <v>315</v>
      </c>
      <c r="F88" s="55" t="s">
        <v>605</v>
      </c>
      <c r="G88" s="310"/>
      <c r="H88" s="234"/>
      <c r="I88" s="234"/>
      <c r="J88" s="234"/>
      <c r="K88" s="234"/>
      <c r="L88" s="234"/>
      <c r="M88" s="234"/>
      <c r="N88" s="234"/>
      <c r="O88" s="235"/>
      <c r="P88" s="234"/>
      <c r="Q88" s="236"/>
      <c r="R88" s="236"/>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76" t="s">
        <v>70</v>
      </c>
      <c r="B89" s="76" t="s">
        <v>549</v>
      </c>
      <c r="C89" s="77" t="s">
        <v>937</v>
      </c>
      <c r="D89" s="76" t="s">
        <v>72</v>
      </c>
      <c r="E89" s="76" t="s">
        <v>315</v>
      </c>
      <c r="F89" s="76" t="s">
        <v>605</v>
      </c>
      <c r="G89" s="311"/>
      <c r="H89" s="237"/>
      <c r="I89" s="237"/>
      <c r="J89" s="237"/>
      <c r="K89" s="237"/>
      <c r="L89" s="237"/>
      <c r="M89" s="237"/>
      <c r="N89" s="237"/>
      <c r="O89" s="238"/>
      <c r="P89" s="237"/>
      <c r="Q89" s="239"/>
      <c r="R89" s="239"/>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4.4" customHeight="1" x14ac:dyDescent="0.3">
      <c r="A90" s="303"/>
      <c r="B90" s="304"/>
      <c r="C90" s="304"/>
      <c r="D90" s="304"/>
      <c r="E90" s="304"/>
      <c r="F90" s="304"/>
      <c r="G90" s="305"/>
      <c r="H90" s="306"/>
      <c r="I90" s="306"/>
      <c r="J90" s="306"/>
      <c r="K90" s="306"/>
      <c r="L90" s="306"/>
      <c r="M90" s="306"/>
      <c r="N90" s="306"/>
      <c r="O90" s="307"/>
      <c r="P90" s="306"/>
      <c r="Q90" s="305"/>
      <c r="R90" s="308"/>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2.05" customHeight="1" x14ac:dyDescent="0.3">
      <c r="A91" s="314" t="s">
        <v>5</v>
      </c>
      <c r="B91" s="315"/>
      <c r="C91" s="315"/>
      <c r="D91" s="315"/>
      <c r="E91" s="315"/>
      <c r="F91" s="315"/>
      <c r="G91" s="5">
        <v>46002</v>
      </c>
      <c r="H91" s="312" t="s">
        <v>6</v>
      </c>
      <c r="I91" s="313"/>
      <c r="J91" s="313"/>
      <c r="K91" s="313"/>
      <c r="L91" s="313"/>
      <c r="M91" s="313"/>
      <c r="N91" s="313"/>
      <c r="O91" s="313"/>
      <c r="P91" s="313"/>
      <c r="Q91" s="313"/>
      <c r="R91" s="31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4" customHeight="1" x14ac:dyDescent="0.3">
      <c r="A92" s="38" t="s">
        <v>7</v>
      </c>
      <c r="B92" s="38" t="s">
        <v>8</v>
      </c>
      <c r="C92" s="39" t="s">
        <v>9</v>
      </c>
      <c r="D92" s="38" t="s">
        <v>10</v>
      </c>
      <c r="E92" s="38" t="s">
        <v>11</v>
      </c>
      <c r="F92" s="38" t="s">
        <v>12</v>
      </c>
      <c r="G92" s="40" t="s">
        <v>13</v>
      </c>
      <c r="H92" s="38" t="s">
        <v>14</v>
      </c>
      <c r="I92" s="41" t="s">
        <v>15</v>
      </c>
      <c r="J92" s="42" t="s">
        <v>16</v>
      </c>
      <c r="K92" s="43" t="s">
        <v>17</v>
      </c>
      <c r="L92" s="42" t="s">
        <v>18</v>
      </c>
      <c r="M92" s="42" t="s">
        <v>19</v>
      </c>
      <c r="N92" s="42" t="s">
        <v>20</v>
      </c>
      <c r="O92" s="38" t="s">
        <v>21</v>
      </c>
      <c r="P92" s="39" t="s">
        <v>22</v>
      </c>
      <c r="Q92" s="42" t="s">
        <v>23</v>
      </c>
      <c r="R92" s="38" t="s">
        <v>24</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64" t="s">
        <v>25</v>
      </c>
      <c r="B93" s="64" t="s">
        <v>1063</v>
      </c>
      <c r="C93" s="65">
        <v>0.70833333333333337</v>
      </c>
      <c r="D93" s="64" t="s">
        <v>96</v>
      </c>
      <c r="E93" s="64" t="s">
        <v>63</v>
      </c>
      <c r="F93" s="64" t="s">
        <v>519</v>
      </c>
      <c r="G93" s="309"/>
      <c r="H93" s="66" t="s">
        <v>1045</v>
      </c>
      <c r="I93" s="265">
        <v>0.72619999999999996</v>
      </c>
      <c r="J93" s="68">
        <v>122</v>
      </c>
      <c r="K93" s="69">
        <v>45986</v>
      </c>
      <c r="L93" s="68">
        <v>35</v>
      </c>
      <c r="M93" s="68">
        <v>0</v>
      </c>
      <c r="N93" s="68">
        <v>6</v>
      </c>
      <c r="O93" s="70" t="s">
        <v>368</v>
      </c>
      <c r="P93" s="71">
        <v>0.70833333333333337</v>
      </c>
      <c r="Q93" s="68">
        <v>168</v>
      </c>
      <c r="R93" s="72" t="s">
        <v>1067</v>
      </c>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18" t="s">
        <v>25</v>
      </c>
      <c r="B94" s="118" t="s">
        <v>1068</v>
      </c>
      <c r="C94" s="119">
        <v>8.3333333333333329E-2</v>
      </c>
      <c r="D94" s="118" t="s">
        <v>96</v>
      </c>
      <c r="E94" s="118" t="s">
        <v>55</v>
      </c>
      <c r="F94" s="118" t="s">
        <v>522</v>
      </c>
      <c r="G94" s="310"/>
      <c r="H94" s="121" t="s">
        <v>1049</v>
      </c>
      <c r="I94" s="285">
        <v>0.74399999999999999</v>
      </c>
      <c r="J94" s="123">
        <v>125</v>
      </c>
      <c r="K94" s="124">
        <v>45973</v>
      </c>
      <c r="L94" s="123">
        <v>0</v>
      </c>
      <c r="M94" s="123">
        <v>0</v>
      </c>
      <c r="N94" s="123">
        <v>0</v>
      </c>
      <c r="O94" s="125" t="s">
        <v>418</v>
      </c>
      <c r="P94" s="126">
        <v>8.3333333333333329E-2</v>
      </c>
      <c r="Q94" s="123">
        <v>168</v>
      </c>
      <c r="R94" s="127" t="s">
        <v>1023</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73" t="s">
        <v>25</v>
      </c>
      <c r="B95" s="73" t="s">
        <v>1036</v>
      </c>
      <c r="C95" s="74">
        <v>0.51736111111111105</v>
      </c>
      <c r="D95" s="73" t="s">
        <v>96</v>
      </c>
      <c r="E95" s="73" t="s">
        <v>58</v>
      </c>
      <c r="F95" s="73" t="s">
        <v>522</v>
      </c>
      <c r="G95" s="310"/>
      <c r="H95" s="11" t="s">
        <v>1037</v>
      </c>
      <c r="I95" s="268">
        <v>0.83930000000000005</v>
      </c>
      <c r="J95" s="13">
        <v>141</v>
      </c>
      <c r="K95" s="14">
        <v>45986</v>
      </c>
      <c r="L95" s="13">
        <v>6</v>
      </c>
      <c r="M95" s="13">
        <v>0</v>
      </c>
      <c r="N95" s="13">
        <v>4</v>
      </c>
      <c r="O95" s="15" t="s">
        <v>248</v>
      </c>
      <c r="P95" s="16">
        <v>0.51736111111111105</v>
      </c>
      <c r="Q95" s="13">
        <v>168</v>
      </c>
      <c r="R95" s="17" t="s">
        <v>1069</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53" t="s">
        <v>49</v>
      </c>
      <c r="B96" s="53" t="s">
        <v>1042</v>
      </c>
      <c r="C96" s="54">
        <v>0.51736111111111105</v>
      </c>
      <c r="D96" s="53" t="s">
        <v>361</v>
      </c>
      <c r="E96" s="53" t="s">
        <v>155</v>
      </c>
      <c r="F96" s="53" t="s">
        <v>1043</v>
      </c>
      <c r="G96" s="310"/>
      <c r="H96" s="46"/>
      <c r="I96" s="47"/>
      <c r="J96" s="47"/>
      <c r="K96" s="47"/>
      <c r="L96" s="47"/>
      <c r="M96" s="47"/>
      <c r="N96" s="47"/>
      <c r="O96" s="48"/>
      <c r="P96" s="47"/>
      <c r="Q96" s="49"/>
      <c r="R96" s="50"/>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8" x14ac:dyDescent="0.3">
      <c r="A97" s="330" t="s">
        <v>901</v>
      </c>
      <c r="B97" s="331"/>
      <c r="C97" s="331"/>
      <c r="D97" s="331"/>
      <c r="E97" s="331"/>
      <c r="F97" s="331"/>
      <c r="G97" s="310"/>
      <c r="H97" s="234"/>
      <c r="I97" s="234"/>
      <c r="J97" s="234"/>
      <c r="K97" s="234"/>
      <c r="L97" s="234"/>
      <c r="M97" s="234"/>
      <c r="N97" s="234"/>
      <c r="O97" s="235"/>
      <c r="P97" s="234"/>
      <c r="Q97" s="236"/>
      <c r="R97" s="236"/>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55" t="s">
        <v>512</v>
      </c>
      <c r="B98" s="55" t="s">
        <v>582</v>
      </c>
      <c r="C98" s="56" t="s">
        <v>939</v>
      </c>
      <c r="D98" s="55" t="s">
        <v>514</v>
      </c>
      <c r="E98" s="55" t="s">
        <v>315</v>
      </c>
      <c r="F98" s="55" t="s">
        <v>515</v>
      </c>
      <c r="G98" s="310"/>
      <c r="H98" s="234"/>
      <c r="I98" s="234"/>
      <c r="J98" s="234"/>
      <c r="K98" s="234"/>
      <c r="L98" s="234"/>
      <c r="M98" s="234"/>
      <c r="N98" s="234"/>
      <c r="O98" s="235"/>
      <c r="P98" s="234"/>
      <c r="Q98" s="236"/>
      <c r="R98" s="236"/>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55" t="s">
        <v>25</v>
      </c>
      <c r="B99" s="55" t="s">
        <v>516</v>
      </c>
      <c r="C99" s="56" t="s">
        <v>940</v>
      </c>
      <c r="D99" s="55" t="s">
        <v>96</v>
      </c>
      <c r="E99" s="55" t="s">
        <v>331</v>
      </c>
      <c r="F99" s="55" t="s">
        <v>409</v>
      </c>
      <c r="G99" s="310"/>
      <c r="H99" s="234"/>
      <c r="I99" s="234"/>
      <c r="J99" s="234"/>
      <c r="K99" s="234"/>
      <c r="L99" s="234"/>
      <c r="M99" s="234"/>
      <c r="N99" s="234"/>
      <c r="O99" s="235"/>
      <c r="P99" s="234"/>
      <c r="Q99" s="236"/>
      <c r="R99" s="236"/>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55" t="s">
        <v>25</v>
      </c>
      <c r="B100" s="55" t="s">
        <v>585</v>
      </c>
      <c r="C100" s="56" t="s">
        <v>941</v>
      </c>
      <c r="D100" s="55" t="s">
        <v>96</v>
      </c>
      <c r="E100" s="55" t="s">
        <v>321</v>
      </c>
      <c r="F100" s="55" t="s">
        <v>409</v>
      </c>
      <c r="G100" s="310"/>
      <c r="H100" s="234"/>
      <c r="I100" s="234"/>
      <c r="J100" s="234"/>
      <c r="K100" s="234"/>
      <c r="L100" s="234"/>
      <c r="M100" s="234"/>
      <c r="N100" s="234"/>
      <c r="O100" s="235"/>
      <c r="P100" s="234"/>
      <c r="Q100" s="236"/>
      <c r="R100" s="236"/>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55" t="s">
        <v>25</v>
      </c>
      <c r="B101" s="55" t="s">
        <v>521</v>
      </c>
      <c r="C101" s="56" t="s">
        <v>942</v>
      </c>
      <c r="D101" s="55" t="s">
        <v>96</v>
      </c>
      <c r="E101" s="55" t="s">
        <v>315</v>
      </c>
      <c r="F101" s="55" t="s">
        <v>519</v>
      </c>
      <c r="G101" s="310"/>
      <c r="H101" s="234"/>
      <c r="I101" s="234"/>
      <c r="J101" s="234"/>
      <c r="K101" s="234"/>
      <c r="L101" s="234"/>
      <c r="M101" s="234"/>
      <c r="N101" s="234"/>
      <c r="O101" s="235"/>
      <c r="P101" s="234"/>
      <c r="Q101" s="236"/>
      <c r="R101" s="236"/>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55" t="s">
        <v>25</v>
      </c>
      <c r="B102" s="55" t="s">
        <v>613</v>
      </c>
      <c r="C102" s="56" t="s">
        <v>943</v>
      </c>
      <c r="D102" s="55" t="s">
        <v>96</v>
      </c>
      <c r="E102" s="55" t="s">
        <v>315</v>
      </c>
      <c r="F102" s="55" t="s">
        <v>519</v>
      </c>
      <c r="G102" s="310"/>
      <c r="H102" s="234"/>
      <c r="I102" s="234"/>
      <c r="J102" s="234"/>
      <c r="K102" s="234"/>
      <c r="L102" s="234"/>
      <c r="M102" s="234"/>
      <c r="N102" s="234"/>
      <c r="O102" s="235"/>
      <c r="P102" s="234"/>
      <c r="Q102" s="236"/>
      <c r="R102" s="236"/>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55" t="s">
        <v>25</v>
      </c>
      <c r="B103" s="55" t="s">
        <v>518</v>
      </c>
      <c r="C103" s="56" t="s">
        <v>944</v>
      </c>
      <c r="D103" s="55" t="s">
        <v>96</v>
      </c>
      <c r="E103" s="55" t="s">
        <v>317</v>
      </c>
      <c r="F103" s="55" t="s">
        <v>519</v>
      </c>
      <c r="G103" s="310"/>
      <c r="H103" s="234"/>
      <c r="I103" s="234"/>
      <c r="J103" s="234"/>
      <c r="K103" s="234"/>
      <c r="L103" s="234"/>
      <c r="M103" s="234"/>
      <c r="N103" s="234"/>
      <c r="O103" s="235"/>
      <c r="P103" s="234"/>
      <c r="Q103" s="236"/>
      <c r="R103" s="236"/>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55" t="s">
        <v>512</v>
      </c>
      <c r="B104" s="55" t="s">
        <v>583</v>
      </c>
      <c r="C104" s="56" t="s">
        <v>945</v>
      </c>
      <c r="D104" s="55" t="s">
        <v>514</v>
      </c>
      <c r="E104" s="55" t="s">
        <v>315</v>
      </c>
      <c r="F104" s="55" t="s">
        <v>610</v>
      </c>
      <c r="G104" s="310"/>
      <c r="H104" s="234"/>
      <c r="I104" s="234"/>
      <c r="J104" s="234"/>
      <c r="K104" s="234"/>
      <c r="L104" s="234"/>
      <c r="M104" s="234"/>
      <c r="N104" s="234"/>
      <c r="O104" s="235"/>
      <c r="P104" s="234"/>
      <c r="Q104" s="236"/>
      <c r="R104" s="236"/>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55" t="s">
        <v>531</v>
      </c>
      <c r="B105" s="55" t="s">
        <v>532</v>
      </c>
      <c r="C105" s="56" t="s">
        <v>920</v>
      </c>
      <c r="D105" s="55" t="s">
        <v>514</v>
      </c>
      <c r="E105" s="55" t="s">
        <v>315</v>
      </c>
      <c r="F105" s="55" t="s">
        <v>619</v>
      </c>
      <c r="G105" s="310"/>
      <c r="H105" s="234"/>
      <c r="I105" s="234"/>
      <c r="J105" s="234"/>
      <c r="K105" s="234"/>
      <c r="L105" s="234"/>
      <c r="M105" s="234"/>
      <c r="N105" s="234"/>
      <c r="O105" s="235"/>
      <c r="P105" s="234"/>
      <c r="Q105" s="236"/>
      <c r="R105" s="236"/>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55" t="s">
        <v>49</v>
      </c>
      <c r="B106" s="55" t="s">
        <v>591</v>
      </c>
      <c r="C106" s="56" t="s">
        <v>933</v>
      </c>
      <c r="D106" s="55" t="s">
        <v>51</v>
      </c>
      <c r="E106" s="55" t="s">
        <v>315</v>
      </c>
      <c r="F106" s="55" t="s">
        <v>620</v>
      </c>
      <c r="G106" s="310"/>
      <c r="H106" s="234"/>
      <c r="I106" s="234"/>
      <c r="J106" s="234"/>
      <c r="K106" s="234"/>
      <c r="L106" s="234"/>
      <c r="M106" s="234"/>
      <c r="N106" s="234"/>
      <c r="O106" s="235"/>
      <c r="P106" s="234"/>
      <c r="Q106" s="236"/>
      <c r="R106" s="236"/>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76" t="s">
        <v>25</v>
      </c>
      <c r="B107" s="76" t="s">
        <v>527</v>
      </c>
      <c r="C107" s="77" t="s">
        <v>946</v>
      </c>
      <c r="D107" s="76" t="s">
        <v>96</v>
      </c>
      <c r="E107" s="76" t="s">
        <v>315</v>
      </c>
      <c r="F107" s="76" t="s">
        <v>616</v>
      </c>
      <c r="G107" s="311"/>
      <c r="H107" s="237"/>
      <c r="I107" s="237"/>
      <c r="J107" s="237"/>
      <c r="K107" s="237"/>
      <c r="L107" s="237"/>
      <c r="M107" s="237"/>
      <c r="N107" s="237"/>
      <c r="O107" s="238"/>
      <c r="P107" s="237"/>
      <c r="Q107" s="239"/>
      <c r="R107" s="239"/>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4.4" customHeight="1" x14ac:dyDescent="0.3">
      <c r="A108" s="303"/>
      <c r="B108" s="304"/>
      <c r="C108" s="304"/>
      <c r="D108" s="304"/>
      <c r="E108" s="304"/>
      <c r="F108" s="304"/>
      <c r="G108" s="305"/>
      <c r="H108" s="306"/>
      <c r="I108" s="306"/>
      <c r="J108" s="306"/>
      <c r="K108" s="306"/>
      <c r="L108" s="306"/>
      <c r="M108" s="306"/>
      <c r="N108" s="306"/>
      <c r="O108" s="307"/>
      <c r="P108" s="306"/>
      <c r="Q108" s="305"/>
      <c r="R108" s="308"/>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2.05" customHeight="1" x14ac:dyDescent="0.3">
      <c r="A109" s="314" t="s">
        <v>5</v>
      </c>
      <c r="B109" s="315"/>
      <c r="C109" s="315"/>
      <c r="D109" s="315"/>
      <c r="E109" s="315"/>
      <c r="F109" s="315"/>
      <c r="G109" s="5">
        <v>46003</v>
      </c>
      <c r="H109" s="312" t="s">
        <v>6</v>
      </c>
      <c r="I109" s="313"/>
      <c r="J109" s="313"/>
      <c r="K109" s="313"/>
      <c r="L109" s="313"/>
      <c r="M109" s="313"/>
      <c r="N109" s="313"/>
      <c r="O109" s="313"/>
      <c r="P109" s="313"/>
      <c r="Q109" s="313"/>
      <c r="R109" s="31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4" customHeight="1" x14ac:dyDescent="0.3">
      <c r="A110" s="38" t="s">
        <v>7</v>
      </c>
      <c r="B110" s="38" t="s">
        <v>8</v>
      </c>
      <c r="C110" s="39" t="s">
        <v>9</v>
      </c>
      <c r="D110" s="38" t="s">
        <v>10</v>
      </c>
      <c r="E110" s="38" t="s">
        <v>11</v>
      </c>
      <c r="F110" s="38" t="s">
        <v>12</v>
      </c>
      <c r="G110" s="40" t="s">
        <v>13</v>
      </c>
      <c r="H110" s="38" t="s">
        <v>14</v>
      </c>
      <c r="I110" s="41" t="s">
        <v>15</v>
      </c>
      <c r="J110" s="42" t="s">
        <v>16</v>
      </c>
      <c r="K110" s="43" t="s">
        <v>17</v>
      </c>
      <c r="L110" s="42" t="s">
        <v>18</v>
      </c>
      <c r="M110" s="42" t="s">
        <v>19</v>
      </c>
      <c r="N110" s="42" t="s">
        <v>20</v>
      </c>
      <c r="O110" s="38" t="s">
        <v>21</v>
      </c>
      <c r="P110" s="39" t="s">
        <v>22</v>
      </c>
      <c r="Q110" s="42" t="s">
        <v>23</v>
      </c>
      <c r="R110" s="38" t="s">
        <v>24</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38" t="s">
        <v>25</v>
      </c>
      <c r="B111" s="138" t="s">
        <v>1039</v>
      </c>
      <c r="C111" s="139">
        <v>0.29166666666666669</v>
      </c>
      <c r="D111" s="138" t="s">
        <v>96</v>
      </c>
      <c r="E111" s="138" t="s">
        <v>52</v>
      </c>
      <c r="F111" s="138" t="s">
        <v>409</v>
      </c>
      <c r="G111" s="309"/>
      <c r="H111" s="121" t="s">
        <v>1040</v>
      </c>
      <c r="I111" s="272">
        <v>0.13689999999999999</v>
      </c>
      <c r="J111" s="123">
        <v>23</v>
      </c>
      <c r="K111" s="124">
        <v>45985</v>
      </c>
      <c r="L111" s="123">
        <v>11</v>
      </c>
      <c r="M111" s="123">
        <v>0</v>
      </c>
      <c r="N111" s="123">
        <v>0</v>
      </c>
      <c r="O111" s="125" t="s">
        <v>375</v>
      </c>
      <c r="P111" s="126">
        <v>0.29166666666666669</v>
      </c>
      <c r="Q111" s="123">
        <v>168</v>
      </c>
      <c r="R111" s="127" t="s">
        <v>1070</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8" x14ac:dyDescent="0.3">
      <c r="A112" s="330" t="s">
        <v>901</v>
      </c>
      <c r="B112" s="331"/>
      <c r="C112" s="331"/>
      <c r="D112" s="331"/>
      <c r="E112" s="331"/>
      <c r="F112" s="331"/>
      <c r="G112" s="310"/>
      <c r="H112" s="234"/>
      <c r="I112" s="234"/>
      <c r="J112" s="234"/>
      <c r="K112" s="234"/>
      <c r="L112" s="234"/>
      <c r="M112" s="234"/>
      <c r="N112" s="234"/>
      <c r="O112" s="235"/>
      <c r="P112" s="234"/>
      <c r="Q112" s="236"/>
      <c r="R112" s="236"/>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55" t="s">
        <v>25</v>
      </c>
      <c r="B113" s="55" t="s">
        <v>516</v>
      </c>
      <c r="C113" s="56" t="s">
        <v>941</v>
      </c>
      <c r="D113" s="55" t="s">
        <v>96</v>
      </c>
      <c r="E113" s="55" t="s">
        <v>338</v>
      </c>
      <c r="F113" s="55" t="s">
        <v>409</v>
      </c>
      <c r="G113" s="310"/>
      <c r="H113" s="234"/>
      <c r="I113" s="234"/>
      <c r="J113" s="234"/>
      <c r="K113" s="234"/>
      <c r="L113" s="234"/>
      <c r="M113" s="234"/>
      <c r="N113" s="234"/>
      <c r="O113" s="235"/>
      <c r="P113" s="234"/>
      <c r="Q113" s="236"/>
      <c r="R113" s="236"/>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55" t="s">
        <v>25</v>
      </c>
      <c r="B114" s="55" t="s">
        <v>518</v>
      </c>
      <c r="C114" s="56" t="s">
        <v>948</v>
      </c>
      <c r="D114" s="55" t="s">
        <v>96</v>
      </c>
      <c r="E114" s="55" t="s">
        <v>346</v>
      </c>
      <c r="F114" s="55" t="s">
        <v>409</v>
      </c>
      <c r="G114" s="310"/>
      <c r="H114" s="234"/>
      <c r="I114" s="234"/>
      <c r="J114" s="234"/>
      <c r="K114" s="234"/>
      <c r="L114" s="234"/>
      <c r="M114" s="234"/>
      <c r="N114" s="234"/>
      <c r="O114" s="235"/>
      <c r="P114" s="234"/>
      <c r="Q114" s="236"/>
      <c r="R114" s="236"/>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55" t="s">
        <v>531</v>
      </c>
      <c r="B115" s="55" t="s">
        <v>532</v>
      </c>
      <c r="C115" s="56" t="s">
        <v>920</v>
      </c>
      <c r="D115" s="55" t="s">
        <v>514</v>
      </c>
      <c r="E115" s="55" t="s">
        <v>352</v>
      </c>
      <c r="F115" s="55" t="s">
        <v>409</v>
      </c>
      <c r="G115" s="310"/>
      <c r="H115" s="234"/>
      <c r="I115" s="234"/>
      <c r="J115" s="234"/>
      <c r="K115" s="234"/>
      <c r="L115" s="234"/>
      <c r="M115" s="234"/>
      <c r="N115" s="234"/>
      <c r="O115" s="235"/>
      <c r="P115" s="234"/>
      <c r="Q115" s="236"/>
      <c r="R115" s="236"/>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55" t="s">
        <v>25</v>
      </c>
      <c r="B116" s="55" t="s">
        <v>585</v>
      </c>
      <c r="C116" s="56" t="s">
        <v>949</v>
      </c>
      <c r="D116" s="55" t="s">
        <v>96</v>
      </c>
      <c r="E116" s="55" t="s">
        <v>331</v>
      </c>
      <c r="F116" s="55" t="s">
        <v>519</v>
      </c>
      <c r="G116" s="310"/>
      <c r="H116" s="234"/>
      <c r="I116" s="234"/>
      <c r="J116" s="234"/>
      <c r="K116" s="234"/>
      <c r="L116" s="234"/>
      <c r="M116" s="234"/>
      <c r="N116" s="234"/>
      <c r="O116" s="235"/>
      <c r="P116" s="234"/>
      <c r="Q116" s="236"/>
      <c r="R116" s="236"/>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55" t="s">
        <v>25</v>
      </c>
      <c r="B117" s="55" t="s">
        <v>527</v>
      </c>
      <c r="C117" s="56" t="s">
        <v>950</v>
      </c>
      <c r="D117" s="55" t="s">
        <v>96</v>
      </c>
      <c r="E117" s="55" t="s">
        <v>315</v>
      </c>
      <c r="F117" s="55" t="s">
        <v>519</v>
      </c>
      <c r="G117" s="310"/>
      <c r="H117" s="234"/>
      <c r="I117" s="234"/>
      <c r="J117" s="234"/>
      <c r="K117" s="234"/>
      <c r="L117" s="234"/>
      <c r="M117" s="234"/>
      <c r="N117" s="234"/>
      <c r="O117" s="235"/>
      <c r="P117" s="234"/>
      <c r="Q117" s="236"/>
      <c r="R117" s="236"/>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55" t="s">
        <v>25</v>
      </c>
      <c r="B118" s="55" t="s">
        <v>588</v>
      </c>
      <c r="C118" s="56" t="s">
        <v>932</v>
      </c>
      <c r="D118" s="55" t="s">
        <v>96</v>
      </c>
      <c r="E118" s="55" t="s">
        <v>315</v>
      </c>
      <c r="F118" s="55" t="s">
        <v>519</v>
      </c>
      <c r="G118" s="310"/>
      <c r="H118" s="234"/>
      <c r="I118" s="234"/>
      <c r="J118" s="234"/>
      <c r="K118" s="234"/>
      <c r="L118" s="234"/>
      <c r="M118" s="234"/>
      <c r="N118" s="234"/>
      <c r="O118" s="235"/>
      <c r="P118" s="234"/>
      <c r="Q118" s="236"/>
      <c r="R118" s="236"/>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55" t="s">
        <v>25</v>
      </c>
      <c r="B119" s="55" t="s">
        <v>524</v>
      </c>
      <c r="C119" s="56" t="s">
        <v>951</v>
      </c>
      <c r="D119" s="55" t="s">
        <v>96</v>
      </c>
      <c r="E119" s="55" t="s">
        <v>346</v>
      </c>
      <c r="F119" s="55" t="s">
        <v>522</v>
      </c>
      <c r="G119" s="310"/>
      <c r="H119" s="234"/>
      <c r="I119" s="234"/>
      <c r="J119" s="234"/>
      <c r="K119" s="234"/>
      <c r="L119" s="234"/>
      <c r="M119" s="234"/>
      <c r="N119" s="234"/>
      <c r="O119" s="235"/>
      <c r="P119" s="234"/>
      <c r="Q119" s="236"/>
      <c r="R119" s="236"/>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55" t="s">
        <v>70</v>
      </c>
      <c r="B120" s="55" t="s">
        <v>546</v>
      </c>
      <c r="C120" s="56" t="s">
        <v>934</v>
      </c>
      <c r="D120" s="55" t="s">
        <v>72</v>
      </c>
      <c r="E120" s="55" t="s">
        <v>315</v>
      </c>
      <c r="F120" s="55" t="s">
        <v>547</v>
      </c>
      <c r="G120" s="310"/>
      <c r="H120" s="234"/>
      <c r="I120" s="234"/>
      <c r="J120" s="234"/>
      <c r="K120" s="234"/>
      <c r="L120" s="234"/>
      <c r="M120" s="234"/>
      <c r="N120" s="234"/>
      <c r="O120" s="235"/>
      <c r="P120" s="234"/>
      <c r="Q120" s="236"/>
      <c r="R120" s="236"/>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55" t="s">
        <v>70</v>
      </c>
      <c r="B121" s="55" t="s">
        <v>560</v>
      </c>
      <c r="C121" s="56" t="s">
        <v>952</v>
      </c>
      <c r="D121" s="55" t="s">
        <v>72</v>
      </c>
      <c r="E121" s="55" t="s">
        <v>315</v>
      </c>
      <c r="F121" s="55" t="s">
        <v>547</v>
      </c>
      <c r="G121" s="310"/>
      <c r="H121" s="234"/>
      <c r="I121" s="234"/>
      <c r="J121" s="234"/>
      <c r="K121" s="234"/>
      <c r="L121" s="234"/>
      <c r="M121" s="234"/>
      <c r="N121" s="234"/>
      <c r="O121" s="235"/>
      <c r="P121" s="234"/>
      <c r="Q121" s="236"/>
      <c r="R121" s="236"/>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76" t="s">
        <v>70</v>
      </c>
      <c r="B122" s="76" t="s">
        <v>563</v>
      </c>
      <c r="C122" s="77" t="s">
        <v>935</v>
      </c>
      <c r="D122" s="76" t="s">
        <v>72</v>
      </c>
      <c r="E122" s="76" t="s">
        <v>315</v>
      </c>
      <c r="F122" s="76" t="s">
        <v>547</v>
      </c>
      <c r="G122" s="311"/>
      <c r="H122" s="237"/>
      <c r="I122" s="237"/>
      <c r="J122" s="237"/>
      <c r="K122" s="237"/>
      <c r="L122" s="237"/>
      <c r="M122" s="237"/>
      <c r="N122" s="237"/>
      <c r="O122" s="238"/>
      <c r="P122" s="237"/>
      <c r="Q122" s="239"/>
      <c r="R122" s="239"/>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4.4" customHeight="1" x14ac:dyDescent="0.3">
      <c r="A123" s="303"/>
      <c r="B123" s="304"/>
      <c r="C123" s="304"/>
      <c r="D123" s="304"/>
      <c r="E123" s="304"/>
      <c r="F123" s="304"/>
      <c r="G123" s="305"/>
      <c r="H123" s="306"/>
      <c r="I123" s="306"/>
      <c r="J123" s="306"/>
      <c r="K123" s="306"/>
      <c r="L123" s="306"/>
      <c r="M123" s="306"/>
      <c r="N123" s="306"/>
      <c r="O123" s="307"/>
      <c r="P123" s="306"/>
      <c r="Q123" s="305"/>
      <c r="R123" s="308"/>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2.05" customHeight="1" x14ac:dyDescent="0.3">
      <c r="A124" s="314" t="s">
        <v>5</v>
      </c>
      <c r="B124" s="315"/>
      <c r="C124" s="315"/>
      <c r="D124" s="315"/>
      <c r="E124" s="315"/>
      <c r="F124" s="315"/>
      <c r="G124" s="5">
        <v>46004</v>
      </c>
      <c r="H124" s="312" t="s">
        <v>6</v>
      </c>
      <c r="I124" s="313"/>
      <c r="J124" s="313"/>
      <c r="K124" s="313"/>
      <c r="L124" s="313"/>
      <c r="M124" s="313"/>
      <c r="N124" s="313"/>
      <c r="O124" s="313"/>
      <c r="P124" s="313"/>
      <c r="Q124" s="313"/>
      <c r="R124" s="31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24" customHeight="1" x14ac:dyDescent="0.3">
      <c r="A125" s="38" t="s">
        <v>7</v>
      </c>
      <c r="B125" s="38" t="s">
        <v>8</v>
      </c>
      <c r="C125" s="39" t="s">
        <v>9</v>
      </c>
      <c r="D125" s="38" t="s">
        <v>10</v>
      </c>
      <c r="E125" s="38" t="s">
        <v>11</v>
      </c>
      <c r="F125" s="38" t="s">
        <v>12</v>
      </c>
      <c r="G125" s="40" t="s">
        <v>13</v>
      </c>
      <c r="H125" s="38" t="s">
        <v>14</v>
      </c>
      <c r="I125" s="41" t="s">
        <v>15</v>
      </c>
      <c r="J125" s="42" t="s">
        <v>16</v>
      </c>
      <c r="K125" s="43" t="s">
        <v>17</v>
      </c>
      <c r="L125" s="42" t="s">
        <v>18</v>
      </c>
      <c r="M125" s="42" t="s">
        <v>19</v>
      </c>
      <c r="N125" s="42" t="s">
        <v>20</v>
      </c>
      <c r="O125" s="38" t="s">
        <v>21</v>
      </c>
      <c r="P125" s="39" t="s">
        <v>22</v>
      </c>
      <c r="Q125" s="42" t="s">
        <v>23</v>
      </c>
      <c r="R125" s="38" t="s">
        <v>24</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64" t="s">
        <v>25</v>
      </c>
      <c r="B126" s="64" t="s">
        <v>1040</v>
      </c>
      <c r="C126" s="65">
        <v>0.30208333333333331</v>
      </c>
      <c r="D126" s="64" t="s">
        <v>27</v>
      </c>
      <c r="E126" s="88"/>
      <c r="F126" s="64" t="s">
        <v>32</v>
      </c>
      <c r="G126" s="309"/>
      <c r="H126" s="66" t="s">
        <v>1040</v>
      </c>
      <c r="I126" s="265">
        <v>0.63100000000000001</v>
      </c>
      <c r="J126" s="68">
        <v>106</v>
      </c>
      <c r="K126" s="69">
        <v>45985</v>
      </c>
      <c r="L126" s="68">
        <v>2</v>
      </c>
      <c r="M126" s="68">
        <v>0</v>
      </c>
      <c r="N126" s="68">
        <v>0</v>
      </c>
      <c r="O126" s="70" t="s">
        <v>418</v>
      </c>
      <c r="P126" s="71">
        <v>0.30208333333333331</v>
      </c>
      <c r="Q126" s="68">
        <v>168</v>
      </c>
      <c r="R126" s="72" t="s">
        <v>1071</v>
      </c>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90" t="s">
        <v>25</v>
      </c>
      <c r="B127" s="90" t="s">
        <v>1037</v>
      </c>
      <c r="C127" s="91">
        <v>0.46180555555555558</v>
      </c>
      <c r="D127" s="90" t="s">
        <v>27</v>
      </c>
      <c r="E127" s="92"/>
      <c r="F127" s="90" t="s">
        <v>32</v>
      </c>
      <c r="G127" s="310"/>
      <c r="H127" s="93" t="s">
        <v>1037</v>
      </c>
      <c r="I127" s="267">
        <v>0.32140000000000002</v>
      </c>
      <c r="J127" s="95">
        <v>54</v>
      </c>
      <c r="K127" s="96">
        <v>45986</v>
      </c>
      <c r="L127" s="95">
        <v>11</v>
      </c>
      <c r="M127" s="95">
        <v>0</v>
      </c>
      <c r="N127" s="95">
        <v>2</v>
      </c>
      <c r="O127" s="97" t="s">
        <v>428</v>
      </c>
      <c r="P127" s="98">
        <v>0.46180555555555558</v>
      </c>
      <c r="Q127" s="95">
        <v>168</v>
      </c>
      <c r="R127" s="99" t="s">
        <v>1072</v>
      </c>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274" t="s">
        <v>25</v>
      </c>
      <c r="B128" s="274" t="s">
        <v>1045</v>
      </c>
      <c r="C128" s="275">
        <v>0.6875</v>
      </c>
      <c r="D128" s="274" t="s">
        <v>27</v>
      </c>
      <c r="E128" s="276"/>
      <c r="F128" s="274" t="s">
        <v>186</v>
      </c>
      <c r="G128" s="310"/>
      <c r="H128" s="66" t="s">
        <v>1045</v>
      </c>
      <c r="I128" s="89">
        <v>0.90480000000000005</v>
      </c>
      <c r="J128" s="68">
        <v>152</v>
      </c>
      <c r="K128" s="69">
        <v>45986</v>
      </c>
      <c r="L128" s="68">
        <v>6</v>
      </c>
      <c r="M128" s="68">
        <v>0</v>
      </c>
      <c r="N128" s="68">
        <v>2</v>
      </c>
      <c r="O128" s="70" t="s">
        <v>248</v>
      </c>
      <c r="P128" s="71">
        <v>0.6875</v>
      </c>
      <c r="Q128" s="68">
        <v>168</v>
      </c>
      <c r="R128" s="72" t="s">
        <v>1073</v>
      </c>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8" x14ac:dyDescent="0.3">
      <c r="A129" s="330" t="s">
        <v>901</v>
      </c>
      <c r="B129" s="331"/>
      <c r="C129" s="331"/>
      <c r="D129" s="331"/>
      <c r="E129" s="331"/>
      <c r="F129" s="331"/>
      <c r="G129" s="310"/>
      <c r="H129" s="234"/>
      <c r="I129" s="234"/>
      <c r="J129" s="234"/>
      <c r="K129" s="234"/>
      <c r="L129" s="234"/>
      <c r="M129" s="234"/>
      <c r="N129" s="234"/>
      <c r="O129" s="235"/>
      <c r="P129" s="234"/>
      <c r="Q129" s="236"/>
      <c r="R129" s="236"/>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55" t="s">
        <v>512</v>
      </c>
      <c r="B130" s="55" t="s">
        <v>582</v>
      </c>
      <c r="C130" s="56" t="s">
        <v>955</v>
      </c>
      <c r="D130" s="55" t="s">
        <v>514</v>
      </c>
      <c r="E130" s="55" t="s">
        <v>315</v>
      </c>
      <c r="F130" s="55" t="s">
        <v>515</v>
      </c>
      <c r="G130" s="310"/>
      <c r="H130" s="234"/>
      <c r="I130" s="234"/>
      <c r="J130" s="234"/>
      <c r="K130" s="234"/>
      <c r="L130" s="234"/>
      <c r="M130" s="234"/>
      <c r="N130" s="234"/>
      <c r="O130" s="235"/>
      <c r="P130" s="234"/>
      <c r="Q130" s="236"/>
      <c r="R130" s="236"/>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55" t="s">
        <v>531</v>
      </c>
      <c r="B131" s="55" t="s">
        <v>532</v>
      </c>
      <c r="C131" s="56" t="s">
        <v>920</v>
      </c>
      <c r="D131" s="55" t="s">
        <v>514</v>
      </c>
      <c r="E131" s="55" t="s">
        <v>331</v>
      </c>
      <c r="F131" s="55" t="s">
        <v>409</v>
      </c>
      <c r="G131" s="310"/>
      <c r="H131" s="234"/>
      <c r="I131" s="234"/>
      <c r="J131" s="234"/>
      <c r="K131" s="234"/>
      <c r="L131" s="234"/>
      <c r="M131" s="234"/>
      <c r="N131" s="234"/>
      <c r="O131" s="235"/>
      <c r="P131" s="234"/>
      <c r="Q131" s="236"/>
      <c r="R131" s="236"/>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55" t="s">
        <v>25</v>
      </c>
      <c r="B132" s="55" t="s">
        <v>613</v>
      </c>
      <c r="C132" s="56" t="s">
        <v>956</v>
      </c>
      <c r="D132" s="55" t="s">
        <v>96</v>
      </c>
      <c r="E132" s="55" t="s">
        <v>321</v>
      </c>
      <c r="F132" s="55" t="s">
        <v>519</v>
      </c>
      <c r="G132" s="310"/>
      <c r="H132" s="234"/>
      <c r="I132" s="234"/>
      <c r="J132" s="234"/>
      <c r="K132" s="234"/>
      <c r="L132" s="234"/>
      <c r="M132" s="234"/>
      <c r="N132" s="234"/>
      <c r="O132" s="235"/>
      <c r="P132" s="234"/>
      <c r="Q132" s="236"/>
      <c r="R132" s="236"/>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55" t="s">
        <v>70</v>
      </c>
      <c r="B133" s="55" t="s">
        <v>546</v>
      </c>
      <c r="C133" s="56" t="s">
        <v>934</v>
      </c>
      <c r="D133" s="55" t="s">
        <v>72</v>
      </c>
      <c r="E133" s="55" t="s">
        <v>315</v>
      </c>
      <c r="F133" s="55" t="s">
        <v>642</v>
      </c>
      <c r="G133" s="310"/>
      <c r="H133" s="234"/>
      <c r="I133" s="234"/>
      <c r="J133" s="234"/>
      <c r="K133" s="234"/>
      <c r="L133" s="234"/>
      <c r="M133" s="234"/>
      <c r="N133" s="234"/>
      <c r="O133" s="235"/>
      <c r="P133" s="234"/>
      <c r="Q133" s="236"/>
      <c r="R133" s="236"/>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55" t="s">
        <v>70</v>
      </c>
      <c r="B134" s="55" t="s">
        <v>549</v>
      </c>
      <c r="C134" s="56" t="s">
        <v>957</v>
      </c>
      <c r="D134" s="55" t="s">
        <v>72</v>
      </c>
      <c r="E134" s="55" t="s">
        <v>315</v>
      </c>
      <c r="F134" s="55" t="s">
        <v>642</v>
      </c>
      <c r="G134" s="310"/>
      <c r="H134" s="234"/>
      <c r="I134" s="234"/>
      <c r="J134" s="234"/>
      <c r="K134" s="234"/>
      <c r="L134" s="234"/>
      <c r="M134" s="234"/>
      <c r="N134" s="234"/>
      <c r="O134" s="235"/>
      <c r="P134" s="234"/>
      <c r="Q134" s="236"/>
      <c r="R134" s="236"/>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55" t="s">
        <v>70</v>
      </c>
      <c r="B135" s="55" t="s">
        <v>546</v>
      </c>
      <c r="C135" s="56" t="s">
        <v>934</v>
      </c>
      <c r="D135" s="55" t="s">
        <v>74</v>
      </c>
      <c r="E135" s="55" t="s">
        <v>315</v>
      </c>
      <c r="F135" s="55" t="s">
        <v>43</v>
      </c>
      <c r="G135" s="310"/>
      <c r="H135" s="234"/>
      <c r="I135" s="234"/>
      <c r="J135" s="234"/>
      <c r="K135" s="234"/>
      <c r="L135" s="234"/>
      <c r="M135" s="234"/>
      <c r="N135" s="234"/>
      <c r="O135" s="235"/>
      <c r="P135" s="234"/>
      <c r="Q135" s="236"/>
      <c r="R135" s="236"/>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55" t="s">
        <v>70</v>
      </c>
      <c r="B136" s="55" t="s">
        <v>549</v>
      </c>
      <c r="C136" s="56" t="s">
        <v>957</v>
      </c>
      <c r="D136" s="55" t="s">
        <v>74</v>
      </c>
      <c r="E136" s="55" t="s">
        <v>315</v>
      </c>
      <c r="F136" s="55" t="s">
        <v>43</v>
      </c>
      <c r="G136" s="310"/>
      <c r="H136" s="234"/>
      <c r="I136" s="234"/>
      <c r="J136" s="234"/>
      <c r="K136" s="234"/>
      <c r="L136" s="234"/>
      <c r="M136" s="234"/>
      <c r="N136" s="234"/>
      <c r="O136" s="235"/>
      <c r="P136" s="234"/>
      <c r="Q136" s="236"/>
      <c r="R136" s="236"/>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55" t="s">
        <v>70</v>
      </c>
      <c r="B137" s="55" t="s">
        <v>567</v>
      </c>
      <c r="C137" s="56" t="s">
        <v>936</v>
      </c>
      <c r="D137" s="55" t="s">
        <v>72</v>
      </c>
      <c r="E137" s="55" t="s">
        <v>315</v>
      </c>
      <c r="F137" s="55" t="s">
        <v>547</v>
      </c>
      <c r="G137" s="310"/>
      <c r="H137" s="234"/>
      <c r="I137" s="234"/>
      <c r="J137" s="234"/>
      <c r="K137" s="234"/>
      <c r="L137" s="234"/>
      <c r="M137" s="234"/>
      <c r="N137" s="234"/>
      <c r="O137" s="235"/>
      <c r="P137" s="234"/>
      <c r="Q137" s="236"/>
      <c r="R137" s="236"/>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55" t="s">
        <v>70</v>
      </c>
      <c r="B138" s="55" t="s">
        <v>550</v>
      </c>
      <c r="C138" s="56" t="s">
        <v>958</v>
      </c>
      <c r="D138" s="55" t="s">
        <v>72</v>
      </c>
      <c r="E138" s="55" t="s">
        <v>315</v>
      </c>
      <c r="F138" s="55" t="s">
        <v>547</v>
      </c>
      <c r="G138" s="310"/>
      <c r="H138" s="234"/>
      <c r="I138" s="234"/>
      <c r="J138" s="234"/>
      <c r="K138" s="234"/>
      <c r="L138" s="234"/>
      <c r="M138" s="234"/>
      <c r="N138" s="234"/>
      <c r="O138" s="235"/>
      <c r="P138" s="234"/>
      <c r="Q138" s="236"/>
      <c r="R138" s="236"/>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76" t="s">
        <v>70</v>
      </c>
      <c r="B139" s="76" t="s">
        <v>567</v>
      </c>
      <c r="C139" s="77" t="s">
        <v>936</v>
      </c>
      <c r="D139" s="76" t="s">
        <v>74</v>
      </c>
      <c r="E139" s="76" t="s">
        <v>315</v>
      </c>
      <c r="F139" s="76" t="s">
        <v>548</v>
      </c>
      <c r="G139" s="311"/>
      <c r="H139" s="237"/>
      <c r="I139" s="237"/>
      <c r="J139" s="237"/>
      <c r="K139" s="237"/>
      <c r="L139" s="237"/>
      <c r="M139" s="237"/>
      <c r="N139" s="237"/>
      <c r="O139" s="238"/>
      <c r="P139" s="237"/>
      <c r="Q139" s="239"/>
      <c r="R139" s="239"/>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4.4" customHeight="1" x14ac:dyDescent="0.3">
      <c r="A140" s="303"/>
      <c r="B140" s="304"/>
      <c r="C140" s="304"/>
      <c r="D140" s="304"/>
      <c r="E140" s="304"/>
      <c r="F140" s="304"/>
      <c r="G140" s="305"/>
      <c r="H140" s="306"/>
      <c r="I140" s="306"/>
      <c r="J140" s="306"/>
      <c r="K140" s="306"/>
      <c r="L140" s="306"/>
      <c r="M140" s="306"/>
      <c r="N140" s="306"/>
      <c r="O140" s="307"/>
      <c r="P140" s="306"/>
      <c r="Q140" s="305"/>
      <c r="R140" s="308"/>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22.05" customHeight="1" x14ac:dyDescent="0.3">
      <c r="A141" s="314" t="s">
        <v>5</v>
      </c>
      <c r="B141" s="315"/>
      <c r="C141" s="315"/>
      <c r="D141" s="315"/>
      <c r="E141" s="315"/>
      <c r="F141" s="315"/>
      <c r="G141" s="5">
        <v>46005</v>
      </c>
      <c r="H141" s="312" t="s">
        <v>6</v>
      </c>
      <c r="I141" s="313"/>
      <c r="J141" s="313"/>
      <c r="K141" s="313"/>
      <c r="L141" s="313"/>
      <c r="M141" s="313"/>
      <c r="N141" s="313"/>
      <c r="O141" s="313"/>
      <c r="P141" s="313"/>
      <c r="Q141" s="313"/>
      <c r="R141" s="31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24" customHeight="1" x14ac:dyDescent="0.3">
      <c r="A142" s="38" t="s">
        <v>7</v>
      </c>
      <c r="B142" s="38" t="s">
        <v>8</v>
      </c>
      <c r="C142" s="39" t="s">
        <v>9</v>
      </c>
      <c r="D142" s="38" t="s">
        <v>10</v>
      </c>
      <c r="E142" s="38" t="s">
        <v>11</v>
      </c>
      <c r="F142" s="38" t="s">
        <v>12</v>
      </c>
      <c r="G142" s="40" t="s">
        <v>13</v>
      </c>
      <c r="H142" s="38" t="s">
        <v>14</v>
      </c>
      <c r="I142" s="41" t="s">
        <v>15</v>
      </c>
      <c r="J142" s="42" t="s">
        <v>16</v>
      </c>
      <c r="K142" s="43" t="s">
        <v>17</v>
      </c>
      <c r="L142" s="42" t="s">
        <v>18</v>
      </c>
      <c r="M142" s="42" t="s">
        <v>19</v>
      </c>
      <c r="N142" s="42" t="s">
        <v>20</v>
      </c>
      <c r="O142" s="38" t="s">
        <v>21</v>
      </c>
      <c r="P142" s="39" t="s">
        <v>22</v>
      </c>
      <c r="Q142" s="42" t="s">
        <v>23</v>
      </c>
      <c r="R142" s="38" t="s">
        <v>24</v>
      </c>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44" t="s">
        <v>39</v>
      </c>
      <c r="B143" s="44" t="s">
        <v>1074</v>
      </c>
      <c r="C143" s="45">
        <v>0.28472222222222221</v>
      </c>
      <c r="D143" s="44" t="s">
        <v>887</v>
      </c>
      <c r="E143" s="44" t="s">
        <v>116</v>
      </c>
      <c r="F143" s="44" t="s">
        <v>1075</v>
      </c>
      <c r="G143" s="309"/>
      <c r="H143" s="46"/>
      <c r="I143" s="47"/>
      <c r="J143" s="47"/>
      <c r="K143" s="47"/>
      <c r="L143" s="47"/>
      <c r="M143" s="47"/>
      <c r="N143" s="47"/>
      <c r="O143" s="48"/>
      <c r="P143" s="47"/>
      <c r="Q143" s="49"/>
      <c r="R143" s="50"/>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51" t="s">
        <v>39</v>
      </c>
      <c r="B144" s="51" t="s">
        <v>1074</v>
      </c>
      <c r="C144" s="52">
        <v>0.28472222222222221</v>
      </c>
      <c r="D144" s="51" t="s">
        <v>854</v>
      </c>
      <c r="E144" s="51" t="s">
        <v>117</v>
      </c>
      <c r="F144" s="51" t="s">
        <v>1076</v>
      </c>
      <c r="G144" s="310"/>
      <c r="H144" s="46"/>
      <c r="I144" s="47"/>
      <c r="J144" s="47"/>
      <c r="K144" s="47"/>
      <c r="L144" s="47"/>
      <c r="M144" s="47"/>
      <c r="N144" s="47"/>
      <c r="O144" s="48"/>
      <c r="P144" s="47"/>
      <c r="Q144" s="49"/>
      <c r="R144" s="50"/>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51" t="s">
        <v>39</v>
      </c>
      <c r="B145" s="51" t="s">
        <v>1074</v>
      </c>
      <c r="C145" s="52">
        <v>0.28472222222222221</v>
      </c>
      <c r="D145" s="51" t="s">
        <v>856</v>
      </c>
      <c r="E145" s="51" t="s">
        <v>117</v>
      </c>
      <c r="F145" s="51" t="s">
        <v>1077</v>
      </c>
      <c r="G145" s="310"/>
      <c r="H145" s="46"/>
      <c r="I145" s="47"/>
      <c r="J145" s="47"/>
      <c r="K145" s="47"/>
      <c r="L145" s="47"/>
      <c r="M145" s="47"/>
      <c r="N145" s="47"/>
      <c r="O145" s="48"/>
      <c r="P145" s="47"/>
      <c r="Q145" s="49"/>
      <c r="R145" s="50"/>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51" t="s">
        <v>39</v>
      </c>
      <c r="B146" s="51" t="s">
        <v>1074</v>
      </c>
      <c r="C146" s="52">
        <v>0.28472222222222221</v>
      </c>
      <c r="D146" s="51" t="s">
        <v>890</v>
      </c>
      <c r="E146" s="51" t="s">
        <v>117</v>
      </c>
      <c r="F146" s="51" t="s">
        <v>739</v>
      </c>
      <c r="G146" s="310"/>
      <c r="H146" s="46"/>
      <c r="I146" s="47"/>
      <c r="J146" s="47"/>
      <c r="K146" s="47"/>
      <c r="L146" s="47"/>
      <c r="M146" s="47"/>
      <c r="N146" s="47"/>
      <c r="O146" s="48"/>
      <c r="P146" s="47"/>
      <c r="Q146" s="49"/>
      <c r="R146" s="50"/>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14" t="s">
        <v>25</v>
      </c>
      <c r="B147" s="114" t="s">
        <v>1039</v>
      </c>
      <c r="C147" s="115">
        <v>0.76736111111111116</v>
      </c>
      <c r="D147" s="114" t="s">
        <v>96</v>
      </c>
      <c r="E147" s="114" t="s">
        <v>116</v>
      </c>
      <c r="F147" s="114" t="s">
        <v>409</v>
      </c>
      <c r="G147" s="310"/>
      <c r="H147" s="21" t="s">
        <v>1040</v>
      </c>
      <c r="I147" s="269">
        <v>0.36899999999999999</v>
      </c>
      <c r="J147" s="23">
        <v>62</v>
      </c>
      <c r="K147" s="24">
        <v>45986</v>
      </c>
      <c r="L147" s="23">
        <v>6</v>
      </c>
      <c r="M147" s="23">
        <v>0</v>
      </c>
      <c r="N147" s="23">
        <v>3</v>
      </c>
      <c r="O147" s="25" t="s">
        <v>381</v>
      </c>
      <c r="P147" s="26">
        <v>0.76736111111111116</v>
      </c>
      <c r="Q147" s="23">
        <v>168</v>
      </c>
      <c r="R147" s="27" t="s">
        <v>1078</v>
      </c>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274" t="s">
        <v>25</v>
      </c>
      <c r="B148" s="274" t="s">
        <v>1063</v>
      </c>
      <c r="C148" s="275">
        <v>0.85069444444444453</v>
      </c>
      <c r="D148" s="274" t="s">
        <v>96</v>
      </c>
      <c r="E148" s="274" t="s">
        <v>55</v>
      </c>
      <c r="F148" s="274" t="s">
        <v>522</v>
      </c>
      <c r="G148" s="310"/>
      <c r="H148" s="66" t="s">
        <v>1045</v>
      </c>
      <c r="I148" s="265">
        <v>0.79759999999999998</v>
      </c>
      <c r="J148" s="68">
        <v>134</v>
      </c>
      <c r="K148" s="69">
        <v>45986</v>
      </c>
      <c r="L148" s="68">
        <v>2</v>
      </c>
      <c r="M148" s="68">
        <v>0</v>
      </c>
      <c r="N148" s="68">
        <v>1</v>
      </c>
      <c r="O148" s="70" t="s">
        <v>418</v>
      </c>
      <c r="P148" s="71">
        <v>0.85069444444444453</v>
      </c>
      <c r="Q148" s="68">
        <v>168</v>
      </c>
      <c r="R148" s="72" t="s">
        <v>1079</v>
      </c>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8" x14ac:dyDescent="0.3">
      <c r="A149" s="330" t="s">
        <v>901</v>
      </c>
      <c r="B149" s="331"/>
      <c r="C149" s="331"/>
      <c r="D149" s="331"/>
      <c r="E149" s="331"/>
      <c r="F149" s="331"/>
      <c r="G149" s="310"/>
      <c r="H149" s="234"/>
      <c r="I149" s="234"/>
      <c r="J149" s="234"/>
      <c r="K149" s="234"/>
      <c r="L149" s="234"/>
      <c r="M149" s="234"/>
      <c r="N149" s="234"/>
      <c r="O149" s="235"/>
      <c r="P149" s="234"/>
      <c r="Q149" s="236"/>
      <c r="R149" s="236"/>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55" t="s">
        <v>39</v>
      </c>
      <c r="B150" s="55" t="s">
        <v>490</v>
      </c>
      <c r="C150" s="56" t="s">
        <v>903</v>
      </c>
      <c r="D150" s="55" t="s">
        <v>41</v>
      </c>
      <c r="E150" s="55" t="s">
        <v>337</v>
      </c>
      <c r="F150" s="55" t="s">
        <v>489</v>
      </c>
      <c r="G150" s="310"/>
      <c r="H150" s="234"/>
      <c r="I150" s="234"/>
      <c r="J150" s="234"/>
      <c r="K150" s="234"/>
      <c r="L150" s="234"/>
      <c r="M150" s="234"/>
      <c r="N150" s="234"/>
      <c r="O150" s="235"/>
      <c r="P150" s="234"/>
      <c r="Q150" s="236"/>
      <c r="R150" s="236"/>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55" t="s">
        <v>39</v>
      </c>
      <c r="B151" s="55" t="s">
        <v>488</v>
      </c>
      <c r="C151" s="56" t="s">
        <v>902</v>
      </c>
      <c r="D151" s="55" t="s">
        <v>41</v>
      </c>
      <c r="E151" s="55" t="s">
        <v>961</v>
      </c>
      <c r="F151" s="55" t="s">
        <v>492</v>
      </c>
      <c r="G151" s="310"/>
      <c r="H151" s="234"/>
      <c r="I151" s="234"/>
      <c r="J151" s="234"/>
      <c r="K151" s="234"/>
      <c r="L151" s="234"/>
      <c r="M151" s="234"/>
      <c r="N151" s="234"/>
      <c r="O151" s="235"/>
      <c r="P151" s="234"/>
      <c r="Q151" s="236"/>
      <c r="R151" s="236"/>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55" t="s">
        <v>39</v>
      </c>
      <c r="B152" s="55" t="s">
        <v>495</v>
      </c>
      <c r="C152" s="56" t="s">
        <v>911</v>
      </c>
      <c r="D152" s="55" t="s">
        <v>41</v>
      </c>
      <c r="E152" s="55" t="s">
        <v>907</v>
      </c>
      <c r="F152" s="55" t="s">
        <v>646</v>
      </c>
      <c r="G152" s="310"/>
      <c r="H152" s="234"/>
      <c r="I152" s="234"/>
      <c r="J152" s="234"/>
      <c r="K152" s="234"/>
      <c r="L152" s="234"/>
      <c r="M152" s="234"/>
      <c r="N152" s="234"/>
      <c r="O152" s="235"/>
      <c r="P152" s="234"/>
      <c r="Q152" s="236"/>
      <c r="R152" s="236"/>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55" t="s">
        <v>60</v>
      </c>
      <c r="B153" s="55" t="s">
        <v>498</v>
      </c>
      <c r="C153" s="56" t="s">
        <v>905</v>
      </c>
      <c r="D153" s="55" t="s">
        <v>62</v>
      </c>
      <c r="E153" s="55" t="s">
        <v>907</v>
      </c>
      <c r="F153" s="55" t="s">
        <v>499</v>
      </c>
      <c r="G153" s="310"/>
      <c r="H153" s="234"/>
      <c r="I153" s="234"/>
      <c r="J153" s="234"/>
      <c r="K153" s="234"/>
      <c r="L153" s="234"/>
      <c r="M153" s="234"/>
      <c r="N153" s="234"/>
      <c r="O153" s="235"/>
      <c r="P153" s="234"/>
      <c r="Q153" s="236"/>
      <c r="R153" s="236"/>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55" t="s">
        <v>60</v>
      </c>
      <c r="B154" s="55" t="s">
        <v>504</v>
      </c>
      <c r="C154" s="56" t="s">
        <v>908</v>
      </c>
      <c r="D154" s="55" t="s">
        <v>62</v>
      </c>
      <c r="E154" s="55" t="s">
        <v>907</v>
      </c>
      <c r="F154" s="55" t="s">
        <v>499</v>
      </c>
      <c r="G154" s="310"/>
      <c r="H154" s="234"/>
      <c r="I154" s="234"/>
      <c r="J154" s="234"/>
      <c r="K154" s="234"/>
      <c r="L154" s="234"/>
      <c r="M154" s="234"/>
      <c r="N154" s="234"/>
      <c r="O154" s="235"/>
      <c r="P154" s="234"/>
      <c r="Q154" s="236"/>
      <c r="R154" s="236"/>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55" t="s">
        <v>60</v>
      </c>
      <c r="B155" s="55" t="s">
        <v>505</v>
      </c>
      <c r="C155" s="56" t="s">
        <v>909</v>
      </c>
      <c r="D155" s="55" t="s">
        <v>62</v>
      </c>
      <c r="E155" s="55" t="s">
        <v>337</v>
      </c>
      <c r="F155" s="55" t="s">
        <v>499</v>
      </c>
      <c r="G155" s="310"/>
      <c r="H155" s="234"/>
      <c r="I155" s="234"/>
      <c r="J155" s="234"/>
      <c r="K155" s="234"/>
      <c r="L155" s="234"/>
      <c r="M155" s="234"/>
      <c r="N155" s="234"/>
      <c r="O155" s="235"/>
      <c r="P155" s="234"/>
      <c r="Q155" s="236"/>
      <c r="R155" s="236"/>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55" t="s">
        <v>60</v>
      </c>
      <c r="B156" s="55" t="s">
        <v>506</v>
      </c>
      <c r="C156" s="56" t="s">
        <v>910</v>
      </c>
      <c r="D156" s="55" t="s">
        <v>62</v>
      </c>
      <c r="E156" s="55" t="s">
        <v>907</v>
      </c>
      <c r="F156" s="55" t="s">
        <v>499</v>
      </c>
      <c r="G156" s="310"/>
      <c r="H156" s="234"/>
      <c r="I156" s="234"/>
      <c r="J156" s="234"/>
      <c r="K156" s="234"/>
      <c r="L156" s="234"/>
      <c r="M156" s="234"/>
      <c r="N156" s="234"/>
      <c r="O156" s="235"/>
      <c r="P156" s="234"/>
      <c r="Q156" s="236"/>
      <c r="R156" s="236"/>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55" t="s">
        <v>60</v>
      </c>
      <c r="B157" s="55" t="s">
        <v>507</v>
      </c>
      <c r="C157" s="56" t="s">
        <v>911</v>
      </c>
      <c r="D157" s="55" t="s">
        <v>62</v>
      </c>
      <c r="E157" s="55" t="s">
        <v>337</v>
      </c>
      <c r="F157" s="55" t="s">
        <v>499</v>
      </c>
      <c r="G157" s="310"/>
      <c r="H157" s="234"/>
      <c r="I157" s="234"/>
      <c r="J157" s="234"/>
      <c r="K157" s="234"/>
      <c r="L157" s="234"/>
      <c r="M157" s="234"/>
      <c r="N157" s="234"/>
      <c r="O157" s="235"/>
      <c r="P157" s="234"/>
      <c r="Q157" s="236"/>
      <c r="R157" s="236"/>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55" t="s">
        <v>512</v>
      </c>
      <c r="B158" s="55" t="s">
        <v>513</v>
      </c>
      <c r="C158" s="56" t="s">
        <v>962</v>
      </c>
      <c r="D158" s="55" t="s">
        <v>514</v>
      </c>
      <c r="E158" s="55" t="s">
        <v>315</v>
      </c>
      <c r="F158" s="55" t="s">
        <v>515</v>
      </c>
      <c r="G158" s="310"/>
      <c r="H158" s="234"/>
      <c r="I158" s="234"/>
      <c r="J158" s="234"/>
      <c r="K158" s="234"/>
      <c r="L158" s="234"/>
      <c r="M158" s="234"/>
      <c r="N158" s="234"/>
      <c r="O158" s="235"/>
      <c r="P158" s="234"/>
      <c r="Q158" s="236"/>
      <c r="R158" s="236"/>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76" t="s">
        <v>25</v>
      </c>
      <c r="B159" s="76" t="s">
        <v>521</v>
      </c>
      <c r="C159" s="77" t="s">
        <v>944</v>
      </c>
      <c r="D159" s="76" t="s">
        <v>96</v>
      </c>
      <c r="E159" s="76" t="s">
        <v>313</v>
      </c>
      <c r="F159" s="76" t="s">
        <v>409</v>
      </c>
      <c r="G159" s="311"/>
      <c r="H159" s="237"/>
      <c r="I159" s="237"/>
      <c r="J159" s="237"/>
      <c r="K159" s="237"/>
      <c r="L159" s="237"/>
      <c r="M159" s="237"/>
      <c r="N159" s="237"/>
      <c r="O159" s="238"/>
      <c r="P159" s="237"/>
      <c r="Q159" s="239"/>
      <c r="R159" s="239"/>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4.4" customHeight="1" x14ac:dyDescent="0.3">
      <c r="A160" s="303"/>
      <c r="B160" s="304"/>
      <c r="C160" s="304"/>
      <c r="D160" s="304"/>
      <c r="E160" s="304"/>
      <c r="F160" s="304"/>
      <c r="G160" s="305"/>
      <c r="H160" s="306"/>
      <c r="I160" s="306"/>
      <c r="J160" s="306"/>
      <c r="K160" s="306"/>
      <c r="L160" s="306"/>
      <c r="M160" s="306"/>
      <c r="N160" s="306"/>
      <c r="O160" s="307"/>
      <c r="P160" s="306"/>
      <c r="Q160" s="305"/>
      <c r="R160" s="308"/>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22.05" customHeight="1" x14ac:dyDescent="0.3">
      <c r="A161" s="314" t="s">
        <v>5</v>
      </c>
      <c r="B161" s="315"/>
      <c r="C161" s="315"/>
      <c r="D161" s="315"/>
      <c r="E161" s="315"/>
      <c r="F161" s="315"/>
      <c r="G161" s="5">
        <v>46006</v>
      </c>
      <c r="H161" s="312" t="s">
        <v>6</v>
      </c>
      <c r="I161" s="313"/>
      <c r="J161" s="313"/>
      <c r="K161" s="313"/>
      <c r="L161" s="313"/>
      <c r="M161" s="313"/>
      <c r="N161" s="313"/>
      <c r="O161" s="313"/>
      <c r="P161" s="313"/>
      <c r="Q161" s="313"/>
      <c r="R161" s="31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24" customHeight="1" x14ac:dyDescent="0.3">
      <c r="A162" s="38" t="s">
        <v>7</v>
      </c>
      <c r="B162" s="38" t="s">
        <v>8</v>
      </c>
      <c r="C162" s="39" t="s">
        <v>9</v>
      </c>
      <c r="D162" s="38" t="s">
        <v>10</v>
      </c>
      <c r="E162" s="38" t="s">
        <v>11</v>
      </c>
      <c r="F162" s="38" t="s">
        <v>12</v>
      </c>
      <c r="G162" s="40" t="s">
        <v>13</v>
      </c>
      <c r="H162" s="38" t="s">
        <v>14</v>
      </c>
      <c r="I162" s="41" t="s">
        <v>15</v>
      </c>
      <c r="J162" s="42" t="s">
        <v>16</v>
      </c>
      <c r="K162" s="43" t="s">
        <v>17</v>
      </c>
      <c r="L162" s="42" t="s">
        <v>18</v>
      </c>
      <c r="M162" s="42" t="s">
        <v>19</v>
      </c>
      <c r="N162" s="42" t="s">
        <v>20</v>
      </c>
      <c r="O162" s="38" t="s">
        <v>21</v>
      </c>
      <c r="P162" s="39" t="s">
        <v>22</v>
      </c>
      <c r="Q162" s="42" t="s">
        <v>23</v>
      </c>
      <c r="R162" s="38" t="s">
        <v>24</v>
      </c>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14" t="s">
        <v>25</v>
      </c>
      <c r="B163" s="114" t="s">
        <v>1040</v>
      </c>
      <c r="C163" s="115">
        <v>0.50694444444444442</v>
      </c>
      <c r="D163" s="114" t="s">
        <v>27</v>
      </c>
      <c r="E163" s="116"/>
      <c r="F163" s="114" t="s">
        <v>32</v>
      </c>
      <c r="G163" s="309"/>
      <c r="H163" s="21" t="s">
        <v>1040</v>
      </c>
      <c r="I163" s="22">
        <v>0.61899999999999999</v>
      </c>
      <c r="J163" s="23">
        <v>104</v>
      </c>
      <c r="K163" s="24">
        <v>45986</v>
      </c>
      <c r="L163" s="23">
        <v>3</v>
      </c>
      <c r="M163" s="23">
        <v>0</v>
      </c>
      <c r="N163" s="23">
        <v>2</v>
      </c>
      <c r="O163" s="25" t="s">
        <v>224</v>
      </c>
      <c r="P163" s="26">
        <v>0.50694444444444442</v>
      </c>
      <c r="Q163" s="23">
        <v>168</v>
      </c>
      <c r="R163" s="27" t="s">
        <v>1080</v>
      </c>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73" t="s">
        <v>25</v>
      </c>
      <c r="B164" s="73" t="s">
        <v>1045</v>
      </c>
      <c r="C164" s="74">
        <v>0.79861111111111116</v>
      </c>
      <c r="D164" s="73" t="s">
        <v>27</v>
      </c>
      <c r="E164" s="75"/>
      <c r="F164" s="73" t="s">
        <v>32</v>
      </c>
      <c r="G164" s="310"/>
      <c r="H164" s="11" t="s">
        <v>1045</v>
      </c>
      <c r="I164" s="268">
        <v>0.58930000000000005</v>
      </c>
      <c r="J164" s="13">
        <v>99</v>
      </c>
      <c r="K164" s="14">
        <v>45984</v>
      </c>
      <c r="L164" s="13">
        <v>9</v>
      </c>
      <c r="M164" s="13">
        <v>0</v>
      </c>
      <c r="N164" s="13">
        <v>0</v>
      </c>
      <c r="O164" s="15" t="s">
        <v>418</v>
      </c>
      <c r="P164" s="16">
        <v>0.79861111111111116</v>
      </c>
      <c r="Q164" s="13">
        <v>168</v>
      </c>
      <c r="R164" s="17" t="s">
        <v>1081</v>
      </c>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90" t="s">
        <v>25</v>
      </c>
      <c r="B165" s="90" t="s">
        <v>1037</v>
      </c>
      <c r="C165" s="91">
        <v>0.97916666666666663</v>
      </c>
      <c r="D165" s="90" t="s">
        <v>27</v>
      </c>
      <c r="E165" s="92"/>
      <c r="F165" s="90" t="s">
        <v>406</v>
      </c>
      <c r="G165" s="310"/>
      <c r="H165" s="93" t="s">
        <v>1037</v>
      </c>
      <c r="I165" s="267">
        <v>5.3600000000000002E-2</v>
      </c>
      <c r="J165" s="95">
        <v>9</v>
      </c>
      <c r="K165" s="96">
        <v>45986</v>
      </c>
      <c r="L165" s="95">
        <v>4</v>
      </c>
      <c r="M165" s="95">
        <v>0</v>
      </c>
      <c r="N165" s="95">
        <v>1</v>
      </c>
      <c r="O165" s="97" t="s">
        <v>661</v>
      </c>
      <c r="P165" s="98">
        <v>0.97916666666666663</v>
      </c>
      <c r="Q165" s="95">
        <v>168</v>
      </c>
      <c r="R165" s="99" t="s">
        <v>1082</v>
      </c>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8" x14ac:dyDescent="0.3">
      <c r="A166" s="330" t="s">
        <v>901</v>
      </c>
      <c r="B166" s="331"/>
      <c r="C166" s="331"/>
      <c r="D166" s="331"/>
      <c r="E166" s="331"/>
      <c r="F166" s="331"/>
      <c r="G166" s="310"/>
      <c r="H166" s="234"/>
      <c r="I166" s="234"/>
      <c r="J166" s="234"/>
      <c r="K166" s="234"/>
      <c r="L166" s="234"/>
      <c r="M166" s="234"/>
      <c r="N166" s="234"/>
      <c r="O166" s="235"/>
      <c r="P166" s="234"/>
      <c r="Q166" s="236"/>
      <c r="R166" s="236"/>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55" t="s">
        <v>39</v>
      </c>
      <c r="B167" s="55" t="s">
        <v>495</v>
      </c>
      <c r="C167" s="56" t="s">
        <v>911</v>
      </c>
      <c r="D167" s="55" t="s">
        <v>41</v>
      </c>
      <c r="E167" s="55" t="s">
        <v>317</v>
      </c>
      <c r="F167" s="55" t="s">
        <v>657</v>
      </c>
      <c r="G167" s="310"/>
      <c r="H167" s="234"/>
      <c r="I167" s="234"/>
      <c r="J167" s="234"/>
      <c r="K167" s="234"/>
      <c r="L167" s="234"/>
      <c r="M167" s="234"/>
      <c r="N167" s="234"/>
      <c r="O167" s="235"/>
      <c r="P167" s="234"/>
      <c r="Q167" s="236"/>
      <c r="R167" s="236"/>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55" t="s">
        <v>39</v>
      </c>
      <c r="B168" s="55" t="s">
        <v>490</v>
      </c>
      <c r="C168" s="56" t="s">
        <v>903</v>
      </c>
      <c r="D168" s="55" t="s">
        <v>41</v>
      </c>
      <c r="E168" s="55" t="s">
        <v>965</v>
      </c>
      <c r="F168" s="55" t="s">
        <v>657</v>
      </c>
      <c r="G168" s="310"/>
      <c r="H168" s="234"/>
      <c r="I168" s="234"/>
      <c r="J168" s="234"/>
      <c r="K168" s="234"/>
      <c r="L168" s="234"/>
      <c r="M168" s="234"/>
      <c r="N168" s="234"/>
      <c r="O168" s="235"/>
      <c r="P168" s="234"/>
      <c r="Q168" s="236"/>
      <c r="R168" s="236"/>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55" t="s">
        <v>60</v>
      </c>
      <c r="B169" s="55" t="s">
        <v>498</v>
      </c>
      <c r="C169" s="56" t="s">
        <v>905</v>
      </c>
      <c r="D169" s="55" t="s">
        <v>62</v>
      </c>
      <c r="E169" s="55" t="s">
        <v>346</v>
      </c>
      <c r="F169" s="55" t="s">
        <v>492</v>
      </c>
      <c r="G169" s="310"/>
      <c r="H169" s="234"/>
      <c r="I169" s="234"/>
      <c r="J169" s="234"/>
      <c r="K169" s="234"/>
      <c r="L169" s="234"/>
      <c r="M169" s="234"/>
      <c r="N169" s="234"/>
      <c r="O169" s="235"/>
      <c r="P169" s="234"/>
      <c r="Q169" s="236"/>
      <c r="R169" s="236"/>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55" t="s">
        <v>60</v>
      </c>
      <c r="B170" s="55" t="s">
        <v>509</v>
      </c>
      <c r="C170" s="56" t="s">
        <v>320</v>
      </c>
      <c r="D170" s="55" t="s">
        <v>62</v>
      </c>
      <c r="E170" s="55" t="s">
        <v>313</v>
      </c>
      <c r="F170" s="55" t="s">
        <v>492</v>
      </c>
      <c r="G170" s="310"/>
      <c r="H170" s="234"/>
      <c r="I170" s="234"/>
      <c r="J170" s="234"/>
      <c r="K170" s="234"/>
      <c r="L170" s="234"/>
      <c r="M170" s="234"/>
      <c r="N170" s="234"/>
      <c r="O170" s="235"/>
      <c r="P170" s="234"/>
      <c r="Q170" s="236"/>
      <c r="R170" s="236"/>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55" t="s">
        <v>533</v>
      </c>
      <c r="B171" s="55" t="s">
        <v>534</v>
      </c>
      <c r="C171" s="56" t="s">
        <v>966</v>
      </c>
      <c r="D171" s="55" t="s">
        <v>535</v>
      </c>
      <c r="E171" s="55" t="s">
        <v>907</v>
      </c>
      <c r="F171" s="55" t="s">
        <v>580</v>
      </c>
      <c r="G171" s="310"/>
      <c r="H171" s="234"/>
      <c r="I171" s="234"/>
      <c r="J171" s="234"/>
      <c r="K171" s="234"/>
      <c r="L171" s="234"/>
      <c r="M171" s="234"/>
      <c r="N171" s="234"/>
      <c r="O171" s="235"/>
      <c r="P171" s="234"/>
      <c r="Q171" s="236"/>
      <c r="R171" s="236"/>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55" t="s">
        <v>533</v>
      </c>
      <c r="B172" s="55" t="s">
        <v>579</v>
      </c>
      <c r="C172" s="56" t="s">
        <v>967</v>
      </c>
      <c r="D172" s="55" t="s">
        <v>535</v>
      </c>
      <c r="E172" s="55" t="s">
        <v>907</v>
      </c>
      <c r="F172" s="55" t="s">
        <v>580</v>
      </c>
      <c r="G172" s="310"/>
      <c r="H172" s="234"/>
      <c r="I172" s="234"/>
      <c r="J172" s="234"/>
      <c r="K172" s="234"/>
      <c r="L172" s="234"/>
      <c r="M172" s="234"/>
      <c r="N172" s="234"/>
      <c r="O172" s="235"/>
      <c r="P172" s="234"/>
      <c r="Q172" s="236"/>
      <c r="R172" s="236"/>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55" t="s">
        <v>60</v>
      </c>
      <c r="B173" s="55" t="s">
        <v>501</v>
      </c>
      <c r="C173" s="56" t="s">
        <v>906</v>
      </c>
      <c r="D173" s="55" t="s">
        <v>62</v>
      </c>
      <c r="E173" s="55" t="s">
        <v>907</v>
      </c>
      <c r="F173" s="55" t="s">
        <v>499</v>
      </c>
      <c r="G173" s="310"/>
      <c r="H173" s="234"/>
      <c r="I173" s="234"/>
      <c r="J173" s="234"/>
      <c r="K173" s="234"/>
      <c r="L173" s="234"/>
      <c r="M173" s="234"/>
      <c r="N173" s="234"/>
      <c r="O173" s="235"/>
      <c r="P173" s="234"/>
      <c r="Q173" s="236"/>
      <c r="R173" s="236"/>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55" t="s">
        <v>60</v>
      </c>
      <c r="B174" s="55" t="s">
        <v>504</v>
      </c>
      <c r="C174" s="56" t="s">
        <v>908</v>
      </c>
      <c r="D174" s="55" t="s">
        <v>62</v>
      </c>
      <c r="E174" s="55" t="s">
        <v>331</v>
      </c>
      <c r="F174" s="55" t="s">
        <v>499</v>
      </c>
      <c r="G174" s="310"/>
      <c r="H174" s="234"/>
      <c r="I174" s="234"/>
      <c r="J174" s="234"/>
      <c r="K174" s="234"/>
      <c r="L174" s="234"/>
      <c r="M174" s="234"/>
      <c r="N174" s="234"/>
      <c r="O174" s="235"/>
      <c r="P174" s="234"/>
      <c r="Q174" s="236"/>
      <c r="R174" s="236"/>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55" t="s">
        <v>60</v>
      </c>
      <c r="B175" s="55" t="s">
        <v>505</v>
      </c>
      <c r="C175" s="56" t="s">
        <v>909</v>
      </c>
      <c r="D175" s="55" t="s">
        <v>62</v>
      </c>
      <c r="E175" s="55" t="s">
        <v>907</v>
      </c>
      <c r="F175" s="55" t="s">
        <v>499</v>
      </c>
      <c r="G175" s="310"/>
      <c r="H175" s="234"/>
      <c r="I175" s="234"/>
      <c r="J175" s="234"/>
      <c r="K175" s="234"/>
      <c r="L175" s="234"/>
      <c r="M175" s="234"/>
      <c r="N175" s="234"/>
      <c r="O175" s="235"/>
      <c r="P175" s="234"/>
      <c r="Q175" s="236"/>
      <c r="R175" s="236"/>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76" t="s">
        <v>60</v>
      </c>
      <c r="B176" s="76" t="s">
        <v>506</v>
      </c>
      <c r="C176" s="77" t="s">
        <v>910</v>
      </c>
      <c r="D176" s="76" t="s">
        <v>62</v>
      </c>
      <c r="E176" s="76" t="s">
        <v>907</v>
      </c>
      <c r="F176" s="76" t="s">
        <v>499</v>
      </c>
      <c r="G176" s="311"/>
      <c r="H176" s="237"/>
      <c r="I176" s="237"/>
      <c r="J176" s="237"/>
      <c r="K176" s="237"/>
      <c r="L176" s="237"/>
      <c r="M176" s="237"/>
      <c r="N176" s="237"/>
      <c r="O176" s="238"/>
      <c r="P176" s="237"/>
      <c r="Q176" s="239"/>
      <c r="R176" s="239"/>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4.4" customHeight="1" x14ac:dyDescent="0.3">
      <c r="A177" s="303"/>
      <c r="B177" s="304"/>
      <c r="C177" s="304"/>
      <c r="D177" s="304"/>
      <c r="E177" s="304"/>
      <c r="F177" s="304"/>
      <c r="G177" s="305"/>
      <c r="H177" s="306"/>
      <c r="I177" s="306"/>
      <c r="J177" s="306"/>
      <c r="K177" s="306"/>
      <c r="L177" s="306"/>
      <c r="M177" s="306"/>
      <c r="N177" s="306"/>
      <c r="O177" s="307"/>
      <c r="P177" s="306"/>
      <c r="Q177" s="305"/>
      <c r="R177" s="308"/>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22.05" customHeight="1" x14ac:dyDescent="0.3">
      <c r="A178" s="314" t="s">
        <v>5</v>
      </c>
      <c r="B178" s="315"/>
      <c r="C178" s="315"/>
      <c r="D178" s="315"/>
      <c r="E178" s="315"/>
      <c r="F178" s="315"/>
      <c r="G178" s="5">
        <v>46007</v>
      </c>
      <c r="H178" s="312" t="s">
        <v>6</v>
      </c>
      <c r="I178" s="313"/>
      <c r="J178" s="313"/>
      <c r="K178" s="313"/>
      <c r="L178" s="313"/>
      <c r="M178" s="313"/>
      <c r="N178" s="313"/>
      <c r="O178" s="313"/>
      <c r="P178" s="313"/>
      <c r="Q178" s="313"/>
      <c r="R178" s="31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24" customHeight="1" x14ac:dyDescent="0.3">
      <c r="A179" s="38" t="s">
        <v>7</v>
      </c>
      <c r="B179" s="38" t="s">
        <v>8</v>
      </c>
      <c r="C179" s="39" t="s">
        <v>9</v>
      </c>
      <c r="D179" s="38" t="s">
        <v>10</v>
      </c>
      <c r="E179" s="38" t="s">
        <v>11</v>
      </c>
      <c r="F179" s="38" t="s">
        <v>12</v>
      </c>
      <c r="G179" s="40" t="s">
        <v>13</v>
      </c>
      <c r="H179" s="38" t="s">
        <v>14</v>
      </c>
      <c r="I179" s="41" t="s">
        <v>15</v>
      </c>
      <c r="J179" s="42" t="s">
        <v>16</v>
      </c>
      <c r="K179" s="43" t="s">
        <v>17</v>
      </c>
      <c r="L179" s="42" t="s">
        <v>18</v>
      </c>
      <c r="M179" s="42" t="s">
        <v>19</v>
      </c>
      <c r="N179" s="42" t="s">
        <v>20</v>
      </c>
      <c r="O179" s="38" t="s">
        <v>21</v>
      </c>
      <c r="P179" s="39" t="s">
        <v>22</v>
      </c>
      <c r="Q179" s="42" t="s">
        <v>23</v>
      </c>
      <c r="R179" s="38" t="s">
        <v>24</v>
      </c>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8" t="s">
        <v>25</v>
      </c>
      <c r="B180" s="8" t="s">
        <v>1037</v>
      </c>
      <c r="C180" s="9">
        <v>0.32291666666666669</v>
      </c>
      <c r="D180" s="8" t="s">
        <v>27</v>
      </c>
      <c r="E180" s="10"/>
      <c r="F180" s="8" t="s">
        <v>32</v>
      </c>
      <c r="G180" s="309"/>
      <c r="H180" s="11" t="s">
        <v>1037</v>
      </c>
      <c r="I180" s="266">
        <v>0.33329999999999999</v>
      </c>
      <c r="J180" s="13">
        <v>56</v>
      </c>
      <c r="K180" s="14">
        <v>45986</v>
      </c>
      <c r="L180" s="13">
        <v>7</v>
      </c>
      <c r="M180" s="13">
        <v>0</v>
      </c>
      <c r="N180" s="13">
        <v>1</v>
      </c>
      <c r="O180" s="15" t="s">
        <v>375</v>
      </c>
      <c r="P180" s="16">
        <v>0.32291666666666669</v>
      </c>
      <c r="Q180" s="13">
        <v>168</v>
      </c>
      <c r="R180" s="17" t="s">
        <v>1083</v>
      </c>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18" t="s">
        <v>25</v>
      </c>
      <c r="B181" s="118" t="s">
        <v>1045</v>
      </c>
      <c r="C181" s="119">
        <v>0.6875</v>
      </c>
      <c r="D181" s="118" t="s">
        <v>27</v>
      </c>
      <c r="E181" s="120"/>
      <c r="F181" s="118" t="s">
        <v>186</v>
      </c>
      <c r="G181" s="310"/>
      <c r="H181" s="121" t="s">
        <v>1045</v>
      </c>
      <c r="I181" s="122">
        <v>0.94640000000000002</v>
      </c>
      <c r="J181" s="123">
        <v>159</v>
      </c>
      <c r="K181" s="124">
        <v>45986</v>
      </c>
      <c r="L181" s="123">
        <v>3</v>
      </c>
      <c r="M181" s="123">
        <v>0</v>
      </c>
      <c r="N181" s="123">
        <v>1</v>
      </c>
      <c r="O181" s="125" t="s">
        <v>441</v>
      </c>
      <c r="P181" s="126">
        <v>0.6875</v>
      </c>
      <c r="Q181" s="123">
        <v>168</v>
      </c>
      <c r="R181" s="127" t="s">
        <v>1084</v>
      </c>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8" x14ac:dyDescent="0.3">
      <c r="A182" s="330" t="s">
        <v>901</v>
      </c>
      <c r="B182" s="331"/>
      <c r="C182" s="331"/>
      <c r="D182" s="331"/>
      <c r="E182" s="331"/>
      <c r="F182" s="331"/>
      <c r="G182" s="310"/>
      <c r="H182" s="234"/>
      <c r="I182" s="234"/>
      <c r="J182" s="234"/>
      <c r="K182" s="234"/>
      <c r="L182" s="234"/>
      <c r="M182" s="234"/>
      <c r="N182" s="234"/>
      <c r="O182" s="235"/>
      <c r="P182" s="234"/>
      <c r="Q182" s="236"/>
      <c r="R182" s="236"/>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55" t="s">
        <v>512</v>
      </c>
      <c r="B183" s="55" t="s">
        <v>583</v>
      </c>
      <c r="C183" s="56" t="s">
        <v>919</v>
      </c>
      <c r="D183" s="55" t="s">
        <v>514</v>
      </c>
      <c r="E183" s="55" t="s">
        <v>317</v>
      </c>
      <c r="F183" s="55" t="s">
        <v>515</v>
      </c>
      <c r="G183" s="310"/>
      <c r="H183" s="234"/>
      <c r="I183" s="234"/>
      <c r="J183" s="234"/>
      <c r="K183" s="234"/>
      <c r="L183" s="234"/>
      <c r="M183" s="234"/>
      <c r="N183" s="234"/>
      <c r="O183" s="235"/>
      <c r="P183" s="234"/>
      <c r="Q183" s="236"/>
      <c r="R183" s="236"/>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55" t="s">
        <v>25</v>
      </c>
      <c r="B184" s="55" t="s">
        <v>516</v>
      </c>
      <c r="C184" s="56" t="s">
        <v>969</v>
      </c>
      <c r="D184" s="55" t="s">
        <v>96</v>
      </c>
      <c r="E184" s="55" t="s">
        <v>315</v>
      </c>
      <c r="F184" s="55" t="s">
        <v>409</v>
      </c>
      <c r="G184" s="310"/>
      <c r="H184" s="234"/>
      <c r="I184" s="234"/>
      <c r="J184" s="234"/>
      <c r="K184" s="234"/>
      <c r="L184" s="234"/>
      <c r="M184" s="234"/>
      <c r="N184" s="234"/>
      <c r="O184" s="235"/>
      <c r="P184" s="234"/>
      <c r="Q184" s="236"/>
      <c r="R184" s="236"/>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55" t="s">
        <v>25</v>
      </c>
      <c r="B185" s="55" t="s">
        <v>524</v>
      </c>
      <c r="C185" s="56" t="s">
        <v>970</v>
      </c>
      <c r="D185" s="55" t="s">
        <v>96</v>
      </c>
      <c r="E185" s="55" t="s">
        <v>315</v>
      </c>
      <c r="F185" s="55" t="s">
        <v>409</v>
      </c>
      <c r="G185" s="310"/>
      <c r="H185" s="234"/>
      <c r="I185" s="234"/>
      <c r="J185" s="234"/>
      <c r="K185" s="234"/>
      <c r="L185" s="234"/>
      <c r="M185" s="234"/>
      <c r="N185" s="234"/>
      <c r="O185" s="235"/>
      <c r="P185" s="234"/>
      <c r="Q185" s="236"/>
      <c r="R185" s="236"/>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55" t="s">
        <v>25</v>
      </c>
      <c r="B186" s="55" t="s">
        <v>585</v>
      </c>
      <c r="C186" s="56" t="s">
        <v>971</v>
      </c>
      <c r="D186" s="55" t="s">
        <v>96</v>
      </c>
      <c r="E186" s="55" t="s">
        <v>315</v>
      </c>
      <c r="F186" s="55" t="s">
        <v>409</v>
      </c>
      <c r="G186" s="310"/>
      <c r="H186" s="234"/>
      <c r="I186" s="234"/>
      <c r="J186" s="234"/>
      <c r="K186" s="234"/>
      <c r="L186" s="234"/>
      <c r="M186" s="234"/>
      <c r="N186" s="234"/>
      <c r="O186" s="235"/>
      <c r="P186" s="234"/>
      <c r="Q186" s="236"/>
      <c r="R186" s="236"/>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55" t="s">
        <v>25</v>
      </c>
      <c r="B187" s="55" t="s">
        <v>518</v>
      </c>
      <c r="C187" s="56" t="s">
        <v>972</v>
      </c>
      <c r="D187" s="55" t="s">
        <v>96</v>
      </c>
      <c r="E187" s="55" t="s">
        <v>315</v>
      </c>
      <c r="F187" s="55" t="s">
        <v>409</v>
      </c>
      <c r="G187" s="310"/>
      <c r="H187" s="234"/>
      <c r="I187" s="234"/>
      <c r="J187" s="234"/>
      <c r="K187" s="234"/>
      <c r="L187" s="234"/>
      <c r="M187" s="234"/>
      <c r="N187" s="234"/>
      <c r="O187" s="235"/>
      <c r="P187" s="234"/>
      <c r="Q187" s="236"/>
      <c r="R187" s="236"/>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55" t="s">
        <v>25</v>
      </c>
      <c r="B188" s="55" t="s">
        <v>527</v>
      </c>
      <c r="C188" s="56" t="s">
        <v>932</v>
      </c>
      <c r="D188" s="55" t="s">
        <v>96</v>
      </c>
      <c r="E188" s="55" t="s">
        <v>337</v>
      </c>
      <c r="F188" s="55" t="s">
        <v>409</v>
      </c>
      <c r="G188" s="310"/>
      <c r="H188" s="234"/>
      <c r="I188" s="234"/>
      <c r="J188" s="234"/>
      <c r="K188" s="234"/>
      <c r="L188" s="234"/>
      <c r="M188" s="234"/>
      <c r="N188" s="234"/>
      <c r="O188" s="235"/>
      <c r="P188" s="234"/>
      <c r="Q188" s="236"/>
      <c r="R188" s="236"/>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55" t="s">
        <v>25</v>
      </c>
      <c r="B189" s="55" t="s">
        <v>588</v>
      </c>
      <c r="C189" s="56" t="s">
        <v>973</v>
      </c>
      <c r="D189" s="55" t="s">
        <v>96</v>
      </c>
      <c r="E189" s="55" t="s">
        <v>315</v>
      </c>
      <c r="F189" s="55" t="s">
        <v>409</v>
      </c>
      <c r="G189" s="310"/>
      <c r="H189" s="234"/>
      <c r="I189" s="234"/>
      <c r="J189" s="234"/>
      <c r="K189" s="234"/>
      <c r="L189" s="234"/>
      <c r="M189" s="234"/>
      <c r="N189" s="234"/>
      <c r="O189" s="235"/>
      <c r="P189" s="234"/>
      <c r="Q189" s="236"/>
      <c r="R189" s="236"/>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55" t="s">
        <v>531</v>
      </c>
      <c r="B190" s="55" t="s">
        <v>532</v>
      </c>
      <c r="C190" s="56" t="s">
        <v>920</v>
      </c>
      <c r="D190" s="55" t="s">
        <v>514</v>
      </c>
      <c r="E190" s="55" t="s">
        <v>321</v>
      </c>
      <c r="F190" s="55" t="s">
        <v>409</v>
      </c>
      <c r="G190" s="310"/>
      <c r="H190" s="234"/>
      <c r="I190" s="234"/>
      <c r="J190" s="234"/>
      <c r="K190" s="234"/>
      <c r="L190" s="234"/>
      <c r="M190" s="234"/>
      <c r="N190" s="234"/>
      <c r="O190" s="235"/>
      <c r="P190" s="234"/>
      <c r="Q190" s="236"/>
      <c r="R190" s="236"/>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55" t="s">
        <v>512</v>
      </c>
      <c r="B191" s="55" t="s">
        <v>582</v>
      </c>
      <c r="C191" s="56" t="s">
        <v>918</v>
      </c>
      <c r="D191" s="55" t="s">
        <v>514</v>
      </c>
      <c r="E191" s="55" t="s">
        <v>315</v>
      </c>
      <c r="F191" s="55" t="s">
        <v>610</v>
      </c>
      <c r="G191" s="310"/>
      <c r="H191" s="234"/>
      <c r="I191" s="234"/>
      <c r="J191" s="234"/>
      <c r="K191" s="234"/>
      <c r="L191" s="234"/>
      <c r="M191" s="234"/>
      <c r="N191" s="234"/>
      <c r="O191" s="235"/>
      <c r="P191" s="234"/>
      <c r="Q191" s="236"/>
      <c r="R191" s="236"/>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76" t="s">
        <v>70</v>
      </c>
      <c r="B192" s="76" t="s">
        <v>546</v>
      </c>
      <c r="C192" s="77" t="s">
        <v>934</v>
      </c>
      <c r="D192" s="76" t="s">
        <v>72</v>
      </c>
      <c r="E192" s="76" t="s">
        <v>315</v>
      </c>
      <c r="F192" s="76" t="s">
        <v>547</v>
      </c>
      <c r="G192" s="311"/>
      <c r="H192" s="237"/>
      <c r="I192" s="237"/>
      <c r="J192" s="237"/>
      <c r="K192" s="237"/>
      <c r="L192" s="237"/>
      <c r="M192" s="237"/>
      <c r="N192" s="237"/>
      <c r="O192" s="238"/>
      <c r="P192" s="237"/>
      <c r="Q192" s="239"/>
      <c r="R192" s="239"/>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4.4" customHeight="1" x14ac:dyDescent="0.3">
      <c r="A193" s="303"/>
      <c r="B193" s="304"/>
      <c r="C193" s="304"/>
      <c r="D193" s="304"/>
      <c r="E193" s="304"/>
      <c r="F193" s="304"/>
      <c r="G193" s="305"/>
      <c r="H193" s="306"/>
      <c r="I193" s="306"/>
      <c r="J193" s="306"/>
      <c r="K193" s="306"/>
      <c r="L193" s="306"/>
      <c r="M193" s="306"/>
      <c r="N193" s="306"/>
      <c r="O193" s="307"/>
      <c r="P193" s="306"/>
      <c r="Q193" s="305"/>
      <c r="R193" s="308"/>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22.05" customHeight="1" x14ac:dyDescent="0.3">
      <c r="A194" s="314" t="s">
        <v>5</v>
      </c>
      <c r="B194" s="315"/>
      <c r="C194" s="315"/>
      <c r="D194" s="315"/>
      <c r="E194" s="315"/>
      <c r="F194" s="315"/>
      <c r="G194" s="5">
        <v>46008</v>
      </c>
      <c r="H194" s="312" t="s">
        <v>6</v>
      </c>
      <c r="I194" s="313"/>
      <c r="J194" s="313"/>
      <c r="K194" s="313"/>
      <c r="L194" s="313"/>
      <c r="M194" s="313"/>
      <c r="N194" s="313"/>
      <c r="O194" s="313"/>
      <c r="P194" s="313"/>
      <c r="Q194" s="313"/>
      <c r="R194" s="31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24" customHeight="1" x14ac:dyDescent="0.3">
      <c r="A195" s="38" t="s">
        <v>7</v>
      </c>
      <c r="B195" s="38" t="s">
        <v>8</v>
      </c>
      <c r="C195" s="39" t="s">
        <v>9</v>
      </c>
      <c r="D195" s="38" t="s">
        <v>10</v>
      </c>
      <c r="E195" s="38" t="s">
        <v>11</v>
      </c>
      <c r="F195" s="38" t="s">
        <v>12</v>
      </c>
      <c r="G195" s="40" t="s">
        <v>13</v>
      </c>
      <c r="H195" s="38" t="s">
        <v>14</v>
      </c>
      <c r="I195" s="41" t="s">
        <v>15</v>
      </c>
      <c r="J195" s="42" t="s">
        <v>16</v>
      </c>
      <c r="K195" s="43" t="s">
        <v>17</v>
      </c>
      <c r="L195" s="42" t="s">
        <v>18</v>
      </c>
      <c r="M195" s="42" t="s">
        <v>19</v>
      </c>
      <c r="N195" s="42" t="s">
        <v>20</v>
      </c>
      <c r="O195" s="38" t="s">
        <v>21</v>
      </c>
      <c r="P195" s="39" t="s">
        <v>22</v>
      </c>
      <c r="Q195" s="42" t="s">
        <v>23</v>
      </c>
      <c r="R195" s="38" t="s">
        <v>24</v>
      </c>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14" t="s">
        <v>25</v>
      </c>
      <c r="B196" s="114" t="s">
        <v>1037</v>
      </c>
      <c r="C196" s="115">
        <v>0.2673611111111111</v>
      </c>
      <c r="D196" s="114" t="s">
        <v>27</v>
      </c>
      <c r="E196" s="116"/>
      <c r="F196" s="114" t="s">
        <v>32</v>
      </c>
      <c r="G196" s="309"/>
      <c r="H196" s="21" t="s">
        <v>1037</v>
      </c>
      <c r="I196" s="22">
        <v>0.75600000000000001</v>
      </c>
      <c r="J196" s="23">
        <v>127</v>
      </c>
      <c r="K196" s="24">
        <v>45987</v>
      </c>
      <c r="L196" s="23">
        <v>5</v>
      </c>
      <c r="M196" s="23">
        <v>1</v>
      </c>
      <c r="N196" s="23">
        <v>2</v>
      </c>
      <c r="O196" s="25" t="s">
        <v>661</v>
      </c>
      <c r="P196" s="26">
        <v>0.2673611111111111</v>
      </c>
      <c r="Q196" s="23">
        <v>168</v>
      </c>
      <c r="R196" s="27" t="s">
        <v>1085</v>
      </c>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73" t="s">
        <v>25</v>
      </c>
      <c r="B197" s="73" t="s">
        <v>1040</v>
      </c>
      <c r="C197" s="74">
        <v>0.33333333333333331</v>
      </c>
      <c r="D197" s="73" t="s">
        <v>27</v>
      </c>
      <c r="E197" s="75"/>
      <c r="F197" s="73" t="s">
        <v>32</v>
      </c>
      <c r="G197" s="310"/>
      <c r="H197" s="11" t="s">
        <v>1040</v>
      </c>
      <c r="I197" s="268">
        <v>0.83930000000000005</v>
      </c>
      <c r="J197" s="13">
        <v>141</v>
      </c>
      <c r="K197" s="14">
        <v>45985</v>
      </c>
      <c r="L197" s="13">
        <v>8</v>
      </c>
      <c r="M197" s="13">
        <v>0</v>
      </c>
      <c r="N197" s="13">
        <v>0</v>
      </c>
      <c r="O197" s="15" t="s">
        <v>418</v>
      </c>
      <c r="P197" s="16">
        <v>0.33333333333333331</v>
      </c>
      <c r="Q197" s="13">
        <v>168</v>
      </c>
      <c r="R197" s="17" t="s">
        <v>1086</v>
      </c>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8" x14ac:dyDescent="0.3">
      <c r="A198" s="330" t="s">
        <v>901</v>
      </c>
      <c r="B198" s="331"/>
      <c r="C198" s="331"/>
      <c r="D198" s="331"/>
      <c r="E198" s="331"/>
      <c r="F198" s="331"/>
      <c r="G198" s="310"/>
      <c r="H198" s="234"/>
      <c r="I198" s="234"/>
      <c r="J198" s="234"/>
      <c r="K198" s="234"/>
      <c r="L198" s="234"/>
      <c r="M198" s="234"/>
      <c r="N198" s="234"/>
      <c r="O198" s="235"/>
      <c r="P198" s="234"/>
      <c r="Q198" s="236"/>
      <c r="R198" s="236"/>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55" t="s">
        <v>39</v>
      </c>
      <c r="B199" s="55" t="s">
        <v>488</v>
      </c>
      <c r="C199" s="56" t="s">
        <v>902</v>
      </c>
      <c r="D199" s="55" t="s">
        <v>41</v>
      </c>
      <c r="E199" s="55" t="s">
        <v>904</v>
      </c>
      <c r="F199" s="55" t="s">
        <v>657</v>
      </c>
      <c r="G199" s="310"/>
      <c r="H199" s="234"/>
      <c r="I199" s="234"/>
      <c r="J199" s="234"/>
      <c r="K199" s="234"/>
      <c r="L199" s="234"/>
      <c r="M199" s="234"/>
      <c r="N199" s="234"/>
      <c r="O199" s="235"/>
      <c r="P199" s="234"/>
      <c r="Q199" s="236"/>
      <c r="R199" s="236"/>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55" t="s">
        <v>39</v>
      </c>
      <c r="B200" s="55" t="s">
        <v>495</v>
      </c>
      <c r="C200" s="56" t="s">
        <v>911</v>
      </c>
      <c r="D200" s="55" t="s">
        <v>41</v>
      </c>
      <c r="E200" s="55" t="s">
        <v>904</v>
      </c>
      <c r="F200" s="55" t="s">
        <v>489</v>
      </c>
      <c r="G200" s="310"/>
      <c r="H200" s="234"/>
      <c r="I200" s="234"/>
      <c r="J200" s="234"/>
      <c r="K200" s="234"/>
      <c r="L200" s="234"/>
      <c r="M200" s="234"/>
      <c r="N200" s="234"/>
      <c r="O200" s="235"/>
      <c r="P200" s="234"/>
      <c r="Q200" s="236"/>
      <c r="R200" s="236"/>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55" t="s">
        <v>39</v>
      </c>
      <c r="B201" s="55" t="s">
        <v>490</v>
      </c>
      <c r="C201" s="56" t="s">
        <v>903</v>
      </c>
      <c r="D201" s="55" t="s">
        <v>41</v>
      </c>
      <c r="E201" s="55" t="s">
        <v>904</v>
      </c>
      <c r="F201" s="55" t="s">
        <v>489</v>
      </c>
      <c r="G201" s="310"/>
      <c r="H201" s="234"/>
      <c r="I201" s="234"/>
      <c r="J201" s="234"/>
      <c r="K201" s="234"/>
      <c r="L201" s="234"/>
      <c r="M201" s="234"/>
      <c r="N201" s="234"/>
      <c r="O201" s="235"/>
      <c r="P201" s="234"/>
      <c r="Q201" s="236"/>
      <c r="R201" s="236"/>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55" t="s">
        <v>60</v>
      </c>
      <c r="B202" s="55" t="s">
        <v>498</v>
      </c>
      <c r="C202" s="56" t="s">
        <v>905</v>
      </c>
      <c r="D202" s="55" t="s">
        <v>62</v>
      </c>
      <c r="E202" s="55" t="s">
        <v>907</v>
      </c>
      <c r="F202" s="55" t="s">
        <v>492</v>
      </c>
      <c r="G202" s="310"/>
      <c r="H202" s="234"/>
      <c r="I202" s="234"/>
      <c r="J202" s="234"/>
      <c r="K202" s="234"/>
      <c r="L202" s="234"/>
      <c r="M202" s="234"/>
      <c r="N202" s="234"/>
      <c r="O202" s="235"/>
      <c r="P202" s="234"/>
      <c r="Q202" s="236"/>
      <c r="R202" s="236"/>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55" t="s">
        <v>60</v>
      </c>
      <c r="B203" s="55" t="s">
        <v>501</v>
      </c>
      <c r="C203" s="56" t="s">
        <v>906</v>
      </c>
      <c r="D203" s="55" t="s">
        <v>62</v>
      </c>
      <c r="E203" s="55" t="s">
        <v>907</v>
      </c>
      <c r="F203" s="55" t="s">
        <v>492</v>
      </c>
      <c r="G203" s="310"/>
      <c r="H203" s="234"/>
      <c r="I203" s="234"/>
      <c r="J203" s="234"/>
      <c r="K203" s="234"/>
      <c r="L203" s="234"/>
      <c r="M203" s="234"/>
      <c r="N203" s="234"/>
      <c r="O203" s="235"/>
      <c r="P203" s="234"/>
      <c r="Q203" s="236"/>
      <c r="R203" s="236"/>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55" t="s">
        <v>60</v>
      </c>
      <c r="B204" s="55" t="s">
        <v>505</v>
      </c>
      <c r="C204" s="56" t="s">
        <v>909</v>
      </c>
      <c r="D204" s="55" t="s">
        <v>62</v>
      </c>
      <c r="E204" s="55" t="s">
        <v>907</v>
      </c>
      <c r="F204" s="55" t="s">
        <v>492</v>
      </c>
      <c r="G204" s="310"/>
      <c r="H204" s="234"/>
      <c r="I204" s="234"/>
      <c r="J204" s="234"/>
      <c r="K204" s="234"/>
      <c r="L204" s="234"/>
      <c r="M204" s="234"/>
      <c r="N204" s="234"/>
      <c r="O204" s="235"/>
      <c r="P204" s="234"/>
      <c r="Q204" s="236"/>
      <c r="R204" s="236"/>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55" t="s">
        <v>60</v>
      </c>
      <c r="B205" s="55" t="s">
        <v>506</v>
      </c>
      <c r="C205" s="56" t="s">
        <v>910</v>
      </c>
      <c r="D205" s="55" t="s">
        <v>62</v>
      </c>
      <c r="E205" s="55" t="s">
        <v>907</v>
      </c>
      <c r="F205" s="55" t="s">
        <v>492</v>
      </c>
      <c r="G205" s="310"/>
      <c r="H205" s="234"/>
      <c r="I205" s="234"/>
      <c r="J205" s="234"/>
      <c r="K205" s="234"/>
      <c r="L205" s="234"/>
      <c r="M205" s="234"/>
      <c r="N205" s="234"/>
      <c r="O205" s="235"/>
      <c r="P205" s="234"/>
      <c r="Q205" s="236"/>
      <c r="R205" s="236"/>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55" t="s">
        <v>60</v>
      </c>
      <c r="B206" s="55" t="s">
        <v>508</v>
      </c>
      <c r="C206" s="56" t="s">
        <v>912</v>
      </c>
      <c r="D206" s="55" t="s">
        <v>62</v>
      </c>
      <c r="E206" s="55" t="s">
        <v>331</v>
      </c>
      <c r="F206" s="55" t="s">
        <v>492</v>
      </c>
      <c r="G206" s="310"/>
      <c r="H206" s="234"/>
      <c r="I206" s="234"/>
      <c r="J206" s="234"/>
      <c r="K206" s="234"/>
      <c r="L206" s="234"/>
      <c r="M206" s="234"/>
      <c r="N206" s="234"/>
      <c r="O206" s="235"/>
      <c r="P206" s="234"/>
      <c r="Q206" s="236"/>
      <c r="R206" s="236"/>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55" t="s">
        <v>533</v>
      </c>
      <c r="B207" s="55" t="s">
        <v>534</v>
      </c>
      <c r="C207" s="56" t="s">
        <v>966</v>
      </c>
      <c r="D207" s="55" t="s">
        <v>535</v>
      </c>
      <c r="E207" s="55" t="s">
        <v>907</v>
      </c>
      <c r="F207" s="55" t="s">
        <v>676</v>
      </c>
      <c r="G207" s="310"/>
      <c r="H207" s="234"/>
      <c r="I207" s="234"/>
      <c r="J207" s="234"/>
      <c r="K207" s="234"/>
      <c r="L207" s="234"/>
      <c r="M207" s="234"/>
      <c r="N207" s="234"/>
      <c r="O207" s="235"/>
      <c r="P207" s="234"/>
      <c r="Q207" s="236"/>
      <c r="R207" s="236"/>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76" t="s">
        <v>60</v>
      </c>
      <c r="B208" s="76" t="s">
        <v>504</v>
      </c>
      <c r="C208" s="77" t="s">
        <v>908</v>
      </c>
      <c r="D208" s="76" t="s">
        <v>62</v>
      </c>
      <c r="E208" s="76" t="s">
        <v>907</v>
      </c>
      <c r="F208" s="76" t="s">
        <v>499</v>
      </c>
      <c r="G208" s="311"/>
      <c r="H208" s="237"/>
      <c r="I208" s="237"/>
      <c r="J208" s="237"/>
      <c r="K208" s="237"/>
      <c r="L208" s="237"/>
      <c r="M208" s="237"/>
      <c r="N208" s="237"/>
      <c r="O208" s="238"/>
      <c r="P208" s="237"/>
      <c r="Q208" s="239"/>
      <c r="R208" s="239"/>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4.4" customHeight="1" x14ac:dyDescent="0.3">
      <c r="A209" s="303"/>
      <c r="B209" s="304"/>
      <c r="C209" s="304"/>
      <c r="D209" s="304"/>
      <c r="E209" s="304"/>
      <c r="F209" s="304"/>
      <c r="G209" s="305"/>
      <c r="H209" s="306"/>
      <c r="I209" s="306"/>
      <c r="J209" s="306"/>
      <c r="K209" s="306"/>
      <c r="L209" s="306"/>
      <c r="M209" s="306"/>
      <c r="N209" s="306"/>
      <c r="O209" s="307"/>
      <c r="P209" s="306"/>
      <c r="Q209" s="305"/>
      <c r="R209" s="308"/>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22.05" customHeight="1" x14ac:dyDescent="0.3">
      <c r="A210" s="314" t="s">
        <v>5</v>
      </c>
      <c r="B210" s="315"/>
      <c r="C210" s="315"/>
      <c r="D210" s="315"/>
      <c r="E210" s="315"/>
      <c r="F210" s="315"/>
      <c r="G210" s="5">
        <v>46009</v>
      </c>
      <c r="H210" s="312" t="s">
        <v>6</v>
      </c>
      <c r="I210" s="313"/>
      <c r="J210" s="313"/>
      <c r="K210" s="313"/>
      <c r="L210" s="313"/>
      <c r="M210" s="313"/>
      <c r="N210" s="313"/>
      <c r="O210" s="313"/>
      <c r="P210" s="313"/>
      <c r="Q210" s="313"/>
      <c r="R210" s="31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24" customHeight="1" x14ac:dyDescent="0.3">
      <c r="A211" s="38" t="s">
        <v>7</v>
      </c>
      <c r="B211" s="38" t="s">
        <v>8</v>
      </c>
      <c r="C211" s="39" t="s">
        <v>9</v>
      </c>
      <c r="D211" s="38" t="s">
        <v>10</v>
      </c>
      <c r="E211" s="38" t="s">
        <v>11</v>
      </c>
      <c r="F211" s="38" t="s">
        <v>12</v>
      </c>
      <c r="G211" s="40" t="s">
        <v>13</v>
      </c>
      <c r="H211" s="38" t="s">
        <v>14</v>
      </c>
      <c r="I211" s="41" t="s">
        <v>15</v>
      </c>
      <c r="J211" s="42" t="s">
        <v>16</v>
      </c>
      <c r="K211" s="43" t="s">
        <v>17</v>
      </c>
      <c r="L211" s="42" t="s">
        <v>18</v>
      </c>
      <c r="M211" s="42" t="s">
        <v>19</v>
      </c>
      <c r="N211" s="42" t="s">
        <v>20</v>
      </c>
      <c r="O211" s="38" t="s">
        <v>21</v>
      </c>
      <c r="P211" s="39" t="s">
        <v>22</v>
      </c>
      <c r="Q211" s="42" t="s">
        <v>23</v>
      </c>
      <c r="R211" s="38" t="s">
        <v>24</v>
      </c>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49.95" customHeight="1" x14ac:dyDescent="0.3">
      <c r="A212" s="64" t="s">
        <v>25</v>
      </c>
      <c r="B212" s="64" t="s">
        <v>1068</v>
      </c>
      <c r="C212" s="65">
        <v>8.3333333333333329E-2</v>
      </c>
      <c r="D212" s="64" t="s">
        <v>96</v>
      </c>
      <c r="E212" s="64" t="s">
        <v>148</v>
      </c>
      <c r="F212" s="64" t="s">
        <v>522</v>
      </c>
      <c r="G212" s="309"/>
      <c r="H212" s="66" t="s">
        <v>1049</v>
      </c>
      <c r="I212" s="67">
        <v>0.22020000000000001</v>
      </c>
      <c r="J212" s="68">
        <v>37</v>
      </c>
      <c r="K212" s="69">
        <v>45981</v>
      </c>
      <c r="L212" s="68">
        <v>6</v>
      </c>
      <c r="M212" s="68">
        <v>0</v>
      </c>
      <c r="N212" s="68">
        <v>0</v>
      </c>
      <c r="O212" s="70" t="s">
        <v>423</v>
      </c>
      <c r="P212" s="71">
        <v>8.3333333333333329E-2</v>
      </c>
      <c r="Q212" s="68">
        <v>168</v>
      </c>
      <c r="R212" s="72" t="s">
        <v>1087</v>
      </c>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49.95" customHeight="1" x14ac:dyDescent="0.3">
      <c r="A213" s="90" t="s">
        <v>25</v>
      </c>
      <c r="B213" s="90" t="s">
        <v>1036</v>
      </c>
      <c r="C213" s="91">
        <v>0.51736111111111105</v>
      </c>
      <c r="D213" s="90" t="s">
        <v>96</v>
      </c>
      <c r="E213" s="90" t="s">
        <v>58</v>
      </c>
      <c r="F213" s="90" t="s">
        <v>522</v>
      </c>
      <c r="G213" s="310"/>
      <c r="H213" s="93" t="s">
        <v>1037</v>
      </c>
      <c r="I213" s="273">
        <v>0.64290000000000003</v>
      </c>
      <c r="J213" s="95">
        <v>108</v>
      </c>
      <c r="K213" s="96">
        <v>45986</v>
      </c>
      <c r="L213" s="95">
        <v>15</v>
      </c>
      <c r="M213" s="95">
        <v>0</v>
      </c>
      <c r="N213" s="95">
        <v>1</v>
      </c>
      <c r="O213" s="97" t="s">
        <v>248</v>
      </c>
      <c r="P213" s="98">
        <v>0.51736111111111105</v>
      </c>
      <c r="Q213" s="95">
        <v>168</v>
      </c>
      <c r="R213" s="99" t="s">
        <v>1088</v>
      </c>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49.95" customHeight="1" x14ac:dyDescent="0.3">
      <c r="A214" s="18" t="s">
        <v>25</v>
      </c>
      <c r="B214" s="18" t="s">
        <v>1063</v>
      </c>
      <c r="C214" s="19">
        <v>0.70833333333333337</v>
      </c>
      <c r="D214" s="18" t="s">
        <v>96</v>
      </c>
      <c r="E214" s="18" t="s">
        <v>120</v>
      </c>
      <c r="F214" s="18" t="s">
        <v>87</v>
      </c>
      <c r="G214" s="310"/>
      <c r="H214" s="21" t="s">
        <v>1045</v>
      </c>
      <c r="I214" s="269">
        <v>0.35709999999999997</v>
      </c>
      <c r="J214" s="23">
        <v>60</v>
      </c>
      <c r="K214" s="24">
        <v>45983</v>
      </c>
      <c r="L214" s="23">
        <v>6</v>
      </c>
      <c r="M214" s="23">
        <v>0</v>
      </c>
      <c r="N214" s="23">
        <v>0</v>
      </c>
      <c r="O214" s="25" t="s">
        <v>398</v>
      </c>
      <c r="P214" s="26">
        <v>0.70833333333333337</v>
      </c>
      <c r="Q214" s="23">
        <v>168</v>
      </c>
      <c r="R214" s="27" t="s">
        <v>1089</v>
      </c>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49.95" customHeight="1" x14ac:dyDescent="0.3">
      <c r="A215" s="286" t="s">
        <v>49</v>
      </c>
      <c r="B215" s="286" t="s">
        <v>1042</v>
      </c>
      <c r="C215" s="287">
        <v>0.51736111111111105</v>
      </c>
      <c r="D215" s="286" t="s">
        <v>361</v>
      </c>
      <c r="E215" s="286" t="s">
        <v>155</v>
      </c>
      <c r="F215" s="286" t="s">
        <v>1043</v>
      </c>
      <c r="G215" s="311"/>
      <c r="H215" s="59"/>
      <c r="I215" s="60"/>
      <c r="J215" s="60"/>
      <c r="K215" s="60"/>
      <c r="L215" s="60"/>
      <c r="M215" s="60"/>
      <c r="N215" s="60"/>
      <c r="O215" s="61"/>
      <c r="P215" s="60"/>
      <c r="Q215" s="62"/>
      <c r="R215" s="6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4.4" customHeight="1" x14ac:dyDescent="0.3">
      <c r="A216" s="303"/>
      <c r="B216" s="304"/>
      <c r="C216" s="304"/>
      <c r="D216" s="304"/>
      <c r="E216" s="304"/>
      <c r="F216" s="304"/>
      <c r="G216" s="305"/>
      <c r="H216" s="306"/>
      <c r="I216" s="306"/>
      <c r="J216" s="306"/>
      <c r="K216" s="306"/>
      <c r="L216" s="306"/>
      <c r="M216" s="306"/>
      <c r="N216" s="306"/>
      <c r="O216" s="307"/>
      <c r="P216" s="306"/>
      <c r="Q216" s="305"/>
      <c r="R216" s="308"/>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22.05" customHeight="1" x14ac:dyDescent="0.3">
      <c r="A217" s="314" t="s">
        <v>5</v>
      </c>
      <c r="B217" s="315"/>
      <c r="C217" s="315"/>
      <c r="D217" s="315"/>
      <c r="E217" s="315"/>
      <c r="F217" s="315"/>
      <c r="G217" s="5">
        <v>46010</v>
      </c>
      <c r="H217" s="312" t="s">
        <v>6</v>
      </c>
      <c r="I217" s="313"/>
      <c r="J217" s="313"/>
      <c r="K217" s="313"/>
      <c r="L217" s="313"/>
      <c r="M217" s="313"/>
      <c r="N217" s="313"/>
      <c r="O217" s="313"/>
      <c r="P217" s="313"/>
      <c r="Q217" s="313"/>
      <c r="R217" s="31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24" customHeight="1" x14ac:dyDescent="0.3">
      <c r="A218" s="38" t="s">
        <v>7</v>
      </c>
      <c r="B218" s="38" t="s">
        <v>8</v>
      </c>
      <c r="C218" s="39" t="s">
        <v>9</v>
      </c>
      <c r="D218" s="38" t="s">
        <v>10</v>
      </c>
      <c r="E218" s="38" t="s">
        <v>11</v>
      </c>
      <c r="F218" s="38" t="s">
        <v>12</v>
      </c>
      <c r="G218" s="40" t="s">
        <v>13</v>
      </c>
      <c r="H218" s="38" t="s">
        <v>14</v>
      </c>
      <c r="I218" s="41" t="s">
        <v>15</v>
      </c>
      <c r="J218" s="42" t="s">
        <v>16</v>
      </c>
      <c r="K218" s="43" t="s">
        <v>17</v>
      </c>
      <c r="L218" s="42" t="s">
        <v>18</v>
      </c>
      <c r="M218" s="42" t="s">
        <v>19</v>
      </c>
      <c r="N218" s="42" t="s">
        <v>20</v>
      </c>
      <c r="O218" s="38" t="s">
        <v>21</v>
      </c>
      <c r="P218" s="39" t="s">
        <v>22</v>
      </c>
      <c r="Q218" s="42" t="s">
        <v>23</v>
      </c>
      <c r="R218" s="38" t="s">
        <v>24</v>
      </c>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64" t="s">
        <v>25</v>
      </c>
      <c r="B219" s="64" t="s">
        <v>1040</v>
      </c>
      <c r="C219" s="65">
        <v>0.29166666666666669</v>
      </c>
      <c r="D219" s="64" t="s">
        <v>27</v>
      </c>
      <c r="E219" s="88"/>
      <c r="F219" s="64" t="s">
        <v>406</v>
      </c>
      <c r="G219" s="309"/>
      <c r="H219" s="66" t="s">
        <v>1040</v>
      </c>
      <c r="I219" s="67">
        <v>7.1400000000000005E-2</v>
      </c>
      <c r="J219" s="68">
        <v>12</v>
      </c>
      <c r="K219" s="69">
        <v>45986</v>
      </c>
      <c r="L219" s="68">
        <v>4</v>
      </c>
      <c r="M219" s="68">
        <v>0</v>
      </c>
      <c r="N219" s="68">
        <v>1</v>
      </c>
      <c r="O219" s="70" t="s">
        <v>375</v>
      </c>
      <c r="P219" s="71">
        <v>0.29166666666666669</v>
      </c>
      <c r="Q219" s="68">
        <v>168</v>
      </c>
      <c r="R219" s="72" t="s">
        <v>1090</v>
      </c>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8" x14ac:dyDescent="0.3">
      <c r="A220" s="330" t="s">
        <v>901</v>
      </c>
      <c r="B220" s="331"/>
      <c r="C220" s="331"/>
      <c r="D220" s="331"/>
      <c r="E220" s="331"/>
      <c r="F220" s="331"/>
      <c r="G220" s="310"/>
      <c r="H220" s="234"/>
      <c r="I220" s="234"/>
      <c r="J220" s="234"/>
      <c r="K220" s="234"/>
      <c r="L220" s="234"/>
      <c r="M220" s="234"/>
      <c r="N220" s="234"/>
      <c r="O220" s="235"/>
      <c r="P220" s="234"/>
      <c r="Q220" s="236"/>
      <c r="R220" s="236"/>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55" t="s">
        <v>39</v>
      </c>
      <c r="B221" s="55" t="s">
        <v>495</v>
      </c>
      <c r="C221" s="56" t="s">
        <v>911</v>
      </c>
      <c r="D221" s="55" t="s">
        <v>41</v>
      </c>
      <c r="E221" s="55" t="s">
        <v>317</v>
      </c>
      <c r="F221" s="55" t="s">
        <v>657</v>
      </c>
      <c r="G221" s="310"/>
      <c r="H221" s="234"/>
      <c r="I221" s="234"/>
      <c r="J221" s="234"/>
      <c r="K221" s="234"/>
      <c r="L221" s="234"/>
      <c r="M221" s="234"/>
      <c r="N221" s="234"/>
      <c r="O221" s="235"/>
      <c r="P221" s="234"/>
      <c r="Q221" s="236"/>
      <c r="R221" s="236"/>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55" t="s">
        <v>39</v>
      </c>
      <c r="B222" s="55" t="s">
        <v>490</v>
      </c>
      <c r="C222" s="56" t="s">
        <v>903</v>
      </c>
      <c r="D222" s="55" t="s">
        <v>41</v>
      </c>
      <c r="E222" s="55" t="s">
        <v>979</v>
      </c>
      <c r="F222" s="55" t="s">
        <v>489</v>
      </c>
      <c r="G222" s="310"/>
      <c r="H222" s="234"/>
      <c r="I222" s="234"/>
      <c r="J222" s="234"/>
      <c r="K222" s="234"/>
      <c r="L222" s="234"/>
      <c r="M222" s="234"/>
      <c r="N222" s="234"/>
      <c r="O222" s="235"/>
      <c r="P222" s="234"/>
      <c r="Q222" s="236"/>
      <c r="R222" s="236"/>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55" t="s">
        <v>39</v>
      </c>
      <c r="B223" s="55" t="s">
        <v>488</v>
      </c>
      <c r="C223" s="56" t="s">
        <v>902</v>
      </c>
      <c r="D223" s="55" t="s">
        <v>41</v>
      </c>
      <c r="E223" s="55" t="s">
        <v>961</v>
      </c>
      <c r="F223" s="55" t="s">
        <v>489</v>
      </c>
      <c r="G223" s="310"/>
      <c r="H223" s="234"/>
      <c r="I223" s="234"/>
      <c r="J223" s="234"/>
      <c r="K223" s="234"/>
      <c r="L223" s="234"/>
      <c r="M223" s="234"/>
      <c r="N223" s="234"/>
      <c r="O223" s="235"/>
      <c r="P223" s="234"/>
      <c r="Q223" s="236"/>
      <c r="R223" s="236"/>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55" t="s">
        <v>39</v>
      </c>
      <c r="B224" s="55" t="s">
        <v>497</v>
      </c>
      <c r="C224" s="56" t="s">
        <v>917</v>
      </c>
      <c r="D224" s="55" t="s">
        <v>41</v>
      </c>
      <c r="E224" s="55" t="s">
        <v>980</v>
      </c>
      <c r="F224" s="55" t="s">
        <v>489</v>
      </c>
      <c r="G224" s="310"/>
      <c r="H224" s="234"/>
      <c r="I224" s="234"/>
      <c r="J224" s="234"/>
      <c r="K224" s="234"/>
      <c r="L224" s="234"/>
      <c r="M224" s="234"/>
      <c r="N224" s="234"/>
      <c r="O224" s="235"/>
      <c r="P224" s="234"/>
      <c r="Q224" s="236"/>
      <c r="R224" s="236"/>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55" t="s">
        <v>60</v>
      </c>
      <c r="B225" s="55" t="s">
        <v>498</v>
      </c>
      <c r="C225" s="56" t="s">
        <v>905</v>
      </c>
      <c r="D225" s="55" t="s">
        <v>62</v>
      </c>
      <c r="E225" s="55" t="s">
        <v>346</v>
      </c>
      <c r="F225" s="55" t="s">
        <v>492</v>
      </c>
      <c r="G225" s="310"/>
      <c r="H225" s="234"/>
      <c r="I225" s="234"/>
      <c r="J225" s="234"/>
      <c r="K225" s="234"/>
      <c r="L225" s="234"/>
      <c r="M225" s="234"/>
      <c r="N225" s="234"/>
      <c r="O225" s="235"/>
      <c r="P225" s="234"/>
      <c r="Q225" s="236"/>
      <c r="R225" s="236"/>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55" t="s">
        <v>60</v>
      </c>
      <c r="B226" s="55" t="s">
        <v>501</v>
      </c>
      <c r="C226" s="56" t="s">
        <v>906</v>
      </c>
      <c r="D226" s="55" t="s">
        <v>62</v>
      </c>
      <c r="E226" s="55" t="s">
        <v>331</v>
      </c>
      <c r="F226" s="55" t="s">
        <v>492</v>
      </c>
      <c r="G226" s="310"/>
      <c r="H226" s="234"/>
      <c r="I226" s="234"/>
      <c r="J226" s="234"/>
      <c r="K226" s="234"/>
      <c r="L226" s="234"/>
      <c r="M226" s="234"/>
      <c r="N226" s="234"/>
      <c r="O226" s="235"/>
      <c r="P226" s="234"/>
      <c r="Q226" s="236"/>
      <c r="R226" s="236"/>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55" t="s">
        <v>60</v>
      </c>
      <c r="B227" s="55" t="s">
        <v>504</v>
      </c>
      <c r="C227" s="56" t="s">
        <v>908</v>
      </c>
      <c r="D227" s="55" t="s">
        <v>62</v>
      </c>
      <c r="E227" s="55" t="s">
        <v>907</v>
      </c>
      <c r="F227" s="55" t="s">
        <v>492</v>
      </c>
      <c r="G227" s="310"/>
      <c r="H227" s="234"/>
      <c r="I227" s="234"/>
      <c r="J227" s="234"/>
      <c r="K227" s="234"/>
      <c r="L227" s="234"/>
      <c r="M227" s="234"/>
      <c r="N227" s="234"/>
      <c r="O227" s="235"/>
      <c r="P227" s="234"/>
      <c r="Q227" s="236"/>
      <c r="R227" s="236"/>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55" t="s">
        <v>60</v>
      </c>
      <c r="B228" s="55" t="s">
        <v>509</v>
      </c>
      <c r="C228" s="56" t="s">
        <v>320</v>
      </c>
      <c r="D228" s="55" t="s">
        <v>62</v>
      </c>
      <c r="E228" s="55" t="s">
        <v>907</v>
      </c>
      <c r="F228" s="55" t="s">
        <v>492</v>
      </c>
      <c r="G228" s="310"/>
      <c r="H228" s="234"/>
      <c r="I228" s="234"/>
      <c r="J228" s="234"/>
      <c r="K228" s="234"/>
      <c r="L228" s="234"/>
      <c r="M228" s="234"/>
      <c r="N228" s="234"/>
      <c r="O228" s="235"/>
      <c r="P228" s="234"/>
      <c r="Q228" s="236"/>
      <c r="R228" s="236"/>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55" t="s">
        <v>60</v>
      </c>
      <c r="B229" s="55" t="s">
        <v>506</v>
      </c>
      <c r="C229" s="56" t="s">
        <v>910</v>
      </c>
      <c r="D229" s="55" t="s">
        <v>62</v>
      </c>
      <c r="E229" s="55" t="s">
        <v>317</v>
      </c>
      <c r="F229" s="55" t="s">
        <v>492</v>
      </c>
      <c r="G229" s="310"/>
      <c r="H229" s="234"/>
      <c r="I229" s="234"/>
      <c r="J229" s="234"/>
      <c r="K229" s="234"/>
      <c r="L229" s="234"/>
      <c r="M229" s="234"/>
      <c r="N229" s="234"/>
      <c r="O229" s="235"/>
      <c r="P229" s="234"/>
      <c r="Q229" s="236"/>
      <c r="R229" s="236"/>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76" t="s">
        <v>60</v>
      </c>
      <c r="B230" s="76" t="s">
        <v>507</v>
      </c>
      <c r="C230" s="77" t="s">
        <v>981</v>
      </c>
      <c r="D230" s="76" t="s">
        <v>62</v>
      </c>
      <c r="E230" s="76" t="s">
        <v>907</v>
      </c>
      <c r="F230" s="76" t="s">
        <v>492</v>
      </c>
      <c r="G230" s="311"/>
      <c r="H230" s="237"/>
      <c r="I230" s="237"/>
      <c r="J230" s="237"/>
      <c r="K230" s="237"/>
      <c r="L230" s="237"/>
      <c r="M230" s="237"/>
      <c r="N230" s="237"/>
      <c r="O230" s="238"/>
      <c r="P230" s="237"/>
      <c r="Q230" s="239"/>
      <c r="R230" s="239"/>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4.4" customHeight="1" x14ac:dyDescent="0.3">
      <c r="A231" s="303"/>
      <c r="B231" s="304"/>
      <c r="C231" s="304"/>
      <c r="D231" s="304"/>
      <c r="E231" s="304"/>
      <c r="F231" s="304"/>
      <c r="G231" s="305"/>
      <c r="H231" s="306"/>
      <c r="I231" s="306"/>
      <c r="J231" s="306"/>
      <c r="K231" s="306"/>
      <c r="L231" s="306"/>
      <c r="M231" s="306"/>
      <c r="N231" s="306"/>
      <c r="O231" s="307"/>
      <c r="P231" s="306"/>
      <c r="Q231" s="305"/>
      <c r="R231" s="308"/>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22.05" customHeight="1" x14ac:dyDescent="0.3">
      <c r="A232" s="314" t="s">
        <v>5</v>
      </c>
      <c r="B232" s="315"/>
      <c r="C232" s="315"/>
      <c r="D232" s="315"/>
      <c r="E232" s="315"/>
      <c r="F232" s="315"/>
      <c r="G232" s="5">
        <v>46011</v>
      </c>
      <c r="H232" s="312" t="s">
        <v>6</v>
      </c>
      <c r="I232" s="313"/>
      <c r="J232" s="313"/>
      <c r="K232" s="313"/>
      <c r="L232" s="313"/>
      <c r="M232" s="313"/>
      <c r="N232" s="313"/>
      <c r="O232" s="313"/>
      <c r="P232" s="313"/>
      <c r="Q232" s="313"/>
      <c r="R232" s="31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24" customHeight="1" x14ac:dyDescent="0.3">
      <c r="A233" s="38" t="s">
        <v>7</v>
      </c>
      <c r="B233" s="38" t="s">
        <v>8</v>
      </c>
      <c r="C233" s="39" t="s">
        <v>9</v>
      </c>
      <c r="D233" s="38" t="s">
        <v>10</v>
      </c>
      <c r="E233" s="38" t="s">
        <v>11</v>
      </c>
      <c r="F233" s="38" t="s">
        <v>12</v>
      </c>
      <c r="G233" s="40" t="s">
        <v>13</v>
      </c>
      <c r="H233" s="38" t="s">
        <v>14</v>
      </c>
      <c r="I233" s="41" t="s">
        <v>15</v>
      </c>
      <c r="J233" s="42" t="s">
        <v>16</v>
      </c>
      <c r="K233" s="43" t="s">
        <v>17</v>
      </c>
      <c r="L233" s="42" t="s">
        <v>18</v>
      </c>
      <c r="M233" s="42" t="s">
        <v>19</v>
      </c>
      <c r="N233" s="42" t="s">
        <v>20</v>
      </c>
      <c r="O233" s="38" t="s">
        <v>21</v>
      </c>
      <c r="P233" s="39" t="s">
        <v>22</v>
      </c>
      <c r="Q233" s="42" t="s">
        <v>23</v>
      </c>
      <c r="R233" s="38" t="s">
        <v>24</v>
      </c>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64" t="s">
        <v>25</v>
      </c>
      <c r="B234" s="64" t="s">
        <v>1037</v>
      </c>
      <c r="C234" s="65">
        <v>0.46180555555555558</v>
      </c>
      <c r="D234" s="64" t="s">
        <v>27</v>
      </c>
      <c r="E234" s="88"/>
      <c r="F234" s="64" t="s">
        <v>32</v>
      </c>
      <c r="G234" s="309"/>
      <c r="H234" s="66" t="s">
        <v>1037</v>
      </c>
      <c r="I234" s="265">
        <v>0.60709999999999997</v>
      </c>
      <c r="J234" s="68">
        <v>102</v>
      </c>
      <c r="K234" s="69">
        <v>45985</v>
      </c>
      <c r="L234" s="68">
        <v>3</v>
      </c>
      <c r="M234" s="68">
        <v>0</v>
      </c>
      <c r="N234" s="68">
        <v>0</v>
      </c>
      <c r="O234" s="70" t="s">
        <v>285</v>
      </c>
      <c r="P234" s="71">
        <v>0.46180555555555558</v>
      </c>
      <c r="Q234" s="68">
        <v>168</v>
      </c>
      <c r="R234" s="72" t="s">
        <v>1091</v>
      </c>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90" t="s">
        <v>25</v>
      </c>
      <c r="B235" s="90" t="s">
        <v>1045</v>
      </c>
      <c r="C235" s="91">
        <v>0.6875</v>
      </c>
      <c r="D235" s="90" t="s">
        <v>27</v>
      </c>
      <c r="E235" s="92"/>
      <c r="F235" s="90" t="s">
        <v>32</v>
      </c>
      <c r="G235" s="310"/>
      <c r="H235" s="93" t="s">
        <v>1045</v>
      </c>
      <c r="I235" s="273">
        <v>0.57140000000000002</v>
      </c>
      <c r="J235" s="95">
        <v>96</v>
      </c>
      <c r="K235" s="96">
        <v>45986</v>
      </c>
      <c r="L235" s="95">
        <v>2</v>
      </c>
      <c r="M235" s="95">
        <v>0</v>
      </c>
      <c r="N235" s="95">
        <v>1</v>
      </c>
      <c r="O235" s="97" t="s">
        <v>289</v>
      </c>
      <c r="P235" s="98">
        <v>0.6875</v>
      </c>
      <c r="Q235" s="95">
        <v>168</v>
      </c>
      <c r="R235" s="99" t="s">
        <v>1092</v>
      </c>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8" x14ac:dyDescent="0.3">
      <c r="A236" s="330" t="s">
        <v>901</v>
      </c>
      <c r="B236" s="331"/>
      <c r="C236" s="331"/>
      <c r="D236" s="331"/>
      <c r="E236" s="331"/>
      <c r="F236" s="331"/>
      <c r="G236" s="310"/>
      <c r="H236" s="234"/>
      <c r="I236" s="234"/>
      <c r="J236" s="234"/>
      <c r="K236" s="234"/>
      <c r="L236" s="234"/>
      <c r="M236" s="234"/>
      <c r="N236" s="234"/>
      <c r="O236" s="235"/>
      <c r="P236" s="234"/>
      <c r="Q236" s="236"/>
      <c r="R236" s="236"/>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55" t="s">
        <v>39</v>
      </c>
      <c r="B237" s="55" t="s">
        <v>495</v>
      </c>
      <c r="C237" s="56" t="s">
        <v>911</v>
      </c>
      <c r="D237" s="55" t="s">
        <v>41</v>
      </c>
      <c r="E237" s="55" t="s">
        <v>984</v>
      </c>
      <c r="F237" s="55" t="s">
        <v>489</v>
      </c>
      <c r="G237" s="310"/>
      <c r="H237" s="234"/>
      <c r="I237" s="234"/>
      <c r="J237" s="234"/>
      <c r="K237" s="234"/>
      <c r="L237" s="234"/>
      <c r="M237" s="234"/>
      <c r="N237" s="234"/>
      <c r="O237" s="235"/>
      <c r="P237" s="234"/>
      <c r="Q237" s="236"/>
      <c r="R237" s="236"/>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55" t="s">
        <v>39</v>
      </c>
      <c r="B238" s="55" t="s">
        <v>490</v>
      </c>
      <c r="C238" s="56" t="s">
        <v>903</v>
      </c>
      <c r="D238" s="55" t="s">
        <v>41</v>
      </c>
      <c r="E238" s="55" t="s">
        <v>965</v>
      </c>
      <c r="F238" s="55" t="s">
        <v>489</v>
      </c>
      <c r="G238" s="310"/>
      <c r="H238" s="234"/>
      <c r="I238" s="234"/>
      <c r="J238" s="234"/>
      <c r="K238" s="234"/>
      <c r="L238" s="234"/>
      <c r="M238" s="234"/>
      <c r="N238" s="234"/>
      <c r="O238" s="235"/>
      <c r="P238" s="234"/>
      <c r="Q238" s="236"/>
      <c r="R238" s="236"/>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55" t="s">
        <v>39</v>
      </c>
      <c r="B239" s="55" t="s">
        <v>488</v>
      </c>
      <c r="C239" s="56" t="s">
        <v>902</v>
      </c>
      <c r="D239" s="55" t="s">
        <v>41</v>
      </c>
      <c r="E239" s="55" t="s">
        <v>313</v>
      </c>
      <c r="F239" s="55" t="s">
        <v>492</v>
      </c>
      <c r="G239" s="310"/>
      <c r="H239" s="234"/>
      <c r="I239" s="234"/>
      <c r="J239" s="234"/>
      <c r="K239" s="234"/>
      <c r="L239" s="234"/>
      <c r="M239" s="234"/>
      <c r="N239" s="234"/>
      <c r="O239" s="235"/>
      <c r="P239" s="234"/>
      <c r="Q239" s="236"/>
      <c r="R239" s="236"/>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55" t="s">
        <v>60</v>
      </c>
      <c r="B240" s="55" t="s">
        <v>498</v>
      </c>
      <c r="C240" s="56" t="s">
        <v>905</v>
      </c>
      <c r="D240" s="55" t="s">
        <v>62</v>
      </c>
      <c r="E240" s="55" t="s">
        <v>337</v>
      </c>
      <c r="F240" s="55" t="s">
        <v>492</v>
      </c>
      <c r="G240" s="310"/>
      <c r="H240" s="234"/>
      <c r="I240" s="234"/>
      <c r="J240" s="234"/>
      <c r="K240" s="234"/>
      <c r="L240" s="234"/>
      <c r="M240" s="234"/>
      <c r="N240" s="234"/>
      <c r="O240" s="235"/>
      <c r="P240" s="234"/>
      <c r="Q240" s="236"/>
      <c r="R240" s="236"/>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55" t="s">
        <v>60</v>
      </c>
      <c r="B241" s="55" t="s">
        <v>506</v>
      </c>
      <c r="C241" s="56" t="s">
        <v>910</v>
      </c>
      <c r="D241" s="55" t="s">
        <v>62</v>
      </c>
      <c r="E241" s="55" t="s">
        <v>907</v>
      </c>
      <c r="F241" s="55" t="s">
        <v>492</v>
      </c>
      <c r="G241" s="310"/>
      <c r="H241" s="234"/>
      <c r="I241" s="234"/>
      <c r="J241" s="234"/>
      <c r="K241" s="234"/>
      <c r="L241" s="234"/>
      <c r="M241" s="234"/>
      <c r="N241" s="234"/>
      <c r="O241" s="235"/>
      <c r="P241" s="234"/>
      <c r="Q241" s="236"/>
      <c r="R241" s="236"/>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55" t="s">
        <v>60</v>
      </c>
      <c r="B242" s="55" t="s">
        <v>507</v>
      </c>
      <c r="C242" s="56" t="s">
        <v>981</v>
      </c>
      <c r="D242" s="55" t="s">
        <v>62</v>
      </c>
      <c r="E242" s="55" t="s">
        <v>352</v>
      </c>
      <c r="F242" s="55" t="s">
        <v>492</v>
      </c>
      <c r="G242" s="310"/>
      <c r="H242" s="234"/>
      <c r="I242" s="234"/>
      <c r="J242" s="234"/>
      <c r="K242" s="234"/>
      <c r="L242" s="234"/>
      <c r="M242" s="234"/>
      <c r="N242" s="234"/>
      <c r="O242" s="235"/>
      <c r="P242" s="234"/>
      <c r="Q242" s="236"/>
      <c r="R242" s="236"/>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55" t="s">
        <v>533</v>
      </c>
      <c r="B243" s="55" t="s">
        <v>534</v>
      </c>
      <c r="C243" s="56" t="s">
        <v>985</v>
      </c>
      <c r="D243" s="55" t="s">
        <v>535</v>
      </c>
      <c r="E243" s="55" t="s">
        <v>907</v>
      </c>
      <c r="F243" s="55" t="s">
        <v>707</v>
      </c>
      <c r="G243" s="310"/>
      <c r="H243" s="234"/>
      <c r="I243" s="234"/>
      <c r="J243" s="234"/>
      <c r="K243" s="234"/>
      <c r="L243" s="234"/>
      <c r="M243" s="234"/>
      <c r="N243" s="234"/>
      <c r="O243" s="235"/>
      <c r="P243" s="234"/>
      <c r="Q243" s="236"/>
      <c r="R243" s="236"/>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55" t="s">
        <v>533</v>
      </c>
      <c r="B244" s="55" t="s">
        <v>579</v>
      </c>
      <c r="C244" s="56" t="s">
        <v>986</v>
      </c>
      <c r="D244" s="55" t="s">
        <v>535</v>
      </c>
      <c r="E244" s="55" t="s">
        <v>907</v>
      </c>
      <c r="F244" s="55" t="s">
        <v>707</v>
      </c>
      <c r="G244" s="310"/>
      <c r="H244" s="234"/>
      <c r="I244" s="234"/>
      <c r="J244" s="234"/>
      <c r="K244" s="234"/>
      <c r="L244" s="234"/>
      <c r="M244" s="234"/>
      <c r="N244" s="234"/>
      <c r="O244" s="235"/>
      <c r="P244" s="234"/>
      <c r="Q244" s="236"/>
      <c r="R244" s="236"/>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55" t="s">
        <v>60</v>
      </c>
      <c r="B245" s="55" t="s">
        <v>501</v>
      </c>
      <c r="C245" s="56" t="s">
        <v>906</v>
      </c>
      <c r="D245" s="55" t="s">
        <v>62</v>
      </c>
      <c r="E245" s="55" t="s">
        <v>907</v>
      </c>
      <c r="F245" s="55" t="s">
        <v>499</v>
      </c>
      <c r="G245" s="310"/>
      <c r="H245" s="234"/>
      <c r="I245" s="234"/>
      <c r="J245" s="234"/>
      <c r="K245" s="234"/>
      <c r="L245" s="234"/>
      <c r="M245" s="234"/>
      <c r="N245" s="234"/>
      <c r="O245" s="235"/>
      <c r="P245" s="234"/>
      <c r="Q245" s="236"/>
      <c r="R245" s="236"/>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76" t="s">
        <v>60</v>
      </c>
      <c r="B246" s="76" t="s">
        <v>504</v>
      </c>
      <c r="C246" s="77" t="s">
        <v>908</v>
      </c>
      <c r="D246" s="76" t="s">
        <v>62</v>
      </c>
      <c r="E246" s="76" t="s">
        <v>907</v>
      </c>
      <c r="F246" s="76" t="s">
        <v>499</v>
      </c>
      <c r="G246" s="311"/>
      <c r="H246" s="237"/>
      <c r="I246" s="237"/>
      <c r="J246" s="237"/>
      <c r="K246" s="237"/>
      <c r="L246" s="237"/>
      <c r="M246" s="237"/>
      <c r="N246" s="237"/>
      <c r="O246" s="238"/>
      <c r="P246" s="237"/>
      <c r="Q246" s="239"/>
      <c r="R246" s="239"/>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4.4" customHeight="1" x14ac:dyDescent="0.3">
      <c r="A247" s="303"/>
      <c r="B247" s="304"/>
      <c r="C247" s="304"/>
      <c r="D247" s="304"/>
      <c r="E247" s="304"/>
      <c r="F247" s="304"/>
      <c r="G247" s="305"/>
      <c r="H247" s="306"/>
      <c r="I247" s="306"/>
      <c r="J247" s="306"/>
      <c r="K247" s="306"/>
      <c r="L247" s="306"/>
      <c r="M247" s="306"/>
      <c r="N247" s="306"/>
      <c r="O247" s="307"/>
      <c r="P247" s="306"/>
      <c r="Q247" s="305"/>
      <c r="R247" s="308"/>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22.05" customHeight="1" x14ac:dyDescent="0.3">
      <c r="A248" s="314" t="s">
        <v>5</v>
      </c>
      <c r="B248" s="315"/>
      <c r="C248" s="315"/>
      <c r="D248" s="315"/>
      <c r="E248" s="315"/>
      <c r="F248" s="315"/>
      <c r="G248" s="5">
        <v>46012</v>
      </c>
      <c r="H248" s="312" t="s">
        <v>6</v>
      </c>
      <c r="I248" s="313"/>
      <c r="J248" s="313"/>
      <c r="K248" s="313"/>
      <c r="L248" s="313"/>
      <c r="M248" s="313"/>
      <c r="N248" s="313"/>
      <c r="O248" s="313"/>
      <c r="P248" s="313"/>
      <c r="Q248" s="313"/>
      <c r="R248" s="31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24" customHeight="1" x14ac:dyDescent="0.3">
      <c r="A249" s="38" t="s">
        <v>7</v>
      </c>
      <c r="B249" s="38" t="s">
        <v>8</v>
      </c>
      <c r="C249" s="39" t="s">
        <v>9</v>
      </c>
      <c r="D249" s="38" t="s">
        <v>10</v>
      </c>
      <c r="E249" s="38" t="s">
        <v>11</v>
      </c>
      <c r="F249" s="38" t="s">
        <v>12</v>
      </c>
      <c r="G249" s="40" t="s">
        <v>13</v>
      </c>
      <c r="H249" s="38" t="s">
        <v>14</v>
      </c>
      <c r="I249" s="41" t="s">
        <v>15</v>
      </c>
      <c r="J249" s="42" t="s">
        <v>16</v>
      </c>
      <c r="K249" s="43" t="s">
        <v>17</v>
      </c>
      <c r="L249" s="42" t="s">
        <v>18</v>
      </c>
      <c r="M249" s="42" t="s">
        <v>19</v>
      </c>
      <c r="N249" s="42" t="s">
        <v>20</v>
      </c>
      <c r="O249" s="38" t="s">
        <v>21</v>
      </c>
      <c r="P249" s="39" t="s">
        <v>22</v>
      </c>
      <c r="Q249" s="42" t="s">
        <v>23</v>
      </c>
      <c r="R249" s="38" t="s">
        <v>24</v>
      </c>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49.95" customHeight="1" x14ac:dyDescent="0.3">
      <c r="A250" s="114" t="s">
        <v>25</v>
      </c>
      <c r="B250" s="114" t="s">
        <v>1040</v>
      </c>
      <c r="C250" s="115">
        <v>0.76736111111111116</v>
      </c>
      <c r="D250" s="114" t="s">
        <v>27</v>
      </c>
      <c r="E250" s="116"/>
      <c r="F250" s="114" t="s">
        <v>32</v>
      </c>
      <c r="G250" s="309"/>
      <c r="H250" s="21" t="s">
        <v>1040</v>
      </c>
      <c r="I250" s="22">
        <v>0.83330000000000004</v>
      </c>
      <c r="J250" s="23">
        <v>140</v>
      </c>
      <c r="K250" s="24">
        <v>45981</v>
      </c>
      <c r="L250" s="23">
        <v>1</v>
      </c>
      <c r="M250" s="23">
        <v>0</v>
      </c>
      <c r="N250" s="23">
        <v>0</v>
      </c>
      <c r="O250" s="25" t="s">
        <v>407</v>
      </c>
      <c r="P250" s="26">
        <v>0.76736111111111116</v>
      </c>
      <c r="Q250" s="23">
        <v>168</v>
      </c>
      <c r="R250" s="27" t="s">
        <v>1093</v>
      </c>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49.95" customHeight="1" x14ac:dyDescent="0.3">
      <c r="A251" s="279" t="s">
        <v>25</v>
      </c>
      <c r="B251" s="279" t="s">
        <v>1045</v>
      </c>
      <c r="C251" s="280">
        <v>0.85069444444444453</v>
      </c>
      <c r="D251" s="279" t="s">
        <v>27</v>
      </c>
      <c r="E251" s="281"/>
      <c r="F251" s="279" t="s">
        <v>32</v>
      </c>
      <c r="G251" s="311"/>
      <c r="H251" s="81" t="s">
        <v>1045</v>
      </c>
      <c r="I251" s="288">
        <v>0.82740000000000002</v>
      </c>
      <c r="J251" s="83">
        <v>139</v>
      </c>
      <c r="K251" s="84">
        <v>45984</v>
      </c>
      <c r="L251" s="83">
        <v>7</v>
      </c>
      <c r="M251" s="83">
        <v>0</v>
      </c>
      <c r="N251" s="83">
        <v>0</v>
      </c>
      <c r="O251" s="85" t="s">
        <v>248</v>
      </c>
      <c r="P251" s="86">
        <v>0.85069444444444453</v>
      </c>
      <c r="Q251" s="83">
        <v>168</v>
      </c>
      <c r="R251" s="87" t="s">
        <v>1094</v>
      </c>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4.4" customHeight="1" x14ac:dyDescent="0.3">
      <c r="A252" s="327"/>
      <c r="B252" s="305"/>
      <c r="C252" s="305"/>
      <c r="D252" s="305"/>
      <c r="E252" s="305"/>
      <c r="F252" s="305"/>
      <c r="G252" s="305"/>
      <c r="H252" s="305"/>
      <c r="I252" s="305"/>
      <c r="J252" s="305"/>
      <c r="K252" s="305"/>
      <c r="L252" s="305"/>
      <c r="M252" s="305"/>
      <c r="N252" s="305"/>
      <c r="O252" s="305"/>
      <c r="P252" s="305"/>
      <c r="Q252" s="305"/>
      <c r="R252" s="308"/>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22.05" customHeight="1" x14ac:dyDescent="0.3">
      <c r="A253" s="314" t="s">
        <v>5</v>
      </c>
      <c r="B253" s="315"/>
      <c r="C253" s="315"/>
      <c r="D253" s="315"/>
      <c r="E253" s="315"/>
      <c r="F253" s="315"/>
      <c r="G253" s="5">
        <v>46013</v>
      </c>
      <c r="H253" s="312" t="s">
        <v>6</v>
      </c>
      <c r="I253" s="313"/>
      <c r="J253" s="313"/>
      <c r="K253" s="313"/>
      <c r="L253" s="313"/>
      <c r="M253" s="313"/>
      <c r="N253" s="313"/>
      <c r="O253" s="313"/>
      <c r="P253" s="313"/>
      <c r="Q253" s="313"/>
      <c r="R253" s="31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24" customHeight="1" x14ac:dyDescent="0.3">
      <c r="A254" s="38" t="s">
        <v>7</v>
      </c>
      <c r="B254" s="38" t="s">
        <v>8</v>
      </c>
      <c r="C254" s="39" t="s">
        <v>9</v>
      </c>
      <c r="D254" s="38" t="s">
        <v>10</v>
      </c>
      <c r="E254" s="38" t="s">
        <v>11</v>
      </c>
      <c r="F254" s="38" t="s">
        <v>12</v>
      </c>
      <c r="G254" s="40" t="s">
        <v>13</v>
      </c>
      <c r="H254" s="38" t="s">
        <v>14</v>
      </c>
      <c r="I254" s="41" t="s">
        <v>15</v>
      </c>
      <c r="J254" s="42" t="s">
        <v>16</v>
      </c>
      <c r="K254" s="43" t="s">
        <v>17</v>
      </c>
      <c r="L254" s="42" t="s">
        <v>18</v>
      </c>
      <c r="M254" s="42" t="s">
        <v>19</v>
      </c>
      <c r="N254" s="42" t="s">
        <v>20</v>
      </c>
      <c r="O254" s="38" t="s">
        <v>21</v>
      </c>
      <c r="P254" s="39" t="s">
        <v>22</v>
      </c>
      <c r="Q254" s="42" t="s">
        <v>23</v>
      </c>
      <c r="R254" s="38" t="s">
        <v>24</v>
      </c>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49.95" customHeight="1" x14ac:dyDescent="0.3">
      <c r="A255" s="114" t="s">
        <v>25</v>
      </c>
      <c r="B255" s="114" t="s">
        <v>1063</v>
      </c>
      <c r="C255" s="115">
        <v>0.79861111111111116</v>
      </c>
      <c r="D255" s="114" t="s">
        <v>96</v>
      </c>
      <c r="E255" s="114" t="s">
        <v>102</v>
      </c>
      <c r="F255" s="114" t="s">
        <v>409</v>
      </c>
      <c r="G255" s="309"/>
      <c r="H255" s="21" t="s">
        <v>1045</v>
      </c>
      <c r="I255" s="269">
        <v>2.3800000000000002E-2</v>
      </c>
      <c r="J255" s="23">
        <v>4</v>
      </c>
      <c r="K255" s="24">
        <v>45986</v>
      </c>
      <c r="L255" s="23">
        <v>2</v>
      </c>
      <c r="M255" s="23">
        <v>0</v>
      </c>
      <c r="N255" s="23">
        <v>2</v>
      </c>
      <c r="O255" s="25" t="s">
        <v>415</v>
      </c>
      <c r="P255" s="26">
        <v>0.79861111111111116</v>
      </c>
      <c r="Q255" s="23">
        <v>168</v>
      </c>
      <c r="R255" s="27" t="s">
        <v>1095</v>
      </c>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49.95" customHeight="1" x14ac:dyDescent="0.3">
      <c r="A256" s="90" t="s">
        <v>25</v>
      </c>
      <c r="B256" s="90" t="s">
        <v>1036</v>
      </c>
      <c r="C256" s="91">
        <v>0.74305555555555547</v>
      </c>
      <c r="D256" s="90" t="s">
        <v>96</v>
      </c>
      <c r="E256" s="90" t="s">
        <v>84</v>
      </c>
      <c r="F256" s="90" t="s">
        <v>519</v>
      </c>
      <c r="G256" s="310"/>
      <c r="H256" s="93" t="s">
        <v>1037</v>
      </c>
      <c r="I256" s="267">
        <v>0.29170000000000001</v>
      </c>
      <c r="J256" s="95">
        <v>49</v>
      </c>
      <c r="K256" s="96">
        <v>45980</v>
      </c>
      <c r="L256" s="95">
        <v>1</v>
      </c>
      <c r="M256" s="95">
        <v>0</v>
      </c>
      <c r="N256" s="95">
        <v>0</v>
      </c>
      <c r="O256" s="97" t="s">
        <v>830</v>
      </c>
      <c r="P256" s="98">
        <v>0.74305555555555547</v>
      </c>
      <c r="Q256" s="95">
        <v>168</v>
      </c>
      <c r="R256" s="99" t="s">
        <v>1096</v>
      </c>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49.95" customHeight="1" x14ac:dyDescent="0.3">
      <c r="A257" s="274" t="s">
        <v>25</v>
      </c>
      <c r="B257" s="274" t="s">
        <v>1039</v>
      </c>
      <c r="C257" s="275">
        <v>0.25347222222222221</v>
      </c>
      <c r="D257" s="274" t="s">
        <v>96</v>
      </c>
      <c r="E257" s="274" t="s">
        <v>84</v>
      </c>
      <c r="F257" s="274" t="s">
        <v>519</v>
      </c>
      <c r="G257" s="310"/>
      <c r="H257" s="66" t="s">
        <v>1040</v>
      </c>
      <c r="I257" s="67">
        <v>0.29170000000000001</v>
      </c>
      <c r="J257" s="68">
        <v>49</v>
      </c>
      <c r="K257" s="69">
        <v>45983</v>
      </c>
      <c r="L257" s="68">
        <v>4</v>
      </c>
      <c r="M257" s="68">
        <v>0</v>
      </c>
      <c r="N257" s="68">
        <v>0</v>
      </c>
      <c r="O257" s="70" t="s">
        <v>830</v>
      </c>
      <c r="P257" s="71">
        <v>0.25347222222222221</v>
      </c>
      <c r="Q257" s="68">
        <v>168</v>
      </c>
      <c r="R257" s="72" t="s">
        <v>1096</v>
      </c>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49.95" customHeight="1" x14ac:dyDescent="0.3">
      <c r="A258" s="18" t="s">
        <v>25</v>
      </c>
      <c r="B258" s="18" t="s">
        <v>1049</v>
      </c>
      <c r="C258" s="19">
        <v>0.50694444444444442</v>
      </c>
      <c r="D258" s="18" t="s">
        <v>27</v>
      </c>
      <c r="E258" s="20"/>
      <c r="F258" s="18" t="s">
        <v>36</v>
      </c>
      <c r="G258" s="310"/>
      <c r="H258" s="21" t="s">
        <v>1049</v>
      </c>
      <c r="I258" s="117">
        <v>1.006</v>
      </c>
      <c r="J258" s="23">
        <v>169</v>
      </c>
      <c r="K258" s="24">
        <v>45981</v>
      </c>
      <c r="L258" s="23">
        <v>1</v>
      </c>
      <c r="M258" s="23">
        <v>0</v>
      </c>
      <c r="N258" s="23">
        <v>0</v>
      </c>
      <c r="O258" s="25" t="s">
        <v>37</v>
      </c>
      <c r="P258" s="26">
        <v>0.50694444444444442</v>
      </c>
      <c r="Q258" s="23">
        <v>168</v>
      </c>
      <c r="R258" s="27" t="s">
        <v>1097</v>
      </c>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49.95" customHeight="1" x14ac:dyDescent="0.3">
      <c r="A259" s="286" t="s">
        <v>49</v>
      </c>
      <c r="B259" s="286" t="s">
        <v>1042</v>
      </c>
      <c r="C259" s="287">
        <v>0.74305555555555547</v>
      </c>
      <c r="D259" s="286" t="s">
        <v>361</v>
      </c>
      <c r="E259" s="286" t="s">
        <v>155</v>
      </c>
      <c r="F259" s="286" t="s">
        <v>1043</v>
      </c>
      <c r="G259" s="311"/>
      <c r="H259" s="59"/>
      <c r="I259" s="60"/>
      <c r="J259" s="60"/>
      <c r="K259" s="60"/>
      <c r="L259" s="60"/>
      <c r="M259" s="60"/>
      <c r="N259" s="60"/>
      <c r="O259" s="61"/>
      <c r="P259" s="60"/>
      <c r="Q259" s="62"/>
      <c r="R259" s="6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4.4" customHeight="1" x14ac:dyDescent="0.3">
      <c r="A260" s="303"/>
      <c r="B260" s="304"/>
      <c r="C260" s="304"/>
      <c r="D260" s="304"/>
      <c r="E260" s="304"/>
      <c r="F260" s="304"/>
      <c r="G260" s="305"/>
      <c r="H260" s="306"/>
      <c r="I260" s="306"/>
      <c r="J260" s="306"/>
      <c r="K260" s="306"/>
      <c r="L260" s="306"/>
      <c r="M260" s="306"/>
      <c r="N260" s="306"/>
      <c r="O260" s="307"/>
      <c r="P260" s="306"/>
      <c r="Q260" s="305"/>
      <c r="R260" s="308"/>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22.05" customHeight="1" x14ac:dyDescent="0.3">
      <c r="A261" s="314" t="s">
        <v>5</v>
      </c>
      <c r="B261" s="315"/>
      <c r="C261" s="315"/>
      <c r="D261" s="315"/>
      <c r="E261" s="315"/>
      <c r="F261" s="315"/>
      <c r="G261" s="5">
        <v>46014</v>
      </c>
      <c r="H261" s="312" t="s">
        <v>6</v>
      </c>
      <c r="I261" s="313"/>
      <c r="J261" s="313"/>
      <c r="K261" s="313"/>
      <c r="L261" s="313"/>
      <c r="M261" s="313"/>
      <c r="N261" s="313"/>
      <c r="O261" s="313"/>
      <c r="P261" s="313"/>
      <c r="Q261" s="313"/>
      <c r="R261" s="31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24" customHeight="1" x14ac:dyDescent="0.3">
      <c r="A262" s="38" t="s">
        <v>7</v>
      </c>
      <c r="B262" s="38" t="s">
        <v>8</v>
      </c>
      <c r="C262" s="39" t="s">
        <v>9</v>
      </c>
      <c r="D262" s="38" t="s">
        <v>10</v>
      </c>
      <c r="E262" s="38" t="s">
        <v>11</v>
      </c>
      <c r="F262" s="38" t="s">
        <v>12</v>
      </c>
      <c r="G262" s="40" t="s">
        <v>13</v>
      </c>
      <c r="H262" s="38" t="s">
        <v>14</v>
      </c>
      <c r="I262" s="41" t="s">
        <v>15</v>
      </c>
      <c r="J262" s="42" t="s">
        <v>16</v>
      </c>
      <c r="K262" s="43" t="s">
        <v>17</v>
      </c>
      <c r="L262" s="42" t="s">
        <v>18</v>
      </c>
      <c r="M262" s="42" t="s">
        <v>19</v>
      </c>
      <c r="N262" s="42" t="s">
        <v>20</v>
      </c>
      <c r="O262" s="38" t="s">
        <v>21</v>
      </c>
      <c r="P262" s="39" t="s">
        <v>22</v>
      </c>
      <c r="Q262" s="42" t="s">
        <v>23</v>
      </c>
      <c r="R262" s="38" t="s">
        <v>24</v>
      </c>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49.95" customHeight="1" x14ac:dyDescent="0.3">
      <c r="A263" s="141" t="s">
        <v>25</v>
      </c>
      <c r="B263" s="141" t="s">
        <v>1036</v>
      </c>
      <c r="C263" s="142">
        <v>0.32291666666666669</v>
      </c>
      <c r="D263" s="141" t="s">
        <v>96</v>
      </c>
      <c r="E263" s="141" t="s">
        <v>102</v>
      </c>
      <c r="F263" s="141" t="s">
        <v>522</v>
      </c>
      <c r="G263" s="309"/>
      <c r="H263" s="93" t="s">
        <v>1037</v>
      </c>
      <c r="I263" s="94">
        <v>0.85119999999999996</v>
      </c>
      <c r="J263" s="95">
        <v>143</v>
      </c>
      <c r="K263" s="96">
        <v>45986</v>
      </c>
      <c r="L263" s="95">
        <v>4</v>
      </c>
      <c r="M263" s="95">
        <v>0</v>
      </c>
      <c r="N263" s="95">
        <v>1</v>
      </c>
      <c r="O263" s="97" t="s">
        <v>248</v>
      </c>
      <c r="P263" s="98">
        <v>0.32291666666666669</v>
      </c>
      <c r="Q263" s="95">
        <v>168</v>
      </c>
      <c r="R263" s="99" t="s">
        <v>1098</v>
      </c>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49.95" customHeight="1" x14ac:dyDescent="0.3">
      <c r="A264" s="274" t="s">
        <v>25</v>
      </c>
      <c r="B264" s="274" t="s">
        <v>1045</v>
      </c>
      <c r="C264" s="275">
        <v>0.6875</v>
      </c>
      <c r="D264" s="274" t="s">
        <v>27</v>
      </c>
      <c r="E264" s="276"/>
      <c r="F264" s="274" t="s">
        <v>36</v>
      </c>
      <c r="G264" s="310"/>
      <c r="H264" s="66" t="s">
        <v>1045</v>
      </c>
      <c r="I264" s="89">
        <v>1.0713999999999999</v>
      </c>
      <c r="J264" s="68">
        <v>180</v>
      </c>
      <c r="K264" s="69">
        <v>45980</v>
      </c>
      <c r="L264" s="68">
        <v>1</v>
      </c>
      <c r="M264" s="68">
        <v>0</v>
      </c>
      <c r="N264" s="68">
        <v>0</v>
      </c>
      <c r="O264" s="70" t="s">
        <v>37</v>
      </c>
      <c r="P264" s="71">
        <v>0.6875</v>
      </c>
      <c r="Q264" s="68">
        <v>168</v>
      </c>
      <c r="R264" s="72" t="s">
        <v>1099</v>
      </c>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49.95" customHeight="1" x14ac:dyDescent="0.3">
      <c r="A265" s="286" t="s">
        <v>49</v>
      </c>
      <c r="B265" s="286" t="s">
        <v>1042</v>
      </c>
      <c r="C265" s="287">
        <v>0.32291666666666669</v>
      </c>
      <c r="D265" s="286" t="s">
        <v>361</v>
      </c>
      <c r="E265" s="286" t="s">
        <v>155</v>
      </c>
      <c r="F265" s="286" t="s">
        <v>1043</v>
      </c>
      <c r="G265" s="311"/>
      <c r="H265" s="59"/>
      <c r="I265" s="60"/>
      <c r="J265" s="60"/>
      <c r="K265" s="60"/>
      <c r="L265" s="60"/>
      <c r="M265" s="60"/>
      <c r="N265" s="60"/>
      <c r="O265" s="61"/>
      <c r="P265" s="60"/>
      <c r="Q265" s="62"/>
      <c r="R265" s="6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4.4" customHeight="1" x14ac:dyDescent="0.3">
      <c r="A266" s="303"/>
      <c r="B266" s="304"/>
      <c r="C266" s="304"/>
      <c r="D266" s="304"/>
      <c r="E266" s="304"/>
      <c r="F266" s="304"/>
      <c r="G266" s="305"/>
      <c r="H266" s="306"/>
      <c r="I266" s="306"/>
      <c r="J266" s="306"/>
      <c r="K266" s="306"/>
      <c r="L266" s="306"/>
      <c r="M266" s="306"/>
      <c r="N266" s="306"/>
      <c r="O266" s="307"/>
      <c r="P266" s="306"/>
      <c r="Q266" s="305"/>
      <c r="R266" s="308"/>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22.05" customHeight="1" x14ac:dyDescent="0.3">
      <c r="A267" s="314" t="s">
        <v>5</v>
      </c>
      <c r="B267" s="315"/>
      <c r="C267" s="315"/>
      <c r="D267" s="315"/>
      <c r="E267" s="315"/>
      <c r="F267" s="315"/>
      <c r="G267" s="5">
        <v>46015</v>
      </c>
      <c r="H267" s="312" t="s">
        <v>6</v>
      </c>
      <c r="I267" s="313"/>
      <c r="J267" s="313"/>
      <c r="K267" s="313"/>
      <c r="L267" s="313"/>
      <c r="M267" s="313"/>
      <c r="N267" s="313"/>
      <c r="O267" s="313"/>
      <c r="P267" s="313"/>
      <c r="Q267" s="313"/>
      <c r="R267" s="31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24" customHeight="1" x14ac:dyDescent="0.3">
      <c r="A268" s="38" t="s">
        <v>7</v>
      </c>
      <c r="B268" s="38" t="s">
        <v>8</v>
      </c>
      <c r="C268" s="39" t="s">
        <v>9</v>
      </c>
      <c r="D268" s="38" t="s">
        <v>10</v>
      </c>
      <c r="E268" s="38" t="s">
        <v>11</v>
      </c>
      <c r="F268" s="38" t="s">
        <v>12</v>
      </c>
      <c r="G268" s="40" t="s">
        <v>13</v>
      </c>
      <c r="H268" s="38" t="s">
        <v>14</v>
      </c>
      <c r="I268" s="41" t="s">
        <v>15</v>
      </c>
      <c r="J268" s="42" t="s">
        <v>16</v>
      </c>
      <c r="K268" s="43" t="s">
        <v>17</v>
      </c>
      <c r="L268" s="42" t="s">
        <v>18</v>
      </c>
      <c r="M268" s="42" t="s">
        <v>19</v>
      </c>
      <c r="N268" s="42" t="s">
        <v>20</v>
      </c>
      <c r="O268" s="38" t="s">
        <v>21</v>
      </c>
      <c r="P268" s="39" t="s">
        <v>22</v>
      </c>
      <c r="Q268" s="42" t="s">
        <v>23</v>
      </c>
      <c r="R268" s="38" t="s">
        <v>24</v>
      </c>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64" t="s">
        <v>25</v>
      </c>
      <c r="B269" s="64" t="s">
        <v>1037</v>
      </c>
      <c r="C269" s="65">
        <v>0.2673611111111111</v>
      </c>
      <c r="D269" s="64" t="s">
        <v>27</v>
      </c>
      <c r="E269" s="88"/>
      <c r="F269" s="64" t="s">
        <v>32</v>
      </c>
      <c r="G269" s="309"/>
      <c r="H269" s="66" t="s">
        <v>1037</v>
      </c>
      <c r="I269" s="265">
        <v>0.5655</v>
      </c>
      <c r="J269" s="68">
        <v>95</v>
      </c>
      <c r="K269" s="69">
        <v>45978</v>
      </c>
      <c r="L269" s="68">
        <v>0</v>
      </c>
      <c r="M269" s="68">
        <v>0</v>
      </c>
      <c r="N269" s="68">
        <v>0</v>
      </c>
      <c r="O269" s="70" t="s">
        <v>830</v>
      </c>
      <c r="P269" s="71">
        <v>0.2673611111111111</v>
      </c>
      <c r="Q269" s="68">
        <v>168</v>
      </c>
      <c r="R269" s="72" t="s">
        <v>1100</v>
      </c>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18" t="s">
        <v>25</v>
      </c>
      <c r="B270" s="18" t="s">
        <v>1040</v>
      </c>
      <c r="C270" s="19">
        <v>0.33333333333333331</v>
      </c>
      <c r="D270" s="18" t="s">
        <v>27</v>
      </c>
      <c r="E270" s="20"/>
      <c r="F270" s="18" t="s">
        <v>32</v>
      </c>
      <c r="G270" s="310"/>
      <c r="H270" s="21" t="s">
        <v>1040</v>
      </c>
      <c r="I270" s="22">
        <v>0.83930000000000005</v>
      </c>
      <c r="J270" s="23">
        <v>141</v>
      </c>
      <c r="K270" s="24">
        <v>45980</v>
      </c>
      <c r="L270" s="23">
        <v>2</v>
      </c>
      <c r="M270" s="23">
        <v>0</v>
      </c>
      <c r="N270" s="23">
        <v>0</v>
      </c>
      <c r="O270" s="25" t="s">
        <v>415</v>
      </c>
      <c r="P270" s="26">
        <v>0.33333333333333331</v>
      </c>
      <c r="Q270" s="23">
        <v>168</v>
      </c>
      <c r="R270" s="27" t="s">
        <v>1101</v>
      </c>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8" x14ac:dyDescent="0.3">
      <c r="A271" s="330" t="s">
        <v>901</v>
      </c>
      <c r="B271" s="331"/>
      <c r="C271" s="331"/>
      <c r="D271" s="331"/>
      <c r="E271" s="331"/>
      <c r="F271" s="331"/>
      <c r="G271" s="310"/>
      <c r="H271" s="234"/>
      <c r="I271" s="234"/>
      <c r="J271" s="234"/>
      <c r="K271" s="234"/>
      <c r="L271" s="234"/>
      <c r="M271" s="234"/>
      <c r="N271" s="234"/>
      <c r="O271" s="235"/>
      <c r="P271" s="234"/>
      <c r="Q271" s="236"/>
      <c r="R271" s="236"/>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55" t="s">
        <v>39</v>
      </c>
      <c r="B272" s="55" t="s">
        <v>490</v>
      </c>
      <c r="C272" s="56" t="s">
        <v>903</v>
      </c>
      <c r="D272" s="55" t="s">
        <v>41</v>
      </c>
      <c r="E272" s="55" t="s">
        <v>965</v>
      </c>
      <c r="F272" s="55" t="s">
        <v>725</v>
      </c>
      <c r="G272" s="310"/>
      <c r="H272" s="234"/>
      <c r="I272" s="234"/>
      <c r="J272" s="234"/>
      <c r="K272" s="234"/>
      <c r="L272" s="234"/>
      <c r="M272" s="234"/>
      <c r="N272" s="234"/>
      <c r="O272" s="235"/>
      <c r="P272" s="234"/>
      <c r="Q272" s="236"/>
      <c r="R272" s="236"/>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55" t="s">
        <v>39</v>
      </c>
      <c r="B273" s="55" t="s">
        <v>488</v>
      </c>
      <c r="C273" s="56" t="s">
        <v>902</v>
      </c>
      <c r="D273" s="55" t="s">
        <v>41</v>
      </c>
      <c r="E273" s="55" t="s">
        <v>317</v>
      </c>
      <c r="F273" s="55" t="s">
        <v>725</v>
      </c>
      <c r="G273" s="310"/>
      <c r="H273" s="234"/>
      <c r="I273" s="234"/>
      <c r="J273" s="234"/>
      <c r="K273" s="234"/>
      <c r="L273" s="234"/>
      <c r="M273" s="234"/>
      <c r="N273" s="234"/>
      <c r="O273" s="235"/>
      <c r="P273" s="234"/>
      <c r="Q273" s="236"/>
      <c r="R273" s="236"/>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55" t="s">
        <v>39</v>
      </c>
      <c r="B274" s="55" t="s">
        <v>497</v>
      </c>
      <c r="C274" s="56" t="s">
        <v>917</v>
      </c>
      <c r="D274" s="55" t="s">
        <v>41</v>
      </c>
      <c r="E274" s="55" t="s">
        <v>907</v>
      </c>
      <c r="F274" s="55" t="s">
        <v>725</v>
      </c>
      <c r="G274" s="310"/>
      <c r="H274" s="234"/>
      <c r="I274" s="234"/>
      <c r="J274" s="234"/>
      <c r="K274" s="234"/>
      <c r="L274" s="234"/>
      <c r="M274" s="234"/>
      <c r="N274" s="234"/>
      <c r="O274" s="235"/>
      <c r="P274" s="234"/>
      <c r="Q274" s="236"/>
      <c r="R274" s="236"/>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55" t="s">
        <v>60</v>
      </c>
      <c r="B275" s="55" t="s">
        <v>507</v>
      </c>
      <c r="C275" s="56" t="s">
        <v>911</v>
      </c>
      <c r="D275" s="55" t="s">
        <v>62</v>
      </c>
      <c r="E275" s="55" t="s">
        <v>907</v>
      </c>
      <c r="F275" s="55" t="s">
        <v>726</v>
      </c>
      <c r="G275" s="310"/>
      <c r="H275" s="234"/>
      <c r="I275" s="234"/>
      <c r="J275" s="234"/>
      <c r="K275" s="234"/>
      <c r="L275" s="234"/>
      <c r="M275" s="234"/>
      <c r="N275" s="234"/>
      <c r="O275" s="235"/>
      <c r="P275" s="234"/>
      <c r="Q275" s="236"/>
      <c r="R275" s="236"/>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55" t="s">
        <v>39</v>
      </c>
      <c r="B276" s="55" t="s">
        <v>495</v>
      </c>
      <c r="C276" s="56" t="s">
        <v>911</v>
      </c>
      <c r="D276" s="55" t="s">
        <v>41</v>
      </c>
      <c r="E276" s="55" t="s">
        <v>331</v>
      </c>
      <c r="F276" s="55" t="s">
        <v>492</v>
      </c>
      <c r="G276" s="310"/>
      <c r="H276" s="234"/>
      <c r="I276" s="234"/>
      <c r="J276" s="234"/>
      <c r="K276" s="234"/>
      <c r="L276" s="234"/>
      <c r="M276" s="234"/>
      <c r="N276" s="234"/>
      <c r="O276" s="235"/>
      <c r="P276" s="234"/>
      <c r="Q276" s="236"/>
      <c r="R276" s="236"/>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55" t="s">
        <v>60</v>
      </c>
      <c r="B277" s="55" t="s">
        <v>498</v>
      </c>
      <c r="C277" s="56" t="s">
        <v>905</v>
      </c>
      <c r="D277" s="55" t="s">
        <v>62</v>
      </c>
      <c r="E277" s="55" t="s">
        <v>907</v>
      </c>
      <c r="F277" s="55" t="s">
        <v>492</v>
      </c>
      <c r="G277" s="310"/>
      <c r="H277" s="234"/>
      <c r="I277" s="234"/>
      <c r="J277" s="234"/>
      <c r="K277" s="234"/>
      <c r="L277" s="234"/>
      <c r="M277" s="234"/>
      <c r="N277" s="234"/>
      <c r="O277" s="235"/>
      <c r="P277" s="234"/>
      <c r="Q277" s="236"/>
      <c r="R277" s="236"/>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55" t="s">
        <v>60</v>
      </c>
      <c r="B278" s="55" t="s">
        <v>501</v>
      </c>
      <c r="C278" s="56" t="s">
        <v>906</v>
      </c>
      <c r="D278" s="55" t="s">
        <v>62</v>
      </c>
      <c r="E278" s="55" t="s">
        <v>907</v>
      </c>
      <c r="F278" s="55" t="s">
        <v>492</v>
      </c>
      <c r="G278" s="310"/>
      <c r="H278" s="234"/>
      <c r="I278" s="234"/>
      <c r="J278" s="234"/>
      <c r="K278" s="234"/>
      <c r="L278" s="234"/>
      <c r="M278" s="234"/>
      <c r="N278" s="234"/>
      <c r="O278" s="235"/>
      <c r="P278" s="234"/>
      <c r="Q278" s="236"/>
      <c r="R278" s="236"/>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55" t="s">
        <v>60</v>
      </c>
      <c r="B279" s="55" t="s">
        <v>506</v>
      </c>
      <c r="C279" s="56" t="s">
        <v>910</v>
      </c>
      <c r="D279" s="55" t="s">
        <v>62</v>
      </c>
      <c r="E279" s="55" t="s">
        <v>317</v>
      </c>
      <c r="F279" s="55" t="s">
        <v>492</v>
      </c>
      <c r="G279" s="310"/>
      <c r="H279" s="234"/>
      <c r="I279" s="234"/>
      <c r="J279" s="234"/>
      <c r="K279" s="234"/>
      <c r="L279" s="234"/>
      <c r="M279" s="234"/>
      <c r="N279" s="234"/>
      <c r="O279" s="235"/>
      <c r="P279" s="234"/>
      <c r="Q279" s="236"/>
      <c r="R279" s="236"/>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55" t="s">
        <v>60</v>
      </c>
      <c r="B280" s="55" t="s">
        <v>508</v>
      </c>
      <c r="C280" s="56" t="s">
        <v>912</v>
      </c>
      <c r="D280" s="55" t="s">
        <v>62</v>
      </c>
      <c r="E280" s="55" t="s">
        <v>907</v>
      </c>
      <c r="F280" s="55" t="s">
        <v>492</v>
      </c>
      <c r="G280" s="310"/>
      <c r="H280" s="234"/>
      <c r="I280" s="234"/>
      <c r="J280" s="234"/>
      <c r="K280" s="234"/>
      <c r="L280" s="234"/>
      <c r="M280" s="234"/>
      <c r="N280" s="234"/>
      <c r="O280" s="235"/>
      <c r="P280" s="234"/>
      <c r="Q280" s="236"/>
      <c r="R280" s="236"/>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76" t="s">
        <v>60</v>
      </c>
      <c r="B281" s="76" t="s">
        <v>509</v>
      </c>
      <c r="C281" s="77" t="s">
        <v>320</v>
      </c>
      <c r="D281" s="76" t="s">
        <v>62</v>
      </c>
      <c r="E281" s="76" t="s">
        <v>907</v>
      </c>
      <c r="F281" s="76" t="s">
        <v>499</v>
      </c>
      <c r="G281" s="311"/>
      <c r="H281" s="237"/>
      <c r="I281" s="237"/>
      <c r="J281" s="237"/>
      <c r="K281" s="237"/>
      <c r="L281" s="237"/>
      <c r="M281" s="237"/>
      <c r="N281" s="237"/>
      <c r="O281" s="238"/>
      <c r="P281" s="237"/>
      <c r="Q281" s="239"/>
      <c r="R281" s="239"/>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4.4" customHeight="1" x14ac:dyDescent="0.3">
      <c r="A282" s="303"/>
      <c r="B282" s="304"/>
      <c r="C282" s="304"/>
      <c r="D282" s="304"/>
      <c r="E282" s="304"/>
      <c r="F282" s="304"/>
      <c r="G282" s="305"/>
      <c r="H282" s="306"/>
      <c r="I282" s="306"/>
      <c r="J282" s="306"/>
      <c r="K282" s="306"/>
      <c r="L282" s="306"/>
      <c r="M282" s="306"/>
      <c r="N282" s="306"/>
      <c r="O282" s="307"/>
      <c r="P282" s="306"/>
      <c r="Q282" s="305"/>
      <c r="R282" s="308"/>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22.05" customHeight="1" x14ac:dyDescent="0.3">
      <c r="A283" s="314" t="s">
        <v>5</v>
      </c>
      <c r="B283" s="315"/>
      <c r="C283" s="315"/>
      <c r="D283" s="315"/>
      <c r="E283" s="315"/>
      <c r="F283" s="315"/>
      <c r="G283" s="5">
        <v>46016</v>
      </c>
      <c r="H283" s="312" t="s">
        <v>6</v>
      </c>
      <c r="I283" s="313"/>
      <c r="J283" s="313"/>
      <c r="K283" s="313"/>
      <c r="L283" s="313"/>
      <c r="M283" s="313"/>
      <c r="N283" s="313"/>
      <c r="O283" s="313"/>
      <c r="P283" s="313"/>
      <c r="Q283" s="313"/>
      <c r="R283" s="31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24" customHeight="1" x14ac:dyDescent="0.3">
      <c r="A284" s="38" t="s">
        <v>7</v>
      </c>
      <c r="B284" s="38" t="s">
        <v>8</v>
      </c>
      <c r="C284" s="39" t="s">
        <v>9</v>
      </c>
      <c r="D284" s="38" t="s">
        <v>10</v>
      </c>
      <c r="E284" s="38" t="s">
        <v>11</v>
      </c>
      <c r="F284" s="38" t="s">
        <v>12</v>
      </c>
      <c r="G284" s="40" t="s">
        <v>13</v>
      </c>
      <c r="H284" s="38" t="s">
        <v>14</v>
      </c>
      <c r="I284" s="41" t="s">
        <v>15</v>
      </c>
      <c r="J284" s="42" t="s">
        <v>16</v>
      </c>
      <c r="K284" s="43" t="s">
        <v>17</v>
      </c>
      <c r="L284" s="42" t="s">
        <v>18</v>
      </c>
      <c r="M284" s="42" t="s">
        <v>19</v>
      </c>
      <c r="N284" s="42" t="s">
        <v>20</v>
      </c>
      <c r="O284" s="38" t="s">
        <v>21</v>
      </c>
      <c r="P284" s="39" t="s">
        <v>22</v>
      </c>
      <c r="Q284" s="42" t="s">
        <v>23</v>
      </c>
      <c r="R284" s="38" t="s">
        <v>24</v>
      </c>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141" t="s">
        <v>25</v>
      </c>
      <c r="B285" s="141" t="s">
        <v>1049</v>
      </c>
      <c r="C285" s="142">
        <v>8.3333333333333329E-2</v>
      </c>
      <c r="D285" s="141" t="s">
        <v>27</v>
      </c>
      <c r="E285" s="143"/>
      <c r="F285" s="141" t="s">
        <v>406</v>
      </c>
      <c r="G285" s="309"/>
      <c r="H285" s="93" t="s">
        <v>1049</v>
      </c>
      <c r="I285" s="267">
        <v>0.29170000000000001</v>
      </c>
      <c r="J285" s="95">
        <v>49</v>
      </c>
      <c r="K285" s="96">
        <v>45980</v>
      </c>
      <c r="L285" s="95">
        <v>2</v>
      </c>
      <c r="M285" s="95">
        <v>0</v>
      </c>
      <c r="N285" s="95">
        <v>0</v>
      </c>
      <c r="O285" s="97" t="s">
        <v>830</v>
      </c>
      <c r="P285" s="98">
        <v>8.3333333333333329E-2</v>
      </c>
      <c r="Q285" s="95">
        <v>168</v>
      </c>
      <c r="R285" s="99" t="s">
        <v>1096</v>
      </c>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8" t="s">
        <v>25</v>
      </c>
      <c r="B286" s="18" t="s">
        <v>1037</v>
      </c>
      <c r="C286" s="19">
        <v>0.51736111111111105</v>
      </c>
      <c r="D286" s="18" t="s">
        <v>27</v>
      </c>
      <c r="E286" s="20"/>
      <c r="F286" s="18" t="s">
        <v>32</v>
      </c>
      <c r="G286" s="310"/>
      <c r="H286" s="21" t="s">
        <v>1037</v>
      </c>
      <c r="I286" s="269">
        <v>0.3095</v>
      </c>
      <c r="J286" s="23">
        <v>52</v>
      </c>
      <c r="K286" s="24">
        <v>45978</v>
      </c>
      <c r="L286" s="23">
        <v>0</v>
      </c>
      <c r="M286" s="23">
        <v>0</v>
      </c>
      <c r="N286" s="23">
        <v>0</v>
      </c>
      <c r="O286" s="25" t="s">
        <v>415</v>
      </c>
      <c r="P286" s="26">
        <v>0.51736111111111105</v>
      </c>
      <c r="Q286" s="23">
        <v>168</v>
      </c>
      <c r="R286" s="27" t="s">
        <v>1102</v>
      </c>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18" t="s">
        <v>25</v>
      </c>
      <c r="B287" s="118" t="s">
        <v>1045</v>
      </c>
      <c r="C287" s="119">
        <v>0.70833333333333337</v>
      </c>
      <c r="D287" s="118" t="s">
        <v>27</v>
      </c>
      <c r="E287" s="120"/>
      <c r="F287" s="118" t="s">
        <v>32</v>
      </c>
      <c r="G287" s="310"/>
      <c r="H287" s="121" t="s">
        <v>1045</v>
      </c>
      <c r="I287" s="285">
        <v>0.59519999999999995</v>
      </c>
      <c r="J287" s="123">
        <v>100</v>
      </c>
      <c r="K287" s="124">
        <v>45986</v>
      </c>
      <c r="L287" s="123">
        <v>7</v>
      </c>
      <c r="M287" s="123">
        <v>0</v>
      </c>
      <c r="N287" s="123">
        <v>1</v>
      </c>
      <c r="O287" s="125" t="s">
        <v>423</v>
      </c>
      <c r="P287" s="126">
        <v>0.70833333333333337</v>
      </c>
      <c r="Q287" s="123">
        <v>168</v>
      </c>
      <c r="R287" s="127" t="s">
        <v>1103</v>
      </c>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8" x14ac:dyDescent="0.3">
      <c r="A288" s="330" t="s">
        <v>901</v>
      </c>
      <c r="B288" s="331"/>
      <c r="C288" s="331"/>
      <c r="D288" s="331"/>
      <c r="E288" s="331"/>
      <c r="F288" s="331"/>
      <c r="G288" s="310"/>
      <c r="H288" s="234"/>
      <c r="I288" s="234"/>
      <c r="J288" s="234"/>
      <c r="K288" s="234"/>
      <c r="L288" s="234"/>
      <c r="M288" s="234"/>
      <c r="N288" s="234"/>
      <c r="O288" s="235"/>
      <c r="P288" s="234"/>
      <c r="Q288" s="236"/>
      <c r="R288" s="236"/>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55" t="s">
        <v>39</v>
      </c>
      <c r="B289" s="55" t="s">
        <v>490</v>
      </c>
      <c r="C289" s="56" t="s">
        <v>903</v>
      </c>
      <c r="D289" s="55" t="s">
        <v>41</v>
      </c>
      <c r="E289" s="55" t="s">
        <v>979</v>
      </c>
      <c r="F289" s="55" t="s">
        <v>725</v>
      </c>
      <c r="G289" s="310"/>
      <c r="H289" s="234"/>
      <c r="I289" s="234"/>
      <c r="J289" s="234"/>
      <c r="K289" s="234"/>
      <c r="L289" s="234"/>
      <c r="M289" s="234"/>
      <c r="N289" s="234"/>
      <c r="O289" s="235"/>
      <c r="P289" s="234"/>
      <c r="Q289" s="236"/>
      <c r="R289" s="236"/>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55" t="s">
        <v>39</v>
      </c>
      <c r="B290" s="55" t="s">
        <v>495</v>
      </c>
      <c r="C290" s="56" t="s">
        <v>911</v>
      </c>
      <c r="D290" s="55" t="s">
        <v>41</v>
      </c>
      <c r="E290" s="55" t="s">
        <v>979</v>
      </c>
      <c r="F290" s="55" t="s">
        <v>489</v>
      </c>
      <c r="G290" s="310"/>
      <c r="H290" s="234"/>
      <c r="I290" s="234"/>
      <c r="J290" s="234"/>
      <c r="K290" s="234"/>
      <c r="L290" s="234"/>
      <c r="M290" s="234"/>
      <c r="N290" s="234"/>
      <c r="O290" s="235"/>
      <c r="P290" s="234"/>
      <c r="Q290" s="236"/>
      <c r="R290" s="236"/>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55" t="s">
        <v>60</v>
      </c>
      <c r="B291" s="55" t="s">
        <v>498</v>
      </c>
      <c r="C291" s="56" t="s">
        <v>905</v>
      </c>
      <c r="D291" s="55" t="s">
        <v>62</v>
      </c>
      <c r="E291" s="55" t="s">
        <v>907</v>
      </c>
      <c r="F291" s="55" t="s">
        <v>492</v>
      </c>
      <c r="G291" s="310"/>
      <c r="H291" s="234"/>
      <c r="I291" s="234"/>
      <c r="J291" s="234"/>
      <c r="K291" s="234"/>
      <c r="L291" s="234"/>
      <c r="M291" s="234"/>
      <c r="N291" s="234"/>
      <c r="O291" s="235"/>
      <c r="P291" s="234"/>
      <c r="Q291" s="236"/>
      <c r="R291" s="236"/>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x14ac:dyDescent="0.3">
      <c r="A292" s="55" t="s">
        <v>60</v>
      </c>
      <c r="B292" s="55" t="s">
        <v>506</v>
      </c>
      <c r="C292" s="56" t="s">
        <v>910</v>
      </c>
      <c r="D292" s="55" t="s">
        <v>62</v>
      </c>
      <c r="E292" s="55" t="s">
        <v>317</v>
      </c>
      <c r="F292" s="55" t="s">
        <v>492</v>
      </c>
      <c r="G292" s="310"/>
      <c r="H292" s="234"/>
      <c r="I292" s="234"/>
      <c r="J292" s="234"/>
      <c r="K292" s="234"/>
      <c r="L292" s="234"/>
      <c r="M292" s="234"/>
      <c r="N292" s="234"/>
      <c r="O292" s="235"/>
      <c r="P292" s="234"/>
      <c r="Q292" s="236"/>
      <c r="R292" s="236"/>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55" t="s">
        <v>60</v>
      </c>
      <c r="B293" s="55" t="s">
        <v>507</v>
      </c>
      <c r="C293" s="56" t="s">
        <v>911</v>
      </c>
      <c r="D293" s="55" t="s">
        <v>62</v>
      </c>
      <c r="E293" s="55" t="s">
        <v>317</v>
      </c>
      <c r="F293" s="55" t="s">
        <v>492</v>
      </c>
      <c r="G293" s="310"/>
      <c r="H293" s="234"/>
      <c r="I293" s="234"/>
      <c r="J293" s="234"/>
      <c r="K293" s="234"/>
      <c r="L293" s="234"/>
      <c r="M293" s="234"/>
      <c r="N293" s="234"/>
      <c r="O293" s="235"/>
      <c r="P293" s="234"/>
      <c r="Q293" s="236"/>
      <c r="R293" s="236"/>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55" t="s">
        <v>39</v>
      </c>
      <c r="B294" s="55" t="s">
        <v>488</v>
      </c>
      <c r="C294" s="56" t="s">
        <v>902</v>
      </c>
      <c r="D294" s="55" t="s">
        <v>41</v>
      </c>
      <c r="E294" s="55" t="s">
        <v>346</v>
      </c>
      <c r="F294" s="55" t="s">
        <v>646</v>
      </c>
      <c r="G294" s="310"/>
      <c r="H294" s="234"/>
      <c r="I294" s="234"/>
      <c r="J294" s="234"/>
      <c r="K294" s="234"/>
      <c r="L294" s="234"/>
      <c r="M294" s="234"/>
      <c r="N294" s="234"/>
      <c r="O294" s="235"/>
      <c r="P294" s="234"/>
      <c r="Q294" s="236"/>
      <c r="R294" s="236"/>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55" t="s">
        <v>39</v>
      </c>
      <c r="B295" s="55" t="s">
        <v>497</v>
      </c>
      <c r="C295" s="56" t="s">
        <v>917</v>
      </c>
      <c r="D295" s="55" t="s">
        <v>41</v>
      </c>
      <c r="E295" s="55" t="s">
        <v>334</v>
      </c>
      <c r="F295" s="55" t="s">
        <v>496</v>
      </c>
      <c r="G295" s="310"/>
      <c r="H295" s="234"/>
      <c r="I295" s="234"/>
      <c r="J295" s="234"/>
      <c r="K295" s="234"/>
      <c r="L295" s="234"/>
      <c r="M295" s="234"/>
      <c r="N295" s="234"/>
      <c r="O295" s="235"/>
      <c r="P295" s="234"/>
      <c r="Q295" s="236"/>
      <c r="R295" s="236"/>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55" t="s">
        <v>512</v>
      </c>
      <c r="B296" s="55" t="s">
        <v>582</v>
      </c>
      <c r="C296" s="56" t="s">
        <v>939</v>
      </c>
      <c r="D296" s="55" t="s">
        <v>514</v>
      </c>
      <c r="E296" s="55" t="s">
        <v>315</v>
      </c>
      <c r="F296" s="55" t="s">
        <v>515</v>
      </c>
      <c r="G296" s="310"/>
      <c r="H296" s="234"/>
      <c r="I296" s="234"/>
      <c r="J296" s="234"/>
      <c r="K296" s="234"/>
      <c r="L296" s="234"/>
      <c r="M296" s="234"/>
      <c r="N296" s="234"/>
      <c r="O296" s="235"/>
      <c r="P296" s="234"/>
      <c r="Q296" s="236"/>
      <c r="R296" s="236"/>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55" t="s">
        <v>25</v>
      </c>
      <c r="B297" s="55" t="s">
        <v>516</v>
      </c>
      <c r="C297" s="56" t="s">
        <v>940</v>
      </c>
      <c r="D297" s="55" t="s">
        <v>96</v>
      </c>
      <c r="E297" s="55" t="s">
        <v>321</v>
      </c>
      <c r="F297" s="55" t="s">
        <v>409</v>
      </c>
      <c r="G297" s="310"/>
      <c r="H297" s="234"/>
      <c r="I297" s="234"/>
      <c r="J297" s="234"/>
      <c r="K297" s="234"/>
      <c r="L297" s="234"/>
      <c r="M297" s="234"/>
      <c r="N297" s="234"/>
      <c r="O297" s="235"/>
      <c r="P297" s="234"/>
      <c r="Q297" s="236"/>
      <c r="R297" s="236"/>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76" t="s">
        <v>60</v>
      </c>
      <c r="B298" s="76" t="s">
        <v>501</v>
      </c>
      <c r="C298" s="77" t="s">
        <v>906</v>
      </c>
      <c r="D298" s="76" t="s">
        <v>62</v>
      </c>
      <c r="E298" s="76" t="s">
        <v>338</v>
      </c>
      <c r="F298" s="76" t="s">
        <v>510</v>
      </c>
      <c r="G298" s="311"/>
      <c r="H298" s="237"/>
      <c r="I298" s="237"/>
      <c r="J298" s="237"/>
      <c r="K298" s="237"/>
      <c r="L298" s="237"/>
      <c r="M298" s="237"/>
      <c r="N298" s="237"/>
      <c r="O298" s="238"/>
      <c r="P298" s="237"/>
      <c r="Q298" s="239"/>
      <c r="R298" s="239"/>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4.4" customHeight="1" x14ac:dyDescent="0.3">
      <c r="A299" s="303"/>
      <c r="B299" s="304"/>
      <c r="C299" s="304"/>
      <c r="D299" s="304"/>
      <c r="E299" s="304"/>
      <c r="F299" s="304"/>
      <c r="G299" s="305"/>
      <c r="H299" s="306"/>
      <c r="I299" s="306"/>
      <c r="J299" s="306"/>
      <c r="K299" s="306"/>
      <c r="L299" s="306"/>
      <c r="M299" s="306"/>
      <c r="N299" s="306"/>
      <c r="O299" s="307"/>
      <c r="P299" s="306"/>
      <c r="Q299" s="305"/>
      <c r="R299" s="308"/>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22.05" customHeight="1" x14ac:dyDescent="0.3">
      <c r="A300" s="314" t="s">
        <v>5</v>
      </c>
      <c r="B300" s="315"/>
      <c r="C300" s="315"/>
      <c r="D300" s="315"/>
      <c r="E300" s="315"/>
      <c r="F300" s="315"/>
      <c r="G300" s="5">
        <v>46017</v>
      </c>
      <c r="H300" s="312" t="s">
        <v>6</v>
      </c>
      <c r="I300" s="313"/>
      <c r="J300" s="313"/>
      <c r="K300" s="313"/>
      <c r="L300" s="313"/>
      <c r="M300" s="313"/>
      <c r="N300" s="313"/>
      <c r="O300" s="313"/>
      <c r="P300" s="313"/>
      <c r="Q300" s="313"/>
      <c r="R300" s="31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24" customHeight="1" x14ac:dyDescent="0.3">
      <c r="A301" s="38" t="s">
        <v>7</v>
      </c>
      <c r="B301" s="38" t="s">
        <v>8</v>
      </c>
      <c r="C301" s="39" t="s">
        <v>9</v>
      </c>
      <c r="D301" s="38" t="s">
        <v>10</v>
      </c>
      <c r="E301" s="38" t="s">
        <v>11</v>
      </c>
      <c r="F301" s="38" t="s">
        <v>12</v>
      </c>
      <c r="G301" s="40" t="s">
        <v>13</v>
      </c>
      <c r="H301" s="38" t="s">
        <v>14</v>
      </c>
      <c r="I301" s="41" t="s">
        <v>15</v>
      </c>
      <c r="J301" s="42" t="s">
        <v>16</v>
      </c>
      <c r="K301" s="43" t="s">
        <v>17</v>
      </c>
      <c r="L301" s="42" t="s">
        <v>18</v>
      </c>
      <c r="M301" s="42" t="s">
        <v>19</v>
      </c>
      <c r="N301" s="42" t="s">
        <v>20</v>
      </c>
      <c r="O301" s="38" t="s">
        <v>21</v>
      </c>
      <c r="P301" s="39" t="s">
        <v>22</v>
      </c>
      <c r="Q301" s="42" t="s">
        <v>23</v>
      </c>
      <c r="R301" s="38" t="s">
        <v>24</v>
      </c>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14" t="s">
        <v>25</v>
      </c>
      <c r="B302" s="114" t="s">
        <v>1040</v>
      </c>
      <c r="C302" s="115">
        <v>0.29166666666666669</v>
      </c>
      <c r="D302" s="114" t="s">
        <v>27</v>
      </c>
      <c r="E302" s="116"/>
      <c r="F302" s="114" t="s">
        <v>406</v>
      </c>
      <c r="G302" s="309"/>
      <c r="H302" s="21" t="s">
        <v>1040</v>
      </c>
      <c r="I302" s="269">
        <v>5.3600000000000002E-2</v>
      </c>
      <c r="J302" s="23">
        <v>9</v>
      </c>
      <c r="K302" s="24">
        <v>45985</v>
      </c>
      <c r="L302" s="23">
        <v>1</v>
      </c>
      <c r="M302" s="23">
        <v>0</v>
      </c>
      <c r="N302" s="23">
        <v>0</v>
      </c>
      <c r="O302" s="25" t="s">
        <v>375</v>
      </c>
      <c r="P302" s="26">
        <v>0.29166666666666669</v>
      </c>
      <c r="Q302" s="23">
        <v>168</v>
      </c>
      <c r="R302" s="27" t="s">
        <v>1104</v>
      </c>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8" x14ac:dyDescent="0.3">
      <c r="A303" s="330" t="s">
        <v>901</v>
      </c>
      <c r="B303" s="331"/>
      <c r="C303" s="331"/>
      <c r="D303" s="331"/>
      <c r="E303" s="331"/>
      <c r="F303" s="331"/>
      <c r="G303" s="310"/>
      <c r="H303" s="234"/>
      <c r="I303" s="234"/>
      <c r="J303" s="234"/>
      <c r="K303" s="234"/>
      <c r="L303" s="234"/>
      <c r="M303" s="234"/>
      <c r="N303" s="234"/>
      <c r="O303" s="235"/>
      <c r="P303" s="234"/>
      <c r="Q303" s="236"/>
      <c r="R303" s="236"/>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55" t="s">
        <v>39</v>
      </c>
      <c r="B304" s="55" t="s">
        <v>495</v>
      </c>
      <c r="C304" s="56" t="s">
        <v>911</v>
      </c>
      <c r="D304" s="55" t="s">
        <v>41</v>
      </c>
      <c r="E304" s="55" t="s">
        <v>313</v>
      </c>
      <c r="F304" s="55" t="s">
        <v>725</v>
      </c>
      <c r="G304" s="310"/>
      <c r="H304" s="234"/>
      <c r="I304" s="234"/>
      <c r="J304" s="234"/>
      <c r="K304" s="234"/>
      <c r="L304" s="234"/>
      <c r="M304" s="234"/>
      <c r="N304" s="234"/>
      <c r="O304" s="235"/>
      <c r="P304" s="234"/>
      <c r="Q304" s="236"/>
      <c r="R304" s="236"/>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55" t="s">
        <v>60</v>
      </c>
      <c r="B305" s="55" t="s">
        <v>506</v>
      </c>
      <c r="C305" s="56" t="s">
        <v>910</v>
      </c>
      <c r="D305" s="55" t="s">
        <v>62</v>
      </c>
      <c r="E305" s="55" t="s">
        <v>313</v>
      </c>
      <c r="F305" s="55" t="s">
        <v>726</v>
      </c>
      <c r="G305" s="310"/>
      <c r="H305" s="234"/>
      <c r="I305" s="234"/>
      <c r="J305" s="234"/>
      <c r="K305" s="234"/>
      <c r="L305" s="234"/>
      <c r="M305" s="234"/>
      <c r="N305" s="234"/>
      <c r="O305" s="235"/>
      <c r="P305" s="234"/>
      <c r="Q305" s="236"/>
      <c r="R305" s="236"/>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55" t="s">
        <v>39</v>
      </c>
      <c r="B306" s="55" t="s">
        <v>490</v>
      </c>
      <c r="C306" s="56" t="s">
        <v>903</v>
      </c>
      <c r="D306" s="55" t="s">
        <v>41</v>
      </c>
      <c r="E306" s="55" t="s">
        <v>965</v>
      </c>
      <c r="F306" s="55" t="s">
        <v>489</v>
      </c>
      <c r="G306" s="310"/>
      <c r="H306" s="234"/>
      <c r="I306" s="234"/>
      <c r="J306" s="234"/>
      <c r="K306" s="234"/>
      <c r="L306" s="234"/>
      <c r="M306" s="234"/>
      <c r="N306" s="234"/>
      <c r="O306" s="235"/>
      <c r="P306" s="234"/>
      <c r="Q306" s="236"/>
      <c r="R306" s="236"/>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55" t="s">
        <v>39</v>
      </c>
      <c r="B307" s="55" t="s">
        <v>497</v>
      </c>
      <c r="C307" s="56" t="s">
        <v>917</v>
      </c>
      <c r="D307" s="55" t="s">
        <v>41</v>
      </c>
      <c r="E307" s="55" t="s">
        <v>338</v>
      </c>
      <c r="F307" s="55" t="s">
        <v>489</v>
      </c>
      <c r="G307" s="310"/>
      <c r="H307" s="234"/>
      <c r="I307" s="234"/>
      <c r="J307" s="234"/>
      <c r="K307" s="234"/>
      <c r="L307" s="234"/>
      <c r="M307" s="234"/>
      <c r="N307" s="234"/>
      <c r="O307" s="235"/>
      <c r="P307" s="234"/>
      <c r="Q307" s="236"/>
      <c r="R307" s="236"/>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55" t="s">
        <v>39</v>
      </c>
      <c r="B308" s="55" t="s">
        <v>488</v>
      </c>
      <c r="C308" s="56" t="s">
        <v>902</v>
      </c>
      <c r="D308" s="55" t="s">
        <v>41</v>
      </c>
      <c r="E308" s="55" t="s">
        <v>907</v>
      </c>
      <c r="F308" s="55" t="s">
        <v>492</v>
      </c>
      <c r="G308" s="310"/>
      <c r="H308" s="234"/>
      <c r="I308" s="234"/>
      <c r="J308" s="234"/>
      <c r="K308" s="234"/>
      <c r="L308" s="234"/>
      <c r="M308" s="234"/>
      <c r="N308" s="234"/>
      <c r="O308" s="235"/>
      <c r="P308" s="234"/>
      <c r="Q308" s="236"/>
      <c r="R308" s="236"/>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55" t="s">
        <v>60</v>
      </c>
      <c r="B309" s="55" t="s">
        <v>498</v>
      </c>
      <c r="C309" s="56" t="s">
        <v>905</v>
      </c>
      <c r="D309" s="55" t="s">
        <v>62</v>
      </c>
      <c r="E309" s="55" t="s">
        <v>907</v>
      </c>
      <c r="F309" s="55" t="s">
        <v>492</v>
      </c>
      <c r="G309" s="310"/>
      <c r="H309" s="234"/>
      <c r="I309" s="234"/>
      <c r="J309" s="234"/>
      <c r="K309" s="234"/>
      <c r="L309" s="234"/>
      <c r="M309" s="234"/>
      <c r="N309" s="234"/>
      <c r="O309" s="235"/>
      <c r="P309" s="234"/>
      <c r="Q309" s="236"/>
      <c r="R309" s="236"/>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55" t="s">
        <v>60</v>
      </c>
      <c r="B310" s="55" t="s">
        <v>501</v>
      </c>
      <c r="C310" s="56" t="s">
        <v>906</v>
      </c>
      <c r="D310" s="55" t="s">
        <v>62</v>
      </c>
      <c r="E310" s="55" t="s">
        <v>346</v>
      </c>
      <c r="F310" s="55" t="s">
        <v>492</v>
      </c>
      <c r="G310" s="310"/>
      <c r="H310" s="234"/>
      <c r="I310" s="234"/>
      <c r="J310" s="234"/>
      <c r="K310" s="234"/>
      <c r="L310" s="234"/>
      <c r="M310" s="234"/>
      <c r="N310" s="234"/>
      <c r="O310" s="235"/>
      <c r="P310" s="234"/>
      <c r="Q310" s="236"/>
      <c r="R310" s="236"/>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55" t="s">
        <v>60</v>
      </c>
      <c r="B311" s="55" t="s">
        <v>504</v>
      </c>
      <c r="C311" s="56" t="s">
        <v>908</v>
      </c>
      <c r="D311" s="55" t="s">
        <v>62</v>
      </c>
      <c r="E311" s="55" t="s">
        <v>907</v>
      </c>
      <c r="F311" s="55" t="s">
        <v>492</v>
      </c>
      <c r="G311" s="310"/>
      <c r="H311" s="234"/>
      <c r="I311" s="234"/>
      <c r="J311" s="234"/>
      <c r="K311" s="234"/>
      <c r="L311" s="234"/>
      <c r="M311" s="234"/>
      <c r="N311" s="234"/>
      <c r="O311" s="235"/>
      <c r="P311" s="234"/>
      <c r="Q311" s="236"/>
      <c r="R311" s="236"/>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55" t="s">
        <v>60</v>
      </c>
      <c r="B312" s="55" t="s">
        <v>509</v>
      </c>
      <c r="C312" s="56" t="s">
        <v>320</v>
      </c>
      <c r="D312" s="55" t="s">
        <v>62</v>
      </c>
      <c r="E312" s="55" t="s">
        <v>317</v>
      </c>
      <c r="F312" s="55" t="s">
        <v>492</v>
      </c>
      <c r="G312" s="310"/>
      <c r="H312" s="234"/>
      <c r="I312" s="234"/>
      <c r="J312" s="234"/>
      <c r="K312" s="234"/>
      <c r="L312" s="234"/>
      <c r="M312" s="234"/>
      <c r="N312" s="234"/>
      <c r="O312" s="235"/>
      <c r="P312" s="234"/>
      <c r="Q312" s="236"/>
      <c r="R312" s="236"/>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x14ac:dyDescent="0.3">
      <c r="A313" s="76" t="s">
        <v>60</v>
      </c>
      <c r="B313" s="76" t="s">
        <v>507</v>
      </c>
      <c r="C313" s="77" t="s">
        <v>981</v>
      </c>
      <c r="D313" s="76" t="s">
        <v>62</v>
      </c>
      <c r="E313" s="76" t="s">
        <v>346</v>
      </c>
      <c r="F313" s="76" t="s">
        <v>492</v>
      </c>
      <c r="G313" s="311"/>
      <c r="H313" s="237"/>
      <c r="I313" s="237"/>
      <c r="J313" s="237"/>
      <c r="K313" s="237"/>
      <c r="L313" s="237"/>
      <c r="M313" s="237"/>
      <c r="N313" s="237"/>
      <c r="O313" s="238"/>
      <c r="P313" s="237"/>
      <c r="Q313" s="239"/>
      <c r="R313" s="239"/>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4.4" customHeight="1" x14ac:dyDescent="0.3">
      <c r="A314" s="303"/>
      <c r="B314" s="304"/>
      <c r="C314" s="304"/>
      <c r="D314" s="304"/>
      <c r="E314" s="304"/>
      <c r="F314" s="304"/>
      <c r="G314" s="305"/>
      <c r="H314" s="306"/>
      <c r="I314" s="306"/>
      <c r="J314" s="306"/>
      <c r="K314" s="306"/>
      <c r="L314" s="306"/>
      <c r="M314" s="306"/>
      <c r="N314" s="306"/>
      <c r="O314" s="307"/>
      <c r="P314" s="306"/>
      <c r="Q314" s="305"/>
      <c r="R314" s="308"/>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22.05" customHeight="1" x14ac:dyDescent="0.3">
      <c r="A315" s="314" t="s">
        <v>5</v>
      </c>
      <c r="B315" s="315"/>
      <c r="C315" s="315"/>
      <c r="D315" s="315"/>
      <c r="E315" s="315"/>
      <c r="F315" s="315"/>
      <c r="G315" s="5">
        <v>46018</v>
      </c>
      <c r="H315" s="312" t="s">
        <v>6</v>
      </c>
      <c r="I315" s="313"/>
      <c r="J315" s="313"/>
      <c r="K315" s="313"/>
      <c r="L315" s="313"/>
      <c r="M315" s="313"/>
      <c r="N315" s="313"/>
      <c r="O315" s="313"/>
      <c r="P315" s="313"/>
      <c r="Q315" s="313"/>
      <c r="R315" s="31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24" customHeight="1" x14ac:dyDescent="0.3">
      <c r="A316" s="38" t="s">
        <v>7</v>
      </c>
      <c r="B316" s="38" t="s">
        <v>8</v>
      </c>
      <c r="C316" s="39" t="s">
        <v>9</v>
      </c>
      <c r="D316" s="38" t="s">
        <v>10</v>
      </c>
      <c r="E316" s="38" t="s">
        <v>11</v>
      </c>
      <c r="F316" s="38" t="s">
        <v>12</v>
      </c>
      <c r="G316" s="40" t="s">
        <v>13</v>
      </c>
      <c r="H316" s="38" t="s">
        <v>14</v>
      </c>
      <c r="I316" s="41" t="s">
        <v>15</v>
      </c>
      <c r="J316" s="42" t="s">
        <v>16</v>
      </c>
      <c r="K316" s="43" t="s">
        <v>17</v>
      </c>
      <c r="L316" s="42" t="s">
        <v>18</v>
      </c>
      <c r="M316" s="42" t="s">
        <v>19</v>
      </c>
      <c r="N316" s="42" t="s">
        <v>20</v>
      </c>
      <c r="O316" s="38" t="s">
        <v>21</v>
      </c>
      <c r="P316" s="39" t="s">
        <v>22</v>
      </c>
      <c r="Q316" s="42" t="s">
        <v>23</v>
      </c>
      <c r="R316" s="38" t="s">
        <v>24</v>
      </c>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114" t="s">
        <v>25</v>
      </c>
      <c r="B317" s="114" t="s">
        <v>1039</v>
      </c>
      <c r="C317" s="115">
        <v>0.30208333333333331</v>
      </c>
      <c r="D317" s="114" t="s">
        <v>96</v>
      </c>
      <c r="E317" s="114" t="s">
        <v>148</v>
      </c>
      <c r="F317" s="114" t="s">
        <v>519</v>
      </c>
      <c r="G317" s="309"/>
      <c r="H317" s="21" t="s">
        <v>1040</v>
      </c>
      <c r="I317" s="22">
        <v>0.82740000000000002</v>
      </c>
      <c r="J317" s="23">
        <v>139</v>
      </c>
      <c r="K317" s="24">
        <v>45979</v>
      </c>
      <c r="L317" s="23">
        <v>0</v>
      </c>
      <c r="M317" s="23">
        <v>0</v>
      </c>
      <c r="N317" s="23">
        <v>0</v>
      </c>
      <c r="O317" s="25" t="s">
        <v>830</v>
      </c>
      <c r="P317" s="26">
        <v>0.30208333333333331</v>
      </c>
      <c r="Q317" s="23">
        <v>168</v>
      </c>
      <c r="R317" s="27" t="s">
        <v>1105</v>
      </c>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73" t="s">
        <v>25</v>
      </c>
      <c r="B318" s="73" t="s">
        <v>1063</v>
      </c>
      <c r="C318" s="74">
        <v>0.6875</v>
      </c>
      <c r="D318" s="73" t="s">
        <v>96</v>
      </c>
      <c r="E318" s="73" t="s">
        <v>120</v>
      </c>
      <c r="F318" s="73" t="s">
        <v>522</v>
      </c>
      <c r="G318" s="310"/>
      <c r="H318" s="11" t="s">
        <v>1045</v>
      </c>
      <c r="I318" s="268">
        <v>0.57140000000000002</v>
      </c>
      <c r="J318" s="13">
        <v>96</v>
      </c>
      <c r="K318" s="14">
        <v>45986</v>
      </c>
      <c r="L318" s="13">
        <v>2</v>
      </c>
      <c r="M318" s="13">
        <v>0</v>
      </c>
      <c r="N318" s="13">
        <v>2</v>
      </c>
      <c r="O318" s="15" t="s">
        <v>444</v>
      </c>
      <c r="P318" s="16">
        <v>0.6875</v>
      </c>
      <c r="Q318" s="13">
        <v>168</v>
      </c>
      <c r="R318" s="17" t="s">
        <v>1106</v>
      </c>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8" x14ac:dyDescent="0.3">
      <c r="A319" s="330" t="s">
        <v>901</v>
      </c>
      <c r="B319" s="331"/>
      <c r="C319" s="331"/>
      <c r="D319" s="331"/>
      <c r="E319" s="331"/>
      <c r="F319" s="331"/>
      <c r="G319" s="310"/>
      <c r="H319" s="234"/>
      <c r="I319" s="234"/>
      <c r="J319" s="234"/>
      <c r="K319" s="234"/>
      <c r="L319" s="234"/>
      <c r="M319" s="234"/>
      <c r="N319" s="234"/>
      <c r="O319" s="235"/>
      <c r="P319" s="234"/>
      <c r="Q319" s="236"/>
      <c r="R319" s="236"/>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55" t="s">
        <v>39</v>
      </c>
      <c r="B320" s="55" t="s">
        <v>495</v>
      </c>
      <c r="C320" s="56" t="s">
        <v>911</v>
      </c>
      <c r="D320" s="55" t="s">
        <v>41</v>
      </c>
      <c r="E320" s="55" t="s">
        <v>313</v>
      </c>
      <c r="F320" s="55" t="s">
        <v>489</v>
      </c>
      <c r="G320" s="310"/>
      <c r="H320" s="234"/>
      <c r="I320" s="234"/>
      <c r="J320" s="234"/>
      <c r="K320" s="234"/>
      <c r="L320" s="234"/>
      <c r="M320" s="234"/>
      <c r="N320" s="234"/>
      <c r="O320" s="235"/>
      <c r="P320" s="234"/>
      <c r="Q320" s="236"/>
      <c r="R320" s="236"/>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55" t="s">
        <v>39</v>
      </c>
      <c r="B321" s="55" t="s">
        <v>490</v>
      </c>
      <c r="C321" s="56" t="s">
        <v>903</v>
      </c>
      <c r="D321" s="55" t="s">
        <v>41</v>
      </c>
      <c r="E321" s="55" t="s">
        <v>317</v>
      </c>
      <c r="F321" s="55" t="s">
        <v>489</v>
      </c>
      <c r="G321" s="310"/>
      <c r="H321" s="234"/>
      <c r="I321" s="234"/>
      <c r="J321" s="234"/>
      <c r="K321" s="234"/>
      <c r="L321" s="234"/>
      <c r="M321" s="234"/>
      <c r="N321" s="234"/>
      <c r="O321" s="235"/>
      <c r="P321" s="234"/>
      <c r="Q321" s="236"/>
      <c r="R321" s="236"/>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55" t="s">
        <v>39</v>
      </c>
      <c r="B322" s="55" t="s">
        <v>488</v>
      </c>
      <c r="C322" s="56" t="s">
        <v>902</v>
      </c>
      <c r="D322" s="55" t="s">
        <v>41</v>
      </c>
      <c r="E322" s="55" t="s">
        <v>907</v>
      </c>
      <c r="F322" s="55" t="s">
        <v>492</v>
      </c>
      <c r="G322" s="310"/>
      <c r="H322" s="234"/>
      <c r="I322" s="234"/>
      <c r="J322" s="234"/>
      <c r="K322" s="234"/>
      <c r="L322" s="234"/>
      <c r="M322" s="234"/>
      <c r="N322" s="234"/>
      <c r="O322" s="235"/>
      <c r="P322" s="234"/>
      <c r="Q322" s="236"/>
      <c r="R322" s="236"/>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55" t="s">
        <v>39</v>
      </c>
      <c r="B323" s="55" t="s">
        <v>497</v>
      </c>
      <c r="C323" s="56" t="s">
        <v>917</v>
      </c>
      <c r="D323" s="55" t="s">
        <v>41</v>
      </c>
      <c r="E323" s="55" t="s">
        <v>313</v>
      </c>
      <c r="F323" s="55" t="s">
        <v>492</v>
      </c>
      <c r="G323" s="310"/>
      <c r="H323" s="234"/>
      <c r="I323" s="234"/>
      <c r="J323" s="234"/>
      <c r="K323" s="234"/>
      <c r="L323" s="234"/>
      <c r="M323" s="234"/>
      <c r="N323" s="234"/>
      <c r="O323" s="235"/>
      <c r="P323" s="234"/>
      <c r="Q323" s="236"/>
      <c r="R323" s="236"/>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x14ac:dyDescent="0.3">
      <c r="A324" s="55" t="s">
        <v>60</v>
      </c>
      <c r="B324" s="55" t="s">
        <v>498</v>
      </c>
      <c r="C324" s="56" t="s">
        <v>905</v>
      </c>
      <c r="D324" s="55" t="s">
        <v>62</v>
      </c>
      <c r="E324" s="55" t="s">
        <v>317</v>
      </c>
      <c r="F324" s="55" t="s">
        <v>492</v>
      </c>
      <c r="G324" s="310"/>
      <c r="H324" s="234"/>
      <c r="I324" s="234"/>
      <c r="J324" s="234"/>
      <c r="K324" s="234"/>
      <c r="L324" s="234"/>
      <c r="M324" s="234"/>
      <c r="N324" s="234"/>
      <c r="O324" s="235"/>
      <c r="P324" s="234"/>
      <c r="Q324" s="236"/>
      <c r="R324" s="236"/>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55" t="s">
        <v>60</v>
      </c>
      <c r="B325" s="55" t="s">
        <v>501</v>
      </c>
      <c r="C325" s="56" t="s">
        <v>906</v>
      </c>
      <c r="D325" s="55" t="s">
        <v>62</v>
      </c>
      <c r="E325" s="55" t="s">
        <v>346</v>
      </c>
      <c r="F325" s="55" t="s">
        <v>492</v>
      </c>
      <c r="G325" s="310"/>
      <c r="H325" s="234"/>
      <c r="I325" s="234"/>
      <c r="J325" s="234"/>
      <c r="K325" s="234"/>
      <c r="L325" s="234"/>
      <c r="M325" s="234"/>
      <c r="N325" s="234"/>
      <c r="O325" s="235"/>
      <c r="P325" s="234"/>
      <c r="Q325" s="236"/>
      <c r="R325" s="236"/>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x14ac:dyDescent="0.3">
      <c r="A326" s="55" t="s">
        <v>60</v>
      </c>
      <c r="B326" s="55" t="s">
        <v>504</v>
      </c>
      <c r="C326" s="56" t="s">
        <v>908</v>
      </c>
      <c r="D326" s="55" t="s">
        <v>62</v>
      </c>
      <c r="E326" s="55" t="s">
        <v>338</v>
      </c>
      <c r="F326" s="55" t="s">
        <v>492</v>
      </c>
      <c r="G326" s="310"/>
      <c r="H326" s="234"/>
      <c r="I326" s="234"/>
      <c r="J326" s="234"/>
      <c r="K326" s="234"/>
      <c r="L326" s="234"/>
      <c r="M326" s="234"/>
      <c r="N326" s="234"/>
      <c r="O326" s="235"/>
      <c r="P326" s="234"/>
      <c r="Q326" s="236"/>
      <c r="R326" s="236"/>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55" t="s">
        <v>60</v>
      </c>
      <c r="B327" s="55" t="s">
        <v>509</v>
      </c>
      <c r="C327" s="56" t="s">
        <v>320</v>
      </c>
      <c r="D327" s="55" t="s">
        <v>62</v>
      </c>
      <c r="E327" s="55" t="s">
        <v>317</v>
      </c>
      <c r="F327" s="55" t="s">
        <v>492</v>
      </c>
      <c r="G327" s="310"/>
      <c r="H327" s="234"/>
      <c r="I327" s="234"/>
      <c r="J327" s="234"/>
      <c r="K327" s="234"/>
      <c r="L327" s="234"/>
      <c r="M327" s="234"/>
      <c r="N327" s="234"/>
      <c r="O327" s="235"/>
      <c r="P327" s="234"/>
      <c r="Q327" s="236"/>
      <c r="R327" s="236"/>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55" t="s">
        <v>60</v>
      </c>
      <c r="B328" s="55" t="s">
        <v>506</v>
      </c>
      <c r="C328" s="56" t="s">
        <v>910</v>
      </c>
      <c r="D328" s="55" t="s">
        <v>62</v>
      </c>
      <c r="E328" s="55" t="s">
        <v>352</v>
      </c>
      <c r="F328" s="55" t="s">
        <v>492</v>
      </c>
      <c r="G328" s="310"/>
      <c r="H328" s="234"/>
      <c r="I328" s="234"/>
      <c r="J328" s="234"/>
      <c r="K328" s="234"/>
      <c r="L328" s="234"/>
      <c r="M328" s="234"/>
      <c r="N328" s="234"/>
      <c r="O328" s="235"/>
      <c r="P328" s="234"/>
      <c r="Q328" s="236"/>
      <c r="R328" s="236"/>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76" t="s">
        <v>60</v>
      </c>
      <c r="B329" s="76" t="s">
        <v>507</v>
      </c>
      <c r="C329" s="77" t="s">
        <v>981</v>
      </c>
      <c r="D329" s="76" t="s">
        <v>62</v>
      </c>
      <c r="E329" s="76" t="s">
        <v>346</v>
      </c>
      <c r="F329" s="76" t="s">
        <v>492</v>
      </c>
      <c r="G329" s="311"/>
      <c r="H329" s="237"/>
      <c r="I329" s="237"/>
      <c r="J329" s="237"/>
      <c r="K329" s="237"/>
      <c r="L329" s="237"/>
      <c r="M329" s="237"/>
      <c r="N329" s="237"/>
      <c r="O329" s="238"/>
      <c r="P329" s="237"/>
      <c r="Q329" s="239"/>
      <c r="R329" s="239"/>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4.4" customHeight="1" x14ac:dyDescent="0.3">
      <c r="A330" s="303"/>
      <c r="B330" s="304"/>
      <c r="C330" s="304"/>
      <c r="D330" s="304"/>
      <c r="E330" s="304"/>
      <c r="F330" s="304"/>
      <c r="G330" s="305"/>
      <c r="H330" s="306"/>
      <c r="I330" s="306"/>
      <c r="J330" s="306"/>
      <c r="K330" s="306"/>
      <c r="L330" s="306"/>
      <c r="M330" s="306"/>
      <c r="N330" s="306"/>
      <c r="O330" s="307"/>
      <c r="P330" s="306"/>
      <c r="Q330" s="305"/>
      <c r="R330" s="308"/>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22.05" customHeight="1" x14ac:dyDescent="0.3">
      <c r="A331" s="314" t="s">
        <v>5</v>
      </c>
      <c r="B331" s="315"/>
      <c r="C331" s="315"/>
      <c r="D331" s="315"/>
      <c r="E331" s="315"/>
      <c r="F331" s="315"/>
      <c r="G331" s="5">
        <v>46019</v>
      </c>
      <c r="H331" s="312" t="s">
        <v>6</v>
      </c>
      <c r="I331" s="313"/>
      <c r="J331" s="313"/>
      <c r="K331" s="313"/>
      <c r="L331" s="313"/>
      <c r="M331" s="313"/>
      <c r="N331" s="313"/>
      <c r="O331" s="313"/>
      <c r="P331" s="313"/>
      <c r="Q331" s="313"/>
      <c r="R331" s="31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24" customHeight="1" x14ac:dyDescent="0.3">
      <c r="A332" s="38" t="s">
        <v>7</v>
      </c>
      <c r="B332" s="38" t="s">
        <v>8</v>
      </c>
      <c r="C332" s="39" t="s">
        <v>9</v>
      </c>
      <c r="D332" s="38" t="s">
        <v>10</v>
      </c>
      <c r="E332" s="38" t="s">
        <v>11</v>
      </c>
      <c r="F332" s="38" t="s">
        <v>12</v>
      </c>
      <c r="G332" s="40" t="s">
        <v>13</v>
      </c>
      <c r="H332" s="38" t="s">
        <v>14</v>
      </c>
      <c r="I332" s="41" t="s">
        <v>15</v>
      </c>
      <c r="J332" s="42" t="s">
        <v>16</v>
      </c>
      <c r="K332" s="43" t="s">
        <v>17</v>
      </c>
      <c r="L332" s="42" t="s">
        <v>18</v>
      </c>
      <c r="M332" s="42" t="s">
        <v>19</v>
      </c>
      <c r="N332" s="42" t="s">
        <v>20</v>
      </c>
      <c r="O332" s="38" t="s">
        <v>21</v>
      </c>
      <c r="P332" s="39" t="s">
        <v>22</v>
      </c>
      <c r="Q332" s="42" t="s">
        <v>23</v>
      </c>
      <c r="R332" s="38" t="s">
        <v>24</v>
      </c>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138" t="s">
        <v>25</v>
      </c>
      <c r="B333" s="138" t="s">
        <v>1040</v>
      </c>
      <c r="C333" s="139">
        <v>0.76736111111111116</v>
      </c>
      <c r="D333" s="138" t="s">
        <v>27</v>
      </c>
      <c r="E333" s="140"/>
      <c r="F333" s="138" t="s">
        <v>32</v>
      </c>
      <c r="G333" s="309"/>
      <c r="H333" s="121" t="s">
        <v>1040</v>
      </c>
      <c r="I333" s="285">
        <v>0.84519999999999995</v>
      </c>
      <c r="J333" s="123">
        <v>142</v>
      </c>
      <c r="K333" s="124">
        <v>45986</v>
      </c>
      <c r="L333" s="123">
        <v>3</v>
      </c>
      <c r="M333" s="123">
        <v>0</v>
      </c>
      <c r="N333" s="123">
        <v>1</v>
      </c>
      <c r="O333" s="125" t="s">
        <v>407</v>
      </c>
      <c r="P333" s="126">
        <v>0.76736111111111116</v>
      </c>
      <c r="Q333" s="123">
        <v>168</v>
      </c>
      <c r="R333" s="127" t="s">
        <v>1107</v>
      </c>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274" t="s">
        <v>25</v>
      </c>
      <c r="B334" s="274" t="s">
        <v>1045</v>
      </c>
      <c r="C334" s="275">
        <v>0.85069444444444453</v>
      </c>
      <c r="D334" s="274" t="s">
        <v>27</v>
      </c>
      <c r="E334" s="276"/>
      <c r="F334" s="274" t="s">
        <v>32</v>
      </c>
      <c r="G334" s="310"/>
      <c r="H334" s="66" t="s">
        <v>1045</v>
      </c>
      <c r="I334" s="265">
        <v>0.83330000000000004</v>
      </c>
      <c r="J334" s="68">
        <v>140</v>
      </c>
      <c r="K334" s="69">
        <v>45986</v>
      </c>
      <c r="L334" s="68">
        <v>2</v>
      </c>
      <c r="M334" s="68">
        <v>0</v>
      </c>
      <c r="N334" s="68">
        <v>1</v>
      </c>
      <c r="O334" s="70" t="s">
        <v>407</v>
      </c>
      <c r="P334" s="71">
        <v>0.85069444444444453</v>
      </c>
      <c r="Q334" s="68">
        <v>168</v>
      </c>
      <c r="R334" s="72" t="s">
        <v>1093</v>
      </c>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8" x14ac:dyDescent="0.3">
      <c r="A335" s="330" t="s">
        <v>901</v>
      </c>
      <c r="B335" s="331"/>
      <c r="C335" s="331"/>
      <c r="D335" s="331"/>
      <c r="E335" s="331"/>
      <c r="F335" s="331"/>
      <c r="G335" s="310"/>
      <c r="H335" s="234"/>
      <c r="I335" s="234"/>
      <c r="J335" s="234"/>
      <c r="K335" s="234"/>
      <c r="L335" s="234"/>
      <c r="M335" s="234"/>
      <c r="N335" s="234"/>
      <c r="O335" s="235"/>
      <c r="P335" s="234"/>
      <c r="Q335" s="236"/>
      <c r="R335" s="236"/>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55" t="s">
        <v>39</v>
      </c>
      <c r="B336" s="55" t="s">
        <v>490</v>
      </c>
      <c r="C336" s="56" t="s">
        <v>903</v>
      </c>
      <c r="D336" s="55" t="s">
        <v>41</v>
      </c>
      <c r="E336" s="55" t="s">
        <v>980</v>
      </c>
      <c r="F336" s="55" t="s">
        <v>725</v>
      </c>
      <c r="G336" s="310"/>
      <c r="H336" s="234"/>
      <c r="I336" s="234"/>
      <c r="J336" s="234"/>
      <c r="K336" s="234"/>
      <c r="L336" s="234"/>
      <c r="M336" s="234"/>
      <c r="N336" s="234"/>
      <c r="O336" s="235"/>
      <c r="P336" s="234"/>
      <c r="Q336" s="236"/>
      <c r="R336" s="236"/>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55" t="s">
        <v>39</v>
      </c>
      <c r="B337" s="55" t="s">
        <v>488</v>
      </c>
      <c r="C337" s="56" t="s">
        <v>902</v>
      </c>
      <c r="D337" s="55" t="s">
        <v>41</v>
      </c>
      <c r="E337" s="55" t="s">
        <v>321</v>
      </c>
      <c r="F337" s="55" t="s">
        <v>489</v>
      </c>
      <c r="G337" s="310"/>
      <c r="H337" s="234"/>
      <c r="I337" s="234"/>
      <c r="J337" s="234"/>
      <c r="K337" s="234"/>
      <c r="L337" s="234"/>
      <c r="M337" s="234"/>
      <c r="N337" s="234"/>
      <c r="O337" s="235"/>
      <c r="P337" s="234"/>
      <c r="Q337" s="236"/>
      <c r="R337" s="236"/>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55" t="s">
        <v>60</v>
      </c>
      <c r="B338" s="55" t="s">
        <v>498</v>
      </c>
      <c r="C338" s="56" t="s">
        <v>905</v>
      </c>
      <c r="D338" s="55" t="s">
        <v>62</v>
      </c>
      <c r="E338" s="55" t="s">
        <v>907</v>
      </c>
      <c r="F338" s="55" t="s">
        <v>492</v>
      </c>
      <c r="G338" s="310"/>
      <c r="H338" s="234"/>
      <c r="I338" s="234"/>
      <c r="J338" s="234"/>
      <c r="K338" s="234"/>
      <c r="L338" s="234"/>
      <c r="M338" s="234"/>
      <c r="N338" s="234"/>
      <c r="O338" s="235"/>
      <c r="P338" s="234"/>
      <c r="Q338" s="236"/>
      <c r="R338" s="236"/>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55" t="s">
        <v>60</v>
      </c>
      <c r="B339" s="55" t="s">
        <v>504</v>
      </c>
      <c r="C339" s="56" t="s">
        <v>908</v>
      </c>
      <c r="D339" s="55" t="s">
        <v>62</v>
      </c>
      <c r="E339" s="55" t="s">
        <v>907</v>
      </c>
      <c r="F339" s="55" t="s">
        <v>492</v>
      </c>
      <c r="G339" s="310"/>
      <c r="H339" s="234"/>
      <c r="I339" s="234"/>
      <c r="J339" s="234"/>
      <c r="K339" s="234"/>
      <c r="L339" s="234"/>
      <c r="M339" s="234"/>
      <c r="N339" s="234"/>
      <c r="O339" s="235"/>
      <c r="P339" s="234"/>
      <c r="Q339" s="236"/>
      <c r="R339" s="236"/>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x14ac:dyDescent="0.3">
      <c r="A340" s="55" t="s">
        <v>60</v>
      </c>
      <c r="B340" s="55" t="s">
        <v>506</v>
      </c>
      <c r="C340" s="56" t="s">
        <v>910</v>
      </c>
      <c r="D340" s="55" t="s">
        <v>62</v>
      </c>
      <c r="E340" s="55" t="s">
        <v>352</v>
      </c>
      <c r="F340" s="55" t="s">
        <v>492</v>
      </c>
      <c r="G340" s="310"/>
      <c r="H340" s="234"/>
      <c r="I340" s="234"/>
      <c r="J340" s="234"/>
      <c r="K340" s="234"/>
      <c r="L340" s="234"/>
      <c r="M340" s="234"/>
      <c r="N340" s="234"/>
      <c r="O340" s="235"/>
      <c r="P340" s="234"/>
      <c r="Q340" s="236"/>
      <c r="R340" s="236"/>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x14ac:dyDescent="0.3">
      <c r="A341" s="55" t="s">
        <v>60</v>
      </c>
      <c r="B341" s="55" t="s">
        <v>507</v>
      </c>
      <c r="C341" s="56" t="s">
        <v>911</v>
      </c>
      <c r="D341" s="55" t="s">
        <v>62</v>
      </c>
      <c r="E341" s="55" t="s">
        <v>331</v>
      </c>
      <c r="F341" s="55" t="s">
        <v>492</v>
      </c>
      <c r="G341" s="310"/>
      <c r="H341" s="234"/>
      <c r="I341" s="234"/>
      <c r="J341" s="234"/>
      <c r="K341" s="234"/>
      <c r="L341" s="234"/>
      <c r="M341" s="234"/>
      <c r="N341" s="234"/>
      <c r="O341" s="235"/>
      <c r="P341" s="234"/>
      <c r="Q341" s="236"/>
      <c r="R341" s="236"/>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x14ac:dyDescent="0.3">
      <c r="A342" s="55" t="s">
        <v>60</v>
      </c>
      <c r="B342" s="55" t="s">
        <v>508</v>
      </c>
      <c r="C342" s="56" t="s">
        <v>912</v>
      </c>
      <c r="D342" s="55" t="s">
        <v>62</v>
      </c>
      <c r="E342" s="55" t="s">
        <v>313</v>
      </c>
      <c r="F342" s="55" t="s">
        <v>492</v>
      </c>
      <c r="G342" s="310"/>
      <c r="H342" s="234"/>
      <c r="I342" s="234"/>
      <c r="J342" s="234"/>
      <c r="K342" s="234"/>
      <c r="L342" s="234"/>
      <c r="M342" s="234"/>
      <c r="N342" s="234"/>
      <c r="O342" s="235"/>
      <c r="P342" s="234"/>
      <c r="Q342" s="236"/>
      <c r="R342" s="236"/>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55" t="s">
        <v>39</v>
      </c>
      <c r="B343" s="55" t="s">
        <v>495</v>
      </c>
      <c r="C343" s="56" t="s">
        <v>911</v>
      </c>
      <c r="D343" s="55" t="s">
        <v>41</v>
      </c>
      <c r="E343" s="55" t="s">
        <v>334</v>
      </c>
      <c r="F343" s="55" t="s">
        <v>646</v>
      </c>
      <c r="G343" s="310"/>
      <c r="H343" s="234"/>
      <c r="I343" s="234"/>
      <c r="J343" s="234"/>
      <c r="K343" s="234"/>
      <c r="L343" s="234"/>
      <c r="M343" s="234"/>
      <c r="N343" s="234"/>
      <c r="O343" s="235"/>
      <c r="P343" s="234"/>
      <c r="Q343" s="236"/>
      <c r="R343" s="236"/>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55" t="s">
        <v>39</v>
      </c>
      <c r="B344" s="55" t="s">
        <v>497</v>
      </c>
      <c r="C344" s="56" t="s">
        <v>917</v>
      </c>
      <c r="D344" s="55" t="s">
        <v>41</v>
      </c>
      <c r="E344" s="55" t="s">
        <v>325</v>
      </c>
      <c r="F344" s="55" t="s">
        <v>646</v>
      </c>
      <c r="G344" s="310"/>
      <c r="H344" s="234"/>
      <c r="I344" s="234"/>
      <c r="J344" s="234"/>
      <c r="K344" s="234"/>
      <c r="L344" s="234"/>
      <c r="M344" s="234"/>
      <c r="N344" s="234"/>
      <c r="O344" s="235"/>
      <c r="P344" s="234"/>
      <c r="Q344" s="236"/>
      <c r="R344" s="236"/>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76" t="s">
        <v>60</v>
      </c>
      <c r="B345" s="76" t="s">
        <v>501</v>
      </c>
      <c r="C345" s="77" t="s">
        <v>906</v>
      </c>
      <c r="D345" s="76" t="s">
        <v>62</v>
      </c>
      <c r="E345" s="76" t="s">
        <v>346</v>
      </c>
      <c r="F345" s="76" t="s">
        <v>499</v>
      </c>
      <c r="G345" s="311"/>
      <c r="H345" s="237"/>
      <c r="I345" s="237"/>
      <c r="J345" s="237"/>
      <c r="K345" s="237"/>
      <c r="L345" s="237"/>
      <c r="M345" s="237"/>
      <c r="N345" s="237"/>
      <c r="O345" s="238"/>
      <c r="P345" s="237"/>
      <c r="Q345" s="239"/>
      <c r="R345" s="239"/>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4.4" customHeight="1" x14ac:dyDescent="0.3">
      <c r="A346" s="303"/>
      <c r="B346" s="304"/>
      <c r="C346" s="304"/>
      <c r="D346" s="304"/>
      <c r="E346" s="304"/>
      <c r="F346" s="304"/>
      <c r="G346" s="305"/>
      <c r="H346" s="306"/>
      <c r="I346" s="306"/>
      <c r="J346" s="306"/>
      <c r="K346" s="306"/>
      <c r="L346" s="306"/>
      <c r="M346" s="306"/>
      <c r="N346" s="306"/>
      <c r="O346" s="307"/>
      <c r="P346" s="306"/>
      <c r="Q346" s="305"/>
      <c r="R346" s="308"/>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22.05" customHeight="1" x14ac:dyDescent="0.3">
      <c r="A347" s="314" t="s">
        <v>5</v>
      </c>
      <c r="B347" s="315"/>
      <c r="C347" s="315"/>
      <c r="D347" s="315"/>
      <c r="E347" s="315"/>
      <c r="F347" s="315"/>
      <c r="G347" s="5">
        <v>46020</v>
      </c>
      <c r="H347" s="312" t="s">
        <v>6</v>
      </c>
      <c r="I347" s="313"/>
      <c r="J347" s="313"/>
      <c r="K347" s="313"/>
      <c r="L347" s="313"/>
      <c r="M347" s="313"/>
      <c r="N347" s="313"/>
      <c r="O347" s="313"/>
      <c r="P347" s="313"/>
      <c r="Q347" s="313"/>
      <c r="R347" s="31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24" customHeight="1" x14ac:dyDescent="0.3">
      <c r="A348" s="38" t="s">
        <v>7</v>
      </c>
      <c r="B348" s="38" t="s">
        <v>8</v>
      </c>
      <c r="C348" s="39" t="s">
        <v>9</v>
      </c>
      <c r="D348" s="38" t="s">
        <v>10</v>
      </c>
      <c r="E348" s="38" t="s">
        <v>11</v>
      </c>
      <c r="F348" s="38" t="s">
        <v>12</v>
      </c>
      <c r="G348" s="40" t="s">
        <v>13</v>
      </c>
      <c r="H348" s="38" t="s">
        <v>14</v>
      </c>
      <c r="I348" s="41" t="s">
        <v>15</v>
      </c>
      <c r="J348" s="42" t="s">
        <v>16</v>
      </c>
      <c r="K348" s="43" t="s">
        <v>17</v>
      </c>
      <c r="L348" s="42" t="s">
        <v>18</v>
      </c>
      <c r="M348" s="42" t="s">
        <v>19</v>
      </c>
      <c r="N348" s="42" t="s">
        <v>20</v>
      </c>
      <c r="O348" s="38" t="s">
        <v>21</v>
      </c>
      <c r="P348" s="39" t="s">
        <v>22</v>
      </c>
      <c r="Q348" s="42" t="s">
        <v>23</v>
      </c>
      <c r="R348" s="38" t="s">
        <v>24</v>
      </c>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114" t="s">
        <v>25</v>
      </c>
      <c r="B349" s="114" t="s">
        <v>1040</v>
      </c>
      <c r="C349" s="115">
        <v>0.50694444444444442</v>
      </c>
      <c r="D349" s="114" t="s">
        <v>27</v>
      </c>
      <c r="E349" s="116"/>
      <c r="F349" s="114" t="s">
        <v>406</v>
      </c>
      <c r="G349" s="309"/>
      <c r="H349" s="21" t="s">
        <v>1040</v>
      </c>
      <c r="I349" s="269">
        <v>0.26190000000000002</v>
      </c>
      <c r="J349" s="23">
        <v>44</v>
      </c>
      <c r="K349" s="24">
        <v>45981</v>
      </c>
      <c r="L349" s="23">
        <v>1</v>
      </c>
      <c r="M349" s="23">
        <v>0</v>
      </c>
      <c r="N349" s="23">
        <v>0</v>
      </c>
      <c r="O349" s="25" t="s">
        <v>830</v>
      </c>
      <c r="P349" s="26">
        <v>0.50694444444444442</v>
      </c>
      <c r="Q349" s="23">
        <v>168</v>
      </c>
      <c r="R349" s="27" t="s">
        <v>1108</v>
      </c>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118" t="s">
        <v>25</v>
      </c>
      <c r="B350" s="118" t="s">
        <v>1045</v>
      </c>
      <c r="C350" s="119">
        <v>0.79861111111111116</v>
      </c>
      <c r="D350" s="118" t="s">
        <v>27</v>
      </c>
      <c r="E350" s="120"/>
      <c r="F350" s="118" t="s">
        <v>32</v>
      </c>
      <c r="G350" s="310"/>
      <c r="H350" s="121" t="s">
        <v>1045</v>
      </c>
      <c r="I350" s="272">
        <v>0.46429999999999999</v>
      </c>
      <c r="J350" s="123">
        <v>78</v>
      </c>
      <c r="K350" s="124">
        <v>45983</v>
      </c>
      <c r="L350" s="123">
        <v>3</v>
      </c>
      <c r="M350" s="123">
        <v>0</v>
      </c>
      <c r="N350" s="123">
        <v>0</v>
      </c>
      <c r="O350" s="125" t="s">
        <v>830</v>
      </c>
      <c r="P350" s="126">
        <v>0.79861111111111116</v>
      </c>
      <c r="Q350" s="123">
        <v>168</v>
      </c>
      <c r="R350" s="127" t="s">
        <v>1109</v>
      </c>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73" t="s">
        <v>25</v>
      </c>
      <c r="B351" s="73" t="s">
        <v>1037</v>
      </c>
      <c r="C351" s="74">
        <v>0.97916666666666663</v>
      </c>
      <c r="D351" s="73" t="s">
        <v>27</v>
      </c>
      <c r="E351" s="75"/>
      <c r="F351" s="73" t="s">
        <v>32</v>
      </c>
      <c r="G351" s="310"/>
      <c r="H351" s="11" t="s">
        <v>1037</v>
      </c>
      <c r="I351" s="268">
        <v>0.5595</v>
      </c>
      <c r="J351" s="13">
        <v>94</v>
      </c>
      <c r="K351" s="14">
        <v>45982</v>
      </c>
      <c r="L351" s="13">
        <v>1</v>
      </c>
      <c r="M351" s="13">
        <v>0</v>
      </c>
      <c r="N351" s="13">
        <v>0</v>
      </c>
      <c r="O351" s="15" t="s">
        <v>830</v>
      </c>
      <c r="P351" s="16">
        <v>0.97916666666666663</v>
      </c>
      <c r="Q351" s="13">
        <v>168</v>
      </c>
      <c r="R351" s="17" t="s">
        <v>1110</v>
      </c>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8" x14ac:dyDescent="0.3">
      <c r="A352" s="330" t="s">
        <v>901</v>
      </c>
      <c r="B352" s="331"/>
      <c r="C352" s="331"/>
      <c r="D352" s="331"/>
      <c r="E352" s="331"/>
      <c r="F352" s="331"/>
      <c r="G352" s="310"/>
      <c r="H352" s="234"/>
      <c r="I352" s="234"/>
      <c r="J352" s="234"/>
      <c r="K352" s="234"/>
      <c r="L352" s="234"/>
      <c r="M352" s="234"/>
      <c r="N352" s="234"/>
      <c r="O352" s="235"/>
      <c r="P352" s="234"/>
      <c r="Q352" s="236"/>
      <c r="R352" s="236"/>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55" t="s">
        <v>39</v>
      </c>
      <c r="B353" s="55" t="s">
        <v>495</v>
      </c>
      <c r="C353" s="56" t="s">
        <v>911</v>
      </c>
      <c r="D353" s="55" t="s">
        <v>41</v>
      </c>
      <c r="E353" s="55" t="s">
        <v>907</v>
      </c>
      <c r="F353" s="55" t="s">
        <v>489</v>
      </c>
      <c r="G353" s="310"/>
      <c r="H353" s="234"/>
      <c r="I353" s="234"/>
      <c r="J353" s="234"/>
      <c r="K353" s="234"/>
      <c r="L353" s="234"/>
      <c r="M353" s="234"/>
      <c r="N353" s="234"/>
      <c r="O353" s="235"/>
      <c r="P353" s="234"/>
      <c r="Q353" s="236"/>
      <c r="R353" s="236"/>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55" t="s">
        <v>39</v>
      </c>
      <c r="B354" s="55" t="s">
        <v>490</v>
      </c>
      <c r="C354" s="56" t="s">
        <v>903</v>
      </c>
      <c r="D354" s="55" t="s">
        <v>41</v>
      </c>
      <c r="E354" s="55" t="s">
        <v>346</v>
      </c>
      <c r="F354" s="55" t="s">
        <v>489</v>
      </c>
      <c r="G354" s="310"/>
      <c r="H354" s="234"/>
      <c r="I354" s="234"/>
      <c r="J354" s="234"/>
      <c r="K354" s="234"/>
      <c r="L354" s="234"/>
      <c r="M354" s="234"/>
      <c r="N354" s="234"/>
      <c r="O354" s="235"/>
      <c r="P354" s="234"/>
      <c r="Q354" s="236"/>
      <c r="R354" s="236"/>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55" t="s">
        <v>39</v>
      </c>
      <c r="B355" s="55" t="s">
        <v>488</v>
      </c>
      <c r="C355" s="56" t="s">
        <v>902</v>
      </c>
      <c r="D355" s="55" t="s">
        <v>41</v>
      </c>
      <c r="E355" s="55" t="s">
        <v>321</v>
      </c>
      <c r="F355" s="55" t="s">
        <v>489</v>
      </c>
      <c r="G355" s="310"/>
      <c r="H355" s="234"/>
      <c r="I355" s="234"/>
      <c r="J355" s="234"/>
      <c r="K355" s="234"/>
      <c r="L355" s="234"/>
      <c r="M355" s="234"/>
      <c r="N355" s="234"/>
      <c r="O355" s="235"/>
      <c r="P355" s="234"/>
      <c r="Q355" s="236"/>
      <c r="R355" s="236"/>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55" t="s">
        <v>39</v>
      </c>
      <c r="B356" s="55" t="s">
        <v>497</v>
      </c>
      <c r="C356" s="56" t="s">
        <v>917</v>
      </c>
      <c r="D356" s="55" t="s">
        <v>41</v>
      </c>
      <c r="E356" s="55" t="s">
        <v>965</v>
      </c>
      <c r="F356" s="55" t="s">
        <v>489</v>
      </c>
      <c r="G356" s="310"/>
      <c r="H356" s="234"/>
      <c r="I356" s="234"/>
      <c r="J356" s="234"/>
      <c r="K356" s="234"/>
      <c r="L356" s="234"/>
      <c r="M356" s="234"/>
      <c r="N356" s="234"/>
      <c r="O356" s="235"/>
      <c r="P356" s="234"/>
      <c r="Q356" s="236"/>
      <c r="R356" s="236"/>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55" t="s">
        <v>60</v>
      </c>
      <c r="B357" s="55" t="s">
        <v>498</v>
      </c>
      <c r="C357" s="56" t="s">
        <v>905</v>
      </c>
      <c r="D357" s="55" t="s">
        <v>62</v>
      </c>
      <c r="E357" s="55" t="s">
        <v>338</v>
      </c>
      <c r="F357" s="55" t="s">
        <v>492</v>
      </c>
      <c r="G357" s="310"/>
      <c r="H357" s="234"/>
      <c r="I357" s="234"/>
      <c r="J357" s="234"/>
      <c r="K357" s="234"/>
      <c r="L357" s="234"/>
      <c r="M357" s="234"/>
      <c r="N357" s="234"/>
      <c r="O357" s="235"/>
      <c r="P357" s="234"/>
      <c r="Q357" s="236"/>
      <c r="R357" s="236"/>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55" t="s">
        <v>60</v>
      </c>
      <c r="B358" s="55" t="s">
        <v>504</v>
      </c>
      <c r="C358" s="56" t="s">
        <v>908</v>
      </c>
      <c r="D358" s="55" t="s">
        <v>62</v>
      </c>
      <c r="E358" s="55" t="s">
        <v>338</v>
      </c>
      <c r="F358" s="55" t="s">
        <v>492</v>
      </c>
      <c r="G358" s="310"/>
      <c r="H358" s="234"/>
      <c r="I358" s="234"/>
      <c r="J358" s="234"/>
      <c r="K358" s="234"/>
      <c r="L358" s="234"/>
      <c r="M358" s="234"/>
      <c r="N358" s="234"/>
      <c r="O358" s="235"/>
      <c r="P358" s="234"/>
      <c r="Q358" s="236"/>
      <c r="R358" s="236"/>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55" t="s">
        <v>60</v>
      </c>
      <c r="B359" s="55" t="s">
        <v>505</v>
      </c>
      <c r="C359" s="56" t="s">
        <v>909</v>
      </c>
      <c r="D359" s="55" t="s">
        <v>62</v>
      </c>
      <c r="E359" s="55" t="s">
        <v>338</v>
      </c>
      <c r="F359" s="55" t="s">
        <v>492</v>
      </c>
      <c r="G359" s="310"/>
      <c r="H359" s="234"/>
      <c r="I359" s="234"/>
      <c r="J359" s="234"/>
      <c r="K359" s="234"/>
      <c r="L359" s="234"/>
      <c r="M359" s="234"/>
      <c r="N359" s="234"/>
      <c r="O359" s="235"/>
      <c r="P359" s="234"/>
      <c r="Q359" s="236"/>
      <c r="R359" s="236"/>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x14ac:dyDescent="0.3">
      <c r="A360" s="55" t="s">
        <v>60</v>
      </c>
      <c r="B360" s="55" t="s">
        <v>506</v>
      </c>
      <c r="C360" s="56" t="s">
        <v>910</v>
      </c>
      <c r="D360" s="55" t="s">
        <v>62</v>
      </c>
      <c r="E360" s="55" t="s">
        <v>321</v>
      </c>
      <c r="F360" s="55" t="s">
        <v>492</v>
      </c>
      <c r="G360" s="310"/>
      <c r="H360" s="234"/>
      <c r="I360" s="234"/>
      <c r="J360" s="234"/>
      <c r="K360" s="234"/>
      <c r="L360" s="234"/>
      <c r="M360" s="234"/>
      <c r="N360" s="234"/>
      <c r="O360" s="235"/>
      <c r="P360" s="234"/>
      <c r="Q360" s="236"/>
      <c r="R360" s="236"/>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x14ac:dyDescent="0.3">
      <c r="A361" s="55" t="s">
        <v>60</v>
      </c>
      <c r="B361" s="55" t="s">
        <v>508</v>
      </c>
      <c r="C361" s="56" t="s">
        <v>912</v>
      </c>
      <c r="D361" s="55" t="s">
        <v>62</v>
      </c>
      <c r="E361" s="55" t="s">
        <v>321</v>
      </c>
      <c r="F361" s="55" t="s">
        <v>492</v>
      </c>
      <c r="G361" s="310"/>
      <c r="H361" s="234"/>
      <c r="I361" s="234"/>
      <c r="J361" s="234"/>
      <c r="K361" s="234"/>
      <c r="L361" s="234"/>
      <c r="M361" s="234"/>
      <c r="N361" s="234"/>
      <c r="O361" s="235"/>
      <c r="P361" s="234"/>
      <c r="Q361" s="236"/>
      <c r="R361" s="236"/>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x14ac:dyDescent="0.3">
      <c r="A362" s="76" t="s">
        <v>60</v>
      </c>
      <c r="B362" s="76" t="s">
        <v>501</v>
      </c>
      <c r="C362" s="77" t="s">
        <v>906</v>
      </c>
      <c r="D362" s="76" t="s">
        <v>62</v>
      </c>
      <c r="E362" s="76" t="s">
        <v>331</v>
      </c>
      <c r="F362" s="76" t="s">
        <v>499</v>
      </c>
      <c r="G362" s="311"/>
      <c r="H362" s="237"/>
      <c r="I362" s="237"/>
      <c r="J362" s="237"/>
      <c r="K362" s="237"/>
      <c r="L362" s="237"/>
      <c r="M362" s="237"/>
      <c r="N362" s="237"/>
      <c r="O362" s="238"/>
      <c r="P362" s="237"/>
      <c r="Q362" s="239"/>
      <c r="R362" s="239"/>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4.4" customHeight="1" x14ac:dyDescent="0.3">
      <c r="A363" s="303"/>
      <c r="B363" s="304"/>
      <c r="C363" s="304"/>
      <c r="D363" s="304"/>
      <c r="E363" s="304"/>
      <c r="F363" s="304"/>
      <c r="G363" s="305"/>
      <c r="H363" s="306"/>
      <c r="I363" s="306"/>
      <c r="J363" s="306"/>
      <c r="K363" s="306"/>
      <c r="L363" s="306"/>
      <c r="M363" s="306"/>
      <c r="N363" s="306"/>
      <c r="O363" s="307"/>
      <c r="P363" s="306"/>
      <c r="Q363" s="305"/>
      <c r="R363" s="308"/>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22.05" customHeight="1" x14ac:dyDescent="0.3">
      <c r="A364" s="314" t="s">
        <v>5</v>
      </c>
      <c r="B364" s="315"/>
      <c r="C364" s="315"/>
      <c r="D364" s="315"/>
      <c r="E364" s="315"/>
      <c r="F364" s="315"/>
      <c r="G364" s="5">
        <v>46021</v>
      </c>
      <c r="H364" s="312" t="s">
        <v>6</v>
      </c>
      <c r="I364" s="313"/>
      <c r="J364" s="313"/>
      <c r="K364" s="313"/>
      <c r="L364" s="313"/>
      <c r="M364" s="313"/>
      <c r="N364" s="313"/>
      <c r="O364" s="313"/>
      <c r="P364" s="313"/>
      <c r="Q364" s="313"/>
      <c r="R364" s="31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24" customHeight="1" x14ac:dyDescent="0.3">
      <c r="A365" s="38" t="s">
        <v>7</v>
      </c>
      <c r="B365" s="38" t="s">
        <v>8</v>
      </c>
      <c r="C365" s="39" t="s">
        <v>9</v>
      </c>
      <c r="D365" s="38" t="s">
        <v>10</v>
      </c>
      <c r="E365" s="38" t="s">
        <v>11</v>
      </c>
      <c r="F365" s="38" t="s">
        <v>12</v>
      </c>
      <c r="G365" s="40" t="s">
        <v>13</v>
      </c>
      <c r="H365" s="38" t="s">
        <v>14</v>
      </c>
      <c r="I365" s="41" t="s">
        <v>15</v>
      </c>
      <c r="J365" s="42" t="s">
        <v>16</v>
      </c>
      <c r="K365" s="43" t="s">
        <v>17</v>
      </c>
      <c r="L365" s="42" t="s">
        <v>18</v>
      </c>
      <c r="M365" s="42" t="s">
        <v>19</v>
      </c>
      <c r="N365" s="42" t="s">
        <v>20</v>
      </c>
      <c r="O365" s="38" t="s">
        <v>21</v>
      </c>
      <c r="P365" s="39" t="s">
        <v>22</v>
      </c>
      <c r="Q365" s="42" t="s">
        <v>23</v>
      </c>
      <c r="R365" s="38" t="s">
        <v>24</v>
      </c>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x14ac:dyDescent="0.3">
      <c r="A366" s="138" t="s">
        <v>25</v>
      </c>
      <c r="B366" s="138" t="s">
        <v>1036</v>
      </c>
      <c r="C366" s="139">
        <v>0.32291666666666669</v>
      </c>
      <c r="D366" s="138" t="s">
        <v>96</v>
      </c>
      <c r="E366" s="138" t="s">
        <v>148</v>
      </c>
      <c r="F366" s="138" t="s">
        <v>522</v>
      </c>
      <c r="G366" s="309"/>
      <c r="H366" s="121" t="s">
        <v>1037</v>
      </c>
      <c r="I366" s="272">
        <v>0.3155</v>
      </c>
      <c r="J366" s="123">
        <v>53</v>
      </c>
      <c r="K366" s="124">
        <v>45981</v>
      </c>
      <c r="L366" s="123">
        <v>2</v>
      </c>
      <c r="M366" s="123">
        <v>0</v>
      </c>
      <c r="N366" s="123">
        <v>0</v>
      </c>
      <c r="O366" s="125" t="s">
        <v>423</v>
      </c>
      <c r="P366" s="126">
        <v>0.32291666666666669</v>
      </c>
      <c r="Q366" s="123">
        <v>168</v>
      </c>
      <c r="R366" s="127" t="s">
        <v>1111</v>
      </c>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x14ac:dyDescent="0.3">
      <c r="A367" s="274" t="s">
        <v>25</v>
      </c>
      <c r="B367" s="274" t="s">
        <v>1063</v>
      </c>
      <c r="C367" s="275">
        <v>0.6875</v>
      </c>
      <c r="D367" s="274" t="s">
        <v>96</v>
      </c>
      <c r="E367" s="274" t="s">
        <v>58</v>
      </c>
      <c r="F367" s="274" t="s">
        <v>522</v>
      </c>
      <c r="G367" s="310"/>
      <c r="H367" s="66" t="s">
        <v>1045</v>
      </c>
      <c r="I367" s="265">
        <v>0.58330000000000004</v>
      </c>
      <c r="J367" s="68">
        <v>98</v>
      </c>
      <c r="K367" s="69">
        <v>45986</v>
      </c>
      <c r="L367" s="68">
        <v>6</v>
      </c>
      <c r="M367" s="68">
        <v>0</v>
      </c>
      <c r="N367" s="68">
        <v>1</v>
      </c>
      <c r="O367" s="70" t="s">
        <v>248</v>
      </c>
      <c r="P367" s="71">
        <v>0.6875</v>
      </c>
      <c r="Q367" s="68">
        <v>168</v>
      </c>
      <c r="R367" s="72" t="s">
        <v>1112</v>
      </c>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53" t="s">
        <v>49</v>
      </c>
      <c r="B368" s="53" t="s">
        <v>1042</v>
      </c>
      <c r="C368" s="54">
        <v>0.32291666666666669</v>
      </c>
      <c r="D368" s="53" t="s">
        <v>361</v>
      </c>
      <c r="E368" s="53" t="s">
        <v>155</v>
      </c>
      <c r="F368" s="53" t="s">
        <v>1043</v>
      </c>
      <c r="G368" s="310"/>
      <c r="H368" s="46"/>
      <c r="I368" s="47"/>
      <c r="J368" s="47"/>
      <c r="K368" s="47"/>
      <c r="L368" s="47"/>
      <c r="M368" s="47"/>
      <c r="N368" s="47"/>
      <c r="O368" s="48"/>
      <c r="P368" s="47"/>
      <c r="Q368" s="49"/>
      <c r="R368" s="50"/>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8" x14ac:dyDescent="0.3">
      <c r="A369" s="330" t="s">
        <v>901</v>
      </c>
      <c r="B369" s="331"/>
      <c r="C369" s="331"/>
      <c r="D369" s="331"/>
      <c r="E369" s="331"/>
      <c r="F369" s="331"/>
      <c r="G369" s="310"/>
      <c r="H369" s="234"/>
      <c r="I369" s="234"/>
      <c r="J369" s="234"/>
      <c r="K369" s="234"/>
      <c r="L369" s="234"/>
      <c r="M369" s="234"/>
      <c r="N369" s="234"/>
      <c r="O369" s="235"/>
      <c r="P369" s="234"/>
      <c r="Q369" s="236"/>
      <c r="R369" s="236"/>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55" t="s">
        <v>39</v>
      </c>
      <c r="B370" s="55" t="s">
        <v>490</v>
      </c>
      <c r="C370" s="56" t="s">
        <v>903</v>
      </c>
      <c r="D370" s="55" t="s">
        <v>41</v>
      </c>
      <c r="E370" s="55" t="s">
        <v>965</v>
      </c>
      <c r="F370" s="55" t="s">
        <v>489</v>
      </c>
      <c r="G370" s="310"/>
      <c r="H370" s="234"/>
      <c r="I370" s="234"/>
      <c r="J370" s="234"/>
      <c r="K370" s="234"/>
      <c r="L370" s="234"/>
      <c r="M370" s="234"/>
      <c r="N370" s="234"/>
      <c r="O370" s="235"/>
      <c r="P370" s="234"/>
      <c r="Q370" s="236"/>
      <c r="R370" s="236"/>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55" t="s">
        <v>60</v>
      </c>
      <c r="B371" s="55" t="s">
        <v>498</v>
      </c>
      <c r="C371" s="56" t="s">
        <v>905</v>
      </c>
      <c r="D371" s="55" t="s">
        <v>62</v>
      </c>
      <c r="E371" s="55" t="s">
        <v>907</v>
      </c>
      <c r="F371" s="55" t="s">
        <v>499</v>
      </c>
      <c r="G371" s="310"/>
      <c r="H371" s="234"/>
      <c r="I371" s="234"/>
      <c r="J371" s="234"/>
      <c r="K371" s="234"/>
      <c r="L371" s="234"/>
      <c r="M371" s="234"/>
      <c r="N371" s="234"/>
      <c r="O371" s="235"/>
      <c r="P371" s="234"/>
      <c r="Q371" s="236"/>
      <c r="R371" s="236"/>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55" t="s">
        <v>60</v>
      </c>
      <c r="B372" s="55" t="s">
        <v>507</v>
      </c>
      <c r="C372" s="56" t="s">
        <v>911</v>
      </c>
      <c r="D372" s="55" t="s">
        <v>62</v>
      </c>
      <c r="E372" s="55" t="s">
        <v>346</v>
      </c>
      <c r="F372" s="55" t="s">
        <v>499</v>
      </c>
      <c r="G372" s="310"/>
      <c r="H372" s="234"/>
      <c r="I372" s="234"/>
      <c r="J372" s="234"/>
      <c r="K372" s="234"/>
      <c r="L372" s="234"/>
      <c r="M372" s="234"/>
      <c r="N372" s="234"/>
      <c r="O372" s="235"/>
      <c r="P372" s="234"/>
      <c r="Q372" s="236"/>
      <c r="R372" s="236"/>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55" t="s">
        <v>39</v>
      </c>
      <c r="B373" s="55" t="s">
        <v>497</v>
      </c>
      <c r="C373" s="56" t="s">
        <v>917</v>
      </c>
      <c r="D373" s="55" t="s">
        <v>41</v>
      </c>
      <c r="E373" s="55" t="s">
        <v>979</v>
      </c>
      <c r="F373" s="55" t="s">
        <v>496</v>
      </c>
      <c r="G373" s="310"/>
      <c r="H373" s="234"/>
      <c r="I373" s="234"/>
      <c r="J373" s="234"/>
      <c r="K373" s="234"/>
      <c r="L373" s="234"/>
      <c r="M373" s="234"/>
      <c r="N373" s="234"/>
      <c r="O373" s="235"/>
      <c r="P373" s="234"/>
      <c r="Q373" s="236"/>
      <c r="R373" s="236"/>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55" t="s">
        <v>512</v>
      </c>
      <c r="B374" s="55" t="s">
        <v>582</v>
      </c>
      <c r="C374" s="56" t="s">
        <v>918</v>
      </c>
      <c r="D374" s="55" t="s">
        <v>514</v>
      </c>
      <c r="E374" s="55" t="s">
        <v>317</v>
      </c>
      <c r="F374" s="55" t="s">
        <v>515</v>
      </c>
      <c r="G374" s="310"/>
      <c r="H374" s="234"/>
      <c r="I374" s="234"/>
      <c r="J374" s="234"/>
      <c r="K374" s="234"/>
      <c r="L374" s="234"/>
      <c r="M374" s="234"/>
      <c r="N374" s="234"/>
      <c r="O374" s="235"/>
      <c r="P374" s="234"/>
      <c r="Q374" s="236"/>
      <c r="R374" s="236"/>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55" t="s">
        <v>531</v>
      </c>
      <c r="B375" s="55" t="s">
        <v>775</v>
      </c>
      <c r="C375" s="56" t="s">
        <v>1007</v>
      </c>
      <c r="D375" s="55" t="s">
        <v>514</v>
      </c>
      <c r="E375" s="55" t="s">
        <v>338</v>
      </c>
      <c r="F375" s="55" t="s">
        <v>409</v>
      </c>
      <c r="G375" s="310"/>
      <c r="H375" s="234"/>
      <c r="I375" s="234"/>
      <c r="J375" s="234"/>
      <c r="K375" s="234"/>
      <c r="L375" s="234"/>
      <c r="M375" s="234"/>
      <c r="N375" s="234"/>
      <c r="O375" s="235"/>
      <c r="P375" s="234"/>
      <c r="Q375" s="236"/>
      <c r="R375" s="236"/>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x14ac:dyDescent="0.3">
      <c r="A376" s="55" t="s">
        <v>60</v>
      </c>
      <c r="B376" s="55" t="s">
        <v>509</v>
      </c>
      <c r="C376" s="56" t="s">
        <v>320</v>
      </c>
      <c r="D376" s="55" t="s">
        <v>62</v>
      </c>
      <c r="E376" s="55" t="s">
        <v>331</v>
      </c>
      <c r="F376" s="55" t="s">
        <v>510</v>
      </c>
      <c r="G376" s="310"/>
      <c r="H376" s="234"/>
      <c r="I376" s="234"/>
      <c r="J376" s="234"/>
      <c r="K376" s="234"/>
      <c r="L376" s="234"/>
      <c r="M376" s="234"/>
      <c r="N376" s="234"/>
      <c r="O376" s="235"/>
      <c r="P376" s="234"/>
      <c r="Q376" s="236"/>
      <c r="R376" s="236"/>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x14ac:dyDescent="0.3">
      <c r="A377" s="55" t="s">
        <v>39</v>
      </c>
      <c r="B377" s="55" t="s">
        <v>495</v>
      </c>
      <c r="C377" s="56" t="s">
        <v>911</v>
      </c>
      <c r="D377" s="55" t="s">
        <v>41</v>
      </c>
      <c r="E377" s="55" t="s">
        <v>965</v>
      </c>
      <c r="F377" s="55" t="s">
        <v>176</v>
      </c>
      <c r="G377" s="310"/>
      <c r="H377" s="234"/>
      <c r="I377" s="234"/>
      <c r="J377" s="234"/>
      <c r="K377" s="234"/>
      <c r="L377" s="234"/>
      <c r="M377" s="234"/>
      <c r="N377" s="234"/>
      <c r="O377" s="235"/>
      <c r="P377" s="234"/>
      <c r="Q377" s="236"/>
      <c r="R377" s="236"/>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55" t="s">
        <v>25</v>
      </c>
      <c r="B378" s="55" t="s">
        <v>518</v>
      </c>
      <c r="C378" s="56" t="s">
        <v>972</v>
      </c>
      <c r="D378" s="55" t="s">
        <v>96</v>
      </c>
      <c r="E378" s="55" t="s">
        <v>321</v>
      </c>
      <c r="F378" s="55" t="s">
        <v>519</v>
      </c>
      <c r="G378" s="310"/>
      <c r="H378" s="234"/>
      <c r="I378" s="234"/>
      <c r="J378" s="234"/>
      <c r="K378" s="234"/>
      <c r="L378" s="234"/>
      <c r="M378" s="234"/>
      <c r="N378" s="234"/>
      <c r="O378" s="235"/>
      <c r="P378" s="234"/>
      <c r="Q378" s="236"/>
      <c r="R378" s="236"/>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76" t="s">
        <v>25</v>
      </c>
      <c r="B379" s="76" t="s">
        <v>527</v>
      </c>
      <c r="C379" s="77" t="s">
        <v>932</v>
      </c>
      <c r="D379" s="76" t="s">
        <v>96</v>
      </c>
      <c r="E379" s="76" t="s">
        <v>321</v>
      </c>
      <c r="F379" s="76" t="s">
        <v>519</v>
      </c>
      <c r="G379" s="311"/>
      <c r="H379" s="237"/>
      <c r="I379" s="237"/>
      <c r="J379" s="237"/>
      <c r="K379" s="237"/>
      <c r="L379" s="237"/>
      <c r="M379" s="237"/>
      <c r="N379" s="237"/>
      <c r="O379" s="238"/>
      <c r="P379" s="237"/>
      <c r="Q379" s="239"/>
      <c r="R379" s="239"/>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4.4" customHeight="1" x14ac:dyDescent="0.3">
      <c r="A380" s="303"/>
      <c r="B380" s="304"/>
      <c r="C380" s="304"/>
      <c r="D380" s="304"/>
      <c r="E380" s="304"/>
      <c r="F380" s="304"/>
      <c r="G380" s="305"/>
      <c r="H380" s="306"/>
      <c r="I380" s="306"/>
      <c r="J380" s="306"/>
      <c r="K380" s="306"/>
      <c r="L380" s="306"/>
      <c r="M380" s="306"/>
      <c r="N380" s="306"/>
      <c r="O380" s="307"/>
      <c r="P380" s="306"/>
      <c r="Q380" s="305"/>
      <c r="R380" s="308"/>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22.05" customHeight="1" x14ac:dyDescent="0.3">
      <c r="A381" s="314" t="s">
        <v>5</v>
      </c>
      <c r="B381" s="315"/>
      <c r="C381" s="315"/>
      <c r="D381" s="315"/>
      <c r="E381" s="315"/>
      <c r="F381" s="315"/>
      <c r="G381" s="5">
        <v>46022</v>
      </c>
      <c r="H381" s="312" t="s">
        <v>6</v>
      </c>
      <c r="I381" s="313"/>
      <c r="J381" s="313"/>
      <c r="K381" s="313"/>
      <c r="L381" s="313"/>
      <c r="M381" s="313"/>
      <c r="N381" s="313"/>
      <c r="O381" s="313"/>
      <c r="P381" s="313"/>
      <c r="Q381" s="313"/>
      <c r="R381" s="31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24" customHeight="1" x14ac:dyDescent="0.3">
      <c r="A382" s="38" t="s">
        <v>7</v>
      </c>
      <c r="B382" s="38" t="s">
        <v>8</v>
      </c>
      <c r="C382" s="39" t="s">
        <v>9</v>
      </c>
      <c r="D382" s="38" t="s">
        <v>10</v>
      </c>
      <c r="E382" s="38" t="s">
        <v>11</v>
      </c>
      <c r="F382" s="38" t="s">
        <v>12</v>
      </c>
      <c r="G382" s="40" t="s">
        <v>13</v>
      </c>
      <c r="H382" s="38" t="s">
        <v>14</v>
      </c>
      <c r="I382" s="41" t="s">
        <v>15</v>
      </c>
      <c r="J382" s="42" t="s">
        <v>16</v>
      </c>
      <c r="K382" s="43" t="s">
        <v>17</v>
      </c>
      <c r="L382" s="42" t="s">
        <v>18</v>
      </c>
      <c r="M382" s="42" t="s">
        <v>19</v>
      </c>
      <c r="N382" s="42" t="s">
        <v>20</v>
      </c>
      <c r="O382" s="38" t="s">
        <v>21</v>
      </c>
      <c r="P382" s="39" t="s">
        <v>22</v>
      </c>
      <c r="Q382" s="42" t="s">
        <v>23</v>
      </c>
      <c r="R382" s="38" t="s">
        <v>24</v>
      </c>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138" t="s">
        <v>25</v>
      </c>
      <c r="B383" s="138" t="s">
        <v>1037</v>
      </c>
      <c r="C383" s="139">
        <v>0.2673611111111111</v>
      </c>
      <c r="D383" s="138" t="s">
        <v>27</v>
      </c>
      <c r="E383" s="140"/>
      <c r="F383" s="138" t="s">
        <v>32</v>
      </c>
      <c r="G383" s="309"/>
      <c r="H383" s="121" t="s">
        <v>1037</v>
      </c>
      <c r="I383" s="285">
        <v>0.82740000000000002</v>
      </c>
      <c r="J383" s="123">
        <v>139</v>
      </c>
      <c r="K383" s="124">
        <v>45979</v>
      </c>
      <c r="L383" s="123">
        <v>0</v>
      </c>
      <c r="M383" s="123">
        <v>0</v>
      </c>
      <c r="N383" s="123">
        <v>0</v>
      </c>
      <c r="O383" s="125" t="s">
        <v>444</v>
      </c>
      <c r="P383" s="126">
        <v>0.2673611111111111</v>
      </c>
      <c r="Q383" s="123">
        <v>168</v>
      </c>
      <c r="R383" s="127" t="s">
        <v>1113</v>
      </c>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90" t="s">
        <v>25</v>
      </c>
      <c r="B384" s="90" t="s">
        <v>1040</v>
      </c>
      <c r="C384" s="91">
        <v>0.33333333333333331</v>
      </c>
      <c r="D384" s="90" t="s">
        <v>27</v>
      </c>
      <c r="E384" s="92"/>
      <c r="F384" s="90" t="s">
        <v>36</v>
      </c>
      <c r="G384" s="310"/>
      <c r="H384" s="93" t="s">
        <v>1040</v>
      </c>
      <c r="I384" s="94">
        <v>1.1131</v>
      </c>
      <c r="J384" s="95">
        <v>187</v>
      </c>
      <c r="K384" s="96">
        <v>45973</v>
      </c>
      <c r="L384" s="95">
        <v>0</v>
      </c>
      <c r="M384" s="95">
        <v>0</v>
      </c>
      <c r="N384" s="95">
        <v>0</v>
      </c>
      <c r="O384" s="97" t="s">
        <v>37</v>
      </c>
      <c r="P384" s="98">
        <v>0.33333333333333331</v>
      </c>
      <c r="Q384" s="95">
        <v>168</v>
      </c>
      <c r="R384" s="99" t="s">
        <v>1114</v>
      </c>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8" x14ac:dyDescent="0.3">
      <c r="A385" s="330" t="s">
        <v>901</v>
      </c>
      <c r="B385" s="331"/>
      <c r="C385" s="331"/>
      <c r="D385" s="331"/>
      <c r="E385" s="331"/>
      <c r="F385" s="331"/>
      <c r="G385" s="310"/>
      <c r="H385" s="234"/>
      <c r="I385" s="234"/>
      <c r="J385" s="234"/>
      <c r="K385" s="234"/>
      <c r="L385" s="234"/>
      <c r="M385" s="234"/>
      <c r="N385" s="234"/>
      <c r="O385" s="235"/>
      <c r="P385" s="234"/>
      <c r="Q385" s="236"/>
      <c r="R385" s="236"/>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55" t="s">
        <v>39</v>
      </c>
      <c r="B386" s="55" t="s">
        <v>488</v>
      </c>
      <c r="C386" s="56" t="s">
        <v>902</v>
      </c>
      <c r="D386" s="55" t="s">
        <v>41</v>
      </c>
      <c r="E386" s="55" t="s">
        <v>346</v>
      </c>
      <c r="F386" s="55" t="s">
        <v>492</v>
      </c>
      <c r="G386" s="310"/>
      <c r="H386" s="234"/>
      <c r="I386" s="234"/>
      <c r="J386" s="234"/>
      <c r="K386" s="234"/>
      <c r="L386" s="234"/>
      <c r="M386" s="234"/>
      <c r="N386" s="234"/>
      <c r="O386" s="235"/>
      <c r="P386" s="234"/>
      <c r="Q386" s="236"/>
      <c r="R386" s="236"/>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55" t="s">
        <v>39</v>
      </c>
      <c r="B387" s="55" t="s">
        <v>497</v>
      </c>
      <c r="C387" s="56" t="s">
        <v>917</v>
      </c>
      <c r="D387" s="55" t="s">
        <v>41</v>
      </c>
      <c r="E387" s="55" t="s">
        <v>346</v>
      </c>
      <c r="F387" s="55" t="s">
        <v>492</v>
      </c>
      <c r="G387" s="310"/>
      <c r="H387" s="234"/>
      <c r="I387" s="234"/>
      <c r="J387" s="234"/>
      <c r="K387" s="234"/>
      <c r="L387" s="234"/>
      <c r="M387" s="234"/>
      <c r="N387" s="234"/>
      <c r="O387" s="235"/>
      <c r="P387" s="234"/>
      <c r="Q387" s="236"/>
      <c r="R387" s="236"/>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x14ac:dyDescent="0.3">
      <c r="A388" s="55" t="s">
        <v>39</v>
      </c>
      <c r="B388" s="55" t="s">
        <v>495</v>
      </c>
      <c r="C388" s="56" t="s">
        <v>911</v>
      </c>
      <c r="D388" s="55" t="s">
        <v>41</v>
      </c>
      <c r="E388" s="55" t="s">
        <v>337</v>
      </c>
      <c r="F388" s="55" t="s">
        <v>646</v>
      </c>
      <c r="G388" s="310"/>
      <c r="H388" s="234"/>
      <c r="I388" s="234"/>
      <c r="J388" s="234"/>
      <c r="K388" s="234"/>
      <c r="L388" s="234"/>
      <c r="M388" s="234"/>
      <c r="N388" s="234"/>
      <c r="O388" s="235"/>
      <c r="P388" s="234"/>
      <c r="Q388" s="236"/>
      <c r="R388" s="236"/>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x14ac:dyDescent="0.3">
      <c r="A389" s="55" t="s">
        <v>39</v>
      </c>
      <c r="B389" s="55" t="s">
        <v>490</v>
      </c>
      <c r="C389" s="56" t="s">
        <v>903</v>
      </c>
      <c r="D389" s="55" t="s">
        <v>41</v>
      </c>
      <c r="E389" s="55" t="s">
        <v>965</v>
      </c>
      <c r="F389" s="55" t="s">
        <v>496</v>
      </c>
      <c r="G389" s="310"/>
      <c r="H389" s="234"/>
      <c r="I389" s="234"/>
      <c r="J389" s="234"/>
      <c r="K389" s="234"/>
      <c r="L389" s="234"/>
      <c r="M389" s="234"/>
      <c r="N389" s="234"/>
      <c r="O389" s="235"/>
      <c r="P389" s="234"/>
      <c r="Q389" s="236"/>
      <c r="R389" s="236"/>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55" t="s">
        <v>512</v>
      </c>
      <c r="B390" s="55" t="s">
        <v>582</v>
      </c>
      <c r="C390" s="56" t="s">
        <v>1016</v>
      </c>
      <c r="D390" s="55" t="s">
        <v>514</v>
      </c>
      <c r="E390" s="55" t="s">
        <v>317</v>
      </c>
      <c r="F390" s="55" t="s">
        <v>515</v>
      </c>
      <c r="G390" s="310"/>
      <c r="H390" s="234"/>
      <c r="I390" s="234"/>
      <c r="J390" s="234"/>
      <c r="K390" s="234"/>
      <c r="L390" s="234"/>
      <c r="M390" s="234"/>
      <c r="N390" s="234"/>
      <c r="O390" s="235"/>
      <c r="P390" s="234"/>
      <c r="Q390" s="236"/>
      <c r="R390" s="236"/>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x14ac:dyDescent="0.3">
      <c r="A391" s="55" t="s">
        <v>512</v>
      </c>
      <c r="B391" s="55" t="s">
        <v>583</v>
      </c>
      <c r="C391" s="56" t="s">
        <v>930</v>
      </c>
      <c r="D391" s="55" t="s">
        <v>514</v>
      </c>
      <c r="E391" s="55" t="s">
        <v>315</v>
      </c>
      <c r="F391" s="55" t="s">
        <v>515</v>
      </c>
      <c r="G391" s="310"/>
      <c r="H391" s="234"/>
      <c r="I391" s="234"/>
      <c r="J391" s="234"/>
      <c r="K391" s="234"/>
      <c r="L391" s="234"/>
      <c r="M391" s="234"/>
      <c r="N391" s="234"/>
      <c r="O391" s="235"/>
      <c r="P391" s="234"/>
      <c r="Q391" s="236"/>
      <c r="R391" s="236"/>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55" t="s">
        <v>60</v>
      </c>
      <c r="B392" s="55" t="s">
        <v>501</v>
      </c>
      <c r="C392" s="56" t="s">
        <v>906</v>
      </c>
      <c r="D392" s="55" t="s">
        <v>62</v>
      </c>
      <c r="E392" s="55" t="s">
        <v>321</v>
      </c>
      <c r="F392" s="55" t="s">
        <v>510</v>
      </c>
      <c r="G392" s="310"/>
      <c r="H392" s="234"/>
      <c r="I392" s="234"/>
      <c r="J392" s="234"/>
      <c r="K392" s="234"/>
      <c r="L392" s="234"/>
      <c r="M392" s="234"/>
      <c r="N392" s="234"/>
      <c r="O392" s="235"/>
      <c r="P392" s="234"/>
      <c r="Q392" s="236"/>
      <c r="R392" s="236"/>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x14ac:dyDescent="0.3">
      <c r="A393" s="55" t="s">
        <v>60</v>
      </c>
      <c r="B393" s="55" t="s">
        <v>509</v>
      </c>
      <c r="C393" s="56" t="s">
        <v>320</v>
      </c>
      <c r="D393" s="55" t="s">
        <v>62</v>
      </c>
      <c r="E393" s="55" t="s">
        <v>321</v>
      </c>
      <c r="F393" s="55" t="s">
        <v>510</v>
      </c>
      <c r="G393" s="310"/>
      <c r="H393" s="234"/>
      <c r="I393" s="234"/>
      <c r="J393" s="234"/>
      <c r="K393" s="234"/>
      <c r="L393" s="234"/>
      <c r="M393" s="234"/>
      <c r="N393" s="234"/>
      <c r="O393" s="235"/>
      <c r="P393" s="234"/>
      <c r="Q393" s="236"/>
      <c r="R393" s="236"/>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55" t="s">
        <v>60</v>
      </c>
      <c r="B394" s="55" t="s">
        <v>507</v>
      </c>
      <c r="C394" s="56" t="s">
        <v>911</v>
      </c>
      <c r="D394" s="55" t="s">
        <v>62</v>
      </c>
      <c r="E394" s="55" t="s">
        <v>317</v>
      </c>
      <c r="F394" s="55" t="s">
        <v>510</v>
      </c>
      <c r="G394" s="310"/>
      <c r="H394" s="234"/>
      <c r="I394" s="234"/>
      <c r="J394" s="234"/>
      <c r="K394" s="234"/>
      <c r="L394" s="234"/>
      <c r="M394" s="234"/>
      <c r="N394" s="234"/>
      <c r="O394" s="235"/>
      <c r="P394" s="234"/>
      <c r="Q394" s="236"/>
      <c r="R394" s="236"/>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76" t="s">
        <v>533</v>
      </c>
      <c r="B395" s="76" t="s">
        <v>534</v>
      </c>
      <c r="C395" s="77" t="s">
        <v>966</v>
      </c>
      <c r="D395" s="76" t="s">
        <v>535</v>
      </c>
      <c r="E395" s="76" t="s">
        <v>907</v>
      </c>
      <c r="F395" s="76" t="s">
        <v>749</v>
      </c>
      <c r="G395" s="311"/>
      <c r="H395" s="237"/>
      <c r="I395" s="237"/>
      <c r="J395" s="237"/>
      <c r="K395" s="237"/>
      <c r="L395" s="237"/>
      <c r="M395" s="237"/>
      <c r="N395" s="237"/>
      <c r="O395" s="238"/>
      <c r="P395" s="237"/>
      <c r="Q395" s="239"/>
      <c r="R395" s="239"/>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4.4" customHeight="1" x14ac:dyDescent="0.3">
      <c r="A396" s="327"/>
      <c r="B396" s="305"/>
      <c r="C396" s="305"/>
      <c r="D396" s="305"/>
      <c r="E396" s="305"/>
      <c r="F396" s="305"/>
      <c r="G396" s="305"/>
      <c r="H396" s="305"/>
      <c r="I396" s="305"/>
      <c r="J396" s="305"/>
      <c r="K396" s="305"/>
      <c r="L396" s="305"/>
      <c r="M396" s="305"/>
      <c r="N396" s="305"/>
      <c r="O396" s="305"/>
      <c r="P396" s="305"/>
      <c r="Q396" s="305"/>
      <c r="R396" s="308"/>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sheetData>
  <mergeCells count="153">
    <mergeCell ref="G302:G313"/>
    <mergeCell ref="A108:R108"/>
    <mergeCell ref="A198:F198"/>
    <mergeCell ref="A369:F369"/>
    <mergeCell ref="G32:G34"/>
    <mergeCell ref="A331:F331"/>
    <mergeCell ref="H161:R161"/>
    <mergeCell ref="H232:R232"/>
    <mergeCell ref="A303:F303"/>
    <mergeCell ref="A97:F97"/>
    <mergeCell ref="H364:R364"/>
    <mergeCell ref="G28"/>
    <mergeCell ref="A15:F15"/>
    <mergeCell ref="H217:R217"/>
    <mergeCell ref="H381:R381"/>
    <mergeCell ref="G12:G13"/>
    <mergeCell ref="A216:R216"/>
    <mergeCell ref="A396:R396"/>
    <mergeCell ref="H15:R15"/>
    <mergeCell ref="A385:F385"/>
    <mergeCell ref="G383:G395"/>
    <mergeCell ref="A363:R363"/>
    <mergeCell ref="A210:F210"/>
    <mergeCell ref="A381:F381"/>
    <mergeCell ref="H315:R315"/>
    <mergeCell ref="H58:R58"/>
    <mergeCell ref="A129:F129"/>
    <mergeCell ref="A57:R57"/>
    <mergeCell ref="G255:G259"/>
    <mergeCell ref="A247:R247"/>
    <mergeCell ref="A14:R14"/>
    <mergeCell ref="A20:F20"/>
    <mergeCell ref="G366:G379"/>
    <mergeCell ref="G93:G107"/>
    <mergeCell ref="A315:F315"/>
    <mergeCell ref="A124:F124"/>
    <mergeCell ref="H347:R347"/>
    <mergeCell ref="A283:F283"/>
    <mergeCell ref="A346:R346"/>
    <mergeCell ref="G263:G265"/>
    <mergeCell ref="A335:F335"/>
    <mergeCell ref="H91:R91"/>
    <mergeCell ref="A177:R177"/>
    <mergeCell ref="A330:R330"/>
    <mergeCell ref="A149:F149"/>
    <mergeCell ref="A236:F236"/>
    <mergeCell ref="A267:F267"/>
    <mergeCell ref="A282:R282"/>
    <mergeCell ref="A299:R299"/>
    <mergeCell ref="G333:G345"/>
    <mergeCell ref="A319:F319"/>
    <mergeCell ref="A193:R193"/>
    <mergeCell ref="A161:F161"/>
    <mergeCell ref="A288:F288"/>
    <mergeCell ref="G126:G139"/>
    <mergeCell ref="A347:F347"/>
    <mergeCell ref="H194:R194"/>
    <mergeCell ref="A252:R252"/>
    <mergeCell ref="H261:R261"/>
    <mergeCell ref="A141:F141"/>
    <mergeCell ref="H36:R36"/>
    <mergeCell ref="J1:M1"/>
    <mergeCell ref="G269:G281"/>
    <mergeCell ref="A140:R140"/>
    <mergeCell ref="A231:R231"/>
    <mergeCell ref="A112:F112"/>
    <mergeCell ref="H253:R253"/>
    <mergeCell ref="H109:R109"/>
    <mergeCell ref="A30:F30"/>
    <mergeCell ref="H75:R75"/>
    <mergeCell ref="A232:F232"/>
    <mergeCell ref="G212:G215"/>
    <mergeCell ref="A182:F182"/>
    <mergeCell ref="A178:F178"/>
    <mergeCell ref="H248:R248"/>
    <mergeCell ref="A79:F79"/>
    <mergeCell ref="G77:G89"/>
    <mergeCell ref="H210:R210"/>
    <mergeCell ref="O1:Q1"/>
    <mergeCell ref="A217:F217"/>
    <mergeCell ref="G6:G8"/>
    <mergeCell ref="A90:R90"/>
    <mergeCell ref="G2:J2"/>
    <mergeCell ref="A253:F253"/>
    <mergeCell ref="A109:F109"/>
    <mergeCell ref="G234:G246"/>
    <mergeCell ref="A63:F63"/>
    <mergeCell ref="A209:R209"/>
    <mergeCell ref="A10:F10"/>
    <mergeCell ref="G219:G230"/>
    <mergeCell ref="A380:R380"/>
    <mergeCell ref="G250:G251"/>
    <mergeCell ref="H300:R300"/>
    <mergeCell ref="K2:R2"/>
    <mergeCell ref="A166:F166"/>
    <mergeCell ref="A36:F36"/>
    <mergeCell ref="A300:F300"/>
    <mergeCell ref="A364:F364"/>
    <mergeCell ref="G349:G362"/>
    <mergeCell ref="G317:G329"/>
    <mergeCell ref="H331:R331"/>
    <mergeCell ref="A220:F220"/>
    <mergeCell ref="H283:R283"/>
    <mergeCell ref="A352:F352"/>
    <mergeCell ref="A2:F2"/>
    <mergeCell ref="G22:G24"/>
    <mergeCell ref="G196:G208"/>
    <mergeCell ref="A160:R160"/>
    <mergeCell ref="A194:F194"/>
    <mergeCell ref="A4:F4"/>
    <mergeCell ref="H178:R178"/>
    <mergeCell ref="G180:G192"/>
    <mergeCell ref="A91:F91"/>
    <mergeCell ref="G111:G122"/>
    <mergeCell ref="A52:F52"/>
    <mergeCell ref="A29:R29"/>
    <mergeCell ref="G38:G50"/>
    <mergeCell ref="H10:R10"/>
    <mergeCell ref="A74:R74"/>
    <mergeCell ref="A26:F26"/>
    <mergeCell ref="A9:R9"/>
    <mergeCell ref="A35:R35"/>
    <mergeCell ref="H52:R52"/>
    <mergeCell ref="A19:R19"/>
    <mergeCell ref="A58:F58"/>
    <mergeCell ref="A40:F40"/>
    <mergeCell ref="H26:R26"/>
    <mergeCell ref="G54:G56"/>
    <mergeCell ref="A75:F75"/>
    <mergeCell ref="D1:F1"/>
    <mergeCell ref="A261:F261"/>
    <mergeCell ref="A314:R314"/>
    <mergeCell ref="H267:R267"/>
    <mergeCell ref="A1:C1"/>
    <mergeCell ref="A51:R51"/>
    <mergeCell ref="A266:R266"/>
    <mergeCell ref="H124:R124"/>
    <mergeCell ref="G143:G159"/>
    <mergeCell ref="A260:R260"/>
    <mergeCell ref="G1:H1"/>
    <mergeCell ref="A123:R123"/>
    <mergeCell ref="A271:F271"/>
    <mergeCell ref="H141:R141"/>
    <mergeCell ref="G285:G298"/>
    <mergeCell ref="H30:R30"/>
    <mergeCell ref="G17:G18"/>
    <mergeCell ref="A25:R25"/>
    <mergeCell ref="H20:R20"/>
    <mergeCell ref="G60:G73"/>
    <mergeCell ref="A248:F248"/>
    <mergeCell ref="H4:R4"/>
    <mergeCell ref="G163:G176"/>
    <mergeCell ref="A3:R3"/>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I71"/>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278</v>
      </c>
      <c r="B2" s="151">
        <v>45992</v>
      </c>
      <c r="C2" s="152" t="s">
        <v>1040</v>
      </c>
      <c r="D2" s="153">
        <v>0.50694444444444442</v>
      </c>
      <c r="E2" s="152" t="s">
        <v>1035</v>
      </c>
      <c r="F2" s="152" t="s">
        <v>221</v>
      </c>
      <c r="G2" s="154">
        <v>0.8095</v>
      </c>
      <c r="H2" s="155">
        <v>168</v>
      </c>
      <c r="I2" s="155">
        <v>136</v>
      </c>
      <c r="J2" s="155">
        <v>70</v>
      </c>
      <c r="K2" s="151">
        <v>45986</v>
      </c>
      <c r="L2" s="155">
        <v>0</v>
      </c>
      <c r="M2" s="155">
        <v>1</v>
      </c>
      <c r="N2" s="155">
        <v>87</v>
      </c>
      <c r="O2" s="152" t="s">
        <v>392</v>
      </c>
      <c r="P2" s="156"/>
      <c r="Q2" s="156"/>
      <c r="R2" s="156"/>
      <c r="S2" s="156"/>
      <c r="T2" s="156"/>
      <c r="U2" s="156"/>
      <c r="V2" s="156"/>
      <c r="W2" s="156"/>
      <c r="X2" s="156"/>
      <c r="Y2" s="155" t="s">
        <v>288</v>
      </c>
      <c r="Z2" s="155" t="s">
        <v>295</v>
      </c>
      <c r="AA2" s="156"/>
      <c r="AB2" s="155" t="s">
        <v>293</v>
      </c>
      <c r="AC2" s="155" t="s">
        <v>1115</v>
      </c>
      <c r="AD2" s="155" t="s">
        <v>259</v>
      </c>
      <c r="AE2" s="155" t="s">
        <v>1116</v>
      </c>
      <c r="AF2" s="156"/>
      <c r="AG2" s="156"/>
      <c r="AH2" s="155" t="s">
        <v>1117</v>
      </c>
      <c r="AI2" s="156"/>
    </row>
    <row r="3" spans="1:35" ht="18" x14ac:dyDescent="0.3">
      <c r="A3" s="157" t="s">
        <v>278</v>
      </c>
      <c r="B3" s="158">
        <v>45992</v>
      </c>
      <c r="C3" s="159" t="s">
        <v>1037</v>
      </c>
      <c r="D3" s="160">
        <v>0.96875</v>
      </c>
      <c r="E3" s="159" t="s">
        <v>1035</v>
      </c>
      <c r="F3" s="159" t="s">
        <v>221</v>
      </c>
      <c r="G3" s="161">
        <v>0.47620000000000001</v>
      </c>
      <c r="H3" s="162">
        <v>168</v>
      </c>
      <c r="I3" s="162">
        <v>80</v>
      </c>
      <c r="J3" s="162">
        <v>32</v>
      </c>
      <c r="K3" s="158">
        <v>45986</v>
      </c>
      <c r="L3" s="162">
        <v>0</v>
      </c>
      <c r="M3" s="162">
        <v>6</v>
      </c>
      <c r="N3" s="162">
        <v>26</v>
      </c>
      <c r="O3" s="159" t="s">
        <v>374</v>
      </c>
      <c r="P3" s="163"/>
      <c r="Q3" s="163"/>
      <c r="R3" s="163"/>
      <c r="S3" s="163"/>
      <c r="T3" s="163"/>
      <c r="U3" s="163"/>
      <c r="V3" s="163"/>
      <c r="W3" s="163"/>
      <c r="X3" s="163"/>
      <c r="Y3" s="162" t="s">
        <v>288</v>
      </c>
      <c r="Z3" s="162" t="s">
        <v>395</v>
      </c>
      <c r="AA3" s="163"/>
      <c r="AB3" s="163"/>
      <c r="AC3" s="162" t="s">
        <v>806</v>
      </c>
      <c r="AD3" s="162" t="s">
        <v>790</v>
      </c>
      <c r="AE3" s="162" t="s">
        <v>245</v>
      </c>
      <c r="AF3" s="163"/>
      <c r="AG3" s="163"/>
      <c r="AH3" s="162" t="s">
        <v>1118</v>
      </c>
      <c r="AI3" s="163"/>
    </row>
    <row r="4" spans="1:35" ht="18" x14ac:dyDescent="0.3">
      <c r="A4" s="150" t="s">
        <v>220</v>
      </c>
      <c r="B4" s="151">
        <v>45993</v>
      </c>
      <c r="C4" s="152" t="s">
        <v>1037</v>
      </c>
      <c r="D4" s="153">
        <v>0.32291666666666669</v>
      </c>
      <c r="E4" s="152" t="s">
        <v>1035</v>
      </c>
      <c r="F4" s="152" t="s">
        <v>221</v>
      </c>
      <c r="G4" s="154">
        <v>0.96650000000000003</v>
      </c>
      <c r="H4" s="155">
        <v>179</v>
      </c>
      <c r="I4" s="155">
        <v>173</v>
      </c>
      <c r="J4" s="155">
        <v>171</v>
      </c>
      <c r="K4" s="151">
        <v>45963</v>
      </c>
      <c r="L4" s="155">
        <v>0</v>
      </c>
      <c r="M4" s="155">
        <v>0</v>
      </c>
      <c r="N4" s="155">
        <v>0</v>
      </c>
      <c r="O4" s="152" t="s">
        <v>287</v>
      </c>
      <c r="P4" s="156"/>
      <c r="Q4" s="156"/>
      <c r="R4" s="156"/>
      <c r="S4" s="156"/>
      <c r="T4" s="156"/>
      <c r="U4" s="156"/>
      <c r="V4" s="156"/>
      <c r="W4" s="156"/>
      <c r="X4" s="156"/>
      <c r="Y4" s="156"/>
      <c r="Z4" s="156"/>
      <c r="AA4" s="156"/>
      <c r="AB4" s="156"/>
      <c r="AC4" s="155" t="s">
        <v>423</v>
      </c>
      <c r="AD4" s="156"/>
      <c r="AE4" s="156"/>
      <c r="AF4" s="156"/>
      <c r="AG4" s="156"/>
      <c r="AH4" s="155" t="s">
        <v>1119</v>
      </c>
      <c r="AI4" s="156"/>
    </row>
    <row r="5" spans="1:35" ht="18" x14ac:dyDescent="0.3">
      <c r="A5" s="157" t="s">
        <v>220</v>
      </c>
      <c r="B5" s="158">
        <v>45993</v>
      </c>
      <c r="C5" s="159" t="s">
        <v>1045</v>
      </c>
      <c r="D5" s="160">
        <v>0.6875</v>
      </c>
      <c r="E5" s="159" t="s">
        <v>1035</v>
      </c>
      <c r="F5" s="159" t="s">
        <v>221</v>
      </c>
      <c r="G5" s="161">
        <v>0.97019999999999995</v>
      </c>
      <c r="H5" s="162">
        <v>168</v>
      </c>
      <c r="I5" s="162">
        <v>163</v>
      </c>
      <c r="J5" s="162">
        <v>132</v>
      </c>
      <c r="K5" s="158">
        <v>45987</v>
      </c>
      <c r="L5" s="162">
        <v>1</v>
      </c>
      <c r="M5" s="162">
        <v>7</v>
      </c>
      <c r="N5" s="162">
        <v>16</v>
      </c>
      <c r="O5" s="159" t="s">
        <v>296</v>
      </c>
      <c r="P5" s="163"/>
      <c r="Q5" s="163"/>
      <c r="R5" s="163"/>
      <c r="S5" s="163"/>
      <c r="T5" s="163"/>
      <c r="U5" s="163"/>
      <c r="V5" s="163"/>
      <c r="W5" s="163"/>
      <c r="X5" s="163"/>
      <c r="Y5" s="162" t="s">
        <v>367</v>
      </c>
      <c r="Z5" s="163"/>
      <c r="AA5" s="162" t="s">
        <v>189</v>
      </c>
      <c r="AB5" s="162" t="s">
        <v>1026</v>
      </c>
      <c r="AC5" s="162" t="s">
        <v>418</v>
      </c>
      <c r="AD5" s="163"/>
      <c r="AE5" s="163"/>
      <c r="AF5" s="163"/>
      <c r="AG5" s="163"/>
      <c r="AH5" s="162" t="s">
        <v>263</v>
      </c>
      <c r="AI5" s="163"/>
    </row>
    <row r="6" spans="1:35" ht="18" x14ac:dyDescent="0.3">
      <c r="A6" s="150" t="s">
        <v>371</v>
      </c>
      <c r="B6" s="151">
        <v>45994</v>
      </c>
      <c r="C6" s="152" t="s">
        <v>1037</v>
      </c>
      <c r="D6" s="153">
        <v>0.2673611111111111</v>
      </c>
      <c r="E6" s="152" t="s">
        <v>1035</v>
      </c>
      <c r="F6" s="152" t="s">
        <v>221</v>
      </c>
      <c r="G6" s="154">
        <v>0.91069999999999995</v>
      </c>
      <c r="H6" s="155">
        <v>168</v>
      </c>
      <c r="I6" s="155">
        <v>153</v>
      </c>
      <c r="J6" s="155">
        <v>134</v>
      </c>
      <c r="K6" s="151">
        <v>45986</v>
      </c>
      <c r="L6" s="155">
        <v>0</v>
      </c>
      <c r="M6" s="155">
        <v>1</v>
      </c>
      <c r="N6" s="155">
        <v>8</v>
      </c>
      <c r="O6" s="152" t="s">
        <v>223</v>
      </c>
      <c r="P6" s="156"/>
      <c r="Q6" s="156"/>
      <c r="R6" s="156"/>
      <c r="S6" s="156"/>
      <c r="T6" s="156"/>
      <c r="U6" s="156"/>
      <c r="V6" s="156"/>
      <c r="W6" s="156"/>
      <c r="X6" s="156"/>
      <c r="Y6" s="155" t="s">
        <v>164</v>
      </c>
      <c r="Z6" s="155" t="s">
        <v>395</v>
      </c>
      <c r="AA6" s="156"/>
      <c r="AB6" s="155" t="s">
        <v>262</v>
      </c>
      <c r="AC6" s="155" t="s">
        <v>806</v>
      </c>
      <c r="AD6" s="156"/>
      <c r="AE6" s="156"/>
      <c r="AF6" s="155" t="s">
        <v>1120</v>
      </c>
      <c r="AG6" s="156"/>
      <c r="AH6" s="155" t="s">
        <v>228</v>
      </c>
      <c r="AI6" s="156"/>
    </row>
    <row r="7" spans="1:35" ht="18" x14ac:dyDescent="0.3">
      <c r="A7" s="157" t="s">
        <v>371</v>
      </c>
      <c r="B7" s="158">
        <v>45994</v>
      </c>
      <c r="C7" s="159" t="s">
        <v>1040</v>
      </c>
      <c r="D7" s="160">
        <v>0.33333333333333331</v>
      </c>
      <c r="E7" s="159" t="s">
        <v>1035</v>
      </c>
      <c r="F7" s="159" t="s">
        <v>221</v>
      </c>
      <c r="G7" s="161">
        <v>0.88100000000000001</v>
      </c>
      <c r="H7" s="162">
        <v>168</v>
      </c>
      <c r="I7" s="162">
        <v>148</v>
      </c>
      <c r="J7" s="162">
        <v>129</v>
      </c>
      <c r="K7" s="158">
        <v>45978</v>
      </c>
      <c r="L7" s="162">
        <v>0</v>
      </c>
      <c r="M7" s="162">
        <v>0</v>
      </c>
      <c r="N7" s="162">
        <v>0</v>
      </c>
      <c r="O7" s="159" t="s">
        <v>247</v>
      </c>
      <c r="P7" s="163"/>
      <c r="Q7" s="163"/>
      <c r="R7" s="163"/>
      <c r="S7" s="163"/>
      <c r="T7" s="163"/>
      <c r="U7" s="163"/>
      <c r="V7" s="163"/>
      <c r="W7" s="163"/>
      <c r="X7" s="162" t="s">
        <v>290</v>
      </c>
      <c r="Y7" s="162" t="s">
        <v>240</v>
      </c>
      <c r="Z7" s="163"/>
      <c r="AA7" s="163"/>
      <c r="AB7" s="162" t="s">
        <v>262</v>
      </c>
      <c r="AC7" s="162" t="s">
        <v>444</v>
      </c>
      <c r="AD7" s="162" t="s">
        <v>830</v>
      </c>
      <c r="AE7" s="162" t="s">
        <v>260</v>
      </c>
      <c r="AF7" s="163"/>
      <c r="AG7" s="163"/>
      <c r="AH7" s="162" t="s">
        <v>788</v>
      </c>
      <c r="AI7" s="163"/>
    </row>
    <row r="8" spans="1:35" ht="18" x14ac:dyDescent="0.3">
      <c r="A8" s="150" t="s">
        <v>244</v>
      </c>
      <c r="B8" s="151">
        <v>45995</v>
      </c>
      <c r="C8" s="152" t="s">
        <v>1049</v>
      </c>
      <c r="D8" s="153">
        <v>8.3333333333333329E-2</v>
      </c>
      <c r="E8" s="152" t="s">
        <v>1035</v>
      </c>
      <c r="F8" s="152" t="s">
        <v>221</v>
      </c>
      <c r="G8" s="154">
        <v>0.77980000000000005</v>
      </c>
      <c r="H8" s="155">
        <v>168</v>
      </c>
      <c r="I8" s="155">
        <v>131</v>
      </c>
      <c r="J8" s="155">
        <v>97</v>
      </c>
      <c r="K8" s="151">
        <v>45986</v>
      </c>
      <c r="L8" s="155">
        <v>0</v>
      </c>
      <c r="M8" s="155">
        <v>4</v>
      </c>
      <c r="N8" s="155">
        <v>20</v>
      </c>
      <c r="O8" s="152" t="s">
        <v>375</v>
      </c>
      <c r="P8" s="156"/>
      <c r="Q8" s="156"/>
      <c r="R8" s="156"/>
      <c r="S8" s="156"/>
      <c r="T8" s="156"/>
      <c r="U8" s="156"/>
      <c r="V8" s="156"/>
      <c r="W8" s="156"/>
      <c r="X8" s="156"/>
      <c r="Y8" s="156"/>
      <c r="Z8" s="156"/>
      <c r="AA8" s="156"/>
      <c r="AB8" s="156"/>
      <c r="AC8" s="155" t="s">
        <v>444</v>
      </c>
      <c r="AD8" s="155" t="s">
        <v>832</v>
      </c>
      <c r="AE8" s="155" t="s">
        <v>268</v>
      </c>
      <c r="AF8" s="156"/>
      <c r="AG8" s="156"/>
      <c r="AH8" s="155" t="s">
        <v>1121</v>
      </c>
      <c r="AI8" s="156"/>
    </row>
    <row r="9" spans="1:35" ht="18" x14ac:dyDescent="0.3">
      <c r="A9" s="157" t="s">
        <v>244</v>
      </c>
      <c r="B9" s="158">
        <v>45995</v>
      </c>
      <c r="C9" s="159" t="s">
        <v>1037</v>
      </c>
      <c r="D9" s="160">
        <v>0.51736111111111105</v>
      </c>
      <c r="E9" s="159" t="s">
        <v>1035</v>
      </c>
      <c r="F9" s="159" t="s">
        <v>221</v>
      </c>
      <c r="G9" s="161">
        <v>0.41070000000000001</v>
      </c>
      <c r="H9" s="162">
        <v>168</v>
      </c>
      <c r="I9" s="162">
        <v>69</v>
      </c>
      <c r="J9" s="162">
        <v>44</v>
      </c>
      <c r="K9" s="158">
        <v>45986</v>
      </c>
      <c r="L9" s="162">
        <v>0</v>
      </c>
      <c r="M9" s="162">
        <v>3</v>
      </c>
      <c r="N9" s="162">
        <v>11</v>
      </c>
      <c r="O9" s="159" t="s">
        <v>427</v>
      </c>
      <c r="P9" s="163"/>
      <c r="Q9" s="163"/>
      <c r="R9" s="163"/>
      <c r="S9" s="163"/>
      <c r="T9" s="163"/>
      <c r="U9" s="163"/>
      <c r="V9" s="163"/>
      <c r="W9" s="163"/>
      <c r="X9" s="163"/>
      <c r="Y9" s="162" t="s">
        <v>164</v>
      </c>
      <c r="Z9" s="163"/>
      <c r="AA9" s="163"/>
      <c r="AB9" s="162" t="s">
        <v>257</v>
      </c>
      <c r="AC9" s="162" t="s">
        <v>1122</v>
      </c>
      <c r="AD9" s="163"/>
      <c r="AE9" s="162" t="s">
        <v>629</v>
      </c>
      <c r="AF9" s="163"/>
      <c r="AG9" s="163"/>
      <c r="AH9" s="162" t="s">
        <v>1123</v>
      </c>
      <c r="AI9" s="163"/>
    </row>
    <row r="10" spans="1:35" ht="18" x14ac:dyDescent="0.3">
      <c r="A10" s="150" t="s">
        <v>244</v>
      </c>
      <c r="B10" s="151">
        <v>45995</v>
      </c>
      <c r="C10" s="152" t="s">
        <v>1045</v>
      </c>
      <c r="D10" s="153">
        <v>0.70833333333333337</v>
      </c>
      <c r="E10" s="152" t="s">
        <v>1035</v>
      </c>
      <c r="F10" s="152" t="s">
        <v>221</v>
      </c>
      <c r="G10" s="154">
        <v>0.71430000000000005</v>
      </c>
      <c r="H10" s="155">
        <v>168</v>
      </c>
      <c r="I10" s="155">
        <v>120</v>
      </c>
      <c r="J10" s="155">
        <v>68</v>
      </c>
      <c r="K10" s="151">
        <v>45985</v>
      </c>
      <c r="L10" s="155">
        <v>0</v>
      </c>
      <c r="M10" s="155">
        <v>0</v>
      </c>
      <c r="N10" s="155">
        <v>18</v>
      </c>
      <c r="O10" s="152" t="s">
        <v>223</v>
      </c>
      <c r="P10" s="156"/>
      <c r="Q10" s="156"/>
      <c r="R10" s="156"/>
      <c r="S10" s="156"/>
      <c r="T10" s="156"/>
      <c r="U10" s="156"/>
      <c r="V10" s="156"/>
      <c r="W10" s="156"/>
      <c r="X10" s="156"/>
      <c r="Y10" s="155" t="s">
        <v>288</v>
      </c>
      <c r="Z10" s="155" t="s">
        <v>395</v>
      </c>
      <c r="AA10" s="156"/>
      <c r="AB10" s="155" t="s">
        <v>251</v>
      </c>
      <c r="AC10" s="155" t="s">
        <v>806</v>
      </c>
      <c r="AD10" s="155" t="s">
        <v>1124</v>
      </c>
      <c r="AE10" s="155" t="s">
        <v>245</v>
      </c>
      <c r="AF10" s="155" t="s">
        <v>397</v>
      </c>
      <c r="AG10" s="156"/>
      <c r="AH10" s="155" t="s">
        <v>1125</v>
      </c>
      <c r="AI10" s="156"/>
    </row>
    <row r="11" spans="1:35" ht="18" x14ac:dyDescent="0.3">
      <c r="A11" s="157" t="s">
        <v>807</v>
      </c>
      <c r="B11" s="158">
        <v>45996</v>
      </c>
      <c r="C11" s="159" t="s">
        <v>1040</v>
      </c>
      <c r="D11" s="160">
        <v>0.29166666666666669</v>
      </c>
      <c r="E11" s="159" t="s">
        <v>1035</v>
      </c>
      <c r="F11" s="159" t="s">
        <v>221</v>
      </c>
      <c r="G11" s="161">
        <v>0.2024</v>
      </c>
      <c r="H11" s="162">
        <v>168</v>
      </c>
      <c r="I11" s="162">
        <v>34</v>
      </c>
      <c r="J11" s="162">
        <v>0</v>
      </c>
      <c r="K11" s="158">
        <v>45986</v>
      </c>
      <c r="L11" s="162">
        <v>0</v>
      </c>
      <c r="M11" s="162">
        <v>7</v>
      </c>
      <c r="N11" s="162">
        <v>9</v>
      </c>
      <c r="O11" s="159" t="s">
        <v>375</v>
      </c>
      <c r="P11" s="163"/>
      <c r="Q11" s="163"/>
      <c r="R11" s="163"/>
      <c r="S11" s="163"/>
      <c r="T11" s="163"/>
      <c r="U11" s="163"/>
      <c r="V11" s="163"/>
      <c r="W11" s="163"/>
      <c r="X11" s="162" t="s">
        <v>290</v>
      </c>
      <c r="Y11" s="162" t="s">
        <v>247</v>
      </c>
      <c r="Z11" s="162" t="s">
        <v>395</v>
      </c>
      <c r="AA11" s="163"/>
      <c r="AB11" s="162" t="s">
        <v>235</v>
      </c>
      <c r="AC11" s="162" t="s">
        <v>427</v>
      </c>
      <c r="AD11" s="162" t="s">
        <v>830</v>
      </c>
      <c r="AE11" s="162" t="s">
        <v>238</v>
      </c>
      <c r="AF11" s="163"/>
      <c r="AG11" s="163"/>
      <c r="AH11" s="162" t="s">
        <v>435</v>
      </c>
      <c r="AI11" s="163"/>
    </row>
    <row r="12" spans="1:35" ht="18" x14ac:dyDescent="0.3">
      <c r="A12" s="150" t="s">
        <v>250</v>
      </c>
      <c r="B12" s="151">
        <v>45997</v>
      </c>
      <c r="C12" s="152" t="s">
        <v>1040</v>
      </c>
      <c r="D12" s="153">
        <v>0.30208333333333331</v>
      </c>
      <c r="E12" s="152" t="s">
        <v>1035</v>
      </c>
      <c r="F12" s="152" t="s">
        <v>221</v>
      </c>
      <c r="G12" s="154">
        <v>0.60119999999999996</v>
      </c>
      <c r="H12" s="155">
        <v>168</v>
      </c>
      <c r="I12" s="155">
        <v>101</v>
      </c>
      <c r="J12" s="155">
        <v>70</v>
      </c>
      <c r="K12" s="151">
        <v>45986</v>
      </c>
      <c r="L12" s="155">
        <v>0</v>
      </c>
      <c r="M12" s="155">
        <v>9</v>
      </c>
      <c r="N12" s="155">
        <v>20</v>
      </c>
      <c r="O12" s="152" t="s">
        <v>267</v>
      </c>
      <c r="P12" s="156"/>
      <c r="Q12" s="156"/>
      <c r="R12" s="156"/>
      <c r="S12" s="156"/>
      <c r="T12" s="156"/>
      <c r="U12" s="156"/>
      <c r="V12" s="156"/>
      <c r="W12" s="156"/>
      <c r="X12" s="156"/>
      <c r="Y12" s="155" t="s">
        <v>367</v>
      </c>
      <c r="Z12" s="156"/>
      <c r="AA12" s="156"/>
      <c r="AB12" s="156"/>
      <c r="AC12" s="155" t="s">
        <v>374</v>
      </c>
      <c r="AD12" s="155" t="s">
        <v>241</v>
      </c>
      <c r="AE12" s="155" t="s">
        <v>245</v>
      </c>
      <c r="AF12" s="156"/>
      <c r="AG12" s="156"/>
      <c r="AH12" s="155" t="s">
        <v>1117</v>
      </c>
      <c r="AI12" s="156"/>
    </row>
    <row r="13" spans="1:35" ht="18" x14ac:dyDescent="0.3">
      <c r="A13" s="157" t="s">
        <v>250</v>
      </c>
      <c r="B13" s="158">
        <v>45997</v>
      </c>
      <c r="C13" s="159" t="s">
        <v>1037</v>
      </c>
      <c r="D13" s="160">
        <v>0.46180555555555558</v>
      </c>
      <c r="E13" s="159" t="s">
        <v>1035</v>
      </c>
      <c r="F13" s="159" t="s">
        <v>221</v>
      </c>
      <c r="G13" s="161">
        <v>0.58930000000000005</v>
      </c>
      <c r="H13" s="162">
        <v>168</v>
      </c>
      <c r="I13" s="162">
        <v>99</v>
      </c>
      <c r="J13" s="162">
        <v>84</v>
      </c>
      <c r="K13" s="158">
        <v>45986</v>
      </c>
      <c r="L13" s="162">
        <v>0</v>
      </c>
      <c r="M13" s="162">
        <v>1</v>
      </c>
      <c r="N13" s="162">
        <v>3</v>
      </c>
      <c r="O13" s="159" t="s">
        <v>258</v>
      </c>
      <c r="P13" s="163"/>
      <c r="Q13" s="163"/>
      <c r="R13" s="163"/>
      <c r="S13" s="163"/>
      <c r="T13" s="163"/>
      <c r="U13" s="163"/>
      <c r="V13" s="163"/>
      <c r="W13" s="163"/>
      <c r="X13" s="163"/>
      <c r="Y13" s="162" t="s">
        <v>288</v>
      </c>
      <c r="Z13" s="163"/>
      <c r="AA13" s="163"/>
      <c r="AB13" s="163"/>
      <c r="AC13" s="162" t="s">
        <v>826</v>
      </c>
      <c r="AD13" s="163"/>
      <c r="AE13" s="163"/>
      <c r="AF13" s="163"/>
      <c r="AG13" s="163"/>
      <c r="AH13" s="162" t="s">
        <v>795</v>
      </c>
      <c r="AI13" s="163"/>
    </row>
    <row r="14" spans="1:35" ht="18" x14ac:dyDescent="0.3">
      <c r="A14" s="150" t="s">
        <v>250</v>
      </c>
      <c r="B14" s="151">
        <v>45997</v>
      </c>
      <c r="C14" s="152" t="s">
        <v>1045</v>
      </c>
      <c r="D14" s="153">
        <v>0.6875</v>
      </c>
      <c r="E14" s="152" t="s">
        <v>1035</v>
      </c>
      <c r="F14" s="152" t="s">
        <v>221</v>
      </c>
      <c r="G14" s="154">
        <v>0.90480000000000005</v>
      </c>
      <c r="H14" s="155">
        <v>168</v>
      </c>
      <c r="I14" s="155">
        <v>152</v>
      </c>
      <c r="J14" s="155">
        <v>125</v>
      </c>
      <c r="K14" s="151">
        <v>45986</v>
      </c>
      <c r="L14" s="155">
        <v>0</v>
      </c>
      <c r="M14" s="155">
        <v>7</v>
      </c>
      <c r="N14" s="155">
        <v>55</v>
      </c>
      <c r="O14" s="152" t="s">
        <v>248</v>
      </c>
      <c r="P14" s="156"/>
      <c r="Q14" s="156"/>
      <c r="R14" s="156"/>
      <c r="S14" s="156"/>
      <c r="T14" s="156"/>
      <c r="U14" s="156"/>
      <c r="V14" s="156"/>
      <c r="W14" s="156"/>
      <c r="X14" s="156"/>
      <c r="Y14" s="155" t="s">
        <v>367</v>
      </c>
      <c r="Z14" s="156"/>
      <c r="AA14" s="156"/>
      <c r="AB14" s="156"/>
      <c r="AC14" s="155" t="s">
        <v>1126</v>
      </c>
      <c r="AD14" s="156"/>
      <c r="AE14" s="155" t="s">
        <v>415</v>
      </c>
      <c r="AF14" s="156"/>
      <c r="AG14" s="156"/>
      <c r="AH14" s="155" t="s">
        <v>1023</v>
      </c>
      <c r="AI14" s="156"/>
    </row>
    <row r="15" spans="1:35" ht="18" x14ac:dyDescent="0.3">
      <c r="A15" s="157" t="s">
        <v>253</v>
      </c>
      <c r="B15" s="158">
        <v>45998</v>
      </c>
      <c r="C15" s="159" t="s">
        <v>1040</v>
      </c>
      <c r="D15" s="160">
        <v>0.76736111111111116</v>
      </c>
      <c r="E15" s="159" t="s">
        <v>1035</v>
      </c>
      <c r="F15" s="159" t="s">
        <v>221</v>
      </c>
      <c r="G15" s="161">
        <v>0.76790000000000003</v>
      </c>
      <c r="H15" s="162">
        <v>168</v>
      </c>
      <c r="I15" s="162">
        <v>129</v>
      </c>
      <c r="J15" s="162">
        <v>115</v>
      </c>
      <c r="K15" s="158">
        <v>45981</v>
      </c>
      <c r="L15" s="162">
        <v>0</v>
      </c>
      <c r="M15" s="162">
        <v>0</v>
      </c>
      <c r="N15" s="162">
        <v>1</v>
      </c>
      <c r="O15" s="159" t="s">
        <v>258</v>
      </c>
      <c r="P15" s="163"/>
      <c r="Q15" s="163"/>
      <c r="R15" s="163"/>
      <c r="S15" s="163"/>
      <c r="T15" s="163"/>
      <c r="U15" s="163"/>
      <c r="V15" s="163"/>
      <c r="W15" s="163"/>
      <c r="X15" s="163"/>
      <c r="Y15" s="163"/>
      <c r="Z15" s="163"/>
      <c r="AA15" s="163"/>
      <c r="AB15" s="162" t="s">
        <v>441</v>
      </c>
      <c r="AC15" s="162" t="s">
        <v>444</v>
      </c>
      <c r="AD15" s="162" t="s">
        <v>830</v>
      </c>
      <c r="AE15" s="162" t="s">
        <v>260</v>
      </c>
      <c r="AF15" s="163"/>
      <c r="AG15" s="163"/>
      <c r="AH15" s="162" t="s">
        <v>804</v>
      </c>
      <c r="AI15" s="163"/>
    </row>
    <row r="16" spans="1:35" ht="18" x14ac:dyDescent="0.3">
      <c r="A16" s="150" t="s">
        <v>253</v>
      </c>
      <c r="B16" s="151">
        <v>45998</v>
      </c>
      <c r="C16" s="152" t="s">
        <v>1045</v>
      </c>
      <c r="D16" s="153">
        <v>0.85069444444444453</v>
      </c>
      <c r="E16" s="152" t="s">
        <v>1035</v>
      </c>
      <c r="F16" s="152" t="s">
        <v>221</v>
      </c>
      <c r="G16" s="154">
        <v>0.65480000000000005</v>
      </c>
      <c r="H16" s="155">
        <v>168</v>
      </c>
      <c r="I16" s="155">
        <v>110</v>
      </c>
      <c r="J16" s="155">
        <v>90</v>
      </c>
      <c r="K16" s="151">
        <v>45985</v>
      </c>
      <c r="L16" s="155">
        <v>0</v>
      </c>
      <c r="M16" s="155">
        <v>0</v>
      </c>
      <c r="N16" s="155">
        <v>16</v>
      </c>
      <c r="O16" s="152" t="s">
        <v>418</v>
      </c>
      <c r="P16" s="156"/>
      <c r="Q16" s="156"/>
      <c r="R16" s="156"/>
      <c r="S16" s="156"/>
      <c r="T16" s="156"/>
      <c r="U16" s="156"/>
      <c r="V16" s="156"/>
      <c r="W16" s="156"/>
      <c r="X16" s="156"/>
      <c r="Y16" s="155" t="s">
        <v>240</v>
      </c>
      <c r="Z16" s="156"/>
      <c r="AA16" s="156"/>
      <c r="AB16" s="156"/>
      <c r="AC16" s="155" t="s">
        <v>418</v>
      </c>
      <c r="AD16" s="155" t="s">
        <v>267</v>
      </c>
      <c r="AE16" s="156"/>
      <c r="AF16" s="156"/>
      <c r="AG16" s="156"/>
      <c r="AH16" s="155" t="s">
        <v>228</v>
      </c>
      <c r="AI16" s="156"/>
    </row>
    <row r="17" spans="1:35" ht="18" x14ac:dyDescent="0.3">
      <c r="A17" s="157" t="s">
        <v>278</v>
      </c>
      <c r="B17" s="158">
        <v>45999</v>
      </c>
      <c r="C17" s="159" t="s">
        <v>1040</v>
      </c>
      <c r="D17" s="160">
        <v>0.25347222222222221</v>
      </c>
      <c r="E17" s="159" t="s">
        <v>1035</v>
      </c>
      <c r="F17" s="159" t="s">
        <v>221</v>
      </c>
      <c r="G17" s="161">
        <v>0.34520000000000001</v>
      </c>
      <c r="H17" s="162">
        <v>168</v>
      </c>
      <c r="I17" s="162">
        <v>58</v>
      </c>
      <c r="J17" s="162">
        <v>50</v>
      </c>
      <c r="K17" s="158">
        <v>45986</v>
      </c>
      <c r="L17" s="162">
        <v>0</v>
      </c>
      <c r="M17" s="162">
        <v>2</v>
      </c>
      <c r="N17" s="162">
        <v>12</v>
      </c>
      <c r="O17" s="159" t="s">
        <v>375</v>
      </c>
      <c r="P17" s="163"/>
      <c r="Q17" s="163"/>
      <c r="R17" s="163"/>
      <c r="S17" s="163"/>
      <c r="T17" s="163"/>
      <c r="U17" s="163"/>
      <c r="V17" s="163"/>
      <c r="W17" s="163"/>
      <c r="X17" s="163"/>
      <c r="Y17" s="163"/>
      <c r="Z17" s="163"/>
      <c r="AA17" s="163"/>
      <c r="AB17" s="163"/>
      <c r="AC17" s="163"/>
      <c r="AD17" s="162" t="s">
        <v>407</v>
      </c>
      <c r="AE17" s="162" t="s">
        <v>661</v>
      </c>
      <c r="AF17" s="163"/>
      <c r="AG17" s="163"/>
      <c r="AH17" s="162" t="s">
        <v>440</v>
      </c>
      <c r="AI17" s="163"/>
    </row>
    <row r="18" spans="1:35" ht="18" x14ac:dyDescent="0.3">
      <c r="A18" s="150" t="s">
        <v>278</v>
      </c>
      <c r="B18" s="151">
        <v>45999</v>
      </c>
      <c r="C18" s="152" t="s">
        <v>1049</v>
      </c>
      <c r="D18" s="153">
        <v>0.50694444444444442</v>
      </c>
      <c r="E18" s="152" t="s">
        <v>1035</v>
      </c>
      <c r="F18" s="152" t="s">
        <v>221</v>
      </c>
      <c r="G18" s="154">
        <v>0.72619999999999996</v>
      </c>
      <c r="H18" s="155">
        <v>168</v>
      </c>
      <c r="I18" s="155">
        <v>122</v>
      </c>
      <c r="J18" s="155">
        <v>97</v>
      </c>
      <c r="K18" s="151">
        <v>45986</v>
      </c>
      <c r="L18" s="155">
        <v>0</v>
      </c>
      <c r="M18" s="155">
        <v>1</v>
      </c>
      <c r="N18" s="155">
        <v>24</v>
      </c>
      <c r="O18" s="152" t="s">
        <v>375</v>
      </c>
      <c r="P18" s="156"/>
      <c r="Q18" s="156"/>
      <c r="R18" s="156"/>
      <c r="S18" s="156"/>
      <c r="T18" s="156"/>
      <c r="U18" s="156"/>
      <c r="V18" s="156"/>
      <c r="W18" s="156"/>
      <c r="X18" s="156"/>
      <c r="Y18" s="156"/>
      <c r="Z18" s="156"/>
      <c r="AA18" s="156"/>
      <c r="AB18" s="156"/>
      <c r="AC18" s="155" t="s">
        <v>248</v>
      </c>
      <c r="AD18" s="155" t="s">
        <v>368</v>
      </c>
      <c r="AE18" s="155" t="s">
        <v>226</v>
      </c>
      <c r="AF18" s="156"/>
      <c r="AG18" s="156"/>
      <c r="AH18" s="155" t="s">
        <v>1121</v>
      </c>
      <c r="AI18" s="156"/>
    </row>
    <row r="19" spans="1:35" ht="18" x14ac:dyDescent="0.3">
      <c r="A19" s="157" t="s">
        <v>278</v>
      </c>
      <c r="B19" s="158">
        <v>45999</v>
      </c>
      <c r="C19" s="159" t="s">
        <v>1037</v>
      </c>
      <c r="D19" s="160">
        <v>0.74305555555555547</v>
      </c>
      <c r="E19" s="159" t="s">
        <v>1035</v>
      </c>
      <c r="F19" s="159" t="s">
        <v>221</v>
      </c>
      <c r="G19" s="161">
        <v>0.60709999999999997</v>
      </c>
      <c r="H19" s="162">
        <v>168</v>
      </c>
      <c r="I19" s="162">
        <v>102</v>
      </c>
      <c r="J19" s="162">
        <v>84</v>
      </c>
      <c r="K19" s="158">
        <v>45986</v>
      </c>
      <c r="L19" s="162">
        <v>0</v>
      </c>
      <c r="M19" s="162">
        <v>2</v>
      </c>
      <c r="N19" s="162">
        <v>11</v>
      </c>
      <c r="O19" s="159" t="s">
        <v>260</v>
      </c>
      <c r="P19" s="163"/>
      <c r="Q19" s="163"/>
      <c r="R19" s="163"/>
      <c r="S19" s="163"/>
      <c r="T19" s="163"/>
      <c r="U19" s="163"/>
      <c r="V19" s="163"/>
      <c r="W19" s="163"/>
      <c r="X19" s="163"/>
      <c r="Y19" s="162" t="s">
        <v>164</v>
      </c>
      <c r="Z19" s="163"/>
      <c r="AA19" s="163"/>
      <c r="AB19" s="163"/>
      <c r="AC19" s="163"/>
      <c r="AD19" s="162" t="s">
        <v>259</v>
      </c>
      <c r="AE19" s="162" t="s">
        <v>800</v>
      </c>
      <c r="AF19" s="163"/>
      <c r="AG19" s="163"/>
      <c r="AH19" s="162" t="s">
        <v>795</v>
      </c>
      <c r="AI19" s="163"/>
    </row>
    <row r="20" spans="1:35" ht="18" x14ac:dyDescent="0.3">
      <c r="A20" s="150" t="s">
        <v>220</v>
      </c>
      <c r="B20" s="151">
        <v>46000</v>
      </c>
      <c r="C20" s="152" t="s">
        <v>1037</v>
      </c>
      <c r="D20" s="153">
        <v>0.32291666666666669</v>
      </c>
      <c r="E20" s="152" t="s">
        <v>1035</v>
      </c>
      <c r="F20" s="152" t="s">
        <v>221</v>
      </c>
      <c r="G20" s="154">
        <v>0.38690000000000002</v>
      </c>
      <c r="H20" s="155">
        <v>168</v>
      </c>
      <c r="I20" s="155">
        <v>65</v>
      </c>
      <c r="J20" s="155">
        <v>47</v>
      </c>
      <c r="K20" s="151">
        <v>45984</v>
      </c>
      <c r="L20" s="155">
        <v>0</v>
      </c>
      <c r="M20" s="155">
        <v>0</v>
      </c>
      <c r="N20" s="155">
        <v>14</v>
      </c>
      <c r="O20" s="152" t="s">
        <v>241</v>
      </c>
      <c r="P20" s="156"/>
      <c r="Q20" s="156"/>
      <c r="R20" s="156"/>
      <c r="S20" s="156"/>
      <c r="T20" s="156"/>
      <c r="U20" s="156"/>
      <c r="V20" s="156"/>
      <c r="W20" s="156"/>
      <c r="X20" s="156"/>
      <c r="Y20" s="155" t="s">
        <v>164</v>
      </c>
      <c r="Z20" s="156"/>
      <c r="AA20" s="156"/>
      <c r="AB20" s="156"/>
      <c r="AC20" s="155" t="s">
        <v>258</v>
      </c>
      <c r="AD20" s="155" t="s">
        <v>407</v>
      </c>
      <c r="AE20" s="155" t="s">
        <v>238</v>
      </c>
      <c r="AF20" s="156"/>
      <c r="AG20" s="156"/>
      <c r="AH20" s="155" t="s">
        <v>1127</v>
      </c>
      <c r="AI20" s="156"/>
    </row>
    <row r="21" spans="1:35" ht="18" x14ac:dyDescent="0.3">
      <c r="A21" s="157" t="s">
        <v>220</v>
      </c>
      <c r="B21" s="158">
        <v>46000</v>
      </c>
      <c r="C21" s="159" t="s">
        <v>1045</v>
      </c>
      <c r="D21" s="160">
        <v>0.6875</v>
      </c>
      <c r="E21" s="159" t="s">
        <v>1035</v>
      </c>
      <c r="F21" s="159" t="s">
        <v>221</v>
      </c>
      <c r="G21" s="161">
        <v>0.70830000000000004</v>
      </c>
      <c r="H21" s="162">
        <v>168</v>
      </c>
      <c r="I21" s="162">
        <v>119</v>
      </c>
      <c r="J21" s="162">
        <v>94</v>
      </c>
      <c r="K21" s="158">
        <v>45986</v>
      </c>
      <c r="L21" s="162">
        <v>0</v>
      </c>
      <c r="M21" s="162">
        <v>8</v>
      </c>
      <c r="N21" s="162">
        <v>66</v>
      </c>
      <c r="O21" s="159" t="s">
        <v>446</v>
      </c>
      <c r="P21" s="163"/>
      <c r="Q21" s="163"/>
      <c r="R21" s="163"/>
      <c r="S21" s="163"/>
      <c r="T21" s="163"/>
      <c r="U21" s="163"/>
      <c r="V21" s="163"/>
      <c r="W21" s="163"/>
      <c r="X21" s="163"/>
      <c r="Y21" s="163"/>
      <c r="Z21" s="163"/>
      <c r="AA21" s="162" t="s">
        <v>189</v>
      </c>
      <c r="AB21" s="163"/>
      <c r="AC21" s="162" t="s">
        <v>423</v>
      </c>
      <c r="AD21" s="162" t="s">
        <v>446</v>
      </c>
      <c r="AE21" s="162" t="s">
        <v>238</v>
      </c>
      <c r="AF21" s="163"/>
      <c r="AG21" s="163"/>
      <c r="AH21" s="162" t="s">
        <v>1128</v>
      </c>
      <c r="AI21" s="163"/>
    </row>
    <row r="22" spans="1:35" ht="18" x14ac:dyDescent="0.3">
      <c r="A22" s="150" t="s">
        <v>371</v>
      </c>
      <c r="B22" s="151">
        <v>46001</v>
      </c>
      <c r="C22" s="152" t="s">
        <v>1037</v>
      </c>
      <c r="D22" s="153">
        <v>0.2673611111111111</v>
      </c>
      <c r="E22" s="152" t="s">
        <v>1035</v>
      </c>
      <c r="F22" s="152" t="s">
        <v>221</v>
      </c>
      <c r="G22" s="154">
        <v>0.6905</v>
      </c>
      <c r="H22" s="155">
        <v>168</v>
      </c>
      <c r="I22" s="155">
        <v>116</v>
      </c>
      <c r="J22" s="155">
        <v>93</v>
      </c>
      <c r="K22" s="151">
        <v>45984</v>
      </c>
      <c r="L22" s="155">
        <v>0</v>
      </c>
      <c r="M22" s="155">
        <v>0</v>
      </c>
      <c r="N22" s="155">
        <v>7</v>
      </c>
      <c r="O22" s="152" t="s">
        <v>223</v>
      </c>
      <c r="P22" s="156"/>
      <c r="Q22" s="156"/>
      <c r="R22" s="156"/>
      <c r="S22" s="156"/>
      <c r="T22" s="156"/>
      <c r="U22" s="156"/>
      <c r="V22" s="156"/>
      <c r="W22" s="156"/>
      <c r="X22" s="156"/>
      <c r="Y22" s="155" t="s">
        <v>240</v>
      </c>
      <c r="Z22" s="155" t="s">
        <v>255</v>
      </c>
      <c r="AA22" s="156"/>
      <c r="AB22" s="155" t="s">
        <v>441</v>
      </c>
      <c r="AC22" s="155" t="s">
        <v>258</v>
      </c>
      <c r="AD22" s="156"/>
      <c r="AE22" s="155" t="s">
        <v>410</v>
      </c>
      <c r="AF22" s="156"/>
      <c r="AG22" s="156"/>
      <c r="AH22" s="155" t="s">
        <v>1129</v>
      </c>
      <c r="AI22" s="156"/>
    </row>
    <row r="23" spans="1:35" ht="18" x14ac:dyDescent="0.3">
      <c r="A23" s="157" t="s">
        <v>371</v>
      </c>
      <c r="B23" s="158">
        <v>46001</v>
      </c>
      <c r="C23" s="159" t="s">
        <v>1040</v>
      </c>
      <c r="D23" s="160">
        <v>0.33333333333333331</v>
      </c>
      <c r="E23" s="159" t="s">
        <v>1035</v>
      </c>
      <c r="F23" s="159" t="s">
        <v>221</v>
      </c>
      <c r="G23" s="161">
        <v>0.84519999999999995</v>
      </c>
      <c r="H23" s="162">
        <v>168</v>
      </c>
      <c r="I23" s="162">
        <v>142</v>
      </c>
      <c r="J23" s="162">
        <v>134</v>
      </c>
      <c r="K23" s="158">
        <v>45986</v>
      </c>
      <c r="L23" s="162">
        <v>0</v>
      </c>
      <c r="M23" s="162">
        <v>1</v>
      </c>
      <c r="N23" s="162">
        <v>9</v>
      </c>
      <c r="O23" s="159" t="s">
        <v>260</v>
      </c>
      <c r="P23" s="163"/>
      <c r="Q23" s="163"/>
      <c r="R23" s="163"/>
      <c r="S23" s="163"/>
      <c r="T23" s="163"/>
      <c r="U23" s="163"/>
      <c r="V23" s="163"/>
      <c r="W23" s="163"/>
      <c r="X23" s="163"/>
      <c r="Y23" s="162" t="s">
        <v>164</v>
      </c>
      <c r="Z23" s="163"/>
      <c r="AA23" s="163"/>
      <c r="AB23" s="163"/>
      <c r="AC23" s="163"/>
      <c r="AD23" s="162" t="s">
        <v>407</v>
      </c>
      <c r="AE23" s="162" t="s">
        <v>276</v>
      </c>
      <c r="AF23" s="162" t="s">
        <v>397</v>
      </c>
      <c r="AG23" s="163"/>
      <c r="AH23" s="162" t="s">
        <v>270</v>
      </c>
      <c r="AI23" s="163"/>
    </row>
    <row r="24" spans="1:35" ht="18" x14ac:dyDescent="0.3">
      <c r="A24" s="150" t="s">
        <v>244</v>
      </c>
      <c r="B24" s="151">
        <v>46002</v>
      </c>
      <c r="C24" s="152" t="s">
        <v>1049</v>
      </c>
      <c r="D24" s="153">
        <v>8.3333333333333329E-2</v>
      </c>
      <c r="E24" s="152" t="s">
        <v>1035</v>
      </c>
      <c r="F24" s="152" t="s">
        <v>221</v>
      </c>
      <c r="G24" s="154">
        <v>0.74399999999999999</v>
      </c>
      <c r="H24" s="155">
        <v>168</v>
      </c>
      <c r="I24" s="155">
        <v>125</v>
      </c>
      <c r="J24" s="155">
        <v>125</v>
      </c>
      <c r="K24" s="151">
        <v>45973</v>
      </c>
      <c r="L24" s="155">
        <v>0</v>
      </c>
      <c r="M24" s="155">
        <v>0</v>
      </c>
      <c r="N24" s="155">
        <v>0</v>
      </c>
      <c r="O24" s="152" t="s">
        <v>418</v>
      </c>
      <c r="P24" s="156"/>
      <c r="Q24" s="156"/>
      <c r="R24" s="156"/>
      <c r="S24" s="156"/>
      <c r="T24" s="156"/>
      <c r="U24" s="156"/>
      <c r="V24" s="156"/>
      <c r="W24" s="156"/>
      <c r="X24" s="156"/>
      <c r="Y24" s="156"/>
      <c r="Z24" s="156"/>
      <c r="AA24" s="156"/>
      <c r="AB24" s="156"/>
      <c r="AC24" s="156"/>
      <c r="AD24" s="156"/>
      <c r="AE24" s="156"/>
      <c r="AF24" s="156"/>
      <c r="AG24" s="156"/>
      <c r="AH24" s="155" t="s">
        <v>1023</v>
      </c>
      <c r="AI24" s="156"/>
    </row>
    <row r="25" spans="1:35" ht="18" x14ac:dyDescent="0.3">
      <c r="A25" s="157" t="s">
        <v>244</v>
      </c>
      <c r="B25" s="158">
        <v>46002</v>
      </c>
      <c r="C25" s="159" t="s">
        <v>1037</v>
      </c>
      <c r="D25" s="160">
        <v>0.51736111111111105</v>
      </c>
      <c r="E25" s="159" t="s">
        <v>1035</v>
      </c>
      <c r="F25" s="159" t="s">
        <v>221</v>
      </c>
      <c r="G25" s="161">
        <v>0.83930000000000005</v>
      </c>
      <c r="H25" s="162">
        <v>168</v>
      </c>
      <c r="I25" s="162">
        <v>141</v>
      </c>
      <c r="J25" s="162">
        <v>132</v>
      </c>
      <c r="K25" s="158">
        <v>45986</v>
      </c>
      <c r="L25" s="162">
        <v>0</v>
      </c>
      <c r="M25" s="162">
        <v>4</v>
      </c>
      <c r="N25" s="162">
        <v>6</v>
      </c>
      <c r="O25" s="159" t="s">
        <v>248</v>
      </c>
      <c r="P25" s="163"/>
      <c r="Q25" s="163"/>
      <c r="R25" s="163"/>
      <c r="S25" s="163"/>
      <c r="T25" s="163"/>
      <c r="U25" s="163"/>
      <c r="V25" s="163"/>
      <c r="W25" s="163"/>
      <c r="X25" s="163"/>
      <c r="Y25" s="163"/>
      <c r="Z25" s="163"/>
      <c r="AA25" s="163"/>
      <c r="AB25" s="162" t="s">
        <v>251</v>
      </c>
      <c r="AC25" s="162" t="s">
        <v>427</v>
      </c>
      <c r="AD25" s="162" t="s">
        <v>830</v>
      </c>
      <c r="AE25" s="162" t="s">
        <v>415</v>
      </c>
      <c r="AF25" s="163"/>
      <c r="AG25" s="163"/>
      <c r="AH25" s="162" t="s">
        <v>263</v>
      </c>
      <c r="AI25" s="163"/>
    </row>
    <row r="26" spans="1:35" ht="18" x14ac:dyDescent="0.3">
      <c r="A26" s="150" t="s">
        <v>244</v>
      </c>
      <c r="B26" s="151">
        <v>46002</v>
      </c>
      <c r="C26" s="152" t="s">
        <v>1045</v>
      </c>
      <c r="D26" s="153">
        <v>0.70833333333333337</v>
      </c>
      <c r="E26" s="152" t="s">
        <v>1035</v>
      </c>
      <c r="F26" s="152" t="s">
        <v>221</v>
      </c>
      <c r="G26" s="154">
        <v>0.72619999999999996</v>
      </c>
      <c r="H26" s="155">
        <v>168</v>
      </c>
      <c r="I26" s="155">
        <v>122</v>
      </c>
      <c r="J26" s="155">
        <v>85</v>
      </c>
      <c r="K26" s="151">
        <v>45986</v>
      </c>
      <c r="L26" s="155">
        <v>0</v>
      </c>
      <c r="M26" s="155">
        <v>6</v>
      </c>
      <c r="N26" s="155">
        <v>35</v>
      </c>
      <c r="O26" s="152" t="s">
        <v>368</v>
      </c>
      <c r="P26" s="156"/>
      <c r="Q26" s="156"/>
      <c r="R26" s="156"/>
      <c r="S26" s="156"/>
      <c r="T26" s="156"/>
      <c r="U26" s="156"/>
      <c r="V26" s="156"/>
      <c r="W26" s="156"/>
      <c r="X26" s="156"/>
      <c r="Y26" s="155" t="s">
        <v>164</v>
      </c>
      <c r="Z26" s="155" t="s">
        <v>395</v>
      </c>
      <c r="AA26" s="156"/>
      <c r="AB26" s="156"/>
      <c r="AC26" s="155" t="s">
        <v>418</v>
      </c>
      <c r="AD26" s="155" t="s">
        <v>237</v>
      </c>
      <c r="AE26" s="155" t="s">
        <v>447</v>
      </c>
      <c r="AF26" s="155" t="s">
        <v>1019</v>
      </c>
      <c r="AG26" s="156"/>
      <c r="AH26" s="155" t="s">
        <v>795</v>
      </c>
      <c r="AI26" s="156"/>
    </row>
    <row r="27" spans="1:35" ht="18" x14ac:dyDescent="0.3">
      <c r="A27" s="157" t="s">
        <v>807</v>
      </c>
      <c r="B27" s="158">
        <v>46003</v>
      </c>
      <c r="C27" s="159" t="s">
        <v>1040</v>
      </c>
      <c r="D27" s="160">
        <v>0.29166666666666669</v>
      </c>
      <c r="E27" s="159" t="s">
        <v>1035</v>
      </c>
      <c r="F27" s="159" t="s">
        <v>221</v>
      </c>
      <c r="G27" s="161">
        <v>0.13689999999999999</v>
      </c>
      <c r="H27" s="162">
        <v>168</v>
      </c>
      <c r="I27" s="162">
        <v>23</v>
      </c>
      <c r="J27" s="162">
        <v>0</v>
      </c>
      <c r="K27" s="158">
        <v>45985</v>
      </c>
      <c r="L27" s="162">
        <v>0</v>
      </c>
      <c r="M27" s="162">
        <v>0</v>
      </c>
      <c r="N27" s="162">
        <v>11</v>
      </c>
      <c r="O27" s="159" t="s">
        <v>375</v>
      </c>
      <c r="P27" s="163"/>
      <c r="Q27" s="163"/>
      <c r="R27" s="163"/>
      <c r="S27" s="163"/>
      <c r="T27" s="163"/>
      <c r="U27" s="163"/>
      <c r="V27" s="163"/>
      <c r="W27" s="163"/>
      <c r="X27" s="163"/>
      <c r="Y27" s="162" t="s">
        <v>367</v>
      </c>
      <c r="Z27" s="163"/>
      <c r="AA27" s="162" t="s">
        <v>189</v>
      </c>
      <c r="AB27" s="163"/>
      <c r="AC27" s="162" t="s">
        <v>444</v>
      </c>
      <c r="AD27" s="162" t="s">
        <v>830</v>
      </c>
      <c r="AE27" s="162" t="s">
        <v>833</v>
      </c>
      <c r="AF27" s="163"/>
      <c r="AG27" s="163"/>
      <c r="AH27" s="163"/>
      <c r="AI27" s="163"/>
    </row>
    <row r="28" spans="1:35" ht="18" x14ac:dyDescent="0.3">
      <c r="A28" s="150" t="s">
        <v>250</v>
      </c>
      <c r="B28" s="151">
        <v>46004</v>
      </c>
      <c r="C28" s="152" t="s">
        <v>1040</v>
      </c>
      <c r="D28" s="153">
        <v>0.30208333333333331</v>
      </c>
      <c r="E28" s="152" t="s">
        <v>1035</v>
      </c>
      <c r="F28" s="152" t="s">
        <v>221</v>
      </c>
      <c r="G28" s="154">
        <v>0.63100000000000001</v>
      </c>
      <c r="H28" s="155">
        <v>168</v>
      </c>
      <c r="I28" s="155">
        <v>106</v>
      </c>
      <c r="J28" s="155">
        <v>95</v>
      </c>
      <c r="K28" s="151">
        <v>45985</v>
      </c>
      <c r="L28" s="155">
        <v>0</v>
      </c>
      <c r="M28" s="155">
        <v>0</v>
      </c>
      <c r="N28" s="155">
        <v>2</v>
      </c>
      <c r="O28" s="152" t="s">
        <v>418</v>
      </c>
      <c r="P28" s="156"/>
      <c r="Q28" s="156"/>
      <c r="R28" s="156"/>
      <c r="S28" s="156"/>
      <c r="T28" s="156"/>
      <c r="U28" s="156"/>
      <c r="V28" s="156"/>
      <c r="W28" s="156"/>
      <c r="X28" s="156"/>
      <c r="Y28" s="155" t="s">
        <v>367</v>
      </c>
      <c r="Z28" s="156"/>
      <c r="AA28" s="156"/>
      <c r="AB28" s="156"/>
      <c r="AC28" s="155" t="s">
        <v>423</v>
      </c>
      <c r="AD28" s="155" t="s">
        <v>830</v>
      </c>
      <c r="AE28" s="155" t="s">
        <v>260</v>
      </c>
      <c r="AF28" s="156"/>
      <c r="AG28" s="156"/>
      <c r="AH28" s="155" t="s">
        <v>831</v>
      </c>
      <c r="AI28" s="156"/>
    </row>
    <row r="29" spans="1:35" ht="18" x14ac:dyDescent="0.3">
      <c r="A29" s="157" t="s">
        <v>250</v>
      </c>
      <c r="B29" s="158">
        <v>46004</v>
      </c>
      <c r="C29" s="159" t="s">
        <v>1037</v>
      </c>
      <c r="D29" s="160">
        <v>0.46180555555555558</v>
      </c>
      <c r="E29" s="159" t="s">
        <v>1035</v>
      </c>
      <c r="F29" s="159" t="s">
        <v>221</v>
      </c>
      <c r="G29" s="161">
        <v>0.32140000000000002</v>
      </c>
      <c r="H29" s="162">
        <v>168</v>
      </c>
      <c r="I29" s="162">
        <v>54</v>
      </c>
      <c r="J29" s="162">
        <v>40</v>
      </c>
      <c r="K29" s="158">
        <v>45986</v>
      </c>
      <c r="L29" s="162">
        <v>0</v>
      </c>
      <c r="M29" s="162">
        <v>2</v>
      </c>
      <c r="N29" s="162">
        <v>11</v>
      </c>
      <c r="O29" s="159" t="s">
        <v>428</v>
      </c>
      <c r="P29" s="163"/>
      <c r="Q29" s="163"/>
      <c r="R29" s="163"/>
      <c r="S29" s="163"/>
      <c r="T29" s="163"/>
      <c r="U29" s="163"/>
      <c r="V29" s="163"/>
      <c r="W29" s="163"/>
      <c r="X29" s="163"/>
      <c r="Y29" s="163"/>
      <c r="Z29" s="163"/>
      <c r="AA29" s="163"/>
      <c r="AB29" s="163"/>
      <c r="AC29" s="162" t="s">
        <v>423</v>
      </c>
      <c r="AD29" s="162" t="s">
        <v>830</v>
      </c>
      <c r="AE29" s="162" t="s">
        <v>238</v>
      </c>
      <c r="AF29" s="163"/>
      <c r="AG29" s="163"/>
      <c r="AH29" s="162" t="s">
        <v>841</v>
      </c>
      <c r="AI29" s="163"/>
    </row>
    <row r="30" spans="1:35" ht="18" x14ac:dyDescent="0.3">
      <c r="A30" s="150" t="s">
        <v>250</v>
      </c>
      <c r="B30" s="151">
        <v>46004</v>
      </c>
      <c r="C30" s="152" t="s">
        <v>1045</v>
      </c>
      <c r="D30" s="153">
        <v>0.6875</v>
      </c>
      <c r="E30" s="152" t="s">
        <v>1035</v>
      </c>
      <c r="F30" s="152" t="s">
        <v>221</v>
      </c>
      <c r="G30" s="154">
        <v>0.90480000000000005</v>
      </c>
      <c r="H30" s="155">
        <v>168</v>
      </c>
      <c r="I30" s="155">
        <v>152</v>
      </c>
      <c r="J30" s="155">
        <v>142</v>
      </c>
      <c r="K30" s="151">
        <v>45986</v>
      </c>
      <c r="L30" s="155">
        <v>0</v>
      </c>
      <c r="M30" s="155">
        <v>2</v>
      </c>
      <c r="N30" s="155">
        <v>6</v>
      </c>
      <c r="O30" s="152" t="s">
        <v>248</v>
      </c>
      <c r="P30" s="156"/>
      <c r="Q30" s="156"/>
      <c r="R30" s="156"/>
      <c r="S30" s="156"/>
      <c r="T30" s="156"/>
      <c r="U30" s="156"/>
      <c r="V30" s="156"/>
      <c r="W30" s="156"/>
      <c r="X30" s="156"/>
      <c r="Y30" s="155" t="s">
        <v>164</v>
      </c>
      <c r="Z30" s="155" t="s">
        <v>395</v>
      </c>
      <c r="AA30" s="156"/>
      <c r="AB30" s="156"/>
      <c r="AC30" s="155" t="s">
        <v>224</v>
      </c>
      <c r="AD30" s="156"/>
      <c r="AE30" s="156"/>
      <c r="AF30" s="156"/>
      <c r="AG30" s="156"/>
      <c r="AH30" s="155" t="s">
        <v>394</v>
      </c>
      <c r="AI30" s="156"/>
    </row>
    <row r="31" spans="1:35" ht="18" x14ac:dyDescent="0.3">
      <c r="A31" s="157" t="s">
        <v>253</v>
      </c>
      <c r="B31" s="158">
        <v>46005</v>
      </c>
      <c r="C31" s="159" t="s">
        <v>1040</v>
      </c>
      <c r="D31" s="160">
        <v>0.76736111111111116</v>
      </c>
      <c r="E31" s="159" t="s">
        <v>1035</v>
      </c>
      <c r="F31" s="159" t="s">
        <v>221</v>
      </c>
      <c r="G31" s="161">
        <v>0.36899999999999999</v>
      </c>
      <c r="H31" s="162">
        <v>168</v>
      </c>
      <c r="I31" s="162">
        <v>62</v>
      </c>
      <c r="J31" s="162">
        <v>45</v>
      </c>
      <c r="K31" s="158">
        <v>45986</v>
      </c>
      <c r="L31" s="162">
        <v>0</v>
      </c>
      <c r="M31" s="162">
        <v>3</v>
      </c>
      <c r="N31" s="162">
        <v>6</v>
      </c>
      <c r="O31" s="159" t="s">
        <v>381</v>
      </c>
      <c r="P31" s="163"/>
      <c r="Q31" s="163"/>
      <c r="R31" s="163"/>
      <c r="S31" s="163"/>
      <c r="T31" s="163"/>
      <c r="U31" s="163"/>
      <c r="V31" s="163"/>
      <c r="W31" s="163"/>
      <c r="X31" s="163"/>
      <c r="Y31" s="162" t="s">
        <v>240</v>
      </c>
      <c r="Z31" s="163"/>
      <c r="AA31" s="163"/>
      <c r="AB31" s="163"/>
      <c r="AC31" s="162" t="s">
        <v>248</v>
      </c>
      <c r="AD31" s="162" t="s">
        <v>830</v>
      </c>
      <c r="AE31" s="162" t="s">
        <v>375</v>
      </c>
      <c r="AF31" s="163"/>
      <c r="AG31" s="163"/>
      <c r="AH31" s="162" t="s">
        <v>298</v>
      </c>
      <c r="AI31" s="163"/>
    </row>
    <row r="32" spans="1:35" ht="18" x14ac:dyDescent="0.3">
      <c r="A32" s="150" t="s">
        <v>253</v>
      </c>
      <c r="B32" s="151">
        <v>46005</v>
      </c>
      <c r="C32" s="152" t="s">
        <v>1045</v>
      </c>
      <c r="D32" s="153">
        <v>0.85069444444444453</v>
      </c>
      <c r="E32" s="152" t="s">
        <v>1035</v>
      </c>
      <c r="F32" s="152" t="s">
        <v>221</v>
      </c>
      <c r="G32" s="154">
        <v>0.79759999999999998</v>
      </c>
      <c r="H32" s="155">
        <v>168</v>
      </c>
      <c r="I32" s="155">
        <v>134</v>
      </c>
      <c r="J32" s="155">
        <v>122</v>
      </c>
      <c r="K32" s="151">
        <v>45986</v>
      </c>
      <c r="L32" s="155">
        <v>0</v>
      </c>
      <c r="M32" s="155">
        <v>1</v>
      </c>
      <c r="N32" s="155">
        <v>2</v>
      </c>
      <c r="O32" s="152" t="s">
        <v>418</v>
      </c>
      <c r="P32" s="156"/>
      <c r="Q32" s="156"/>
      <c r="R32" s="156"/>
      <c r="S32" s="156"/>
      <c r="T32" s="156"/>
      <c r="U32" s="156"/>
      <c r="V32" s="156"/>
      <c r="W32" s="156"/>
      <c r="X32" s="156"/>
      <c r="Y32" s="155" t="s">
        <v>271</v>
      </c>
      <c r="Z32" s="156"/>
      <c r="AA32" s="156"/>
      <c r="AB32" s="156"/>
      <c r="AC32" s="155" t="s">
        <v>427</v>
      </c>
      <c r="AD32" s="156"/>
      <c r="AE32" s="156"/>
      <c r="AF32" s="155" t="s">
        <v>1130</v>
      </c>
      <c r="AG32" s="156"/>
      <c r="AH32" s="155" t="s">
        <v>298</v>
      </c>
      <c r="AI32" s="156"/>
    </row>
    <row r="33" spans="1:35" ht="18" x14ac:dyDescent="0.3">
      <c r="A33" s="157" t="s">
        <v>278</v>
      </c>
      <c r="B33" s="158">
        <v>46006</v>
      </c>
      <c r="C33" s="159" t="s">
        <v>1040</v>
      </c>
      <c r="D33" s="160">
        <v>0.50694444444444442</v>
      </c>
      <c r="E33" s="159" t="s">
        <v>1035</v>
      </c>
      <c r="F33" s="159" t="s">
        <v>221</v>
      </c>
      <c r="G33" s="161">
        <v>0.61899999999999999</v>
      </c>
      <c r="H33" s="162">
        <v>168</v>
      </c>
      <c r="I33" s="162">
        <v>104</v>
      </c>
      <c r="J33" s="162">
        <v>91</v>
      </c>
      <c r="K33" s="158">
        <v>45986</v>
      </c>
      <c r="L33" s="162">
        <v>0</v>
      </c>
      <c r="M33" s="162">
        <v>2</v>
      </c>
      <c r="N33" s="162">
        <v>3</v>
      </c>
      <c r="O33" s="159" t="s">
        <v>224</v>
      </c>
      <c r="P33" s="163"/>
      <c r="Q33" s="163"/>
      <c r="R33" s="163"/>
      <c r="S33" s="163"/>
      <c r="T33" s="163"/>
      <c r="U33" s="163"/>
      <c r="V33" s="163"/>
      <c r="W33" s="163"/>
      <c r="X33" s="163"/>
      <c r="Y33" s="162" t="s">
        <v>164</v>
      </c>
      <c r="Z33" s="162" t="s">
        <v>395</v>
      </c>
      <c r="AA33" s="163"/>
      <c r="AB33" s="163"/>
      <c r="AC33" s="162" t="s">
        <v>427</v>
      </c>
      <c r="AD33" s="162" t="s">
        <v>830</v>
      </c>
      <c r="AE33" s="162" t="s">
        <v>260</v>
      </c>
      <c r="AF33" s="162" t="s">
        <v>1019</v>
      </c>
      <c r="AG33" s="163"/>
      <c r="AH33" s="162" t="s">
        <v>228</v>
      </c>
      <c r="AI33" s="163"/>
    </row>
    <row r="34" spans="1:35" ht="18" x14ac:dyDescent="0.3">
      <c r="A34" s="150" t="s">
        <v>278</v>
      </c>
      <c r="B34" s="151">
        <v>46006</v>
      </c>
      <c r="C34" s="152" t="s">
        <v>1045</v>
      </c>
      <c r="D34" s="153">
        <v>0.79861111111111116</v>
      </c>
      <c r="E34" s="152" t="s">
        <v>1035</v>
      </c>
      <c r="F34" s="152" t="s">
        <v>221</v>
      </c>
      <c r="G34" s="154">
        <v>0.58930000000000005</v>
      </c>
      <c r="H34" s="155">
        <v>168</v>
      </c>
      <c r="I34" s="155">
        <v>99</v>
      </c>
      <c r="J34" s="155">
        <v>90</v>
      </c>
      <c r="K34" s="151">
        <v>45984</v>
      </c>
      <c r="L34" s="155">
        <v>0</v>
      </c>
      <c r="M34" s="155">
        <v>0</v>
      </c>
      <c r="N34" s="155">
        <v>9</v>
      </c>
      <c r="O34" s="152" t="s">
        <v>418</v>
      </c>
      <c r="P34" s="156"/>
      <c r="Q34" s="156"/>
      <c r="R34" s="156"/>
      <c r="S34" s="156"/>
      <c r="T34" s="156"/>
      <c r="U34" s="156"/>
      <c r="V34" s="156"/>
      <c r="W34" s="156"/>
      <c r="X34" s="156"/>
      <c r="Y34" s="155" t="s">
        <v>164</v>
      </c>
      <c r="Z34" s="156"/>
      <c r="AA34" s="156"/>
      <c r="AB34" s="156"/>
      <c r="AC34" s="155" t="s">
        <v>224</v>
      </c>
      <c r="AD34" s="156"/>
      <c r="AE34" s="156"/>
      <c r="AF34" s="156"/>
      <c r="AG34" s="156"/>
      <c r="AH34" s="155" t="s">
        <v>228</v>
      </c>
      <c r="AI34" s="156"/>
    </row>
    <row r="35" spans="1:35" ht="18" x14ac:dyDescent="0.3">
      <c r="A35" s="157" t="s">
        <v>278</v>
      </c>
      <c r="B35" s="158">
        <v>46006</v>
      </c>
      <c r="C35" s="159" t="s">
        <v>1037</v>
      </c>
      <c r="D35" s="160">
        <v>0.97916666666666663</v>
      </c>
      <c r="E35" s="159" t="s">
        <v>1035</v>
      </c>
      <c r="F35" s="159" t="s">
        <v>221</v>
      </c>
      <c r="G35" s="161">
        <v>5.3600000000000002E-2</v>
      </c>
      <c r="H35" s="162">
        <v>168</v>
      </c>
      <c r="I35" s="162">
        <v>9</v>
      </c>
      <c r="J35" s="162">
        <v>0</v>
      </c>
      <c r="K35" s="158">
        <v>45986</v>
      </c>
      <c r="L35" s="162">
        <v>0</v>
      </c>
      <c r="M35" s="162">
        <v>1</v>
      </c>
      <c r="N35" s="162">
        <v>4</v>
      </c>
      <c r="O35" s="159" t="s">
        <v>661</v>
      </c>
      <c r="P35" s="163"/>
      <c r="Q35" s="163"/>
      <c r="R35" s="163"/>
      <c r="S35" s="163"/>
      <c r="T35" s="163"/>
      <c r="U35" s="163"/>
      <c r="V35" s="163"/>
      <c r="W35" s="163"/>
      <c r="X35" s="163"/>
      <c r="Y35" s="162" t="s">
        <v>288</v>
      </c>
      <c r="Z35" s="163"/>
      <c r="AA35" s="162" t="s">
        <v>189</v>
      </c>
      <c r="AB35" s="163"/>
      <c r="AC35" s="162" t="s">
        <v>444</v>
      </c>
      <c r="AD35" s="163"/>
      <c r="AE35" s="162" t="s">
        <v>410</v>
      </c>
      <c r="AF35" s="163"/>
      <c r="AG35" s="163"/>
      <c r="AH35" s="163"/>
      <c r="AI35" s="163"/>
    </row>
    <row r="36" spans="1:35" ht="18" x14ac:dyDescent="0.3">
      <c r="A36" s="150" t="s">
        <v>220</v>
      </c>
      <c r="B36" s="151">
        <v>46007</v>
      </c>
      <c r="C36" s="152" t="s">
        <v>1037</v>
      </c>
      <c r="D36" s="153">
        <v>0.32291666666666669</v>
      </c>
      <c r="E36" s="152" t="s">
        <v>1035</v>
      </c>
      <c r="F36" s="152" t="s">
        <v>221</v>
      </c>
      <c r="G36" s="154">
        <v>0.33329999999999999</v>
      </c>
      <c r="H36" s="155">
        <v>168</v>
      </c>
      <c r="I36" s="155">
        <v>56</v>
      </c>
      <c r="J36" s="155">
        <v>46</v>
      </c>
      <c r="K36" s="151">
        <v>45986</v>
      </c>
      <c r="L36" s="155">
        <v>0</v>
      </c>
      <c r="M36" s="155">
        <v>1</v>
      </c>
      <c r="N36" s="155">
        <v>7</v>
      </c>
      <c r="O36" s="152" t="s">
        <v>375</v>
      </c>
      <c r="P36" s="156"/>
      <c r="Q36" s="156"/>
      <c r="R36" s="156"/>
      <c r="S36" s="156"/>
      <c r="T36" s="156"/>
      <c r="U36" s="156"/>
      <c r="V36" s="156"/>
      <c r="W36" s="156"/>
      <c r="X36" s="156"/>
      <c r="Y36" s="156"/>
      <c r="Z36" s="156"/>
      <c r="AA36" s="156"/>
      <c r="AB36" s="156"/>
      <c r="AC36" s="155" t="s">
        <v>444</v>
      </c>
      <c r="AD36" s="155" t="s">
        <v>830</v>
      </c>
      <c r="AE36" s="155" t="s">
        <v>381</v>
      </c>
      <c r="AF36" s="156"/>
      <c r="AG36" s="156"/>
      <c r="AH36" s="155" t="s">
        <v>809</v>
      </c>
      <c r="AI36" s="156"/>
    </row>
    <row r="37" spans="1:35" ht="18" x14ac:dyDescent="0.3">
      <c r="A37" s="157" t="s">
        <v>220</v>
      </c>
      <c r="B37" s="158">
        <v>46007</v>
      </c>
      <c r="C37" s="159" t="s">
        <v>1045</v>
      </c>
      <c r="D37" s="160">
        <v>0.6875</v>
      </c>
      <c r="E37" s="159" t="s">
        <v>1035</v>
      </c>
      <c r="F37" s="159" t="s">
        <v>221</v>
      </c>
      <c r="G37" s="161">
        <v>0.94640000000000002</v>
      </c>
      <c r="H37" s="162">
        <v>168</v>
      </c>
      <c r="I37" s="162">
        <v>159</v>
      </c>
      <c r="J37" s="162">
        <v>145</v>
      </c>
      <c r="K37" s="158">
        <v>45986</v>
      </c>
      <c r="L37" s="162">
        <v>0</v>
      </c>
      <c r="M37" s="162">
        <v>1</v>
      </c>
      <c r="N37" s="162">
        <v>3</v>
      </c>
      <c r="O37" s="159" t="s">
        <v>441</v>
      </c>
      <c r="P37" s="163"/>
      <c r="Q37" s="163"/>
      <c r="R37" s="163"/>
      <c r="S37" s="163"/>
      <c r="T37" s="163"/>
      <c r="U37" s="163"/>
      <c r="V37" s="163"/>
      <c r="W37" s="163"/>
      <c r="X37" s="163"/>
      <c r="Y37" s="162" t="s">
        <v>288</v>
      </c>
      <c r="Z37" s="163"/>
      <c r="AA37" s="163"/>
      <c r="AB37" s="162" t="s">
        <v>262</v>
      </c>
      <c r="AC37" s="162" t="s">
        <v>444</v>
      </c>
      <c r="AD37" s="162" t="s">
        <v>446</v>
      </c>
      <c r="AE37" s="162" t="s">
        <v>629</v>
      </c>
      <c r="AF37" s="163"/>
      <c r="AG37" s="163"/>
      <c r="AH37" s="162" t="s">
        <v>261</v>
      </c>
      <c r="AI37" s="163"/>
    </row>
    <row r="38" spans="1:35" ht="18" x14ac:dyDescent="0.3">
      <c r="A38" s="150" t="s">
        <v>371</v>
      </c>
      <c r="B38" s="151">
        <v>46008</v>
      </c>
      <c r="C38" s="152" t="s">
        <v>1037</v>
      </c>
      <c r="D38" s="153">
        <v>0.2673611111111111</v>
      </c>
      <c r="E38" s="152" t="s">
        <v>1035</v>
      </c>
      <c r="F38" s="152" t="s">
        <v>221</v>
      </c>
      <c r="G38" s="154">
        <v>0.75600000000000001</v>
      </c>
      <c r="H38" s="155">
        <v>168</v>
      </c>
      <c r="I38" s="155">
        <v>127</v>
      </c>
      <c r="J38" s="155">
        <v>115</v>
      </c>
      <c r="K38" s="151">
        <v>45987</v>
      </c>
      <c r="L38" s="155">
        <v>1</v>
      </c>
      <c r="M38" s="155">
        <v>2</v>
      </c>
      <c r="N38" s="155">
        <v>5</v>
      </c>
      <c r="O38" s="152" t="s">
        <v>661</v>
      </c>
      <c r="P38" s="156"/>
      <c r="Q38" s="156"/>
      <c r="R38" s="156"/>
      <c r="S38" s="156"/>
      <c r="T38" s="156"/>
      <c r="U38" s="156"/>
      <c r="V38" s="156"/>
      <c r="W38" s="156"/>
      <c r="X38" s="156"/>
      <c r="Y38" s="155" t="s">
        <v>367</v>
      </c>
      <c r="Z38" s="156"/>
      <c r="AA38" s="156"/>
      <c r="AB38" s="156"/>
      <c r="AC38" s="156"/>
      <c r="AD38" s="155" t="s">
        <v>830</v>
      </c>
      <c r="AE38" s="155" t="s">
        <v>661</v>
      </c>
      <c r="AF38" s="156"/>
      <c r="AG38" s="156"/>
      <c r="AH38" s="155" t="s">
        <v>804</v>
      </c>
      <c r="AI38" s="156"/>
    </row>
    <row r="39" spans="1:35" ht="18" x14ac:dyDescent="0.3">
      <c r="A39" s="157" t="s">
        <v>371</v>
      </c>
      <c r="B39" s="158">
        <v>46008</v>
      </c>
      <c r="C39" s="159" t="s">
        <v>1040</v>
      </c>
      <c r="D39" s="160">
        <v>0.33333333333333331</v>
      </c>
      <c r="E39" s="159" t="s">
        <v>1035</v>
      </c>
      <c r="F39" s="159" t="s">
        <v>221</v>
      </c>
      <c r="G39" s="161">
        <v>0.83930000000000005</v>
      </c>
      <c r="H39" s="162">
        <v>168</v>
      </c>
      <c r="I39" s="162">
        <v>141</v>
      </c>
      <c r="J39" s="162">
        <v>129</v>
      </c>
      <c r="K39" s="158">
        <v>45985</v>
      </c>
      <c r="L39" s="162">
        <v>0</v>
      </c>
      <c r="M39" s="162">
        <v>0</v>
      </c>
      <c r="N39" s="162">
        <v>8</v>
      </c>
      <c r="O39" s="159" t="s">
        <v>418</v>
      </c>
      <c r="P39" s="163"/>
      <c r="Q39" s="163"/>
      <c r="R39" s="163"/>
      <c r="S39" s="163"/>
      <c r="T39" s="163"/>
      <c r="U39" s="163"/>
      <c r="V39" s="163"/>
      <c r="W39" s="163"/>
      <c r="X39" s="163"/>
      <c r="Y39" s="162" t="s">
        <v>164</v>
      </c>
      <c r="Z39" s="162" t="s">
        <v>187</v>
      </c>
      <c r="AA39" s="163"/>
      <c r="AB39" s="163"/>
      <c r="AC39" s="162" t="s">
        <v>444</v>
      </c>
      <c r="AD39" s="162" t="s">
        <v>830</v>
      </c>
      <c r="AE39" s="162" t="s">
        <v>260</v>
      </c>
      <c r="AF39" s="162" t="s">
        <v>1131</v>
      </c>
      <c r="AG39" s="163"/>
      <c r="AH39" s="162" t="s">
        <v>827</v>
      </c>
      <c r="AI39" s="163"/>
    </row>
    <row r="40" spans="1:35" ht="18" x14ac:dyDescent="0.3">
      <c r="A40" s="150" t="s">
        <v>244</v>
      </c>
      <c r="B40" s="151">
        <v>46009</v>
      </c>
      <c r="C40" s="152" t="s">
        <v>1049</v>
      </c>
      <c r="D40" s="153">
        <v>8.3333333333333329E-2</v>
      </c>
      <c r="E40" s="152" t="s">
        <v>1035</v>
      </c>
      <c r="F40" s="152" t="s">
        <v>221</v>
      </c>
      <c r="G40" s="154">
        <v>0.22020000000000001</v>
      </c>
      <c r="H40" s="155">
        <v>168</v>
      </c>
      <c r="I40" s="155">
        <v>37</v>
      </c>
      <c r="J40" s="155">
        <v>30</v>
      </c>
      <c r="K40" s="151">
        <v>45981</v>
      </c>
      <c r="L40" s="155">
        <v>0</v>
      </c>
      <c r="M40" s="155">
        <v>0</v>
      </c>
      <c r="N40" s="155">
        <v>6</v>
      </c>
      <c r="O40" s="152" t="s">
        <v>423</v>
      </c>
      <c r="P40" s="156"/>
      <c r="Q40" s="156"/>
      <c r="R40" s="156"/>
      <c r="S40" s="156"/>
      <c r="T40" s="156"/>
      <c r="U40" s="156"/>
      <c r="V40" s="156"/>
      <c r="W40" s="156"/>
      <c r="X40" s="156"/>
      <c r="Y40" s="156"/>
      <c r="Z40" s="156"/>
      <c r="AA40" s="156"/>
      <c r="AB40" s="156"/>
      <c r="AC40" s="155" t="s">
        <v>248</v>
      </c>
      <c r="AD40" s="155" t="s">
        <v>830</v>
      </c>
      <c r="AE40" s="155" t="s">
        <v>260</v>
      </c>
      <c r="AF40" s="155" t="s">
        <v>837</v>
      </c>
      <c r="AG40" s="156"/>
      <c r="AH40" s="156"/>
      <c r="AI40" s="156"/>
    </row>
    <row r="41" spans="1:35" ht="18" x14ac:dyDescent="0.3">
      <c r="A41" s="157" t="s">
        <v>244</v>
      </c>
      <c r="B41" s="158">
        <v>46009</v>
      </c>
      <c r="C41" s="159" t="s">
        <v>1037</v>
      </c>
      <c r="D41" s="160">
        <v>0.51736111111111105</v>
      </c>
      <c r="E41" s="159" t="s">
        <v>1035</v>
      </c>
      <c r="F41" s="159" t="s">
        <v>221</v>
      </c>
      <c r="G41" s="161">
        <v>0.64290000000000003</v>
      </c>
      <c r="H41" s="162">
        <v>168</v>
      </c>
      <c r="I41" s="162">
        <v>108</v>
      </c>
      <c r="J41" s="162">
        <v>98</v>
      </c>
      <c r="K41" s="158">
        <v>45986</v>
      </c>
      <c r="L41" s="162">
        <v>0</v>
      </c>
      <c r="M41" s="162">
        <v>1</v>
      </c>
      <c r="N41" s="162">
        <v>15</v>
      </c>
      <c r="O41" s="159" t="s">
        <v>248</v>
      </c>
      <c r="P41" s="163"/>
      <c r="Q41" s="163"/>
      <c r="R41" s="163"/>
      <c r="S41" s="163"/>
      <c r="T41" s="163"/>
      <c r="U41" s="163"/>
      <c r="V41" s="163"/>
      <c r="W41" s="163"/>
      <c r="X41" s="163"/>
      <c r="Y41" s="162" t="s">
        <v>164</v>
      </c>
      <c r="Z41" s="162" t="s">
        <v>395</v>
      </c>
      <c r="AA41" s="163"/>
      <c r="AB41" s="163"/>
      <c r="AC41" s="162" t="s">
        <v>423</v>
      </c>
      <c r="AD41" s="162" t="s">
        <v>267</v>
      </c>
      <c r="AE41" s="163"/>
      <c r="AF41" s="162" t="s">
        <v>1132</v>
      </c>
      <c r="AG41" s="163"/>
      <c r="AH41" s="162" t="s">
        <v>298</v>
      </c>
      <c r="AI41" s="163"/>
    </row>
    <row r="42" spans="1:35" ht="18" x14ac:dyDescent="0.3">
      <c r="A42" s="150" t="s">
        <v>244</v>
      </c>
      <c r="B42" s="151">
        <v>46009</v>
      </c>
      <c r="C42" s="152" t="s">
        <v>1045</v>
      </c>
      <c r="D42" s="153">
        <v>0.70833333333333337</v>
      </c>
      <c r="E42" s="152" t="s">
        <v>1035</v>
      </c>
      <c r="F42" s="152" t="s">
        <v>221</v>
      </c>
      <c r="G42" s="154">
        <v>0.35709999999999997</v>
      </c>
      <c r="H42" s="155">
        <v>168</v>
      </c>
      <c r="I42" s="155">
        <v>60</v>
      </c>
      <c r="J42" s="155">
        <v>45</v>
      </c>
      <c r="K42" s="151">
        <v>45983</v>
      </c>
      <c r="L42" s="155">
        <v>0</v>
      </c>
      <c r="M42" s="155">
        <v>0</v>
      </c>
      <c r="N42" s="155">
        <v>6</v>
      </c>
      <c r="O42" s="152" t="s">
        <v>398</v>
      </c>
      <c r="P42" s="156"/>
      <c r="Q42" s="156"/>
      <c r="R42" s="156"/>
      <c r="S42" s="156"/>
      <c r="T42" s="156"/>
      <c r="U42" s="156"/>
      <c r="V42" s="156"/>
      <c r="W42" s="156"/>
      <c r="X42" s="156"/>
      <c r="Y42" s="155" t="s">
        <v>164</v>
      </c>
      <c r="Z42" s="156"/>
      <c r="AA42" s="156"/>
      <c r="AB42" s="155" t="s">
        <v>441</v>
      </c>
      <c r="AC42" s="155" t="s">
        <v>444</v>
      </c>
      <c r="AD42" s="155" t="s">
        <v>830</v>
      </c>
      <c r="AE42" s="155" t="s">
        <v>260</v>
      </c>
      <c r="AF42" s="156"/>
      <c r="AG42" s="156"/>
      <c r="AH42" s="155" t="s">
        <v>298</v>
      </c>
      <c r="AI42" s="156"/>
    </row>
    <row r="43" spans="1:35" ht="18" x14ac:dyDescent="0.3">
      <c r="A43" s="157" t="s">
        <v>807</v>
      </c>
      <c r="B43" s="158">
        <v>46010</v>
      </c>
      <c r="C43" s="159" t="s">
        <v>1040</v>
      </c>
      <c r="D43" s="160">
        <v>0.29166666666666669</v>
      </c>
      <c r="E43" s="159" t="s">
        <v>1035</v>
      </c>
      <c r="F43" s="159" t="s">
        <v>221</v>
      </c>
      <c r="G43" s="161">
        <v>7.1400000000000005E-2</v>
      </c>
      <c r="H43" s="162">
        <v>168</v>
      </c>
      <c r="I43" s="162">
        <v>12</v>
      </c>
      <c r="J43" s="162">
        <v>0</v>
      </c>
      <c r="K43" s="158">
        <v>45986</v>
      </c>
      <c r="L43" s="162">
        <v>0</v>
      </c>
      <c r="M43" s="162">
        <v>1</v>
      </c>
      <c r="N43" s="162">
        <v>4</v>
      </c>
      <c r="O43" s="159" t="s">
        <v>375</v>
      </c>
      <c r="P43" s="163"/>
      <c r="Q43" s="163"/>
      <c r="R43" s="163"/>
      <c r="S43" s="163"/>
      <c r="T43" s="163"/>
      <c r="U43" s="163"/>
      <c r="V43" s="163"/>
      <c r="W43" s="163"/>
      <c r="X43" s="163"/>
      <c r="Y43" s="162" t="s">
        <v>288</v>
      </c>
      <c r="Z43" s="163"/>
      <c r="AA43" s="163"/>
      <c r="AB43" s="163"/>
      <c r="AC43" s="162" t="s">
        <v>444</v>
      </c>
      <c r="AD43" s="162" t="s">
        <v>830</v>
      </c>
      <c r="AE43" s="162" t="s">
        <v>381</v>
      </c>
      <c r="AF43" s="163"/>
      <c r="AG43" s="163"/>
      <c r="AH43" s="163"/>
      <c r="AI43" s="163"/>
    </row>
    <row r="44" spans="1:35" ht="18" x14ac:dyDescent="0.3">
      <c r="A44" s="150" t="s">
        <v>250</v>
      </c>
      <c r="B44" s="151">
        <v>46011</v>
      </c>
      <c r="C44" s="152" t="s">
        <v>1037</v>
      </c>
      <c r="D44" s="153">
        <v>0.46180555555555558</v>
      </c>
      <c r="E44" s="152" t="s">
        <v>1035</v>
      </c>
      <c r="F44" s="152" t="s">
        <v>221</v>
      </c>
      <c r="G44" s="154">
        <v>0.60709999999999997</v>
      </c>
      <c r="H44" s="155">
        <v>168</v>
      </c>
      <c r="I44" s="155">
        <v>102</v>
      </c>
      <c r="J44" s="155">
        <v>91</v>
      </c>
      <c r="K44" s="151">
        <v>45985</v>
      </c>
      <c r="L44" s="155">
        <v>0</v>
      </c>
      <c r="M44" s="155">
        <v>0</v>
      </c>
      <c r="N44" s="155">
        <v>3</v>
      </c>
      <c r="O44" s="152" t="s">
        <v>285</v>
      </c>
      <c r="P44" s="156"/>
      <c r="Q44" s="156"/>
      <c r="R44" s="156"/>
      <c r="S44" s="156"/>
      <c r="T44" s="156"/>
      <c r="U44" s="156"/>
      <c r="V44" s="156"/>
      <c r="W44" s="156"/>
      <c r="X44" s="156"/>
      <c r="Y44" s="155" t="s">
        <v>288</v>
      </c>
      <c r="Z44" s="156"/>
      <c r="AA44" s="156"/>
      <c r="AB44" s="156"/>
      <c r="AC44" s="155" t="s">
        <v>444</v>
      </c>
      <c r="AD44" s="155" t="s">
        <v>830</v>
      </c>
      <c r="AE44" s="155" t="s">
        <v>260</v>
      </c>
      <c r="AF44" s="156"/>
      <c r="AG44" s="156"/>
      <c r="AH44" s="155" t="s">
        <v>266</v>
      </c>
      <c r="AI44" s="156"/>
    </row>
    <row r="45" spans="1:35" ht="18" x14ac:dyDescent="0.3">
      <c r="A45" s="157" t="s">
        <v>250</v>
      </c>
      <c r="B45" s="158">
        <v>46011</v>
      </c>
      <c r="C45" s="159" t="s">
        <v>1045</v>
      </c>
      <c r="D45" s="160">
        <v>0.6875</v>
      </c>
      <c r="E45" s="159" t="s">
        <v>1035</v>
      </c>
      <c r="F45" s="159" t="s">
        <v>221</v>
      </c>
      <c r="G45" s="161">
        <v>0.57140000000000002</v>
      </c>
      <c r="H45" s="162">
        <v>168</v>
      </c>
      <c r="I45" s="162">
        <v>96</v>
      </c>
      <c r="J45" s="162">
        <v>85</v>
      </c>
      <c r="K45" s="158">
        <v>45986</v>
      </c>
      <c r="L45" s="162">
        <v>0</v>
      </c>
      <c r="M45" s="162">
        <v>1</v>
      </c>
      <c r="N45" s="162">
        <v>2</v>
      </c>
      <c r="O45" s="159" t="s">
        <v>289</v>
      </c>
      <c r="P45" s="163"/>
      <c r="Q45" s="163"/>
      <c r="R45" s="163"/>
      <c r="S45" s="163"/>
      <c r="T45" s="163"/>
      <c r="U45" s="163"/>
      <c r="V45" s="163"/>
      <c r="W45" s="163"/>
      <c r="X45" s="163"/>
      <c r="Y45" s="163"/>
      <c r="Z45" s="163"/>
      <c r="AA45" s="163"/>
      <c r="AB45" s="162" t="s">
        <v>262</v>
      </c>
      <c r="AC45" s="162" t="s">
        <v>258</v>
      </c>
      <c r="AD45" s="163"/>
      <c r="AE45" s="162" t="s">
        <v>410</v>
      </c>
      <c r="AF45" s="162" t="s">
        <v>269</v>
      </c>
      <c r="AG45" s="163"/>
      <c r="AH45" s="162" t="s">
        <v>298</v>
      </c>
      <c r="AI45" s="163"/>
    </row>
    <row r="46" spans="1:35" ht="18" x14ac:dyDescent="0.3">
      <c r="A46" s="150" t="s">
        <v>253</v>
      </c>
      <c r="B46" s="151">
        <v>46012</v>
      </c>
      <c r="C46" s="152" t="s">
        <v>1040</v>
      </c>
      <c r="D46" s="153">
        <v>0.76736111111111116</v>
      </c>
      <c r="E46" s="152" t="s">
        <v>1035</v>
      </c>
      <c r="F46" s="152" t="s">
        <v>221</v>
      </c>
      <c r="G46" s="154">
        <v>0.83330000000000004</v>
      </c>
      <c r="H46" s="155">
        <v>168</v>
      </c>
      <c r="I46" s="155">
        <v>140</v>
      </c>
      <c r="J46" s="155">
        <v>135</v>
      </c>
      <c r="K46" s="151">
        <v>45981</v>
      </c>
      <c r="L46" s="155">
        <v>0</v>
      </c>
      <c r="M46" s="155">
        <v>0</v>
      </c>
      <c r="N46" s="155">
        <v>1</v>
      </c>
      <c r="O46" s="152" t="s">
        <v>407</v>
      </c>
      <c r="P46" s="156"/>
      <c r="Q46" s="156"/>
      <c r="R46" s="156"/>
      <c r="S46" s="156"/>
      <c r="T46" s="156"/>
      <c r="U46" s="156"/>
      <c r="V46" s="156"/>
      <c r="W46" s="156"/>
      <c r="X46" s="156"/>
      <c r="Y46" s="156"/>
      <c r="Z46" s="156"/>
      <c r="AA46" s="156"/>
      <c r="AB46" s="156"/>
      <c r="AC46" s="156"/>
      <c r="AD46" s="155" t="s">
        <v>407</v>
      </c>
      <c r="AE46" s="155" t="s">
        <v>260</v>
      </c>
      <c r="AF46" s="156"/>
      <c r="AG46" s="156"/>
      <c r="AH46" s="155" t="s">
        <v>249</v>
      </c>
      <c r="AI46" s="156"/>
    </row>
    <row r="47" spans="1:35" ht="18" x14ac:dyDescent="0.3">
      <c r="A47" s="157" t="s">
        <v>253</v>
      </c>
      <c r="B47" s="158">
        <v>46012</v>
      </c>
      <c r="C47" s="159" t="s">
        <v>1045</v>
      </c>
      <c r="D47" s="160">
        <v>0.85069444444444453</v>
      </c>
      <c r="E47" s="159" t="s">
        <v>1035</v>
      </c>
      <c r="F47" s="159" t="s">
        <v>221</v>
      </c>
      <c r="G47" s="161">
        <v>0.82740000000000002</v>
      </c>
      <c r="H47" s="162">
        <v>168</v>
      </c>
      <c r="I47" s="162">
        <v>139</v>
      </c>
      <c r="J47" s="162">
        <v>130</v>
      </c>
      <c r="K47" s="158">
        <v>45984</v>
      </c>
      <c r="L47" s="162">
        <v>0</v>
      </c>
      <c r="M47" s="162">
        <v>0</v>
      </c>
      <c r="N47" s="162">
        <v>7</v>
      </c>
      <c r="O47" s="159" t="s">
        <v>248</v>
      </c>
      <c r="P47" s="163"/>
      <c r="Q47" s="163"/>
      <c r="R47" s="163"/>
      <c r="S47" s="163"/>
      <c r="T47" s="163"/>
      <c r="U47" s="163"/>
      <c r="V47" s="163"/>
      <c r="W47" s="163"/>
      <c r="X47" s="163"/>
      <c r="Y47" s="162" t="s">
        <v>164</v>
      </c>
      <c r="Z47" s="163"/>
      <c r="AA47" s="163"/>
      <c r="AB47" s="163"/>
      <c r="AC47" s="162" t="s">
        <v>423</v>
      </c>
      <c r="AD47" s="162" t="s">
        <v>407</v>
      </c>
      <c r="AE47" s="162" t="s">
        <v>381</v>
      </c>
      <c r="AF47" s="163"/>
      <c r="AG47" s="163"/>
      <c r="AH47" s="162" t="s">
        <v>376</v>
      </c>
      <c r="AI47" s="163"/>
    </row>
    <row r="48" spans="1:35" ht="18" x14ac:dyDescent="0.3">
      <c r="A48" s="150" t="s">
        <v>278</v>
      </c>
      <c r="B48" s="151">
        <v>46013</v>
      </c>
      <c r="C48" s="152" t="s">
        <v>1040</v>
      </c>
      <c r="D48" s="153">
        <v>0.25347222222222221</v>
      </c>
      <c r="E48" s="152" t="s">
        <v>1035</v>
      </c>
      <c r="F48" s="152" t="s">
        <v>221</v>
      </c>
      <c r="G48" s="154">
        <v>0.29170000000000001</v>
      </c>
      <c r="H48" s="155">
        <v>168</v>
      </c>
      <c r="I48" s="155">
        <v>49</v>
      </c>
      <c r="J48" s="155">
        <v>45</v>
      </c>
      <c r="K48" s="151">
        <v>45983</v>
      </c>
      <c r="L48" s="155">
        <v>0</v>
      </c>
      <c r="M48" s="155">
        <v>0</v>
      </c>
      <c r="N48" s="155">
        <v>4</v>
      </c>
      <c r="O48" s="152" t="s">
        <v>830</v>
      </c>
      <c r="P48" s="156"/>
      <c r="Q48" s="156"/>
      <c r="R48" s="156"/>
      <c r="S48" s="156"/>
      <c r="T48" s="156"/>
      <c r="U48" s="156"/>
      <c r="V48" s="156"/>
      <c r="W48" s="156"/>
      <c r="X48" s="156"/>
      <c r="Y48" s="156"/>
      <c r="Z48" s="156"/>
      <c r="AA48" s="156"/>
      <c r="AB48" s="156"/>
      <c r="AC48" s="156"/>
      <c r="AD48" s="156"/>
      <c r="AE48" s="155" t="s">
        <v>260</v>
      </c>
      <c r="AF48" s="156"/>
      <c r="AG48" s="156"/>
      <c r="AH48" s="155" t="s">
        <v>298</v>
      </c>
      <c r="AI48" s="156"/>
    </row>
    <row r="49" spans="1:35" ht="18" x14ac:dyDescent="0.3">
      <c r="A49" s="157" t="s">
        <v>278</v>
      </c>
      <c r="B49" s="158">
        <v>46013</v>
      </c>
      <c r="C49" s="159" t="s">
        <v>1049</v>
      </c>
      <c r="D49" s="160">
        <v>0.50694444444444442</v>
      </c>
      <c r="E49" s="159" t="s">
        <v>1035</v>
      </c>
      <c r="F49" s="159" t="s">
        <v>221</v>
      </c>
      <c r="G49" s="161">
        <v>1.006</v>
      </c>
      <c r="H49" s="162">
        <v>168</v>
      </c>
      <c r="I49" s="162">
        <v>169</v>
      </c>
      <c r="J49" s="162">
        <v>167</v>
      </c>
      <c r="K49" s="158">
        <v>45981</v>
      </c>
      <c r="L49" s="162">
        <v>0</v>
      </c>
      <c r="M49" s="162">
        <v>0</v>
      </c>
      <c r="N49" s="162">
        <v>1</v>
      </c>
      <c r="O49" s="159" t="s">
        <v>37</v>
      </c>
      <c r="P49" s="163"/>
      <c r="Q49" s="163"/>
      <c r="R49" s="163"/>
      <c r="S49" s="163"/>
      <c r="T49" s="163"/>
      <c r="U49" s="163"/>
      <c r="V49" s="163"/>
      <c r="W49" s="163"/>
      <c r="X49" s="163"/>
      <c r="Y49" s="163"/>
      <c r="Z49" s="163"/>
      <c r="AA49" s="163"/>
      <c r="AB49" s="163"/>
      <c r="AC49" s="163"/>
      <c r="AD49" s="163"/>
      <c r="AE49" s="162" t="s">
        <v>629</v>
      </c>
      <c r="AF49" s="163"/>
      <c r="AG49" s="163"/>
      <c r="AH49" s="162" t="s">
        <v>1133</v>
      </c>
      <c r="AI49" s="163"/>
    </row>
    <row r="50" spans="1:35" ht="18" x14ac:dyDescent="0.3">
      <c r="A50" s="150" t="s">
        <v>278</v>
      </c>
      <c r="B50" s="151">
        <v>46013</v>
      </c>
      <c r="C50" s="152" t="s">
        <v>1037</v>
      </c>
      <c r="D50" s="153">
        <v>0.74305555555555547</v>
      </c>
      <c r="E50" s="152" t="s">
        <v>1035</v>
      </c>
      <c r="F50" s="152" t="s">
        <v>221</v>
      </c>
      <c r="G50" s="154">
        <v>0.29170000000000001</v>
      </c>
      <c r="H50" s="155">
        <v>168</v>
      </c>
      <c r="I50" s="155">
        <v>49</v>
      </c>
      <c r="J50" s="155">
        <v>45</v>
      </c>
      <c r="K50" s="151">
        <v>45980</v>
      </c>
      <c r="L50" s="155">
        <v>0</v>
      </c>
      <c r="M50" s="155">
        <v>0</v>
      </c>
      <c r="N50" s="155">
        <v>1</v>
      </c>
      <c r="O50" s="152" t="s">
        <v>830</v>
      </c>
      <c r="P50" s="156"/>
      <c r="Q50" s="156"/>
      <c r="R50" s="156"/>
      <c r="S50" s="156"/>
      <c r="T50" s="156"/>
      <c r="U50" s="156"/>
      <c r="V50" s="156"/>
      <c r="W50" s="156"/>
      <c r="X50" s="156"/>
      <c r="Y50" s="156"/>
      <c r="Z50" s="156"/>
      <c r="AA50" s="156"/>
      <c r="AB50" s="156"/>
      <c r="AC50" s="156"/>
      <c r="AD50" s="156"/>
      <c r="AE50" s="155" t="s">
        <v>260</v>
      </c>
      <c r="AF50" s="156"/>
      <c r="AG50" s="156"/>
      <c r="AH50" s="155" t="s">
        <v>298</v>
      </c>
      <c r="AI50" s="156"/>
    </row>
    <row r="51" spans="1:35" ht="18" x14ac:dyDescent="0.3">
      <c r="A51" s="157" t="s">
        <v>278</v>
      </c>
      <c r="B51" s="158">
        <v>46013</v>
      </c>
      <c r="C51" s="159" t="s">
        <v>1045</v>
      </c>
      <c r="D51" s="160">
        <v>0.79861111111111116</v>
      </c>
      <c r="E51" s="159" t="s">
        <v>1035</v>
      </c>
      <c r="F51" s="159" t="s">
        <v>221</v>
      </c>
      <c r="G51" s="161">
        <v>2.3800000000000002E-2</v>
      </c>
      <c r="H51" s="162">
        <v>168</v>
      </c>
      <c r="I51" s="162">
        <v>4</v>
      </c>
      <c r="J51" s="162">
        <v>0</v>
      </c>
      <c r="K51" s="158">
        <v>45986</v>
      </c>
      <c r="L51" s="162">
        <v>0</v>
      </c>
      <c r="M51" s="162">
        <v>2</v>
      </c>
      <c r="N51" s="162">
        <v>2</v>
      </c>
      <c r="O51" s="159" t="s">
        <v>415</v>
      </c>
      <c r="P51" s="163"/>
      <c r="Q51" s="163"/>
      <c r="R51" s="163"/>
      <c r="S51" s="163"/>
      <c r="T51" s="163"/>
      <c r="U51" s="163"/>
      <c r="V51" s="163"/>
      <c r="W51" s="163"/>
      <c r="X51" s="163"/>
      <c r="Y51" s="162" t="s">
        <v>164</v>
      </c>
      <c r="Z51" s="163"/>
      <c r="AA51" s="163"/>
      <c r="AB51" s="163"/>
      <c r="AC51" s="163"/>
      <c r="AD51" s="163"/>
      <c r="AE51" s="162" t="s">
        <v>410</v>
      </c>
      <c r="AF51" s="163"/>
      <c r="AG51" s="163"/>
      <c r="AH51" s="163"/>
      <c r="AI51" s="163"/>
    </row>
    <row r="52" spans="1:35" ht="18" x14ac:dyDescent="0.3">
      <c r="A52" s="150" t="s">
        <v>220</v>
      </c>
      <c r="B52" s="151">
        <v>46014</v>
      </c>
      <c r="C52" s="152" t="s">
        <v>1037</v>
      </c>
      <c r="D52" s="153">
        <v>0.32291666666666669</v>
      </c>
      <c r="E52" s="152" t="s">
        <v>1035</v>
      </c>
      <c r="F52" s="152" t="s">
        <v>221</v>
      </c>
      <c r="G52" s="154">
        <v>0.85119999999999996</v>
      </c>
      <c r="H52" s="155">
        <v>168</v>
      </c>
      <c r="I52" s="155">
        <v>143</v>
      </c>
      <c r="J52" s="155">
        <v>135</v>
      </c>
      <c r="K52" s="151">
        <v>45986</v>
      </c>
      <c r="L52" s="155">
        <v>0</v>
      </c>
      <c r="M52" s="155">
        <v>1</v>
      </c>
      <c r="N52" s="155">
        <v>4</v>
      </c>
      <c r="O52" s="152" t="s">
        <v>248</v>
      </c>
      <c r="P52" s="156"/>
      <c r="Q52" s="156"/>
      <c r="R52" s="156"/>
      <c r="S52" s="156"/>
      <c r="T52" s="156"/>
      <c r="U52" s="156"/>
      <c r="V52" s="156"/>
      <c r="W52" s="156"/>
      <c r="X52" s="156"/>
      <c r="Y52" s="156"/>
      <c r="Z52" s="156"/>
      <c r="AA52" s="156"/>
      <c r="AB52" s="156"/>
      <c r="AC52" s="155" t="s">
        <v>423</v>
      </c>
      <c r="AD52" s="155" t="s">
        <v>830</v>
      </c>
      <c r="AE52" s="155" t="s">
        <v>260</v>
      </c>
      <c r="AF52" s="156"/>
      <c r="AG52" s="156"/>
      <c r="AH52" s="155" t="s">
        <v>249</v>
      </c>
      <c r="AI52" s="156"/>
    </row>
    <row r="53" spans="1:35" ht="18" x14ac:dyDescent="0.3">
      <c r="A53" s="157" t="s">
        <v>220</v>
      </c>
      <c r="B53" s="158">
        <v>46014</v>
      </c>
      <c r="C53" s="159" t="s">
        <v>1045</v>
      </c>
      <c r="D53" s="160">
        <v>0.6875</v>
      </c>
      <c r="E53" s="159" t="s">
        <v>1035</v>
      </c>
      <c r="F53" s="159" t="s">
        <v>221</v>
      </c>
      <c r="G53" s="161">
        <v>1.0713999999999999</v>
      </c>
      <c r="H53" s="162">
        <v>168</v>
      </c>
      <c r="I53" s="162">
        <v>180</v>
      </c>
      <c r="J53" s="162">
        <v>175</v>
      </c>
      <c r="K53" s="158">
        <v>45980</v>
      </c>
      <c r="L53" s="162">
        <v>0</v>
      </c>
      <c r="M53" s="162">
        <v>0</v>
      </c>
      <c r="N53" s="162">
        <v>1</v>
      </c>
      <c r="O53" s="159" t="s">
        <v>37</v>
      </c>
      <c r="P53" s="163"/>
      <c r="Q53" s="163"/>
      <c r="R53" s="163"/>
      <c r="S53" s="163"/>
      <c r="T53" s="163"/>
      <c r="U53" s="163"/>
      <c r="V53" s="163"/>
      <c r="W53" s="163"/>
      <c r="X53" s="163"/>
      <c r="Y53" s="162" t="s">
        <v>164</v>
      </c>
      <c r="Z53" s="163"/>
      <c r="AA53" s="163"/>
      <c r="AB53" s="163"/>
      <c r="AC53" s="163"/>
      <c r="AD53" s="162" t="s">
        <v>407</v>
      </c>
      <c r="AE53" s="162" t="s">
        <v>410</v>
      </c>
      <c r="AF53" s="162" t="s">
        <v>269</v>
      </c>
      <c r="AG53" s="163"/>
      <c r="AH53" s="162" t="s">
        <v>249</v>
      </c>
      <c r="AI53" s="163"/>
    </row>
    <row r="54" spans="1:35" ht="18" x14ac:dyDescent="0.3">
      <c r="A54" s="150" t="s">
        <v>371</v>
      </c>
      <c r="B54" s="151">
        <v>46015</v>
      </c>
      <c r="C54" s="152" t="s">
        <v>1037</v>
      </c>
      <c r="D54" s="153">
        <v>0.2673611111111111</v>
      </c>
      <c r="E54" s="152" t="s">
        <v>1035</v>
      </c>
      <c r="F54" s="152" t="s">
        <v>221</v>
      </c>
      <c r="G54" s="154">
        <v>0.5655</v>
      </c>
      <c r="H54" s="155">
        <v>168</v>
      </c>
      <c r="I54" s="155">
        <v>95</v>
      </c>
      <c r="J54" s="155">
        <v>90</v>
      </c>
      <c r="K54" s="151">
        <v>45978</v>
      </c>
      <c r="L54" s="155">
        <v>0</v>
      </c>
      <c r="M54" s="155">
        <v>0</v>
      </c>
      <c r="N54" s="155">
        <v>0</v>
      </c>
      <c r="O54" s="152" t="s">
        <v>830</v>
      </c>
      <c r="P54" s="156"/>
      <c r="Q54" s="156"/>
      <c r="R54" s="156"/>
      <c r="S54" s="156"/>
      <c r="T54" s="156"/>
      <c r="U54" s="156"/>
      <c r="V54" s="156"/>
      <c r="W54" s="156"/>
      <c r="X54" s="156"/>
      <c r="Y54" s="155" t="s">
        <v>164</v>
      </c>
      <c r="Z54" s="156"/>
      <c r="AA54" s="156"/>
      <c r="AB54" s="156"/>
      <c r="AC54" s="156"/>
      <c r="AD54" s="156"/>
      <c r="AE54" s="155" t="s">
        <v>260</v>
      </c>
      <c r="AF54" s="156"/>
      <c r="AG54" s="156"/>
      <c r="AH54" s="155" t="s">
        <v>228</v>
      </c>
      <c r="AI54" s="156"/>
    </row>
    <row r="55" spans="1:35" ht="18" x14ac:dyDescent="0.3">
      <c r="A55" s="157" t="s">
        <v>371</v>
      </c>
      <c r="B55" s="158">
        <v>46015</v>
      </c>
      <c r="C55" s="159" t="s">
        <v>1040</v>
      </c>
      <c r="D55" s="160">
        <v>0.33333333333333331</v>
      </c>
      <c r="E55" s="159" t="s">
        <v>1035</v>
      </c>
      <c r="F55" s="159" t="s">
        <v>221</v>
      </c>
      <c r="G55" s="161">
        <v>0.83930000000000005</v>
      </c>
      <c r="H55" s="162">
        <v>168</v>
      </c>
      <c r="I55" s="162">
        <v>141</v>
      </c>
      <c r="J55" s="162">
        <v>135</v>
      </c>
      <c r="K55" s="158">
        <v>45980</v>
      </c>
      <c r="L55" s="162">
        <v>0</v>
      </c>
      <c r="M55" s="162">
        <v>0</v>
      </c>
      <c r="N55" s="162">
        <v>2</v>
      </c>
      <c r="O55" s="159" t="s">
        <v>415</v>
      </c>
      <c r="P55" s="163"/>
      <c r="Q55" s="163"/>
      <c r="R55" s="163"/>
      <c r="S55" s="163"/>
      <c r="T55" s="163"/>
      <c r="U55" s="163"/>
      <c r="V55" s="163"/>
      <c r="W55" s="163"/>
      <c r="X55" s="163"/>
      <c r="Y55" s="162" t="s">
        <v>367</v>
      </c>
      <c r="Z55" s="163"/>
      <c r="AA55" s="163"/>
      <c r="AB55" s="163"/>
      <c r="AC55" s="163"/>
      <c r="AD55" s="163"/>
      <c r="AE55" s="162" t="s">
        <v>410</v>
      </c>
      <c r="AF55" s="163"/>
      <c r="AG55" s="163"/>
      <c r="AH55" s="162" t="s">
        <v>249</v>
      </c>
      <c r="AI55" s="163"/>
    </row>
    <row r="56" spans="1:35" ht="18" x14ac:dyDescent="0.3">
      <c r="A56" s="150" t="s">
        <v>244</v>
      </c>
      <c r="B56" s="151">
        <v>46016</v>
      </c>
      <c r="C56" s="152" t="s">
        <v>1049</v>
      </c>
      <c r="D56" s="153">
        <v>8.3333333333333329E-2</v>
      </c>
      <c r="E56" s="152" t="s">
        <v>1035</v>
      </c>
      <c r="F56" s="152" t="s">
        <v>221</v>
      </c>
      <c r="G56" s="154">
        <v>0.29170000000000001</v>
      </c>
      <c r="H56" s="155">
        <v>168</v>
      </c>
      <c r="I56" s="155">
        <v>49</v>
      </c>
      <c r="J56" s="155">
        <v>45</v>
      </c>
      <c r="K56" s="151">
        <v>45980</v>
      </c>
      <c r="L56" s="155">
        <v>0</v>
      </c>
      <c r="M56" s="155">
        <v>0</v>
      </c>
      <c r="N56" s="155">
        <v>2</v>
      </c>
      <c r="O56" s="152" t="s">
        <v>830</v>
      </c>
      <c r="P56" s="156"/>
      <c r="Q56" s="156"/>
      <c r="R56" s="156"/>
      <c r="S56" s="156"/>
      <c r="T56" s="156"/>
      <c r="U56" s="156"/>
      <c r="V56" s="156"/>
      <c r="W56" s="156"/>
      <c r="X56" s="156"/>
      <c r="Y56" s="156"/>
      <c r="Z56" s="156"/>
      <c r="AA56" s="156"/>
      <c r="AB56" s="156"/>
      <c r="AC56" s="156"/>
      <c r="AD56" s="156"/>
      <c r="AE56" s="155" t="s">
        <v>260</v>
      </c>
      <c r="AF56" s="156"/>
      <c r="AG56" s="156"/>
      <c r="AH56" s="155" t="s">
        <v>298</v>
      </c>
      <c r="AI56" s="156"/>
    </row>
    <row r="57" spans="1:35" ht="18" x14ac:dyDescent="0.3">
      <c r="A57" s="157" t="s">
        <v>244</v>
      </c>
      <c r="B57" s="158">
        <v>46016</v>
      </c>
      <c r="C57" s="159" t="s">
        <v>1037</v>
      </c>
      <c r="D57" s="160">
        <v>0.51736111111111105</v>
      </c>
      <c r="E57" s="159" t="s">
        <v>1035</v>
      </c>
      <c r="F57" s="159" t="s">
        <v>221</v>
      </c>
      <c r="G57" s="161">
        <v>0.3095</v>
      </c>
      <c r="H57" s="162">
        <v>168</v>
      </c>
      <c r="I57" s="162">
        <v>52</v>
      </c>
      <c r="J57" s="162">
        <v>45</v>
      </c>
      <c r="K57" s="158">
        <v>45978</v>
      </c>
      <c r="L57" s="162">
        <v>0</v>
      </c>
      <c r="M57" s="162">
        <v>0</v>
      </c>
      <c r="N57" s="162">
        <v>0</v>
      </c>
      <c r="O57" s="159" t="s">
        <v>415</v>
      </c>
      <c r="P57" s="163"/>
      <c r="Q57" s="163"/>
      <c r="R57" s="163"/>
      <c r="S57" s="163"/>
      <c r="T57" s="163"/>
      <c r="U57" s="163"/>
      <c r="V57" s="163"/>
      <c r="W57" s="163"/>
      <c r="X57" s="163"/>
      <c r="Y57" s="162" t="s">
        <v>288</v>
      </c>
      <c r="Z57" s="163"/>
      <c r="AA57" s="163"/>
      <c r="AB57" s="163"/>
      <c r="AC57" s="163"/>
      <c r="AD57" s="162" t="s">
        <v>830</v>
      </c>
      <c r="AE57" s="162" t="s">
        <v>410</v>
      </c>
      <c r="AF57" s="163"/>
      <c r="AG57" s="163"/>
      <c r="AH57" s="162" t="s">
        <v>298</v>
      </c>
      <c r="AI57" s="163"/>
    </row>
    <row r="58" spans="1:35" ht="18" x14ac:dyDescent="0.3">
      <c r="A58" s="150" t="s">
        <v>244</v>
      </c>
      <c r="B58" s="151">
        <v>46016</v>
      </c>
      <c r="C58" s="152" t="s">
        <v>1045</v>
      </c>
      <c r="D58" s="153">
        <v>0.70833333333333337</v>
      </c>
      <c r="E58" s="152" t="s">
        <v>1035</v>
      </c>
      <c r="F58" s="152" t="s">
        <v>221</v>
      </c>
      <c r="G58" s="154">
        <v>0.59519999999999995</v>
      </c>
      <c r="H58" s="155">
        <v>168</v>
      </c>
      <c r="I58" s="155">
        <v>100</v>
      </c>
      <c r="J58" s="155">
        <v>90</v>
      </c>
      <c r="K58" s="151">
        <v>45986</v>
      </c>
      <c r="L58" s="155">
        <v>0</v>
      </c>
      <c r="M58" s="155">
        <v>1</v>
      </c>
      <c r="N58" s="155">
        <v>7</v>
      </c>
      <c r="O58" s="152" t="s">
        <v>423</v>
      </c>
      <c r="P58" s="156"/>
      <c r="Q58" s="156"/>
      <c r="R58" s="156"/>
      <c r="S58" s="156"/>
      <c r="T58" s="156"/>
      <c r="U58" s="156"/>
      <c r="V58" s="156"/>
      <c r="W58" s="156"/>
      <c r="X58" s="156"/>
      <c r="Y58" s="156"/>
      <c r="Z58" s="156"/>
      <c r="AA58" s="156"/>
      <c r="AB58" s="156"/>
      <c r="AC58" s="156"/>
      <c r="AD58" s="155" t="s">
        <v>830</v>
      </c>
      <c r="AE58" s="155" t="s">
        <v>381</v>
      </c>
      <c r="AF58" s="156"/>
      <c r="AG58" s="156"/>
      <c r="AH58" s="155" t="s">
        <v>1129</v>
      </c>
      <c r="AI58" s="156"/>
    </row>
    <row r="59" spans="1:35" ht="18" x14ac:dyDescent="0.3">
      <c r="A59" s="157" t="s">
        <v>807</v>
      </c>
      <c r="B59" s="158">
        <v>46017</v>
      </c>
      <c r="C59" s="159" t="s">
        <v>1040</v>
      </c>
      <c r="D59" s="160">
        <v>0.29166666666666669</v>
      </c>
      <c r="E59" s="159" t="s">
        <v>1035</v>
      </c>
      <c r="F59" s="159" t="s">
        <v>221</v>
      </c>
      <c r="G59" s="161">
        <v>5.3600000000000002E-2</v>
      </c>
      <c r="H59" s="162">
        <v>168</v>
      </c>
      <c r="I59" s="162">
        <v>9</v>
      </c>
      <c r="J59" s="162">
        <v>0</v>
      </c>
      <c r="K59" s="158">
        <v>45985</v>
      </c>
      <c r="L59" s="162">
        <v>0</v>
      </c>
      <c r="M59" s="162">
        <v>0</v>
      </c>
      <c r="N59" s="162">
        <v>1</v>
      </c>
      <c r="O59" s="159" t="s">
        <v>375</v>
      </c>
      <c r="P59" s="163"/>
      <c r="Q59" s="163"/>
      <c r="R59" s="163"/>
      <c r="S59" s="163"/>
      <c r="T59" s="163"/>
      <c r="U59" s="163"/>
      <c r="V59" s="163"/>
      <c r="W59" s="163"/>
      <c r="X59" s="163"/>
      <c r="Y59" s="163"/>
      <c r="Z59" s="162" t="s">
        <v>395</v>
      </c>
      <c r="AA59" s="163"/>
      <c r="AB59" s="163"/>
      <c r="AC59" s="162" t="s">
        <v>444</v>
      </c>
      <c r="AD59" s="162" t="s">
        <v>407</v>
      </c>
      <c r="AE59" s="162" t="s">
        <v>260</v>
      </c>
      <c r="AF59" s="163"/>
      <c r="AG59" s="163"/>
      <c r="AH59" s="163"/>
      <c r="AI59" s="163"/>
    </row>
    <row r="60" spans="1:35" ht="18" x14ac:dyDescent="0.3">
      <c r="A60" s="150" t="s">
        <v>250</v>
      </c>
      <c r="B60" s="151">
        <v>46018</v>
      </c>
      <c r="C60" s="152" t="s">
        <v>1040</v>
      </c>
      <c r="D60" s="153">
        <v>0.30208333333333331</v>
      </c>
      <c r="E60" s="152" t="s">
        <v>1035</v>
      </c>
      <c r="F60" s="152" t="s">
        <v>221</v>
      </c>
      <c r="G60" s="154">
        <v>0.82740000000000002</v>
      </c>
      <c r="H60" s="155">
        <v>168</v>
      </c>
      <c r="I60" s="155">
        <v>139</v>
      </c>
      <c r="J60" s="155">
        <v>135</v>
      </c>
      <c r="K60" s="151">
        <v>45979</v>
      </c>
      <c r="L60" s="155">
        <v>0</v>
      </c>
      <c r="M60" s="155">
        <v>0</v>
      </c>
      <c r="N60" s="155">
        <v>0</v>
      </c>
      <c r="O60" s="152" t="s">
        <v>830</v>
      </c>
      <c r="P60" s="156"/>
      <c r="Q60" s="156"/>
      <c r="R60" s="156"/>
      <c r="S60" s="156"/>
      <c r="T60" s="156"/>
      <c r="U60" s="156"/>
      <c r="V60" s="156"/>
      <c r="W60" s="156"/>
      <c r="X60" s="156"/>
      <c r="Y60" s="156"/>
      <c r="Z60" s="156"/>
      <c r="AA60" s="156"/>
      <c r="AB60" s="156"/>
      <c r="AC60" s="156"/>
      <c r="AD60" s="156"/>
      <c r="AE60" s="155" t="s">
        <v>260</v>
      </c>
      <c r="AF60" s="156"/>
      <c r="AG60" s="156"/>
      <c r="AH60" s="155" t="s">
        <v>249</v>
      </c>
      <c r="AI60" s="156"/>
    </row>
    <row r="61" spans="1:35" ht="18" x14ac:dyDescent="0.3">
      <c r="A61" s="157" t="s">
        <v>250</v>
      </c>
      <c r="B61" s="158">
        <v>46018</v>
      </c>
      <c r="C61" s="159" t="s">
        <v>1045</v>
      </c>
      <c r="D61" s="160">
        <v>0.6875</v>
      </c>
      <c r="E61" s="159" t="s">
        <v>1035</v>
      </c>
      <c r="F61" s="159" t="s">
        <v>221</v>
      </c>
      <c r="G61" s="161">
        <v>0.57140000000000002</v>
      </c>
      <c r="H61" s="162">
        <v>168</v>
      </c>
      <c r="I61" s="162">
        <v>96</v>
      </c>
      <c r="J61" s="162">
        <v>90</v>
      </c>
      <c r="K61" s="158">
        <v>45986</v>
      </c>
      <c r="L61" s="162">
        <v>0</v>
      </c>
      <c r="M61" s="162">
        <v>2</v>
      </c>
      <c r="N61" s="162">
        <v>2</v>
      </c>
      <c r="O61" s="159" t="s">
        <v>444</v>
      </c>
      <c r="P61" s="163"/>
      <c r="Q61" s="163"/>
      <c r="R61" s="163"/>
      <c r="S61" s="163"/>
      <c r="T61" s="163"/>
      <c r="U61" s="163"/>
      <c r="V61" s="163"/>
      <c r="W61" s="163"/>
      <c r="X61" s="163"/>
      <c r="Y61" s="163"/>
      <c r="Z61" s="163"/>
      <c r="AA61" s="163"/>
      <c r="AB61" s="163"/>
      <c r="AC61" s="163"/>
      <c r="AD61" s="162" t="s">
        <v>830</v>
      </c>
      <c r="AE61" s="162" t="s">
        <v>260</v>
      </c>
      <c r="AF61" s="163"/>
      <c r="AG61" s="163"/>
      <c r="AH61" s="162" t="s">
        <v>228</v>
      </c>
      <c r="AI61" s="163"/>
    </row>
    <row r="62" spans="1:35" ht="18" x14ac:dyDescent="0.3">
      <c r="A62" s="150" t="s">
        <v>253</v>
      </c>
      <c r="B62" s="151">
        <v>46019</v>
      </c>
      <c r="C62" s="152" t="s">
        <v>1040</v>
      </c>
      <c r="D62" s="153">
        <v>0.76736111111111116</v>
      </c>
      <c r="E62" s="152" t="s">
        <v>1035</v>
      </c>
      <c r="F62" s="152" t="s">
        <v>221</v>
      </c>
      <c r="G62" s="154">
        <v>0.84519999999999995</v>
      </c>
      <c r="H62" s="155">
        <v>168</v>
      </c>
      <c r="I62" s="155">
        <v>142</v>
      </c>
      <c r="J62" s="155">
        <v>135</v>
      </c>
      <c r="K62" s="151">
        <v>45986</v>
      </c>
      <c r="L62" s="155">
        <v>0</v>
      </c>
      <c r="M62" s="155">
        <v>1</v>
      </c>
      <c r="N62" s="155">
        <v>3</v>
      </c>
      <c r="O62" s="152" t="s">
        <v>407</v>
      </c>
      <c r="P62" s="156"/>
      <c r="Q62" s="156"/>
      <c r="R62" s="156"/>
      <c r="S62" s="156"/>
      <c r="T62" s="156"/>
      <c r="U62" s="156"/>
      <c r="V62" s="156"/>
      <c r="W62" s="156"/>
      <c r="X62" s="156"/>
      <c r="Y62" s="155" t="s">
        <v>288</v>
      </c>
      <c r="Z62" s="156"/>
      <c r="AA62" s="156"/>
      <c r="AB62" s="156"/>
      <c r="AC62" s="156"/>
      <c r="AD62" s="155" t="s">
        <v>407</v>
      </c>
      <c r="AE62" s="155" t="s">
        <v>260</v>
      </c>
      <c r="AF62" s="156"/>
      <c r="AG62" s="156"/>
      <c r="AH62" s="155" t="s">
        <v>249</v>
      </c>
      <c r="AI62" s="156"/>
    </row>
    <row r="63" spans="1:35" ht="18" x14ac:dyDescent="0.3">
      <c r="A63" s="157" t="s">
        <v>253</v>
      </c>
      <c r="B63" s="158">
        <v>46019</v>
      </c>
      <c r="C63" s="159" t="s">
        <v>1045</v>
      </c>
      <c r="D63" s="160">
        <v>0.85069444444444453</v>
      </c>
      <c r="E63" s="159" t="s">
        <v>1035</v>
      </c>
      <c r="F63" s="159" t="s">
        <v>221</v>
      </c>
      <c r="G63" s="161">
        <v>0.83330000000000004</v>
      </c>
      <c r="H63" s="162">
        <v>168</v>
      </c>
      <c r="I63" s="162">
        <v>140</v>
      </c>
      <c r="J63" s="162">
        <v>135</v>
      </c>
      <c r="K63" s="158">
        <v>45986</v>
      </c>
      <c r="L63" s="162">
        <v>0</v>
      </c>
      <c r="M63" s="162">
        <v>1</v>
      </c>
      <c r="N63" s="162">
        <v>2</v>
      </c>
      <c r="O63" s="159" t="s">
        <v>407</v>
      </c>
      <c r="P63" s="163"/>
      <c r="Q63" s="163"/>
      <c r="R63" s="163"/>
      <c r="S63" s="163"/>
      <c r="T63" s="163"/>
      <c r="U63" s="163"/>
      <c r="V63" s="163"/>
      <c r="W63" s="163"/>
      <c r="X63" s="163"/>
      <c r="Y63" s="163"/>
      <c r="Z63" s="163"/>
      <c r="AA63" s="163"/>
      <c r="AB63" s="163"/>
      <c r="AC63" s="163"/>
      <c r="AD63" s="162" t="s">
        <v>407</v>
      </c>
      <c r="AE63" s="162" t="s">
        <v>260</v>
      </c>
      <c r="AF63" s="163"/>
      <c r="AG63" s="163"/>
      <c r="AH63" s="162" t="s">
        <v>249</v>
      </c>
      <c r="AI63" s="163"/>
    </row>
    <row r="64" spans="1:35" ht="18" x14ac:dyDescent="0.3">
      <c r="A64" s="150" t="s">
        <v>278</v>
      </c>
      <c r="B64" s="151">
        <v>46020</v>
      </c>
      <c r="C64" s="152" t="s">
        <v>1040</v>
      </c>
      <c r="D64" s="153">
        <v>0.50694444444444442</v>
      </c>
      <c r="E64" s="152" t="s">
        <v>1035</v>
      </c>
      <c r="F64" s="152" t="s">
        <v>221</v>
      </c>
      <c r="G64" s="154">
        <v>0.26190000000000002</v>
      </c>
      <c r="H64" s="155">
        <v>168</v>
      </c>
      <c r="I64" s="155">
        <v>44</v>
      </c>
      <c r="J64" s="155">
        <v>40</v>
      </c>
      <c r="K64" s="151">
        <v>45981</v>
      </c>
      <c r="L64" s="155">
        <v>0</v>
      </c>
      <c r="M64" s="155">
        <v>0</v>
      </c>
      <c r="N64" s="155">
        <v>1</v>
      </c>
      <c r="O64" s="152" t="s">
        <v>830</v>
      </c>
      <c r="P64" s="156"/>
      <c r="Q64" s="156"/>
      <c r="R64" s="156"/>
      <c r="S64" s="156"/>
      <c r="T64" s="156"/>
      <c r="U64" s="156"/>
      <c r="V64" s="156"/>
      <c r="W64" s="156"/>
      <c r="X64" s="156"/>
      <c r="Y64" s="156"/>
      <c r="Z64" s="156"/>
      <c r="AA64" s="156"/>
      <c r="AB64" s="156"/>
      <c r="AC64" s="156"/>
      <c r="AD64" s="156"/>
      <c r="AE64" s="155" t="s">
        <v>260</v>
      </c>
      <c r="AF64" s="155" t="s">
        <v>269</v>
      </c>
      <c r="AG64" s="156"/>
      <c r="AH64" s="156"/>
      <c r="AI64" s="156"/>
    </row>
    <row r="65" spans="1:35" ht="18" x14ac:dyDescent="0.3">
      <c r="A65" s="157" t="s">
        <v>278</v>
      </c>
      <c r="B65" s="158">
        <v>46020</v>
      </c>
      <c r="C65" s="159" t="s">
        <v>1045</v>
      </c>
      <c r="D65" s="160">
        <v>0.79861111111111116</v>
      </c>
      <c r="E65" s="159" t="s">
        <v>1035</v>
      </c>
      <c r="F65" s="159" t="s">
        <v>221</v>
      </c>
      <c r="G65" s="161">
        <v>0.46429999999999999</v>
      </c>
      <c r="H65" s="162">
        <v>168</v>
      </c>
      <c r="I65" s="162">
        <v>78</v>
      </c>
      <c r="J65" s="162">
        <v>70</v>
      </c>
      <c r="K65" s="158">
        <v>45983</v>
      </c>
      <c r="L65" s="162">
        <v>0</v>
      </c>
      <c r="M65" s="162">
        <v>0</v>
      </c>
      <c r="N65" s="162">
        <v>3</v>
      </c>
      <c r="O65" s="159" t="s">
        <v>830</v>
      </c>
      <c r="P65" s="163"/>
      <c r="Q65" s="163"/>
      <c r="R65" s="163"/>
      <c r="S65" s="163"/>
      <c r="T65" s="163"/>
      <c r="U65" s="163"/>
      <c r="V65" s="163"/>
      <c r="W65" s="163"/>
      <c r="X65" s="163"/>
      <c r="Y65" s="162" t="s">
        <v>164</v>
      </c>
      <c r="Z65" s="163"/>
      <c r="AA65" s="163"/>
      <c r="AB65" s="163"/>
      <c r="AC65" s="162" t="s">
        <v>444</v>
      </c>
      <c r="AD65" s="163"/>
      <c r="AE65" s="162" t="s">
        <v>260</v>
      </c>
      <c r="AF65" s="163"/>
      <c r="AG65" s="163"/>
      <c r="AH65" s="162" t="s">
        <v>1117</v>
      </c>
      <c r="AI65" s="163"/>
    </row>
    <row r="66" spans="1:35" ht="18" x14ac:dyDescent="0.3">
      <c r="A66" s="150" t="s">
        <v>278</v>
      </c>
      <c r="B66" s="151">
        <v>46020</v>
      </c>
      <c r="C66" s="152" t="s">
        <v>1037</v>
      </c>
      <c r="D66" s="153">
        <v>0.97916666666666663</v>
      </c>
      <c r="E66" s="152" t="s">
        <v>1035</v>
      </c>
      <c r="F66" s="152" t="s">
        <v>221</v>
      </c>
      <c r="G66" s="154">
        <v>0.5595</v>
      </c>
      <c r="H66" s="155">
        <v>168</v>
      </c>
      <c r="I66" s="155">
        <v>94</v>
      </c>
      <c r="J66" s="155">
        <v>90</v>
      </c>
      <c r="K66" s="151">
        <v>45982</v>
      </c>
      <c r="L66" s="155">
        <v>0</v>
      </c>
      <c r="M66" s="155">
        <v>0</v>
      </c>
      <c r="N66" s="155">
        <v>1</v>
      </c>
      <c r="O66" s="152" t="s">
        <v>830</v>
      </c>
      <c r="P66" s="156"/>
      <c r="Q66" s="156"/>
      <c r="R66" s="156"/>
      <c r="S66" s="156"/>
      <c r="T66" s="156"/>
      <c r="U66" s="156"/>
      <c r="V66" s="156"/>
      <c r="W66" s="156"/>
      <c r="X66" s="156"/>
      <c r="Y66" s="156"/>
      <c r="Z66" s="156"/>
      <c r="AA66" s="156"/>
      <c r="AB66" s="156"/>
      <c r="AC66" s="156"/>
      <c r="AD66" s="156"/>
      <c r="AE66" s="155" t="s">
        <v>260</v>
      </c>
      <c r="AF66" s="155" t="s">
        <v>397</v>
      </c>
      <c r="AG66" s="156"/>
      <c r="AH66" s="155" t="s">
        <v>298</v>
      </c>
      <c r="AI66" s="156"/>
    </row>
    <row r="67" spans="1:35" ht="18" x14ac:dyDescent="0.3">
      <c r="A67" s="157" t="s">
        <v>220</v>
      </c>
      <c r="B67" s="158">
        <v>46021</v>
      </c>
      <c r="C67" s="159" t="s">
        <v>1037</v>
      </c>
      <c r="D67" s="160">
        <v>0.32291666666666669</v>
      </c>
      <c r="E67" s="159" t="s">
        <v>1035</v>
      </c>
      <c r="F67" s="159" t="s">
        <v>221</v>
      </c>
      <c r="G67" s="161">
        <v>0.3155</v>
      </c>
      <c r="H67" s="162">
        <v>168</v>
      </c>
      <c r="I67" s="162">
        <v>53</v>
      </c>
      <c r="J67" s="162">
        <v>45</v>
      </c>
      <c r="K67" s="158">
        <v>45981</v>
      </c>
      <c r="L67" s="162">
        <v>0</v>
      </c>
      <c r="M67" s="162">
        <v>0</v>
      </c>
      <c r="N67" s="162">
        <v>2</v>
      </c>
      <c r="O67" s="159" t="s">
        <v>423</v>
      </c>
      <c r="P67" s="163"/>
      <c r="Q67" s="163"/>
      <c r="R67" s="163"/>
      <c r="S67" s="163"/>
      <c r="T67" s="163"/>
      <c r="U67" s="163"/>
      <c r="V67" s="163"/>
      <c r="W67" s="163"/>
      <c r="X67" s="163"/>
      <c r="Y67" s="162" t="s">
        <v>164</v>
      </c>
      <c r="Z67" s="163"/>
      <c r="AA67" s="163"/>
      <c r="AB67" s="163"/>
      <c r="AC67" s="162" t="s">
        <v>248</v>
      </c>
      <c r="AD67" s="162" t="s">
        <v>259</v>
      </c>
      <c r="AE67" s="162" t="s">
        <v>629</v>
      </c>
      <c r="AF67" s="163"/>
      <c r="AG67" s="163"/>
      <c r="AH67" s="162" t="s">
        <v>298</v>
      </c>
      <c r="AI67" s="163"/>
    </row>
    <row r="68" spans="1:35" ht="18" x14ac:dyDescent="0.3">
      <c r="A68" s="150" t="s">
        <v>220</v>
      </c>
      <c r="B68" s="151">
        <v>46021</v>
      </c>
      <c r="C68" s="152" t="s">
        <v>1045</v>
      </c>
      <c r="D68" s="153">
        <v>0.6875</v>
      </c>
      <c r="E68" s="152" t="s">
        <v>1035</v>
      </c>
      <c r="F68" s="152" t="s">
        <v>221</v>
      </c>
      <c r="G68" s="154">
        <v>0.58330000000000004</v>
      </c>
      <c r="H68" s="155">
        <v>168</v>
      </c>
      <c r="I68" s="155">
        <v>98</v>
      </c>
      <c r="J68" s="155">
        <v>90</v>
      </c>
      <c r="K68" s="151">
        <v>45986</v>
      </c>
      <c r="L68" s="155">
        <v>0</v>
      </c>
      <c r="M68" s="155">
        <v>1</v>
      </c>
      <c r="N68" s="155">
        <v>6</v>
      </c>
      <c r="O68" s="152" t="s">
        <v>248</v>
      </c>
      <c r="P68" s="156"/>
      <c r="Q68" s="156"/>
      <c r="R68" s="156"/>
      <c r="S68" s="156"/>
      <c r="T68" s="156"/>
      <c r="U68" s="156"/>
      <c r="V68" s="156"/>
      <c r="W68" s="156"/>
      <c r="X68" s="156"/>
      <c r="Y68" s="156"/>
      <c r="Z68" s="156"/>
      <c r="AA68" s="156"/>
      <c r="AB68" s="156"/>
      <c r="AC68" s="155" t="s">
        <v>423</v>
      </c>
      <c r="AD68" s="155" t="s">
        <v>830</v>
      </c>
      <c r="AE68" s="155" t="s">
        <v>260</v>
      </c>
      <c r="AF68" s="156"/>
      <c r="AG68" s="156"/>
      <c r="AH68" s="155" t="s">
        <v>228</v>
      </c>
      <c r="AI68" s="156"/>
    </row>
    <row r="69" spans="1:35" ht="18" x14ac:dyDescent="0.3">
      <c r="A69" s="157" t="s">
        <v>371</v>
      </c>
      <c r="B69" s="158">
        <v>46022</v>
      </c>
      <c r="C69" s="159" t="s">
        <v>1037</v>
      </c>
      <c r="D69" s="160">
        <v>0.2673611111111111</v>
      </c>
      <c r="E69" s="159" t="s">
        <v>1035</v>
      </c>
      <c r="F69" s="159" t="s">
        <v>221</v>
      </c>
      <c r="G69" s="161">
        <v>0.82740000000000002</v>
      </c>
      <c r="H69" s="162">
        <v>168</v>
      </c>
      <c r="I69" s="162">
        <v>139</v>
      </c>
      <c r="J69" s="162">
        <v>131</v>
      </c>
      <c r="K69" s="158">
        <v>45979</v>
      </c>
      <c r="L69" s="162">
        <v>0</v>
      </c>
      <c r="M69" s="162">
        <v>0</v>
      </c>
      <c r="N69" s="162">
        <v>0</v>
      </c>
      <c r="O69" s="159" t="s">
        <v>444</v>
      </c>
      <c r="P69" s="163"/>
      <c r="Q69" s="163"/>
      <c r="R69" s="163"/>
      <c r="S69" s="163"/>
      <c r="T69" s="163"/>
      <c r="U69" s="163"/>
      <c r="V69" s="163"/>
      <c r="W69" s="163"/>
      <c r="X69" s="163"/>
      <c r="Y69" s="162" t="s">
        <v>288</v>
      </c>
      <c r="Z69" s="163"/>
      <c r="AA69" s="163"/>
      <c r="AB69" s="163"/>
      <c r="AC69" s="163"/>
      <c r="AD69" s="162" t="s">
        <v>830</v>
      </c>
      <c r="AE69" s="162" t="s">
        <v>260</v>
      </c>
      <c r="AF69" s="162" t="s">
        <v>1019</v>
      </c>
      <c r="AG69" s="163"/>
      <c r="AH69" s="162" t="s">
        <v>376</v>
      </c>
      <c r="AI69" s="163"/>
    </row>
    <row r="70" spans="1:35" ht="18" x14ac:dyDescent="0.3">
      <c r="A70" s="150" t="s">
        <v>371</v>
      </c>
      <c r="B70" s="151">
        <v>46022</v>
      </c>
      <c r="C70" s="152" t="s">
        <v>1040</v>
      </c>
      <c r="D70" s="153">
        <v>0.33333333333333331</v>
      </c>
      <c r="E70" s="152" t="s">
        <v>1035</v>
      </c>
      <c r="F70" s="152" t="s">
        <v>221</v>
      </c>
      <c r="G70" s="154">
        <v>1.1131</v>
      </c>
      <c r="H70" s="155">
        <v>168</v>
      </c>
      <c r="I70" s="155">
        <v>187</v>
      </c>
      <c r="J70" s="155">
        <v>186</v>
      </c>
      <c r="K70" s="151">
        <v>45973</v>
      </c>
      <c r="L70" s="155">
        <v>0</v>
      </c>
      <c r="M70" s="155">
        <v>0</v>
      </c>
      <c r="N70" s="155">
        <v>0</v>
      </c>
      <c r="O70" s="152" t="s">
        <v>37</v>
      </c>
      <c r="P70" s="156"/>
      <c r="Q70" s="156"/>
      <c r="R70" s="156"/>
      <c r="S70" s="156"/>
      <c r="T70" s="156"/>
      <c r="U70" s="156"/>
      <c r="V70" s="156"/>
      <c r="W70" s="156"/>
      <c r="X70" s="156"/>
      <c r="Y70" s="156"/>
      <c r="Z70" s="156"/>
      <c r="AA70" s="156"/>
      <c r="AB70" s="156"/>
      <c r="AC70" s="156"/>
      <c r="AD70" s="156"/>
      <c r="AE70" s="155" t="s">
        <v>415</v>
      </c>
      <c r="AF70" s="155" t="s">
        <v>1134</v>
      </c>
      <c r="AG70" s="156"/>
      <c r="AH70" s="155" t="s">
        <v>249</v>
      </c>
      <c r="AI70" s="156"/>
    </row>
    <row r="71" spans="1:35" ht="18" x14ac:dyDescent="0.3">
      <c r="A71" s="164" t="s">
        <v>299</v>
      </c>
      <c r="B71" s="165"/>
      <c r="C71" s="166">
        <f>COUNTA(C2:C70)</f>
        <v>69</v>
      </c>
      <c r="D71" s="165"/>
      <c r="E71" s="165"/>
      <c r="F71" s="165"/>
      <c r="G71" s="167">
        <f>AVERAGE(G2:G70)</f>
        <v>0.60984782608695653</v>
      </c>
      <c r="H71" s="168">
        <f>SUM(H2:H70)</f>
        <v>11603</v>
      </c>
      <c r="I71" s="168">
        <f>SUM(I2:I70)</f>
        <v>7080</v>
      </c>
      <c r="J71" s="168">
        <f>SUM(J2:J70)</f>
        <v>6095</v>
      </c>
      <c r="K71" s="165"/>
      <c r="L71" s="168">
        <f>SUM(L2:L70)</f>
        <v>2</v>
      </c>
      <c r="M71" s="168">
        <f>SUM(M2:M70)</f>
        <v>97</v>
      </c>
      <c r="N71" s="168">
        <f>SUM(N2:N70)</f>
        <v>640</v>
      </c>
      <c r="O71" s="165"/>
      <c r="P71" s="168">
        <f t="shared" ref="P71:AI71" si="0">SUMPRODUCT(--IFERROR(VALUE(SUBSTITUTE(SUBSTITUTE(SUBSTITUTE(SUBSTITUTE(SUBSTITUTE(SUBSTITUTE(SUBSTITUTE(SUBSTITUTE(SUBSTITUTE(SUBSTITUTE(SUBSTITUTE(SUBSTITUTE(SUBSTITUTE(SUBSTITUTE(SUBSTITUTE(SUBSTITUTE(SUBSTITUTE(SUBSTITUTE(SUBSTITUTE(SUBSTITUTE(P2:P70,"Y",""),"B",""),"M",""),"H",""),"Q",""),"K",""),"V",""),"L",""),"G",""),"S",""),"W",""),"T",""),"X",""),"U",""),"O",""),"I",""),"E",""),"A",""),"P",""),"N","")),0))</f>
        <v>0</v>
      </c>
      <c r="Q71" s="168">
        <f t="shared" si="0"/>
        <v>0</v>
      </c>
      <c r="R71" s="168">
        <f t="shared" si="0"/>
        <v>0</v>
      </c>
      <c r="S71" s="168">
        <f t="shared" si="0"/>
        <v>0</v>
      </c>
      <c r="T71" s="168">
        <f t="shared" si="0"/>
        <v>0</v>
      </c>
      <c r="U71" s="168">
        <f t="shared" si="0"/>
        <v>0</v>
      </c>
      <c r="V71" s="168">
        <f t="shared" si="0"/>
        <v>0</v>
      </c>
      <c r="W71" s="168">
        <f t="shared" si="0"/>
        <v>0</v>
      </c>
      <c r="X71" s="168">
        <f t="shared" si="0"/>
        <v>0</v>
      </c>
      <c r="Y71" s="168">
        <f t="shared" si="0"/>
        <v>0</v>
      </c>
      <c r="Z71" s="168">
        <f t="shared" si="0"/>
        <v>0</v>
      </c>
      <c r="AA71" s="168">
        <f t="shared" si="0"/>
        <v>0</v>
      </c>
      <c r="AB71" s="168">
        <f t="shared" si="0"/>
        <v>0</v>
      </c>
      <c r="AC71" s="168">
        <f t="shared" si="0"/>
        <v>0</v>
      </c>
      <c r="AD71" s="168">
        <f t="shared" si="0"/>
        <v>0</v>
      </c>
      <c r="AE71" s="168">
        <f t="shared" si="0"/>
        <v>0</v>
      </c>
      <c r="AF71" s="168">
        <f t="shared" si="0"/>
        <v>0</v>
      </c>
      <c r="AG71" s="168">
        <f t="shared" si="0"/>
        <v>0</v>
      </c>
      <c r="AH71" s="168">
        <f t="shared" si="0"/>
        <v>0</v>
      </c>
      <c r="AI71" s="168">
        <f t="shared" si="0"/>
        <v>0</v>
      </c>
    </row>
  </sheetData>
  <autoFilter ref="A1:AI70"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1"/>
  <sheetViews>
    <sheetView workbookViewId="0"/>
  </sheetViews>
  <sheetFormatPr defaultRowHeight="14.4" x14ac:dyDescent="0.3"/>
  <cols>
    <col min="1" max="1" width="12.6640625" bestFit="1" customWidth="1"/>
    <col min="2" max="2" width="19.44140625" bestFit="1" customWidth="1"/>
    <col min="3" max="3" width="16.109375" bestFit="1" customWidth="1"/>
    <col min="4" max="4" width="11.21875" bestFit="1" customWidth="1"/>
    <col min="5" max="5" width="32.109375" bestFit="1" customWidth="1"/>
    <col min="6" max="6" width="36.44140625" bestFit="1" customWidth="1"/>
    <col min="7" max="7" width="16.88671875" bestFit="1" customWidth="1"/>
    <col min="8" max="8" width="20.88671875" bestFit="1" customWidth="1"/>
  </cols>
  <sheetData>
    <row r="1" spans="1:8" x14ac:dyDescent="0.3">
      <c r="A1" s="169" t="s">
        <v>300</v>
      </c>
      <c r="B1" s="169" t="s">
        <v>7</v>
      </c>
      <c r="C1" s="169" t="s">
        <v>8</v>
      </c>
      <c r="D1" s="169" t="s">
        <v>301</v>
      </c>
      <c r="E1" s="169" t="s">
        <v>9</v>
      </c>
      <c r="F1" s="169" t="s">
        <v>10</v>
      </c>
      <c r="G1" s="169" t="s">
        <v>11</v>
      </c>
      <c r="H1" s="169" t="s">
        <v>12</v>
      </c>
    </row>
    <row r="2" spans="1:8" ht="18" x14ac:dyDescent="0.3">
      <c r="A2" s="170">
        <v>45992</v>
      </c>
      <c r="B2" s="171" t="s">
        <v>25</v>
      </c>
      <c r="C2" s="172" t="s">
        <v>1036</v>
      </c>
      <c r="D2" s="171" t="s">
        <v>1035</v>
      </c>
      <c r="E2" s="173">
        <v>1.96875</v>
      </c>
      <c r="F2" s="171" t="s">
        <v>96</v>
      </c>
      <c r="G2" s="209">
        <v>4</v>
      </c>
      <c r="H2" s="259">
        <v>471</v>
      </c>
    </row>
    <row r="3" spans="1:8" ht="18" x14ac:dyDescent="0.3">
      <c r="A3" s="175">
        <v>45992</v>
      </c>
      <c r="B3" s="176" t="s">
        <v>25</v>
      </c>
      <c r="C3" s="177" t="s">
        <v>1039</v>
      </c>
      <c r="D3" s="176" t="s">
        <v>1035</v>
      </c>
      <c r="E3" s="178">
        <v>1.506944444444444</v>
      </c>
      <c r="F3" s="176" t="s">
        <v>96</v>
      </c>
      <c r="G3" s="289">
        <v>7</v>
      </c>
      <c r="H3" s="290">
        <v>586</v>
      </c>
    </row>
    <row r="4" spans="1:8" ht="18" x14ac:dyDescent="0.3">
      <c r="A4" s="252">
        <v>45992</v>
      </c>
      <c r="B4" s="253" t="s">
        <v>49</v>
      </c>
      <c r="C4" s="254" t="s">
        <v>1042</v>
      </c>
      <c r="D4" s="253" t="s">
        <v>1035</v>
      </c>
      <c r="E4" s="255">
        <v>1.96875</v>
      </c>
      <c r="F4" s="253" t="s">
        <v>361</v>
      </c>
      <c r="G4" s="256">
        <v>4</v>
      </c>
      <c r="H4" s="260">
        <v>640</v>
      </c>
    </row>
    <row r="5" spans="1:8" ht="18" x14ac:dyDescent="0.3">
      <c r="A5" s="170">
        <v>45993</v>
      </c>
      <c r="B5" s="171" t="s">
        <v>25</v>
      </c>
      <c r="C5" s="172" t="s">
        <v>1037</v>
      </c>
      <c r="D5" s="171" t="s">
        <v>1035</v>
      </c>
      <c r="E5" s="173">
        <v>1.322916666666667</v>
      </c>
      <c r="F5" s="171" t="s">
        <v>27</v>
      </c>
      <c r="G5" s="171"/>
      <c r="H5" s="174" t="s">
        <v>28</v>
      </c>
    </row>
    <row r="6" spans="1:8" ht="18" x14ac:dyDescent="0.3">
      <c r="A6" s="179">
        <v>45993</v>
      </c>
      <c r="B6" s="180" t="s">
        <v>25</v>
      </c>
      <c r="C6" s="181" t="s">
        <v>1045</v>
      </c>
      <c r="D6" s="180" t="s">
        <v>1035</v>
      </c>
      <c r="E6" s="182">
        <v>1.6875</v>
      </c>
      <c r="F6" s="180" t="s">
        <v>27</v>
      </c>
      <c r="G6" s="180"/>
      <c r="H6" s="180" t="s">
        <v>28</v>
      </c>
    </row>
    <row r="7" spans="1:8" ht="18" x14ac:dyDescent="0.3">
      <c r="A7" s="170">
        <v>45994</v>
      </c>
      <c r="B7" s="171" t="s">
        <v>25</v>
      </c>
      <c r="C7" s="172" t="s">
        <v>1037</v>
      </c>
      <c r="D7" s="171" t="s">
        <v>1035</v>
      </c>
      <c r="E7" s="173">
        <v>1.2673611111111109</v>
      </c>
      <c r="F7" s="171" t="s">
        <v>27</v>
      </c>
      <c r="G7" s="171"/>
      <c r="H7" s="174" t="s">
        <v>186</v>
      </c>
    </row>
    <row r="8" spans="1:8" ht="18" x14ac:dyDescent="0.3">
      <c r="A8" s="179">
        <v>45994</v>
      </c>
      <c r="B8" s="180" t="s">
        <v>25</v>
      </c>
      <c r="C8" s="181" t="s">
        <v>1040</v>
      </c>
      <c r="D8" s="180" t="s">
        <v>1035</v>
      </c>
      <c r="E8" s="182">
        <v>1.333333333333333</v>
      </c>
      <c r="F8" s="180" t="s">
        <v>27</v>
      </c>
      <c r="G8" s="180"/>
      <c r="H8" s="180" t="s">
        <v>186</v>
      </c>
    </row>
    <row r="9" spans="1:8" ht="18" x14ac:dyDescent="0.3">
      <c r="A9" s="170">
        <v>45995</v>
      </c>
      <c r="B9" s="171" t="s">
        <v>25</v>
      </c>
      <c r="C9" s="172" t="s">
        <v>1049</v>
      </c>
      <c r="D9" s="171" t="s">
        <v>1035</v>
      </c>
      <c r="E9" s="173">
        <v>1.083333333333333</v>
      </c>
      <c r="F9" s="171" t="s">
        <v>27</v>
      </c>
      <c r="G9" s="171"/>
      <c r="H9" s="174" t="s">
        <v>32</v>
      </c>
    </row>
    <row r="10" spans="1:8" ht="18" x14ac:dyDescent="0.3">
      <c r="A10" s="175">
        <v>45995</v>
      </c>
      <c r="B10" s="176" t="s">
        <v>25</v>
      </c>
      <c r="C10" s="177" t="s">
        <v>1037</v>
      </c>
      <c r="D10" s="176" t="s">
        <v>1035</v>
      </c>
      <c r="E10" s="178">
        <v>1.5173611111111109</v>
      </c>
      <c r="F10" s="176" t="s">
        <v>27</v>
      </c>
      <c r="G10" s="176"/>
      <c r="H10" s="176" t="s">
        <v>32</v>
      </c>
    </row>
    <row r="11" spans="1:8" ht="18" x14ac:dyDescent="0.3">
      <c r="A11" s="179">
        <v>45995</v>
      </c>
      <c r="B11" s="180" t="s">
        <v>25</v>
      </c>
      <c r="C11" s="181" t="s">
        <v>1045</v>
      </c>
      <c r="D11" s="180" t="s">
        <v>1035</v>
      </c>
      <c r="E11" s="182">
        <v>1.708333333333333</v>
      </c>
      <c r="F11" s="180" t="s">
        <v>27</v>
      </c>
      <c r="G11" s="180"/>
      <c r="H11" s="180" t="s">
        <v>32</v>
      </c>
    </row>
    <row r="12" spans="1:8" ht="18" x14ac:dyDescent="0.3">
      <c r="A12" s="222">
        <v>45996</v>
      </c>
      <c r="B12" s="217" t="s">
        <v>25</v>
      </c>
      <c r="C12" s="218" t="s">
        <v>1039</v>
      </c>
      <c r="D12" s="217" t="s">
        <v>1035</v>
      </c>
      <c r="E12" s="219">
        <v>1.291666666666667</v>
      </c>
      <c r="F12" s="217" t="s">
        <v>96</v>
      </c>
      <c r="G12" s="221">
        <v>9</v>
      </c>
      <c r="H12" s="261">
        <v>401</v>
      </c>
    </row>
    <row r="13" spans="1:8" ht="18" x14ac:dyDescent="0.3">
      <c r="A13" s="170">
        <v>45997</v>
      </c>
      <c r="B13" s="171" t="s">
        <v>25</v>
      </c>
      <c r="C13" s="172" t="s">
        <v>1040</v>
      </c>
      <c r="D13" s="171" t="s">
        <v>1035</v>
      </c>
      <c r="E13" s="173">
        <v>1.302083333333333</v>
      </c>
      <c r="F13" s="171" t="s">
        <v>27</v>
      </c>
      <c r="G13" s="171"/>
      <c r="H13" s="174" t="s">
        <v>32</v>
      </c>
    </row>
    <row r="14" spans="1:8" ht="18" x14ac:dyDescent="0.3">
      <c r="A14" s="175">
        <v>45997</v>
      </c>
      <c r="B14" s="176" t="s">
        <v>25</v>
      </c>
      <c r="C14" s="177" t="s">
        <v>1037</v>
      </c>
      <c r="D14" s="176" t="s">
        <v>1035</v>
      </c>
      <c r="E14" s="178">
        <v>1.461805555555556</v>
      </c>
      <c r="F14" s="176" t="s">
        <v>27</v>
      </c>
      <c r="G14" s="176"/>
      <c r="H14" s="176" t="s">
        <v>32</v>
      </c>
    </row>
    <row r="15" spans="1:8" ht="18" x14ac:dyDescent="0.3">
      <c r="A15" s="179">
        <v>45997</v>
      </c>
      <c r="B15" s="180" t="s">
        <v>25</v>
      </c>
      <c r="C15" s="181" t="s">
        <v>1045</v>
      </c>
      <c r="D15" s="180" t="s">
        <v>1035</v>
      </c>
      <c r="E15" s="182">
        <v>1.6875</v>
      </c>
      <c r="F15" s="180" t="s">
        <v>27</v>
      </c>
      <c r="G15" s="180"/>
      <c r="H15" s="180" t="s">
        <v>186</v>
      </c>
    </row>
    <row r="16" spans="1:8" ht="18" x14ac:dyDescent="0.3">
      <c r="A16" s="170">
        <v>45998</v>
      </c>
      <c r="B16" s="171" t="s">
        <v>25</v>
      </c>
      <c r="C16" s="172" t="s">
        <v>1040</v>
      </c>
      <c r="D16" s="171" t="s">
        <v>1035</v>
      </c>
      <c r="E16" s="173">
        <v>1.7673611111111109</v>
      </c>
      <c r="F16" s="171" t="s">
        <v>27</v>
      </c>
      <c r="G16" s="171"/>
      <c r="H16" s="174" t="s">
        <v>32</v>
      </c>
    </row>
    <row r="17" spans="1:8" ht="18" x14ac:dyDescent="0.3">
      <c r="A17" s="175">
        <v>45998</v>
      </c>
      <c r="B17" s="176" t="s">
        <v>25</v>
      </c>
      <c r="C17" s="177" t="s">
        <v>1045</v>
      </c>
      <c r="D17" s="176" t="s">
        <v>1035</v>
      </c>
      <c r="E17" s="178">
        <v>1.850694444444444</v>
      </c>
      <c r="F17" s="176" t="s">
        <v>27</v>
      </c>
      <c r="G17" s="176"/>
      <c r="H17" s="176" t="s">
        <v>32</v>
      </c>
    </row>
    <row r="18" spans="1:8" ht="15.6" x14ac:dyDescent="0.3">
      <c r="A18" s="250"/>
      <c r="B18" s="250"/>
      <c r="C18" s="250"/>
      <c r="D18" s="250"/>
      <c r="E18" s="251" t="s">
        <v>1034</v>
      </c>
      <c r="F18" s="250"/>
      <c r="G18" s="250"/>
      <c r="H18" s="3"/>
    </row>
    <row r="19" spans="1:8" ht="18" x14ac:dyDescent="0.3">
      <c r="A19" s="195">
        <v>45998</v>
      </c>
      <c r="B19" s="184" t="s">
        <v>39</v>
      </c>
      <c r="C19" s="185" t="s">
        <v>488</v>
      </c>
      <c r="D19" s="184" t="s">
        <v>448</v>
      </c>
      <c r="E19" s="186">
        <v>1.788194444444444</v>
      </c>
      <c r="F19" s="184" t="s">
        <v>41</v>
      </c>
      <c r="G19" s="187">
        <v>11</v>
      </c>
      <c r="H19" s="196">
        <v>299</v>
      </c>
    </row>
    <row r="20" spans="1:8" ht="18" x14ac:dyDescent="0.3">
      <c r="A20" s="197">
        <v>45998</v>
      </c>
      <c r="B20" s="198" t="s">
        <v>39</v>
      </c>
      <c r="C20" s="199" t="s">
        <v>490</v>
      </c>
      <c r="D20" s="198" t="s">
        <v>448</v>
      </c>
      <c r="E20" s="200">
        <v>1.1284722222222221</v>
      </c>
      <c r="F20" s="198" t="s">
        <v>41</v>
      </c>
      <c r="G20" s="201">
        <v>20</v>
      </c>
      <c r="H20" s="207">
        <v>329</v>
      </c>
    </row>
    <row r="21" spans="1:8" ht="18" x14ac:dyDescent="0.3">
      <c r="A21" s="197">
        <v>45998</v>
      </c>
      <c r="B21" s="198" t="s">
        <v>39</v>
      </c>
      <c r="C21" s="199" t="s">
        <v>495</v>
      </c>
      <c r="D21" s="198" t="s">
        <v>448</v>
      </c>
      <c r="E21" s="200">
        <v>1.302083333333333</v>
      </c>
      <c r="F21" s="198" t="s">
        <v>41</v>
      </c>
      <c r="G21" s="201">
        <v>7</v>
      </c>
      <c r="H21" s="207">
        <v>389</v>
      </c>
    </row>
    <row r="22" spans="1:8" ht="18" x14ac:dyDescent="0.3">
      <c r="A22" s="195">
        <v>45998</v>
      </c>
      <c r="B22" s="184" t="s">
        <v>60</v>
      </c>
      <c r="C22" s="185" t="s">
        <v>498</v>
      </c>
      <c r="D22" s="184" t="s">
        <v>448</v>
      </c>
      <c r="E22" s="186">
        <v>1.256944444444444</v>
      </c>
      <c r="F22" s="184" t="s">
        <v>62</v>
      </c>
      <c r="G22" s="187">
        <v>5</v>
      </c>
      <c r="H22" s="196">
        <v>369</v>
      </c>
    </row>
    <row r="23" spans="1:8" ht="18" x14ac:dyDescent="0.3">
      <c r="A23" s="197">
        <v>45998</v>
      </c>
      <c r="B23" s="198" t="s">
        <v>60</v>
      </c>
      <c r="C23" s="199" t="s">
        <v>501</v>
      </c>
      <c r="D23" s="198" t="s">
        <v>448</v>
      </c>
      <c r="E23" s="200">
        <v>1.9027777777777779</v>
      </c>
      <c r="F23" s="198" t="s">
        <v>62</v>
      </c>
      <c r="G23" s="201">
        <v>9</v>
      </c>
      <c r="H23" s="207">
        <v>369</v>
      </c>
    </row>
    <row r="24" spans="1:8" ht="18" x14ac:dyDescent="0.3">
      <c r="A24" s="197">
        <v>45998</v>
      </c>
      <c r="B24" s="198" t="s">
        <v>60</v>
      </c>
      <c r="C24" s="199" t="s">
        <v>504</v>
      </c>
      <c r="D24" s="198" t="s">
        <v>448</v>
      </c>
      <c r="E24" s="200">
        <v>1.645833333333333</v>
      </c>
      <c r="F24" s="198" t="s">
        <v>62</v>
      </c>
      <c r="G24" s="201">
        <v>9</v>
      </c>
      <c r="H24" s="207">
        <v>369</v>
      </c>
    </row>
    <row r="25" spans="1:8" ht="18" x14ac:dyDescent="0.3">
      <c r="A25" s="197">
        <v>45998</v>
      </c>
      <c r="B25" s="198" t="s">
        <v>60</v>
      </c>
      <c r="C25" s="199" t="s">
        <v>505</v>
      </c>
      <c r="D25" s="198" t="s">
        <v>448</v>
      </c>
      <c r="E25" s="200">
        <v>1.5173611111111109</v>
      </c>
      <c r="F25" s="198" t="s">
        <v>62</v>
      </c>
      <c r="G25" s="201">
        <v>9</v>
      </c>
      <c r="H25" s="207">
        <v>369</v>
      </c>
    </row>
    <row r="26" spans="1:8" ht="18" x14ac:dyDescent="0.3">
      <c r="A26" s="197">
        <v>45998</v>
      </c>
      <c r="B26" s="198" t="s">
        <v>60</v>
      </c>
      <c r="C26" s="199" t="s">
        <v>506</v>
      </c>
      <c r="D26" s="198" t="s">
        <v>448</v>
      </c>
      <c r="E26" s="200">
        <v>1.395833333333333</v>
      </c>
      <c r="F26" s="198" t="s">
        <v>62</v>
      </c>
      <c r="G26" s="201">
        <v>9</v>
      </c>
      <c r="H26" s="207">
        <v>369</v>
      </c>
    </row>
    <row r="27" spans="1:8" ht="18" x14ac:dyDescent="0.3">
      <c r="A27" s="197">
        <v>45998</v>
      </c>
      <c r="B27" s="198" t="s">
        <v>60</v>
      </c>
      <c r="C27" s="199" t="s">
        <v>507</v>
      </c>
      <c r="D27" s="198" t="s">
        <v>448</v>
      </c>
      <c r="E27" s="200">
        <v>1.302083333333333</v>
      </c>
      <c r="F27" s="198" t="s">
        <v>62</v>
      </c>
      <c r="G27" s="201">
        <v>9</v>
      </c>
      <c r="H27" s="207">
        <v>369</v>
      </c>
    </row>
    <row r="28" spans="1:8" ht="18" x14ac:dyDescent="0.3">
      <c r="A28" s="211">
        <v>45998</v>
      </c>
      <c r="B28" s="212" t="s">
        <v>60</v>
      </c>
      <c r="C28" s="213" t="s">
        <v>508</v>
      </c>
      <c r="D28" s="212" t="s">
        <v>448</v>
      </c>
      <c r="E28" s="214">
        <v>1.7986111111111109</v>
      </c>
      <c r="F28" s="212" t="s">
        <v>62</v>
      </c>
      <c r="G28" s="215">
        <v>4</v>
      </c>
      <c r="H28" s="257">
        <v>369</v>
      </c>
    </row>
    <row r="29" spans="1:8" ht="18" x14ac:dyDescent="0.3">
      <c r="A29" s="170">
        <v>45999</v>
      </c>
      <c r="B29" s="171" t="s">
        <v>25</v>
      </c>
      <c r="C29" s="172" t="s">
        <v>1040</v>
      </c>
      <c r="D29" s="171" t="s">
        <v>1035</v>
      </c>
      <c r="E29" s="173">
        <v>1.2534722222222221</v>
      </c>
      <c r="F29" s="171" t="s">
        <v>27</v>
      </c>
      <c r="G29" s="171"/>
      <c r="H29" s="174" t="s">
        <v>32</v>
      </c>
    </row>
    <row r="30" spans="1:8" ht="18" x14ac:dyDescent="0.3">
      <c r="A30" s="175">
        <v>45999</v>
      </c>
      <c r="B30" s="176" t="s">
        <v>25</v>
      </c>
      <c r="C30" s="177" t="s">
        <v>1049</v>
      </c>
      <c r="D30" s="176" t="s">
        <v>1035</v>
      </c>
      <c r="E30" s="178">
        <v>1.506944444444444</v>
      </c>
      <c r="F30" s="176" t="s">
        <v>27</v>
      </c>
      <c r="G30" s="176"/>
      <c r="H30" s="176" t="s">
        <v>32</v>
      </c>
    </row>
    <row r="31" spans="1:8" ht="18" x14ac:dyDescent="0.3">
      <c r="A31" s="179">
        <v>45999</v>
      </c>
      <c r="B31" s="180" t="s">
        <v>25</v>
      </c>
      <c r="C31" s="181" t="s">
        <v>1037</v>
      </c>
      <c r="D31" s="180" t="s">
        <v>1035</v>
      </c>
      <c r="E31" s="182">
        <v>1.743055555555556</v>
      </c>
      <c r="F31" s="180" t="s">
        <v>27</v>
      </c>
      <c r="G31" s="180"/>
      <c r="H31" s="180" t="s">
        <v>32</v>
      </c>
    </row>
    <row r="32" spans="1:8" ht="18" x14ac:dyDescent="0.3">
      <c r="A32" s="170">
        <v>46000</v>
      </c>
      <c r="B32" s="171" t="s">
        <v>25</v>
      </c>
      <c r="C32" s="172" t="s">
        <v>1036</v>
      </c>
      <c r="D32" s="171" t="s">
        <v>1035</v>
      </c>
      <c r="E32" s="173">
        <v>1.322916666666667</v>
      </c>
      <c r="F32" s="171" t="s">
        <v>96</v>
      </c>
      <c r="G32" s="209">
        <v>9</v>
      </c>
      <c r="H32" s="259">
        <v>436</v>
      </c>
    </row>
    <row r="33" spans="1:8" ht="18" x14ac:dyDescent="0.3">
      <c r="A33" s="175">
        <v>46000</v>
      </c>
      <c r="B33" s="176" t="s">
        <v>25</v>
      </c>
      <c r="C33" s="177" t="s">
        <v>1063</v>
      </c>
      <c r="D33" s="176" t="s">
        <v>1035</v>
      </c>
      <c r="E33" s="178">
        <v>1.6875</v>
      </c>
      <c r="F33" s="176" t="s">
        <v>96</v>
      </c>
      <c r="G33" s="289">
        <v>5</v>
      </c>
      <c r="H33" s="290">
        <v>436</v>
      </c>
    </row>
    <row r="34" spans="1:8" ht="18" x14ac:dyDescent="0.3">
      <c r="A34" s="195">
        <v>46000</v>
      </c>
      <c r="B34" s="184" t="s">
        <v>49</v>
      </c>
      <c r="C34" s="185" t="s">
        <v>1042</v>
      </c>
      <c r="D34" s="184" t="s">
        <v>1035</v>
      </c>
      <c r="E34" s="186">
        <v>1.322916666666667</v>
      </c>
      <c r="F34" s="184" t="s">
        <v>361</v>
      </c>
      <c r="G34" s="187">
        <v>4</v>
      </c>
      <c r="H34" s="196">
        <v>640</v>
      </c>
    </row>
    <row r="35" spans="1:8" ht="15.6" x14ac:dyDescent="0.3">
      <c r="A35" s="250"/>
      <c r="B35" s="250"/>
      <c r="C35" s="250"/>
      <c r="D35" s="250"/>
      <c r="E35" s="251" t="s">
        <v>1034</v>
      </c>
      <c r="F35" s="250"/>
      <c r="G35" s="250"/>
      <c r="H35" s="3"/>
    </row>
    <row r="36" spans="1:8" ht="18" x14ac:dyDescent="0.3">
      <c r="A36" s="195">
        <v>46000</v>
      </c>
      <c r="B36" s="184" t="s">
        <v>39</v>
      </c>
      <c r="C36" s="185" t="s">
        <v>490</v>
      </c>
      <c r="D36" s="184" t="s">
        <v>448</v>
      </c>
      <c r="E36" s="186">
        <v>1.1284722222222221</v>
      </c>
      <c r="F36" s="184" t="s">
        <v>41</v>
      </c>
      <c r="G36" s="187">
        <v>3</v>
      </c>
      <c r="H36" s="196">
        <v>299</v>
      </c>
    </row>
    <row r="37" spans="1:8" ht="18" x14ac:dyDescent="0.3">
      <c r="A37" s="197">
        <v>46000</v>
      </c>
      <c r="B37" s="198" t="s">
        <v>39</v>
      </c>
      <c r="C37" s="199" t="s">
        <v>497</v>
      </c>
      <c r="D37" s="198" t="s">
        <v>448</v>
      </c>
      <c r="E37" s="200">
        <v>1.8888888888888891</v>
      </c>
      <c r="F37" s="198" t="s">
        <v>41</v>
      </c>
      <c r="G37" s="201">
        <v>11</v>
      </c>
      <c r="H37" s="207">
        <v>329</v>
      </c>
    </row>
    <row r="38" spans="1:8" ht="18" x14ac:dyDescent="0.3">
      <c r="A38" s="197">
        <v>46000</v>
      </c>
      <c r="B38" s="198" t="s">
        <v>39</v>
      </c>
      <c r="C38" s="199" t="s">
        <v>495</v>
      </c>
      <c r="D38" s="198" t="s">
        <v>448</v>
      </c>
      <c r="E38" s="200">
        <v>1.302083333333333</v>
      </c>
      <c r="F38" s="198" t="s">
        <v>41</v>
      </c>
      <c r="G38" s="201">
        <v>6</v>
      </c>
      <c r="H38" s="207">
        <v>389</v>
      </c>
    </row>
    <row r="39" spans="1:8" ht="18" x14ac:dyDescent="0.3">
      <c r="A39" s="195">
        <v>46000</v>
      </c>
      <c r="B39" s="184" t="s">
        <v>60</v>
      </c>
      <c r="C39" s="185" t="s">
        <v>498</v>
      </c>
      <c r="D39" s="184" t="s">
        <v>448</v>
      </c>
      <c r="E39" s="186">
        <v>1.256944444444444</v>
      </c>
      <c r="F39" s="184" t="s">
        <v>62</v>
      </c>
      <c r="G39" s="187">
        <v>9</v>
      </c>
      <c r="H39" s="196">
        <v>329</v>
      </c>
    </row>
    <row r="40" spans="1:8" ht="18" x14ac:dyDescent="0.3">
      <c r="A40" s="197">
        <v>46000</v>
      </c>
      <c r="B40" s="198" t="s">
        <v>60</v>
      </c>
      <c r="C40" s="199" t="s">
        <v>507</v>
      </c>
      <c r="D40" s="198" t="s">
        <v>448</v>
      </c>
      <c r="E40" s="200">
        <v>1.302083333333333</v>
      </c>
      <c r="F40" s="198" t="s">
        <v>62</v>
      </c>
      <c r="G40" s="201">
        <v>9</v>
      </c>
      <c r="H40" s="207">
        <v>369</v>
      </c>
    </row>
    <row r="41" spans="1:8" ht="18" x14ac:dyDescent="0.3">
      <c r="A41" s="197">
        <v>46000</v>
      </c>
      <c r="B41" s="198" t="s">
        <v>60</v>
      </c>
      <c r="C41" s="199" t="s">
        <v>501</v>
      </c>
      <c r="D41" s="198" t="s">
        <v>448</v>
      </c>
      <c r="E41" s="200">
        <v>1.9027777777777779</v>
      </c>
      <c r="F41" s="198" t="s">
        <v>62</v>
      </c>
      <c r="G41" s="201">
        <v>9</v>
      </c>
      <c r="H41" s="207">
        <v>409</v>
      </c>
    </row>
    <row r="42" spans="1:8" ht="18" x14ac:dyDescent="0.3">
      <c r="A42" s="195">
        <v>46000</v>
      </c>
      <c r="B42" s="184" t="s">
        <v>533</v>
      </c>
      <c r="C42" s="185" t="s">
        <v>579</v>
      </c>
      <c r="D42" s="184" t="s">
        <v>448</v>
      </c>
      <c r="E42" s="186">
        <v>1.2222222222222221</v>
      </c>
      <c r="F42" s="184" t="s">
        <v>535</v>
      </c>
      <c r="G42" s="187">
        <v>9</v>
      </c>
      <c r="H42" s="196">
        <v>368</v>
      </c>
    </row>
    <row r="43" spans="1:8" ht="18" x14ac:dyDescent="0.3">
      <c r="A43" s="195">
        <v>46000</v>
      </c>
      <c r="B43" s="184" t="s">
        <v>512</v>
      </c>
      <c r="C43" s="185" t="s">
        <v>582</v>
      </c>
      <c r="D43" s="184" t="s">
        <v>448</v>
      </c>
      <c r="E43" s="186">
        <v>1.274305555555556</v>
      </c>
      <c r="F43" s="184" t="s">
        <v>514</v>
      </c>
      <c r="G43" s="187">
        <v>9</v>
      </c>
      <c r="H43" s="196">
        <v>400</v>
      </c>
    </row>
    <row r="44" spans="1:8" ht="18" x14ac:dyDescent="0.3">
      <c r="A44" s="197">
        <v>46000</v>
      </c>
      <c r="B44" s="198" t="s">
        <v>512</v>
      </c>
      <c r="C44" s="199" t="s">
        <v>583</v>
      </c>
      <c r="D44" s="198" t="s">
        <v>448</v>
      </c>
      <c r="E44" s="200">
        <v>1.739583333333333</v>
      </c>
      <c r="F44" s="198" t="s">
        <v>514</v>
      </c>
      <c r="G44" s="201">
        <v>9</v>
      </c>
      <c r="H44" s="207">
        <v>400</v>
      </c>
    </row>
    <row r="45" spans="1:8" ht="18" x14ac:dyDescent="0.3">
      <c r="A45" s="252">
        <v>46000</v>
      </c>
      <c r="B45" s="253" t="s">
        <v>531</v>
      </c>
      <c r="C45" s="254" t="s">
        <v>532</v>
      </c>
      <c r="D45" s="253" t="s">
        <v>448</v>
      </c>
      <c r="E45" s="255">
        <v>1.666666666666667</v>
      </c>
      <c r="F45" s="253" t="s">
        <v>514</v>
      </c>
      <c r="G45" s="256">
        <v>3</v>
      </c>
      <c r="H45" s="260">
        <v>401</v>
      </c>
    </row>
    <row r="46" spans="1:8" ht="18" x14ac:dyDescent="0.3">
      <c r="A46" s="170">
        <v>46001</v>
      </c>
      <c r="B46" s="171" t="s">
        <v>25</v>
      </c>
      <c r="C46" s="172" t="s">
        <v>1037</v>
      </c>
      <c r="D46" s="171" t="s">
        <v>1035</v>
      </c>
      <c r="E46" s="173">
        <v>1.2673611111111109</v>
      </c>
      <c r="F46" s="171" t="s">
        <v>27</v>
      </c>
      <c r="G46" s="171"/>
      <c r="H46" s="174" t="s">
        <v>32</v>
      </c>
    </row>
    <row r="47" spans="1:8" ht="18" x14ac:dyDescent="0.3">
      <c r="A47" s="175">
        <v>46001</v>
      </c>
      <c r="B47" s="176" t="s">
        <v>25</v>
      </c>
      <c r="C47" s="177" t="s">
        <v>1040</v>
      </c>
      <c r="D47" s="176" t="s">
        <v>1035</v>
      </c>
      <c r="E47" s="178">
        <v>1.333333333333333</v>
      </c>
      <c r="F47" s="176" t="s">
        <v>27</v>
      </c>
      <c r="G47" s="176"/>
      <c r="H47" s="176" t="s">
        <v>32</v>
      </c>
    </row>
    <row r="48" spans="1:8" ht="15.6" x14ac:dyDescent="0.3">
      <c r="A48" s="250"/>
      <c r="B48" s="250"/>
      <c r="C48" s="250"/>
      <c r="D48" s="250"/>
      <c r="E48" s="251" t="s">
        <v>1034</v>
      </c>
      <c r="F48" s="250"/>
      <c r="G48" s="250"/>
      <c r="H48" s="3"/>
    </row>
    <row r="49" spans="1:8" ht="18" x14ac:dyDescent="0.3">
      <c r="A49" s="195">
        <v>46001</v>
      </c>
      <c r="B49" s="184" t="s">
        <v>512</v>
      </c>
      <c r="C49" s="185" t="s">
        <v>583</v>
      </c>
      <c r="D49" s="184" t="s">
        <v>448</v>
      </c>
      <c r="E49" s="186">
        <v>1.8611111111111109</v>
      </c>
      <c r="F49" s="184" t="s">
        <v>514</v>
      </c>
      <c r="G49" s="187">
        <v>4</v>
      </c>
      <c r="H49" s="196">
        <v>400</v>
      </c>
    </row>
    <row r="50" spans="1:8" ht="18" x14ac:dyDescent="0.3">
      <c r="A50" s="195">
        <v>46001</v>
      </c>
      <c r="B50" s="184" t="s">
        <v>531</v>
      </c>
      <c r="C50" s="185" t="s">
        <v>532</v>
      </c>
      <c r="D50" s="184" t="s">
        <v>448</v>
      </c>
      <c r="E50" s="186">
        <v>1.666666666666667</v>
      </c>
      <c r="F50" s="184" t="s">
        <v>514</v>
      </c>
      <c r="G50" s="187">
        <v>2</v>
      </c>
      <c r="H50" s="196">
        <v>401</v>
      </c>
    </row>
    <row r="51" spans="1:8" ht="18" x14ac:dyDescent="0.3">
      <c r="A51" s="208">
        <v>46001</v>
      </c>
      <c r="B51" s="171" t="s">
        <v>25</v>
      </c>
      <c r="C51" s="172" t="s">
        <v>524</v>
      </c>
      <c r="D51" s="171" t="s">
        <v>448</v>
      </c>
      <c r="E51" s="173">
        <v>1.520833333333333</v>
      </c>
      <c r="F51" s="171" t="s">
        <v>96</v>
      </c>
      <c r="G51" s="209">
        <v>7</v>
      </c>
      <c r="H51" s="210">
        <v>436</v>
      </c>
    </row>
    <row r="52" spans="1:8" ht="18" x14ac:dyDescent="0.3">
      <c r="A52" s="175">
        <v>46001</v>
      </c>
      <c r="B52" s="176" t="s">
        <v>25</v>
      </c>
      <c r="C52" s="177" t="s">
        <v>527</v>
      </c>
      <c r="D52" s="176" t="s">
        <v>448</v>
      </c>
      <c r="E52" s="178">
        <v>1.614583333333333</v>
      </c>
      <c r="F52" s="176" t="s">
        <v>96</v>
      </c>
      <c r="G52" s="289">
        <v>9</v>
      </c>
      <c r="H52" s="290">
        <v>436</v>
      </c>
    </row>
    <row r="53" spans="1:8" ht="18" x14ac:dyDescent="0.3">
      <c r="A53" s="175">
        <v>46001</v>
      </c>
      <c r="B53" s="176" t="s">
        <v>25</v>
      </c>
      <c r="C53" s="177" t="s">
        <v>518</v>
      </c>
      <c r="D53" s="176" t="s">
        <v>448</v>
      </c>
      <c r="E53" s="178">
        <v>1.5173611111111109</v>
      </c>
      <c r="F53" s="176" t="s">
        <v>96</v>
      </c>
      <c r="G53" s="289">
        <v>5</v>
      </c>
      <c r="H53" s="290">
        <v>471</v>
      </c>
    </row>
    <row r="54" spans="1:8" ht="18" x14ac:dyDescent="0.3">
      <c r="A54" s="195">
        <v>46001</v>
      </c>
      <c r="B54" s="184" t="s">
        <v>49</v>
      </c>
      <c r="C54" s="185" t="s">
        <v>591</v>
      </c>
      <c r="D54" s="184" t="s">
        <v>448</v>
      </c>
      <c r="E54" s="186">
        <v>1.4861111111111109</v>
      </c>
      <c r="F54" s="184" t="s">
        <v>51</v>
      </c>
      <c r="G54" s="187">
        <v>9</v>
      </c>
      <c r="H54" s="196">
        <v>765</v>
      </c>
    </row>
    <row r="55" spans="1:8" ht="18" x14ac:dyDescent="0.3">
      <c r="A55" s="195">
        <v>46001</v>
      </c>
      <c r="B55" s="184" t="s">
        <v>70</v>
      </c>
      <c r="C55" s="185" t="s">
        <v>546</v>
      </c>
      <c r="D55" s="184" t="s">
        <v>448</v>
      </c>
      <c r="E55" s="186">
        <v>1.3784722222222221</v>
      </c>
      <c r="F55" s="184" t="s">
        <v>72</v>
      </c>
      <c r="G55" s="187">
        <v>9</v>
      </c>
      <c r="H55" s="196">
        <v>897</v>
      </c>
    </row>
    <row r="56" spans="1:8" ht="18" x14ac:dyDescent="0.3">
      <c r="A56" s="197">
        <v>46001</v>
      </c>
      <c r="B56" s="198" t="s">
        <v>70</v>
      </c>
      <c r="C56" s="199" t="s">
        <v>563</v>
      </c>
      <c r="D56" s="198" t="s">
        <v>448</v>
      </c>
      <c r="E56" s="200">
        <v>1.6111111111111109</v>
      </c>
      <c r="F56" s="198" t="s">
        <v>72</v>
      </c>
      <c r="G56" s="201">
        <v>6</v>
      </c>
      <c r="H56" s="207">
        <v>897</v>
      </c>
    </row>
    <row r="57" spans="1:8" ht="18" x14ac:dyDescent="0.3">
      <c r="A57" s="197">
        <v>46001</v>
      </c>
      <c r="B57" s="198" t="s">
        <v>70</v>
      </c>
      <c r="C57" s="199" t="s">
        <v>567</v>
      </c>
      <c r="D57" s="198" t="s">
        <v>448</v>
      </c>
      <c r="E57" s="200">
        <v>1.006944444444444</v>
      </c>
      <c r="F57" s="198" t="s">
        <v>72</v>
      </c>
      <c r="G57" s="201">
        <v>9</v>
      </c>
      <c r="H57" s="207">
        <v>897</v>
      </c>
    </row>
    <row r="58" spans="1:8" ht="18" x14ac:dyDescent="0.3">
      <c r="A58" s="211">
        <v>46001</v>
      </c>
      <c r="B58" s="212" t="s">
        <v>70</v>
      </c>
      <c r="C58" s="213" t="s">
        <v>549</v>
      </c>
      <c r="D58" s="212" t="s">
        <v>448</v>
      </c>
      <c r="E58" s="214">
        <v>1.239583333333333</v>
      </c>
      <c r="F58" s="212" t="s">
        <v>72</v>
      </c>
      <c r="G58" s="215">
        <v>9</v>
      </c>
      <c r="H58" s="257">
        <v>897</v>
      </c>
    </row>
    <row r="59" spans="1:8" ht="18" x14ac:dyDescent="0.3">
      <c r="A59" s="170">
        <v>46002</v>
      </c>
      <c r="B59" s="171" t="s">
        <v>25</v>
      </c>
      <c r="C59" s="172" t="s">
        <v>1063</v>
      </c>
      <c r="D59" s="171" t="s">
        <v>1035</v>
      </c>
      <c r="E59" s="173">
        <v>1.708333333333333</v>
      </c>
      <c r="F59" s="171" t="s">
        <v>96</v>
      </c>
      <c r="G59" s="209">
        <v>7</v>
      </c>
      <c r="H59" s="259">
        <v>436</v>
      </c>
    </row>
    <row r="60" spans="1:8" ht="18" x14ac:dyDescent="0.3">
      <c r="A60" s="175">
        <v>46002</v>
      </c>
      <c r="B60" s="176" t="s">
        <v>25</v>
      </c>
      <c r="C60" s="177" t="s">
        <v>1068</v>
      </c>
      <c r="D60" s="176" t="s">
        <v>1035</v>
      </c>
      <c r="E60" s="178">
        <v>1.083333333333333</v>
      </c>
      <c r="F60" s="176" t="s">
        <v>96</v>
      </c>
      <c r="G60" s="289">
        <v>9</v>
      </c>
      <c r="H60" s="290">
        <v>471</v>
      </c>
    </row>
    <row r="61" spans="1:8" ht="18" x14ac:dyDescent="0.3">
      <c r="A61" s="175">
        <v>46002</v>
      </c>
      <c r="B61" s="176" t="s">
        <v>25</v>
      </c>
      <c r="C61" s="177" t="s">
        <v>1036</v>
      </c>
      <c r="D61" s="176" t="s">
        <v>1035</v>
      </c>
      <c r="E61" s="178">
        <v>1.5173611111111109</v>
      </c>
      <c r="F61" s="176" t="s">
        <v>96</v>
      </c>
      <c r="G61" s="289">
        <v>1</v>
      </c>
      <c r="H61" s="290">
        <v>471</v>
      </c>
    </row>
    <row r="62" spans="1:8" ht="18" x14ac:dyDescent="0.3">
      <c r="A62" s="195">
        <v>46002</v>
      </c>
      <c r="B62" s="184" t="s">
        <v>49</v>
      </c>
      <c r="C62" s="185" t="s">
        <v>1042</v>
      </c>
      <c r="D62" s="184" t="s">
        <v>1035</v>
      </c>
      <c r="E62" s="186">
        <v>1.5173611111111109</v>
      </c>
      <c r="F62" s="184" t="s">
        <v>361</v>
      </c>
      <c r="G62" s="187">
        <v>4</v>
      </c>
      <c r="H62" s="196">
        <v>640</v>
      </c>
    </row>
    <row r="63" spans="1:8" ht="15.6" x14ac:dyDescent="0.3">
      <c r="A63" s="250"/>
      <c r="B63" s="250"/>
      <c r="C63" s="250"/>
      <c r="D63" s="250"/>
      <c r="E63" s="251" t="s">
        <v>1034</v>
      </c>
      <c r="F63" s="250"/>
      <c r="G63" s="250"/>
      <c r="H63" s="3"/>
    </row>
    <row r="64" spans="1:8" ht="18" x14ac:dyDescent="0.3">
      <c r="A64" s="195">
        <v>46002</v>
      </c>
      <c r="B64" s="184" t="s">
        <v>512</v>
      </c>
      <c r="C64" s="185" t="s">
        <v>582</v>
      </c>
      <c r="D64" s="184" t="s">
        <v>448</v>
      </c>
      <c r="E64" s="186">
        <v>1.291666666666667</v>
      </c>
      <c r="F64" s="184" t="s">
        <v>514</v>
      </c>
      <c r="G64" s="187">
        <v>9</v>
      </c>
      <c r="H64" s="196">
        <v>400</v>
      </c>
    </row>
    <row r="65" spans="1:8" ht="18" x14ac:dyDescent="0.3">
      <c r="A65" s="197">
        <v>46002</v>
      </c>
      <c r="B65" s="198" t="s">
        <v>512</v>
      </c>
      <c r="C65" s="199" t="s">
        <v>583</v>
      </c>
      <c r="D65" s="198" t="s">
        <v>448</v>
      </c>
      <c r="E65" s="200">
        <v>1.59375</v>
      </c>
      <c r="F65" s="198" t="s">
        <v>514</v>
      </c>
      <c r="G65" s="201">
        <v>9</v>
      </c>
      <c r="H65" s="207">
        <v>595</v>
      </c>
    </row>
    <row r="66" spans="1:8" ht="18" x14ac:dyDescent="0.3">
      <c r="A66" s="208">
        <v>46002</v>
      </c>
      <c r="B66" s="171" t="s">
        <v>25</v>
      </c>
      <c r="C66" s="172" t="s">
        <v>516</v>
      </c>
      <c r="D66" s="171" t="s">
        <v>448</v>
      </c>
      <c r="E66" s="173">
        <v>1.0486111111111109</v>
      </c>
      <c r="F66" s="171" t="s">
        <v>96</v>
      </c>
      <c r="G66" s="209">
        <v>4</v>
      </c>
      <c r="H66" s="210">
        <v>401</v>
      </c>
    </row>
    <row r="67" spans="1:8" ht="18" x14ac:dyDescent="0.3">
      <c r="A67" s="175">
        <v>46002</v>
      </c>
      <c r="B67" s="176" t="s">
        <v>25</v>
      </c>
      <c r="C67" s="177" t="s">
        <v>585</v>
      </c>
      <c r="D67" s="176" t="s">
        <v>448</v>
      </c>
      <c r="E67" s="178">
        <v>1.114583333333333</v>
      </c>
      <c r="F67" s="176" t="s">
        <v>96</v>
      </c>
      <c r="G67" s="289">
        <v>1</v>
      </c>
      <c r="H67" s="290">
        <v>401</v>
      </c>
    </row>
    <row r="68" spans="1:8" ht="18" x14ac:dyDescent="0.3">
      <c r="A68" s="175">
        <v>46002</v>
      </c>
      <c r="B68" s="176" t="s">
        <v>25</v>
      </c>
      <c r="C68" s="177" t="s">
        <v>521</v>
      </c>
      <c r="D68" s="176" t="s">
        <v>448</v>
      </c>
      <c r="E68" s="178">
        <v>1.364583333333333</v>
      </c>
      <c r="F68" s="176" t="s">
        <v>96</v>
      </c>
      <c r="G68" s="289">
        <v>9</v>
      </c>
      <c r="H68" s="290">
        <v>436</v>
      </c>
    </row>
    <row r="69" spans="1:8" ht="18" x14ac:dyDescent="0.3">
      <c r="A69" s="175">
        <v>46002</v>
      </c>
      <c r="B69" s="176" t="s">
        <v>25</v>
      </c>
      <c r="C69" s="177" t="s">
        <v>613</v>
      </c>
      <c r="D69" s="176" t="s">
        <v>448</v>
      </c>
      <c r="E69" s="178">
        <v>1.2534722222222221</v>
      </c>
      <c r="F69" s="176" t="s">
        <v>96</v>
      </c>
      <c r="G69" s="289">
        <v>9</v>
      </c>
      <c r="H69" s="290">
        <v>436</v>
      </c>
    </row>
    <row r="70" spans="1:8" ht="18" x14ac:dyDescent="0.3">
      <c r="A70" s="175">
        <v>46002</v>
      </c>
      <c r="B70" s="176" t="s">
        <v>25</v>
      </c>
      <c r="C70" s="177" t="s">
        <v>518</v>
      </c>
      <c r="D70" s="176" t="s">
        <v>448</v>
      </c>
      <c r="E70" s="178">
        <v>1.333333333333333</v>
      </c>
      <c r="F70" s="176" t="s">
        <v>96</v>
      </c>
      <c r="G70" s="289">
        <v>7</v>
      </c>
      <c r="H70" s="290">
        <v>436</v>
      </c>
    </row>
    <row r="71" spans="1:8" ht="18" x14ac:dyDescent="0.3">
      <c r="A71" s="175">
        <v>46002</v>
      </c>
      <c r="B71" s="176" t="s">
        <v>25</v>
      </c>
      <c r="C71" s="177" t="s">
        <v>527</v>
      </c>
      <c r="D71" s="176" t="s">
        <v>448</v>
      </c>
      <c r="E71" s="178">
        <v>1.583333333333333</v>
      </c>
      <c r="F71" s="176" t="s">
        <v>96</v>
      </c>
      <c r="G71" s="289">
        <v>9</v>
      </c>
      <c r="H71" s="290">
        <v>781</v>
      </c>
    </row>
    <row r="72" spans="1:8" ht="18" x14ac:dyDescent="0.3">
      <c r="A72" s="195">
        <v>46002</v>
      </c>
      <c r="B72" s="184" t="s">
        <v>531</v>
      </c>
      <c r="C72" s="185" t="s">
        <v>532</v>
      </c>
      <c r="D72" s="184" t="s">
        <v>448</v>
      </c>
      <c r="E72" s="186">
        <v>1.666666666666667</v>
      </c>
      <c r="F72" s="184" t="s">
        <v>514</v>
      </c>
      <c r="G72" s="187">
        <v>9</v>
      </c>
      <c r="H72" s="196">
        <v>601</v>
      </c>
    </row>
    <row r="73" spans="1:8" ht="18" x14ac:dyDescent="0.3">
      <c r="A73" s="252">
        <v>46002</v>
      </c>
      <c r="B73" s="253" t="s">
        <v>49</v>
      </c>
      <c r="C73" s="254" t="s">
        <v>591</v>
      </c>
      <c r="D73" s="253" t="s">
        <v>448</v>
      </c>
      <c r="E73" s="255">
        <v>1.4861111111111109</v>
      </c>
      <c r="F73" s="253" t="s">
        <v>51</v>
      </c>
      <c r="G73" s="256">
        <v>9</v>
      </c>
      <c r="H73" s="260">
        <v>712</v>
      </c>
    </row>
    <row r="74" spans="1:8" ht="18" x14ac:dyDescent="0.3">
      <c r="A74" s="170">
        <v>46003</v>
      </c>
      <c r="B74" s="171" t="s">
        <v>25</v>
      </c>
      <c r="C74" s="172" t="s">
        <v>1039</v>
      </c>
      <c r="D74" s="171" t="s">
        <v>1035</v>
      </c>
      <c r="E74" s="173">
        <v>1.291666666666667</v>
      </c>
      <c r="F74" s="171" t="s">
        <v>96</v>
      </c>
      <c r="G74" s="209">
        <v>9</v>
      </c>
      <c r="H74" s="259">
        <v>401</v>
      </c>
    </row>
    <row r="75" spans="1:8" ht="15.6" x14ac:dyDescent="0.3">
      <c r="A75" s="250"/>
      <c r="B75" s="250"/>
      <c r="C75" s="250"/>
      <c r="D75" s="250"/>
      <c r="E75" s="251" t="s">
        <v>1034</v>
      </c>
      <c r="F75" s="250"/>
      <c r="G75" s="250"/>
      <c r="H75" s="3"/>
    </row>
    <row r="76" spans="1:8" ht="18" x14ac:dyDescent="0.3">
      <c r="A76" s="208">
        <v>46003</v>
      </c>
      <c r="B76" s="171" t="s">
        <v>25</v>
      </c>
      <c r="C76" s="172" t="s">
        <v>516</v>
      </c>
      <c r="D76" s="171" t="s">
        <v>448</v>
      </c>
      <c r="E76" s="173">
        <v>1.114583333333333</v>
      </c>
      <c r="F76" s="171" t="s">
        <v>96</v>
      </c>
      <c r="G76" s="209">
        <v>2</v>
      </c>
      <c r="H76" s="210">
        <v>401</v>
      </c>
    </row>
    <row r="77" spans="1:8" ht="18" x14ac:dyDescent="0.3">
      <c r="A77" s="175">
        <v>46003</v>
      </c>
      <c r="B77" s="176" t="s">
        <v>25</v>
      </c>
      <c r="C77" s="177" t="s">
        <v>518</v>
      </c>
      <c r="D77" s="176" t="s">
        <v>448</v>
      </c>
      <c r="E77" s="178">
        <v>1.319444444444444</v>
      </c>
      <c r="F77" s="176" t="s">
        <v>96</v>
      </c>
      <c r="G77" s="289">
        <v>8</v>
      </c>
      <c r="H77" s="290">
        <v>401</v>
      </c>
    </row>
    <row r="78" spans="1:8" ht="18" x14ac:dyDescent="0.3">
      <c r="A78" s="175">
        <v>46003</v>
      </c>
      <c r="B78" s="176" t="s">
        <v>25</v>
      </c>
      <c r="C78" s="177" t="s">
        <v>585</v>
      </c>
      <c r="D78" s="176" t="s">
        <v>448</v>
      </c>
      <c r="E78" s="178">
        <v>1.7361111111111109</v>
      </c>
      <c r="F78" s="176" t="s">
        <v>96</v>
      </c>
      <c r="G78" s="289">
        <v>4</v>
      </c>
      <c r="H78" s="290">
        <v>436</v>
      </c>
    </row>
    <row r="79" spans="1:8" ht="18" x14ac:dyDescent="0.3">
      <c r="A79" s="175">
        <v>46003</v>
      </c>
      <c r="B79" s="176" t="s">
        <v>25</v>
      </c>
      <c r="C79" s="177" t="s">
        <v>527</v>
      </c>
      <c r="D79" s="176" t="s">
        <v>448</v>
      </c>
      <c r="E79" s="178">
        <v>1.458333333333333</v>
      </c>
      <c r="F79" s="176" t="s">
        <v>96</v>
      </c>
      <c r="G79" s="289">
        <v>9</v>
      </c>
      <c r="H79" s="290">
        <v>436</v>
      </c>
    </row>
    <row r="80" spans="1:8" ht="18" x14ac:dyDescent="0.3">
      <c r="A80" s="175">
        <v>46003</v>
      </c>
      <c r="B80" s="176" t="s">
        <v>25</v>
      </c>
      <c r="C80" s="177" t="s">
        <v>588</v>
      </c>
      <c r="D80" s="176" t="s">
        <v>448</v>
      </c>
      <c r="E80" s="178">
        <v>1.614583333333333</v>
      </c>
      <c r="F80" s="176" t="s">
        <v>96</v>
      </c>
      <c r="G80" s="289">
        <v>9</v>
      </c>
      <c r="H80" s="290">
        <v>436</v>
      </c>
    </row>
    <row r="81" spans="1:8" ht="18" x14ac:dyDescent="0.3">
      <c r="A81" s="175">
        <v>46003</v>
      </c>
      <c r="B81" s="176" t="s">
        <v>25</v>
      </c>
      <c r="C81" s="177" t="s">
        <v>524</v>
      </c>
      <c r="D81" s="176" t="s">
        <v>448</v>
      </c>
      <c r="E81" s="178">
        <v>1.9375</v>
      </c>
      <c r="F81" s="176" t="s">
        <v>96</v>
      </c>
      <c r="G81" s="289">
        <v>8</v>
      </c>
      <c r="H81" s="290">
        <v>471</v>
      </c>
    </row>
    <row r="82" spans="1:8" ht="18" x14ac:dyDescent="0.3">
      <c r="A82" s="195">
        <v>46003</v>
      </c>
      <c r="B82" s="184" t="s">
        <v>531</v>
      </c>
      <c r="C82" s="185" t="s">
        <v>532</v>
      </c>
      <c r="D82" s="184" t="s">
        <v>448</v>
      </c>
      <c r="E82" s="186">
        <v>1.666666666666667</v>
      </c>
      <c r="F82" s="184" t="s">
        <v>514</v>
      </c>
      <c r="G82" s="187">
        <v>5</v>
      </c>
      <c r="H82" s="196">
        <v>401</v>
      </c>
    </row>
    <row r="83" spans="1:8" ht="18" x14ac:dyDescent="0.3">
      <c r="A83" s="195">
        <v>46003</v>
      </c>
      <c r="B83" s="184" t="s">
        <v>70</v>
      </c>
      <c r="C83" s="185" t="s">
        <v>546</v>
      </c>
      <c r="D83" s="184" t="s">
        <v>448</v>
      </c>
      <c r="E83" s="186">
        <v>1.3784722222222221</v>
      </c>
      <c r="F83" s="184" t="s">
        <v>72</v>
      </c>
      <c r="G83" s="187">
        <v>9</v>
      </c>
      <c r="H83" s="196">
        <v>678</v>
      </c>
    </row>
    <row r="84" spans="1:8" ht="18" x14ac:dyDescent="0.3">
      <c r="A84" s="197">
        <v>46003</v>
      </c>
      <c r="B84" s="198" t="s">
        <v>70</v>
      </c>
      <c r="C84" s="199" t="s">
        <v>560</v>
      </c>
      <c r="D84" s="198" t="s">
        <v>448</v>
      </c>
      <c r="E84" s="200">
        <v>1.71875</v>
      </c>
      <c r="F84" s="198" t="s">
        <v>72</v>
      </c>
      <c r="G84" s="201">
        <v>9</v>
      </c>
      <c r="H84" s="207">
        <v>678</v>
      </c>
    </row>
    <row r="85" spans="1:8" ht="18" x14ac:dyDescent="0.3">
      <c r="A85" s="211">
        <v>46003</v>
      </c>
      <c r="B85" s="212" t="s">
        <v>70</v>
      </c>
      <c r="C85" s="213" t="s">
        <v>563</v>
      </c>
      <c r="D85" s="212" t="s">
        <v>448</v>
      </c>
      <c r="E85" s="214">
        <v>1.6111111111111109</v>
      </c>
      <c r="F85" s="212" t="s">
        <v>72</v>
      </c>
      <c r="G85" s="215">
        <v>9</v>
      </c>
      <c r="H85" s="257">
        <v>678</v>
      </c>
    </row>
    <row r="86" spans="1:8" ht="18" x14ac:dyDescent="0.3">
      <c r="A86" s="170">
        <v>46004</v>
      </c>
      <c r="B86" s="171" t="s">
        <v>25</v>
      </c>
      <c r="C86" s="172" t="s">
        <v>1040</v>
      </c>
      <c r="D86" s="171" t="s">
        <v>1035</v>
      </c>
      <c r="E86" s="173">
        <v>1.302083333333333</v>
      </c>
      <c r="F86" s="171" t="s">
        <v>27</v>
      </c>
      <c r="G86" s="171"/>
      <c r="H86" s="174" t="s">
        <v>32</v>
      </c>
    </row>
    <row r="87" spans="1:8" ht="18" x14ac:dyDescent="0.3">
      <c r="A87" s="175">
        <v>46004</v>
      </c>
      <c r="B87" s="176" t="s">
        <v>25</v>
      </c>
      <c r="C87" s="177" t="s">
        <v>1037</v>
      </c>
      <c r="D87" s="176" t="s">
        <v>1035</v>
      </c>
      <c r="E87" s="178">
        <v>1.461805555555556</v>
      </c>
      <c r="F87" s="176" t="s">
        <v>27</v>
      </c>
      <c r="G87" s="176"/>
      <c r="H87" s="176" t="s">
        <v>32</v>
      </c>
    </row>
    <row r="88" spans="1:8" ht="18" x14ac:dyDescent="0.3">
      <c r="A88" s="175">
        <v>46004</v>
      </c>
      <c r="B88" s="176" t="s">
        <v>25</v>
      </c>
      <c r="C88" s="177" t="s">
        <v>1045</v>
      </c>
      <c r="D88" s="176" t="s">
        <v>1035</v>
      </c>
      <c r="E88" s="178">
        <v>1.6875</v>
      </c>
      <c r="F88" s="176" t="s">
        <v>27</v>
      </c>
      <c r="G88" s="176"/>
      <c r="H88" s="176" t="s">
        <v>186</v>
      </c>
    </row>
    <row r="89" spans="1:8" ht="15.6" x14ac:dyDescent="0.3">
      <c r="A89" s="250"/>
      <c r="B89" s="250"/>
      <c r="C89" s="250"/>
      <c r="D89" s="250"/>
      <c r="E89" s="251" t="s">
        <v>1034</v>
      </c>
      <c r="F89" s="250"/>
      <c r="G89" s="250"/>
      <c r="H89" s="3"/>
    </row>
    <row r="90" spans="1:8" ht="18" x14ac:dyDescent="0.3">
      <c r="A90" s="195">
        <v>46004</v>
      </c>
      <c r="B90" s="184" t="s">
        <v>512</v>
      </c>
      <c r="C90" s="185" t="s">
        <v>582</v>
      </c>
      <c r="D90" s="184" t="s">
        <v>448</v>
      </c>
      <c r="E90" s="186">
        <v>1.270833333333333</v>
      </c>
      <c r="F90" s="184" t="s">
        <v>514</v>
      </c>
      <c r="G90" s="187">
        <v>9</v>
      </c>
      <c r="H90" s="196">
        <v>400</v>
      </c>
    </row>
    <row r="91" spans="1:8" ht="18" x14ac:dyDescent="0.3">
      <c r="A91" s="195">
        <v>46004</v>
      </c>
      <c r="B91" s="184" t="s">
        <v>531</v>
      </c>
      <c r="C91" s="185" t="s">
        <v>532</v>
      </c>
      <c r="D91" s="184" t="s">
        <v>448</v>
      </c>
      <c r="E91" s="186">
        <v>1.666666666666667</v>
      </c>
      <c r="F91" s="184" t="s">
        <v>514</v>
      </c>
      <c r="G91" s="187">
        <v>4</v>
      </c>
      <c r="H91" s="196">
        <v>401</v>
      </c>
    </row>
    <row r="92" spans="1:8" ht="18" x14ac:dyDescent="0.3">
      <c r="A92" s="208">
        <v>46004</v>
      </c>
      <c r="B92" s="171" t="s">
        <v>25</v>
      </c>
      <c r="C92" s="172" t="s">
        <v>613</v>
      </c>
      <c r="D92" s="171" t="s">
        <v>448</v>
      </c>
      <c r="E92" s="173">
        <v>1.2361111111111109</v>
      </c>
      <c r="F92" s="171" t="s">
        <v>96</v>
      </c>
      <c r="G92" s="209">
        <v>1</v>
      </c>
      <c r="H92" s="210">
        <v>436</v>
      </c>
    </row>
    <row r="93" spans="1:8" ht="18" x14ac:dyDescent="0.3">
      <c r="A93" s="195">
        <v>46004</v>
      </c>
      <c r="B93" s="184" t="s">
        <v>70</v>
      </c>
      <c r="C93" s="185" t="s">
        <v>546</v>
      </c>
      <c r="D93" s="184" t="s">
        <v>448</v>
      </c>
      <c r="E93" s="186">
        <v>1.3784722222222221</v>
      </c>
      <c r="F93" s="184" t="s">
        <v>72</v>
      </c>
      <c r="G93" s="187">
        <v>9</v>
      </c>
      <c r="H93" s="196">
        <v>574</v>
      </c>
    </row>
    <row r="94" spans="1:8" ht="18" x14ac:dyDescent="0.3">
      <c r="A94" s="189">
        <v>46004</v>
      </c>
      <c r="B94" s="190" t="s">
        <v>70</v>
      </c>
      <c r="C94" s="191" t="s">
        <v>546</v>
      </c>
      <c r="D94" s="190" t="s">
        <v>448</v>
      </c>
      <c r="E94" s="192">
        <v>1.3784722222222221</v>
      </c>
      <c r="F94" s="190" t="s">
        <v>74</v>
      </c>
      <c r="G94" s="193">
        <v>9</v>
      </c>
      <c r="H94" s="194">
        <v>619</v>
      </c>
    </row>
    <row r="95" spans="1:8" ht="18" x14ac:dyDescent="0.3">
      <c r="A95" s="197">
        <v>46004</v>
      </c>
      <c r="B95" s="198" t="s">
        <v>70</v>
      </c>
      <c r="C95" s="199" t="s">
        <v>549</v>
      </c>
      <c r="D95" s="198" t="s">
        <v>448</v>
      </c>
      <c r="E95" s="200">
        <v>1.243055555555556</v>
      </c>
      <c r="F95" s="198" t="s">
        <v>72</v>
      </c>
      <c r="G95" s="201">
        <v>9</v>
      </c>
      <c r="H95" s="207">
        <v>574</v>
      </c>
    </row>
    <row r="96" spans="1:8" ht="18" x14ac:dyDescent="0.3">
      <c r="A96" s="189">
        <v>46004</v>
      </c>
      <c r="B96" s="190" t="s">
        <v>70</v>
      </c>
      <c r="C96" s="191" t="s">
        <v>549</v>
      </c>
      <c r="D96" s="190" t="s">
        <v>448</v>
      </c>
      <c r="E96" s="192">
        <v>1.243055555555556</v>
      </c>
      <c r="F96" s="190" t="s">
        <v>74</v>
      </c>
      <c r="G96" s="193">
        <v>9</v>
      </c>
      <c r="H96" s="194">
        <v>619</v>
      </c>
    </row>
    <row r="97" spans="1:8" ht="18" x14ac:dyDescent="0.3">
      <c r="A97" s="197">
        <v>46004</v>
      </c>
      <c r="B97" s="198" t="s">
        <v>70</v>
      </c>
      <c r="C97" s="199" t="s">
        <v>567</v>
      </c>
      <c r="D97" s="198" t="s">
        <v>448</v>
      </c>
      <c r="E97" s="200">
        <v>1.006944444444444</v>
      </c>
      <c r="F97" s="198" t="s">
        <v>72</v>
      </c>
      <c r="G97" s="201">
        <v>9</v>
      </c>
      <c r="H97" s="207">
        <v>678</v>
      </c>
    </row>
    <row r="98" spans="1:8" ht="18" x14ac:dyDescent="0.3">
      <c r="A98" s="189">
        <v>46004</v>
      </c>
      <c r="B98" s="190" t="s">
        <v>70</v>
      </c>
      <c r="C98" s="191" t="s">
        <v>567</v>
      </c>
      <c r="D98" s="190" t="s">
        <v>448</v>
      </c>
      <c r="E98" s="192">
        <v>1.006944444444444</v>
      </c>
      <c r="F98" s="190" t="s">
        <v>74</v>
      </c>
      <c r="G98" s="193">
        <v>9</v>
      </c>
      <c r="H98" s="194">
        <v>723</v>
      </c>
    </row>
    <row r="99" spans="1:8" ht="18" x14ac:dyDescent="0.3">
      <c r="A99" s="211">
        <v>46004</v>
      </c>
      <c r="B99" s="212" t="s">
        <v>70</v>
      </c>
      <c r="C99" s="213" t="s">
        <v>550</v>
      </c>
      <c r="D99" s="212" t="s">
        <v>448</v>
      </c>
      <c r="E99" s="214">
        <v>1.1423611111111109</v>
      </c>
      <c r="F99" s="212" t="s">
        <v>72</v>
      </c>
      <c r="G99" s="215">
        <v>9</v>
      </c>
      <c r="H99" s="257">
        <v>678</v>
      </c>
    </row>
    <row r="100" spans="1:8" ht="18" x14ac:dyDescent="0.3">
      <c r="A100" s="183">
        <v>46005</v>
      </c>
      <c r="B100" s="184" t="s">
        <v>39</v>
      </c>
      <c r="C100" s="185" t="s">
        <v>1074</v>
      </c>
      <c r="D100" s="184" t="s">
        <v>1035</v>
      </c>
      <c r="E100" s="186">
        <v>1.2847222222222221</v>
      </c>
      <c r="F100" s="184" t="s">
        <v>887</v>
      </c>
      <c r="G100" s="187">
        <v>5</v>
      </c>
      <c r="H100" s="188">
        <v>379</v>
      </c>
    </row>
    <row r="101" spans="1:8" ht="18" x14ac:dyDescent="0.3">
      <c r="A101" s="189">
        <v>46005</v>
      </c>
      <c r="B101" s="190" t="s">
        <v>39</v>
      </c>
      <c r="C101" s="191" t="s">
        <v>1074</v>
      </c>
      <c r="D101" s="190" t="s">
        <v>1035</v>
      </c>
      <c r="E101" s="192">
        <v>1.2847222222222221</v>
      </c>
      <c r="F101" s="190" t="s">
        <v>854</v>
      </c>
      <c r="G101" s="193">
        <v>5</v>
      </c>
      <c r="H101" s="194">
        <v>438</v>
      </c>
    </row>
    <row r="102" spans="1:8" ht="18" x14ac:dyDescent="0.3">
      <c r="A102" s="189">
        <v>46005</v>
      </c>
      <c r="B102" s="190" t="s">
        <v>39</v>
      </c>
      <c r="C102" s="191" t="s">
        <v>1074</v>
      </c>
      <c r="D102" s="190" t="s">
        <v>1035</v>
      </c>
      <c r="E102" s="192">
        <v>1.2847222222222221</v>
      </c>
      <c r="F102" s="190" t="s">
        <v>856</v>
      </c>
      <c r="G102" s="193">
        <v>5</v>
      </c>
      <c r="H102" s="194">
        <v>462</v>
      </c>
    </row>
    <row r="103" spans="1:8" ht="18" x14ac:dyDescent="0.3">
      <c r="A103" s="189">
        <v>46005</v>
      </c>
      <c r="B103" s="190" t="s">
        <v>39</v>
      </c>
      <c r="C103" s="191" t="s">
        <v>1074</v>
      </c>
      <c r="D103" s="190" t="s">
        <v>1035</v>
      </c>
      <c r="E103" s="192">
        <v>1.2847222222222221</v>
      </c>
      <c r="F103" s="190" t="s">
        <v>890</v>
      </c>
      <c r="G103" s="193">
        <v>5</v>
      </c>
      <c r="H103" s="194">
        <v>629</v>
      </c>
    </row>
    <row r="104" spans="1:8" ht="18" x14ac:dyDescent="0.3">
      <c r="A104" s="208">
        <v>46005</v>
      </c>
      <c r="B104" s="171" t="s">
        <v>25</v>
      </c>
      <c r="C104" s="172" t="s">
        <v>1039</v>
      </c>
      <c r="D104" s="171" t="s">
        <v>1035</v>
      </c>
      <c r="E104" s="173">
        <v>1.7673611111111109</v>
      </c>
      <c r="F104" s="171" t="s">
        <v>96</v>
      </c>
      <c r="G104" s="209">
        <v>5</v>
      </c>
      <c r="H104" s="210">
        <v>401</v>
      </c>
    </row>
    <row r="105" spans="1:8" ht="18" x14ac:dyDescent="0.3">
      <c r="A105" s="175">
        <v>46005</v>
      </c>
      <c r="B105" s="176" t="s">
        <v>25</v>
      </c>
      <c r="C105" s="177" t="s">
        <v>1063</v>
      </c>
      <c r="D105" s="176" t="s">
        <v>1035</v>
      </c>
      <c r="E105" s="178">
        <v>1.850694444444444</v>
      </c>
      <c r="F105" s="176" t="s">
        <v>96</v>
      </c>
      <c r="G105" s="289">
        <v>9</v>
      </c>
      <c r="H105" s="290">
        <v>471</v>
      </c>
    </row>
    <row r="106" spans="1:8" ht="15.6" x14ac:dyDescent="0.3">
      <c r="A106" s="250"/>
      <c r="B106" s="250"/>
      <c r="C106" s="250"/>
      <c r="D106" s="250"/>
      <c r="E106" s="251" t="s">
        <v>1034</v>
      </c>
      <c r="F106" s="250"/>
      <c r="G106" s="250"/>
      <c r="H106" s="3"/>
    </row>
    <row r="107" spans="1:8" ht="18" x14ac:dyDescent="0.3">
      <c r="A107" s="195">
        <v>46005</v>
      </c>
      <c r="B107" s="184" t="s">
        <v>39</v>
      </c>
      <c r="C107" s="185" t="s">
        <v>490</v>
      </c>
      <c r="D107" s="184" t="s">
        <v>448</v>
      </c>
      <c r="E107" s="186">
        <v>1.1284722222222221</v>
      </c>
      <c r="F107" s="184" t="s">
        <v>41</v>
      </c>
      <c r="G107" s="187">
        <v>6</v>
      </c>
      <c r="H107" s="196">
        <v>299</v>
      </c>
    </row>
    <row r="108" spans="1:8" ht="18" x14ac:dyDescent="0.3">
      <c r="A108" s="197">
        <v>46005</v>
      </c>
      <c r="B108" s="198" t="s">
        <v>39</v>
      </c>
      <c r="C108" s="199" t="s">
        <v>488</v>
      </c>
      <c r="D108" s="198" t="s">
        <v>448</v>
      </c>
      <c r="E108" s="200">
        <v>1.788194444444444</v>
      </c>
      <c r="F108" s="198" t="s">
        <v>41</v>
      </c>
      <c r="G108" s="201">
        <v>19</v>
      </c>
      <c r="H108" s="207">
        <v>329</v>
      </c>
    </row>
    <row r="109" spans="1:8" ht="18" x14ac:dyDescent="0.3">
      <c r="A109" s="197">
        <v>46005</v>
      </c>
      <c r="B109" s="198" t="s">
        <v>39</v>
      </c>
      <c r="C109" s="199" t="s">
        <v>495</v>
      </c>
      <c r="D109" s="198" t="s">
        <v>448</v>
      </c>
      <c r="E109" s="200">
        <v>1.302083333333333</v>
      </c>
      <c r="F109" s="198" t="s">
        <v>41</v>
      </c>
      <c r="G109" s="201">
        <v>9</v>
      </c>
      <c r="H109" s="207">
        <v>359</v>
      </c>
    </row>
    <row r="110" spans="1:8" ht="18" x14ac:dyDescent="0.3">
      <c r="A110" s="195">
        <v>46005</v>
      </c>
      <c r="B110" s="184" t="s">
        <v>60</v>
      </c>
      <c r="C110" s="185" t="s">
        <v>498</v>
      </c>
      <c r="D110" s="184" t="s">
        <v>448</v>
      </c>
      <c r="E110" s="186">
        <v>1.256944444444444</v>
      </c>
      <c r="F110" s="184" t="s">
        <v>62</v>
      </c>
      <c r="G110" s="187">
        <v>9</v>
      </c>
      <c r="H110" s="196">
        <v>369</v>
      </c>
    </row>
    <row r="111" spans="1:8" ht="18" x14ac:dyDescent="0.3">
      <c r="A111" s="197">
        <v>46005</v>
      </c>
      <c r="B111" s="198" t="s">
        <v>60</v>
      </c>
      <c r="C111" s="199" t="s">
        <v>504</v>
      </c>
      <c r="D111" s="198" t="s">
        <v>448</v>
      </c>
      <c r="E111" s="200">
        <v>1.645833333333333</v>
      </c>
      <c r="F111" s="198" t="s">
        <v>62</v>
      </c>
      <c r="G111" s="201">
        <v>9</v>
      </c>
      <c r="H111" s="207">
        <v>369</v>
      </c>
    </row>
    <row r="112" spans="1:8" ht="18" x14ac:dyDescent="0.3">
      <c r="A112" s="197">
        <v>46005</v>
      </c>
      <c r="B112" s="198" t="s">
        <v>60</v>
      </c>
      <c r="C112" s="199" t="s">
        <v>505</v>
      </c>
      <c r="D112" s="198" t="s">
        <v>448</v>
      </c>
      <c r="E112" s="200">
        <v>1.5173611111111109</v>
      </c>
      <c r="F112" s="198" t="s">
        <v>62</v>
      </c>
      <c r="G112" s="201">
        <v>6</v>
      </c>
      <c r="H112" s="207">
        <v>369</v>
      </c>
    </row>
    <row r="113" spans="1:8" ht="18" x14ac:dyDescent="0.3">
      <c r="A113" s="197">
        <v>46005</v>
      </c>
      <c r="B113" s="198" t="s">
        <v>60</v>
      </c>
      <c r="C113" s="199" t="s">
        <v>506</v>
      </c>
      <c r="D113" s="198" t="s">
        <v>448</v>
      </c>
      <c r="E113" s="200">
        <v>1.395833333333333</v>
      </c>
      <c r="F113" s="198" t="s">
        <v>62</v>
      </c>
      <c r="G113" s="201">
        <v>9</v>
      </c>
      <c r="H113" s="207">
        <v>369</v>
      </c>
    </row>
    <row r="114" spans="1:8" ht="18" x14ac:dyDescent="0.3">
      <c r="A114" s="197">
        <v>46005</v>
      </c>
      <c r="B114" s="198" t="s">
        <v>60</v>
      </c>
      <c r="C114" s="199" t="s">
        <v>507</v>
      </c>
      <c r="D114" s="198" t="s">
        <v>448</v>
      </c>
      <c r="E114" s="200">
        <v>1.302083333333333</v>
      </c>
      <c r="F114" s="198" t="s">
        <v>62</v>
      </c>
      <c r="G114" s="201">
        <v>6</v>
      </c>
      <c r="H114" s="207">
        <v>369</v>
      </c>
    </row>
    <row r="115" spans="1:8" ht="18" x14ac:dyDescent="0.3">
      <c r="A115" s="195">
        <v>46005</v>
      </c>
      <c r="B115" s="184" t="s">
        <v>512</v>
      </c>
      <c r="C115" s="185" t="s">
        <v>513</v>
      </c>
      <c r="D115" s="184" t="s">
        <v>448</v>
      </c>
      <c r="E115" s="186">
        <v>1.3472222222222221</v>
      </c>
      <c r="F115" s="184" t="s">
        <v>514</v>
      </c>
      <c r="G115" s="187">
        <v>9</v>
      </c>
      <c r="H115" s="196">
        <v>400</v>
      </c>
    </row>
    <row r="116" spans="1:8" ht="18" x14ac:dyDescent="0.3">
      <c r="A116" s="216">
        <v>46005</v>
      </c>
      <c r="B116" s="217" t="s">
        <v>25</v>
      </c>
      <c r="C116" s="218" t="s">
        <v>521</v>
      </c>
      <c r="D116" s="217" t="s">
        <v>448</v>
      </c>
      <c r="E116" s="219">
        <v>1.333333333333333</v>
      </c>
      <c r="F116" s="217" t="s">
        <v>96</v>
      </c>
      <c r="G116" s="221">
        <v>3</v>
      </c>
      <c r="H116" s="291">
        <v>401</v>
      </c>
    </row>
    <row r="117" spans="1:8" ht="18" x14ac:dyDescent="0.3">
      <c r="A117" s="170">
        <v>46006</v>
      </c>
      <c r="B117" s="171" t="s">
        <v>25</v>
      </c>
      <c r="C117" s="172" t="s">
        <v>1040</v>
      </c>
      <c r="D117" s="171" t="s">
        <v>1035</v>
      </c>
      <c r="E117" s="173">
        <v>1.506944444444444</v>
      </c>
      <c r="F117" s="171" t="s">
        <v>27</v>
      </c>
      <c r="G117" s="171"/>
      <c r="H117" s="174" t="s">
        <v>32</v>
      </c>
    </row>
    <row r="118" spans="1:8" ht="18" x14ac:dyDescent="0.3">
      <c r="A118" s="175">
        <v>46006</v>
      </c>
      <c r="B118" s="176" t="s">
        <v>25</v>
      </c>
      <c r="C118" s="177" t="s">
        <v>1045</v>
      </c>
      <c r="D118" s="176" t="s">
        <v>1035</v>
      </c>
      <c r="E118" s="178">
        <v>1.7986111111111109</v>
      </c>
      <c r="F118" s="176" t="s">
        <v>27</v>
      </c>
      <c r="G118" s="176"/>
      <c r="H118" s="176" t="s">
        <v>32</v>
      </c>
    </row>
    <row r="119" spans="1:8" ht="18" x14ac:dyDescent="0.3">
      <c r="A119" s="175">
        <v>46006</v>
      </c>
      <c r="B119" s="176" t="s">
        <v>25</v>
      </c>
      <c r="C119" s="177" t="s">
        <v>1037</v>
      </c>
      <c r="D119" s="176" t="s">
        <v>1035</v>
      </c>
      <c r="E119" s="178">
        <v>1.979166666666667</v>
      </c>
      <c r="F119" s="176" t="s">
        <v>27</v>
      </c>
      <c r="G119" s="176"/>
      <c r="H119" s="176" t="s">
        <v>406</v>
      </c>
    </row>
    <row r="120" spans="1:8" ht="15.6" x14ac:dyDescent="0.3">
      <c r="A120" s="250"/>
      <c r="B120" s="250"/>
      <c r="C120" s="250"/>
      <c r="D120" s="250"/>
      <c r="E120" s="251" t="s">
        <v>1034</v>
      </c>
      <c r="F120" s="250"/>
      <c r="G120" s="250"/>
      <c r="H120" s="3"/>
    </row>
    <row r="121" spans="1:8" ht="18" x14ac:dyDescent="0.3">
      <c r="A121" s="195">
        <v>46006</v>
      </c>
      <c r="B121" s="184" t="s">
        <v>39</v>
      </c>
      <c r="C121" s="185" t="s">
        <v>495</v>
      </c>
      <c r="D121" s="184" t="s">
        <v>448</v>
      </c>
      <c r="E121" s="186">
        <v>1.302083333333333</v>
      </c>
      <c r="F121" s="184" t="s">
        <v>41</v>
      </c>
      <c r="G121" s="187">
        <v>7</v>
      </c>
      <c r="H121" s="196">
        <v>249</v>
      </c>
    </row>
    <row r="122" spans="1:8" ht="18" x14ac:dyDescent="0.3">
      <c r="A122" s="197">
        <v>46006</v>
      </c>
      <c r="B122" s="198" t="s">
        <v>39</v>
      </c>
      <c r="C122" s="199" t="s">
        <v>490</v>
      </c>
      <c r="D122" s="198" t="s">
        <v>448</v>
      </c>
      <c r="E122" s="200">
        <v>1.1284722222222221</v>
      </c>
      <c r="F122" s="198" t="s">
        <v>41</v>
      </c>
      <c r="G122" s="201">
        <v>14</v>
      </c>
      <c r="H122" s="207">
        <v>249</v>
      </c>
    </row>
    <row r="123" spans="1:8" ht="18" x14ac:dyDescent="0.3">
      <c r="A123" s="195">
        <v>46006</v>
      </c>
      <c r="B123" s="184" t="s">
        <v>60</v>
      </c>
      <c r="C123" s="185" t="s">
        <v>498</v>
      </c>
      <c r="D123" s="184" t="s">
        <v>448</v>
      </c>
      <c r="E123" s="186">
        <v>1.256944444444444</v>
      </c>
      <c r="F123" s="184" t="s">
        <v>62</v>
      </c>
      <c r="G123" s="187">
        <v>8</v>
      </c>
      <c r="H123" s="196">
        <v>329</v>
      </c>
    </row>
    <row r="124" spans="1:8" ht="18" x14ac:dyDescent="0.3">
      <c r="A124" s="197">
        <v>46006</v>
      </c>
      <c r="B124" s="198" t="s">
        <v>60</v>
      </c>
      <c r="C124" s="199" t="s">
        <v>509</v>
      </c>
      <c r="D124" s="198" t="s">
        <v>448</v>
      </c>
      <c r="E124" s="200">
        <v>1.854166666666667</v>
      </c>
      <c r="F124" s="198" t="s">
        <v>62</v>
      </c>
      <c r="G124" s="201">
        <v>3</v>
      </c>
      <c r="H124" s="207">
        <v>329</v>
      </c>
    </row>
    <row r="125" spans="1:8" ht="18" x14ac:dyDescent="0.3">
      <c r="A125" s="197">
        <v>46006</v>
      </c>
      <c r="B125" s="198" t="s">
        <v>60</v>
      </c>
      <c r="C125" s="199" t="s">
        <v>501</v>
      </c>
      <c r="D125" s="198" t="s">
        <v>448</v>
      </c>
      <c r="E125" s="200">
        <v>1.9027777777777779</v>
      </c>
      <c r="F125" s="198" t="s">
        <v>62</v>
      </c>
      <c r="G125" s="201">
        <v>9</v>
      </c>
      <c r="H125" s="207">
        <v>369</v>
      </c>
    </row>
    <row r="126" spans="1:8" ht="18" x14ac:dyDescent="0.3">
      <c r="A126" s="197">
        <v>46006</v>
      </c>
      <c r="B126" s="198" t="s">
        <v>60</v>
      </c>
      <c r="C126" s="199" t="s">
        <v>504</v>
      </c>
      <c r="D126" s="198" t="s">
        <v>448</v>
      </c>
      <c r="E126" s="200">
        <v>1.645833333333333</v>
      </c>
      <c r="F126" s="198" t="s">
        <v>62</v>
      </c>
      <c r="G126" s="201">
        <v>4</v>
      </c>
      <c r="H126" s="207">
        <v>369</v>
      </c>
    </row>
    <row r="127" spans="1:8" ht="18" x14ac:dyDescent="0.3">
      <c r="A127" s="197">
        <v>46006</v>
      </c>
      <c r="B127" s="198" t="s">
        <v>60</v>
      </c>
      <c r="C127" s="199" t="s">
        <v>505</v>
      </c>
      <c r="D127" s="198" t="s">
        <v>448</v>
      </c>
      <c r="E127" s="200">
        <v>1.5173611111111109</v>
      </c>
      <c r="F127" s="198" t="s">
        <v>62</v>
      </c>
      <c r="G127" s="201">
        <v>9</v>
      </c>
      <c r="H127" s="207">
        <v>369</v>
      </c>
    </row>
    <row r="128" spans="1:8" ht="18" x14ac:dyDescent="0.3">
      <c r="A128" s="197">
        <v>46006</v>
      </c>
      <c r="B128" s="198" t="s">
        <v>60</v>
      </c>
      <c r="C128" s="199" t="s">
        <v>506</v>
      </c>
      <c r="D128" s="198" t="s">
        <v>448</v>
      </c>
      <c r="E128" s="200">
        <v>1.395833333333333</v>
      </c>
      <c r="F128" s="198" t="s">
        <v>62</v>
      </c>
      <c r="G128" s="201">
        <v>9</v>
      </c>
      <c r="H128" s="207">
        <v>369</v>
      </c>
    </row>
    <row r="129" spans="1:8" ht="18" x14ac:dyDescent="0.3">
      <c r="A129" s="195">
        <v>46006</v>
      </c>
      <c r="B129" s="184" t="s">
        <v>533</v>
      </c>
      <c r="C129" s="185" t="s">
        <v>534</v>
      </c>
      <c r="D129" s="184" t="s">
        <v>448</v>
      </c>
      <c r="E129" s="186">
        <v>1.3923611111111109</v>
      </c>
      <c r="F129" s="184" t="s">
        <v>535</v>
      </c>
      <c r="G129" s="187">
        <v>9</v>
      </c>
      <c r="H129" s="196">
        <v>368</v>
      </c>
    </row>
    <row r="130" spans="1:8" ht="18" x14ac:dyDescent="0.3">
      <c r="A130" s="211">
        <v>46006</v>
      </c>
      <c r="B130" s="212" t="s">
        <v>533</v>
      </c>
      <c r="C130" s="213" t="s">
        <v>579</v>
      </c>
      <c r="D130" s="212" t="s">
        <v>448</v>
      </c>
      <c r="E130" s="214">
        <v>1.1736111111111109</v>
      </c>
      <c r="F130" s="212" t="s">
        <v>535</v>
      </c>
      <c r="G130" s="215">
        <v>9</v>
      </c>
      <c r="H130" s="257">
        <v>368</v>
      </c>
    </row>
    <row r="131" spans="1:8" ht="18" x14ac:dyDescent="0.3">
      <c r="A131" s="170">
        <v>46007</v>
      </c>
      <c r="B131" s="171" t="s">
        <v>25</v>
      </c>
      <c r="C131" s="172" t="s">
        <v>1037</v>
      </c>
      <c r="D131" s="171" t="s">
        <v>1035</v>
      </c>
      <c r="E131" s="173">
        <v>1.322916666666667</v>
      </c>
      <c r="F131" s="171" t="s">
        <v>27</v>
      </c>
      <c r="G131" s="171"/>
      <c r="H131" s="174" t="s">
        <v>32</v>
      </c>
    </row>
    <row r="132" spans="1:8" ht="18" x14ac:dyDescent="0.3">
      <c r="A132" s="175">
        <v>46007</v>
      </c>
      <c r="B132" s="176" t="s">
        <v>25</v>
      </c>
      <c r="C132" s="177" t="s">
        <v>1045</v>
      </c>
      <c r="D132" s="176" t="s">
        <v>1035</v>
      </c>
      <c r="E132" s="178">
        <v>1.6875</v>
      </c>
      <c r="F132" s="176" t="s">
        <v>27</v>
      </c>
      <c r="G132" s="176"/>
      <c r="H132" s="176" t="s">
        <v>186</v>
      </c>
    </row>
    <row r="133" spans="1:8" ht="15.6" x14ac:dyDescent="0.3">
      <c r="A133" s="250"/>
      <c r="B133" s="250"/>
      <c r="C133" s="250"/>
      <c r="D133" s="250"/>
      <c r="E133" s="251" t="s">
        <v>1034</v>
      </c>
      <c r="F133" s="250"/>
      <c r="G133" s="250"/>
      <c r="H133" s="3"/>
    </row>
    <row r="134" spans="1:8" ht="18" x14ac:dyDescent="0.3">
      <c r="A134" s="195">
        <v>46007</v>
      </c>
      <c r="B134" s="184" t="s">
        <v>512</v>
      </c>
      <c r="C134" s="185" t="s">
        <v>583</v>
      </c>
      <c r="D134" s="184" t="s">
        <v>448</v>
      </c>
      <c r="E134" s="186">
        <v>1.739583333333333</v>
      </c>
      <c r="F134" s="184" t="s">
        <v>514</v>
      </c>
      <c r="G134" s="187">
        <v>7</v>
      </c>
      <c r="H134" s="196">
        <v>400</v>
      </c>
    </row>
    <row r="135" spans="1:8" ht="18" x14ac:dyDescent="0.3">
      <c r="A135" s="197">
        <v>46007</v>
      </c>
      <c r="B135" s="198" t="s">
        <v>512</v>
      </c>
      <c r="C135" s="199" t="s">
        <v>582</v>
      </c>
      <c r="D135" s="198" t="s">
        <v>448</v>
      </c>
      <c r="E135" s="200">
        <v>1.274305555555556</v>
      </c>
      <c r="F135" s="198" t="s">
        <v>514</v>
      </c>
      <c r="G135" s="201">
        <v>9</v>
      </c>
      <c r="H135" s="207">
        <v>595</v>
      </c>
    </row>
    <row r="136" spans="1:8" ht="18" x14ac:dyDescent="0.3">
      <c r="A136" s="208">
        <v>46007</v>
      </c>
      <c r="B136" s="171" t="s">
        <v>25</v>
      </c>
      <c r="C136" s="172" t="s">
        <v>516</v>
      </c>
      <c r="D136" s="171" t="s">
        <v>448</v>
      </c>
      <c r="E136" s="173">
        <v>1.9340277777777779</v>
      </c>
      <c r="F136" s="171" t="s">
        <v>96</v>
      </c>
      <c r="G136" s="209">
        <v>9</v>
      </c>
      <c r="H136" s="210">
        <v>401</v>
      </c>
    </row>
    <row r="137" spans="1:8" ht="18" x14ac:dyDescent="0.3">
      <c r="A137" s="175">
        <v>46007</v>
      </c>
      <c r="B137" s="176" t="s">
        <v>25</v>
      </c>
      <c r="C137" s="177" t="s">
        <v>524</v>
      </c>
      <c r="D137" s="176" t="s">
        <v>448</v>
      </c>
      <c r="E137" s="178">
        <v>1.729166666666667</v>
      </c>
      <c r="F137" s="176" t="s">
        <v>96</v>
      </c>
      <c r="G137" s="289">
        <v>9</v>
      </c>
      <c r="H137" s="290">
        <v>401</v>
      </c>
    </row>
    <row r="138" spans="1:8" ht="18" x14ac:dyDescent="0.3">
      <c r="A138" s="175">
        <v>46007</v>
      </c>
      <c r="B138" s="176" t="s">
        <v>25</v>
      </c>
      <c r="C138" s="177" t="s">
        <v>585</v>
      </c>
      <c r="D138" s="176" t="s">
        <v>448</v>
      </c>
      <c r="E138" s="178">
        <v>1.229166666666667</v>
      </c>
      <c r="F138" s="176" t="s">
        <v>96</v>
      </c>
      <c r="G138" s="289">
        <v>9</v>
      </c>
      <c r="H138" s="290">
        <v>401</v>
      </c>
    </row>
    <row r="139" spans="1:8" ht="18" x14ac:dyDescent="0.3">
      <c r="A139" s="175">
        <v>46007</v>
      </c>
      <c r="B139" s="176" t="s">
        <v>25</v>
      </c>
      <c r="C139" s="177" t="s">
        <v>518</v>
      </c>
      <c r="D139" s="176" t="s">
        <v>448</v>
      </c>
      <c r="E139" s="178">
        <v>1.96875</v>
      </c>
      <c r="F139" s="176" t="s">
        <v>96</v>
      </c>
      <c r="G139" s="289">
        <v>9</v>
      </c>
      <c r="H139" s="290">
        <v>401</v>
      </c>
    </row>
    <row r="140" spans="1:8" ht="18" x14ac:dyDescent="0.3">
      <c r="A140" s="175">
        <v>46007</v>
      </c>
      <c r="B140" s="176" t="s">
        <v>25</v>
      </c>
      <c r="C140" s="177" t="s">
        <v>527</v>
      </c>
      <c r="D140" s="176" t="s">
        <v>448</v>
      </c>
      <c r="E140" s="178">
        <v>1.614583333333333</v>
      </c>
      <c r="F140" s="176" t="s">
        <v>96</v>
      </c>
      <c r="G140" s="289">
        <v>6</v>
      </c>
      <c r="H140" s="290">
        <v>401</v>
      </c>
    </row>
    <row r="141" spans="1:8" ht="18" x14ac:dyDescent="0.3">
      <c r="A141" s="175">
        <v>46007</v>
      </c>
      <c r="B141" s="176" t="s">
        <v>25</v>
      </c>
      <c r="C141" s="177" t="s">
        <v>588</v>
      </c>
      <c r="D141" s="176" t="s">
        <v>448</v>
      </c>
      <c r="E141" s="178">
        <v>1.5590277777777779</v>
      </c>
      <c r="F141" s="176" t="s">
        <v>96</v>
      </c>
      <c r="G141" s="289">
        <v>9</v>
      </c>
      <c r="H141" s="290">
        <v>401</v>
      </c>
    </row>
    <row r="142" spans="1:8" ht="18" x14ac:dyDescent="0.3">
      <c r="A142" s="195">
        <v>46007</v>
      </c>
      <c r="B142" s="184" t="s">
        <v>531</v>
      </c>
      <c r="C142" s="185" t="s">
        <v>532</v>
      </c>
      <c r="D142" s="184" t="s">
        <v>448</v>
      </c>
      <c r="E142" s="186">
        <v>1.666666666666667</v>
      </c>
      <c r="F142" s="184" t="s">
        <v>514</v>
      </c>
      <c r="G142" s="187">
        <v>1</v>
      </c>
      <c r="H142" s="196">
        <v>401</v>
      </c>
    </row>
    <row r="143" spans="1:8" ht="18" x14ac:dyDescent="0.3">
      <c r="A143" s="252">
        <v>46007</v>
      </c>
      <c r="B143" s="253" t="s">
        <v>70</v>
      </c>
      <c r="C143" s="254" t="s">
        <v>546</v>
      </c>
      <c r="D143" s="253" t="s">
        <v>448</v>
      </c>
      <c r="E143" s="255">
        <v>1.3784722222222221</v>
      </c>
      <c r="F143" s="253" t="s">
        <v>72</v>
      </c>
      <c r="G143" s="256">
        <v>9</v>
      </c>
      <c r="H143" s="260">
        <v>678</v>
      </c>
    </row>
    <row r="144" spans="1:8" ht="18" x14ac:dyDescent="0.3">
      <c r="A144" s="170">
        <v>46008</v>
      </c>
      <c r="B144" s="171" t="s">
        <v>25</v>
      </c>
      <c r="C144" s="172" t="s">
        <v>1037</v>
      </c>
      <c r="D144" s="171" t="s">
        <v>1035</v>
      </c>
      <c r="E144" s="173">
        <v>1.2673611111111109</v>
      </c>
      <c r="F144" s="171" t="s">
        <v>27</v>
      </c>
      <c r="G144" s="171"/>
      <c r="H144" s="174" t="s">
        <v>32</v>
      </c>
    </row>
    <row r="145" spans="1:8" ht="18" x14ac:dyDescent="0.3">
      <c r="A145" s="175">
        <v>46008</v>
      </c>
      <c r="B145" s="176" t="s">
        <v>25</v>
      </c>
      <c r="C145" s="177" t="s">
        <v>1040</v>
      </c>
      <c r="D145" s="176" t="s">
        <v>1035</v>
      </c>
      <c r="E145" s="178">
        <v>1.333333333333333</v>
      </c>
      <c r="F145" s="176" t="s">
        <v>27</v>
      </c>
      <c r="G145" s="176"/>
      <c r="H145" s="176" t="s">
        <v>32</v>
      </c>
    </row>
    <row r="146" spans="1:8" ht="15.6" x14ac:dyDescent="0.3">
      <c r="A146" s="250"/>
      <c r="B146" s="250"/>
      <c r="C146" s="250"/>
      <c r="D146" s="250"/>
      <c r="E146" s="251" t="s">
        <v>1034</v>
      </c>
      <c r="F146" s="250"/>
      <c r="G146" s="250"/>
      <c r="H146" s="3"/>
    </row>
    <row r="147" spans="1:8" ht="18" x14ac:dyDescent="0.3">
      <c r="A147" s="195">
        <v>46008</v>
      </c>
      <c r="B147" s="184" t="s">
        <v>39</v>
      </c>
      <c r="C147" s="185" t="s">
        <v>488</v>
      </c>
      <c r="D147" s="184" t="s">
        <v>448</v>
      </c>
      <c r="E147" s="186">
        <v>1.788194444444444</v>
      </c>
      <c r="F147" s="184" t="s">
        <v>41</v>
      </c>
      <c r="G147" s="187">
        <v>20</v>
      </c>
      <c r="H147" s="196">
        <v>249</v>
      </c>
    </row>
    <row r="148" spans="1:8" ht="18" x14ac:dyDescent="0.3">
      <c r="A148" s="197">
        <v>46008</v>
      </c>
      <c r="B148" s="198" t="s">
        <v>39</v>
      </c>
      <c r="C148" s="199" t="s">
        <v>495</v>
      </c>
      <c r="D148" s="198" t="s">
        <v>448</v>
      </c>
      <c r="E148" s="200">
        <v>1.302083333333333</v>
      </c>
      <c r="F148" s="198" t="s">
        <v>41</v>
      </c>
      <c r="G148" s="201">
        <v>20</v>
      </c>
      <c r="H148" s="207">
        <v>299</v>
      </c>
    </row>
    <row r="149" spans="1:8" ht="18" x14ac:dyDescent="0.3">
      <c r="A149" s="197">
        <v>46008</v>
      </c>
      <c r="B149" s="198" t="s">
        <v>39</v>
      </c>
      <c r="C149" s="199" t="s">
        <v>490</v>
      </c>
      <c r="D149" s="198" t="s">
        <v>448</v>
      </c>
      <c r="E149" s="200">
        <v>1.1284722222222221</v>
      </c>
      <c r="F149" s="198" t="s">
        <v>41</v>
      </c>
      <c r="G149" s="201">
        <v>20</v>
      </c>
      <c r="H149" s="207">
        <v>299</v>
      </c>
    </row>
    <row r="150" spans="1:8" ht="18" x14ac:dyDescent="0.3">
      <c r="A150" s="195">
        <v>46008</v>
      </c>
      <c r="B150" s="184" t="s">
        <v>60</v>
      </c>
      <c r="C150" s="185" t="s">
        <v>498</v>
      </c>
      <c r="D150" s="184" t="s">
        <v>448</v>
      </c>
      <c r="E150" s="186">
        <v>1.256944444444444</v>
      </c>
      <c r="F150" s="184" t="s">
        <v>62</v>
      </c>
      <c r="G150" s="187">
        <v>9</v>
      </c>
      <c r="H150" s="196">
        <v>329</v>
      </c>
    </row>
    <row r="151" spans="1:8" ht="18" x14ac:dyDescent="0.3">
      <c r="A151" s="197">
        <v>46008</v>
      </c>
      <c r="B151" s="198" t="s">
        <v>60</v>
      </c>
      <c r="C151" s="199" t="s">
        <v>501</v>
      </c>
      <c r="D151" s="198" t="s">
        <v>448</v>
      </c>
      <c r="E151" s="200">
        <v>1.9027777777777779</v>
      </c>
      <c r="F151" s="198" t="s">
        <v>62</v>
      </c>
      <c r="G151" s="201">
        <v>9</v>
      </c>
      <c r="H151" s="207">
        <v>329</v>
      </c>
    </row>
    <row r="152" spans="1:8" ht="18" x14ac:dyDescent="0.3">
      <c r="A152" s="197">
        <v>46008</v>
      </c>
      <c r="B152" s="198" t="s">
        <v>60</v>
      </c>
      <c r="C152" s="199" t="s">
        <v>505</v>
      </c>
      <c r="D152" s="198" t="s">
        <v>448</v>
      </c>
      <c r="E152" s="200">
        <v>1.5173611111111109</v>
      </c>
      <c r="F152" s="198" t="s">
        <v>62</v>
      </c>
      <c r="G152" s="201">
        <v>9</v>
      </c>
      <c r="H152" s="207">
        <v>329</v>
      </c>
    </row>
    <row r="153" spans="1:8" ht="18" x14ac:dyDescent="0.3">
      <c r="A153" s="197">
        <v>46008</v>
      </c>
      <c r="B153" s="198" t="s">
        <v>60</v>
      </c>
      <c r="C153" s="199" t="s">
        <v>506</v>
      </c>
      <c r="D153" s="198" t="s">
        <v>448</v>
      </c>
      <c r="E153" s="200">
        <v>1.395833333333333</v>
      </c>
      <c r="F153" s="198" t="s">
        <v>62</v>
      </c>
      <c r="G153" s="201">
        <v>9</v>
      </c>
      <c r="H153" s="207">
        <v>329</v>
      </c>
    </row>
    <row r="154" spans="1:8" ht="18" x14ac:dyDescent="0.3">
      <c r="A154" s="197">
        <v>46008</v>
      </c>
      <c r="B154" s="198" t="s">
        <v>60</v>
      </c>
      <c r="C154" s="199" t="s">
        <v>508</v>
      </c>
      <c r="D154" s="198" t="s">
        <v>448</v>
      </c>
      <c r="E154" s="200">
        <v>1.7986111111111109</v>
      </c>
      <c r="F154" s="198" t="s">
        <v>62</v>
      </c>
      <c r="G154" s="201">
        <v>4</v>
      </c>
      <c r="H154" s="207">
        <v>329</v>
      </c>
    </row>
    <row r="155" spans="1:8" ht="18" x14ac:dyDescent="0.3">
      <c r="A155" s="197">
        <v>46008</v>
      </c>
      <c r="B155" s="198" t="s">
        <v>60</v>
      </c>
      <c r="C155" s="199" t="s">
        <v>504</v>
      </c>
      <c r="D155" s="198" t="s">
        <v>448</v>
      </c>
      <c r="E155" s="200">
        <v>1.645833333333333</v>
      </c>
      <c r="F155" s="198" t="s">
        <v>62</v>
      </c>
      <c r="G155" s="201">
        <v>9</v>
      </c>
      <c r="H155" s="207">
        <v>369</v>
      </c>
    </row>
    <row r="156" spans="1:8" ht="18" x14ac:dyDescent="0.3">
      <c r="A156" s="252">
        <v>46008</v>
      </c>
      <c r="B156" s="253" t="s">
        <v>533</v>
      </c>
      <c r="C156" s="254" t="s">
        <v>534</v>
      </c>
      <c r="D156" s="253" t="s">
        <v>448</v>
      </c>
      <c r="E156" s="255">
        <v>1.3923611111111109</v>
      </c>
      <c r="F156" s="253" t="s">
        <v>535</v>
      </c>
      <c r="G156" s="256">
        <v>9</v>
      </c>
      <c r="H156" s="260">
        <v>350</v>
      </c>
    </row>
    <row r="157" spans="1:8" ht="18" x14ac:dyDescent="0.3">
      <c r="A157" s="170">
        <v>46009</v>
      </c>
      <c r="B157" s="171" t="s">
        <v>25</v>
      </c>
      <c r="C157" s="172" t="s">
        <v>1068</v>
      </c>
      <c r="D157" s="171" t="s">
        <v>1035</v>
      </c>
      <c r="E157" s="173">
        <v>1.083333333333333</v>
      </c>
      <c r="F157" s="171" t="s">
        <v>96</v>
      </c>
      <c r="G157" s="209">
        <v>2</v>
      </c>
      <c r="H157" s="259">
        <v>471</v>
      </c>
    </row>
    <row r="158" spans="1:8" ht="18" x14ac:dyDescent="0.3">
      <c r="A158" s="175">
        <v>46009</v>
      </c>
      <c r="B158" s="176" t="s">
        <v>25</v>
      </c>
      <c r="C158" s="177" t="s">
        <v>1036</v>
      </c>
      <c r="D158" s="176" t="s">
        <v>1035</v>
      </c>
      <c r="E158" s="178">
        <v>1.5173611111111109</v>
      </c>
      <c r="F158" s="176" t="s">
        <v>96</v>
      </c>
      <c r="G158" s="289">
        <v>1</v>
      </c>
      <c r="H158" s="290">
        <v>471</v>
      </c>
    </row>
    <row r="159" spans="1:8" ht="18" x14ac:dyDescent="0.3">
      <c r="A159" s="175">
        <v>46009</v>
      </c>
      <c r="B159" s="176" t="s">
        <v>25</v>
      </c>
      <c r="C159" s="177" t="s">
        <v>1063</v>
      </c>
      <c r="D159" s="176" t="s">
        <v>1035</v>
      </c>
      <c r="E159" s="178">
        <v>1.708333333333333</v>
      </c>
      <c r="F159" s="176" t="s">
        <v>96</v>
      </c>
      <c r="G159" s="289">
        <v>3</v>
      </c>
      <c r="H159" s="290">
        <v>526</v>
      </c>
    </row>
    <row r="160" spans="1:8" ht="18" x14ac:dyDescent="0.3">
      <c r="A160" s="252">
        <v>46009</v>
      </c>
      <c r="B160" s="253" t="s">
        <v>49</v>
      </c>
      <c r="C160" s="254" t="s">
        <v>1042</v>
      </c>
      <c r="D160" s="253" t="s">
        <v>1035</v>
      </c>
      <c r="E160" s="255">
        <v>1.5173611111111109</v>
      </c>
      <c r="F160" s="253" t="s">
        <v>361</v>
      </c>
      <c r="G160" s="256">
        <v>4</v>
      </c>
      <c r="H160" s="260">
        <v>640</v>
      </c>
    </row>
    <row r="161" spans="1:8" ht="18" x14ac:dyDescent="0.3">
      <c r="A161" s="170">
        <v>46010</v>
      </c>
      <c r="B161" s="171" t="s">
        <v>25</v>
      </c>
      <c r="C161" s="172" t="s">
        <v>1040</v>
      </c>
      <c r="D161" s="171" t="s">
        <v>1035</v>
      </c>
      <c r="E161" s="173">
        <v>1.291666666666667</v>
      </c>
      <c r="F161" s="171" t="s">
        <v>27</v>
      </c>
      <c r="G161" s="171"/>
      <c r="H161" s="174" t="s">
        <v>406</v>
      </c>
    </row>
    <row r="162" spans="1:8" ht="15.6" x14ac:dyDescent="0.3">
      <c r="A162" s="250"/>
      <c r="B162" s="250"/>
      <c r="C162" s="250"/>
      <c r="D162" s="250"/>
      <c r="E162" s="251" t="s">
        <v>1034</v>
      </c>
      <c r="F162" s="250"/>
      <c r="G162" s="250"/>
      <c r="H162" s="3"/>
    </row>
    <row r="163" spans="1:8" ht="18" x14ac:dyDescent="0.3">
      <c r="A163" s="195">
        <v>46010</v>
      </c>
      <c r="B163" s="184" t="s">
        <v>39</v>
      </c>
      <c r="C163" s="185" t="s">
        <v>495</v>
      </c>
      <c r="D163" s="184" t="s">
        <v>448</v>
      </c>
      <c r="E163" s="186">
        <v>1.302083333333333</v>
      </c>
      <c r="F163" s="184" t="s">
        <v>41</v>
      </c>
      <c r="G163" s="187">
        <v>7</v>
      </c>
      <c r="H163" s="196">
        <v>249</v>
      </c>
    </row>
    <row r="164" spans="1:8" ht="18" x14ac:dyDescent="0.3">
      <c r="A164" s="197">
        <v>46010</v>
      </c>
      <c r="B164" s="198" t="s">
        <v>39</v>
      </c>
      <c r="C164" s="199" t="s">
        <v>490</v>
      </c>
      <c r="D164" s="198" t="s">
        <v>448</v>
      </c>
      <c r="E164" s="200">
        <v>1.1284722222222221</v>
      </c>
      <c r="F164" s="198" t="s">
        <v>41</v>
      </c>
      <c r="G164" s="201">
        <v>10</v>
      </c>
      <c r="H164" s="207">
        <v>299</v>
      </c>
    </row>
    <row r="165" spans="1:8" ht="18" x14ac:dyDescent="0.3">
      <c r="A165" s="197">
        <v>46010</v>
      </c>
      <c r="B165" s="198" t="s">
        <v>39</v>
      </c>
      <c r="C165" s="199" t="s">
        <v>488</v>
      </c>
      <c r="D165" s="198" t="s">
        <v>448</v>
      </c>
      <c r="E165" s="200">
        <v>1.788194444444444</v>
      </c>
      <c r="F165" s="198" t="s">
        <v>41</v>
      </c>
      <c r="G165" s="201">
        <v>19</v>
      </c>
      <c r="H165" s="207">
        <v>299</v>
      </c>
    </row>
    <row r="166" spans="1:8" ht="18" x14ac:dyDescent="0.3">
      <c r="A166" s="197">
        <v>46010</v>
      </c>
      <c r="B166" s="198" t="s">
        <v>39</v>
      </c>
      <c r="C166" s="199" t="s">
        <v>497</v>
      </c>
      <c r="D166" s="198" t="s">
        <v>448</v>
      </c>
      <c r="E166" s="200">
        <v>1.8888888888888891</v>
      </c>
      <c r="F166" s="198" t="s">
        <v>41</v>
      </c>
      <c r="G166" s="201">
        <v>16</v>
      </c>
      <c r="H166" s="207">
        <v>299</v>
      </c>
    </row>
    <row r="167" spans="1:8" ht="18" x14ac:dyDescent="0.3">
      <c r="A167" s="195">
        <v>46010</v>
      </c>
      <c r="B167" s="184" t="s">
        <v>60</v>
      </c>
      <c r="C167" s="185" t="s">
        <v>498</v>
      </c>
      <c r="D167" s="184" t="s">
        <v>448</v>
      </c>
      <c r="E167" s="186">
        <v>1.256944444444444</v>
      </c>
      <c r="F167" s="184" t="s">
        <v>62</v>
      </c>
      <c r="G167" s="187">
        <v>8</v>
      </c>
      <c r="H167" s="196">
        <v>329</v>
      </c>
    </row>
    <row r="168" spans="1:8" ht="18" x14ac:dyDescent="0.3">
      <c r="A168" s="197">
        <v>46010</v>
      </c>
      <c r="B168" s="198" t="s">
        <v>60</v>
      </c>
      <c r="C168" s="199" t="s">
        <v>501</v>
      </c>
      <c r="D168" s="198" t="s">
        <v>448</v>
      </c>
      <c r="E168" s="200">
        <v>1.9027777777777779</v>
      </c>
      <c r="F168" s="198" t="s">
        <v>62</v>
      </c>
      <c r="G168" s="201">
        <v>4</v>
      </c>
      <c r="H168" s="207">
        <v>329</v>
      </c>
    </row>
    <row r="169" spans="1:8" ht="18" x14ac:dyDescent="0.3">
      <c r="A169" s="197">
        <v>46010</v>
      </c>
      <c r="B169" s="198" t="s">
        <v>60</v>
      </c>
      <c r="C169" s="199" t="s">
        <v>504</v>
      </c>
      <c r="D169" s="198" t="s">
        <v>448</v>
      </c>
      <c r="E169" s="200">
        <v>1.645833333333333</v>
      </c>
      <c r="F169" s="198" t="s">
        <v>62</v>
      </c>
      <c r="G169" s="201">
        <v>9</v>
      </c>
      <c r="H169" s="207">
        <v>329</v>
      </c>
    </row>
    <row r="170" spans="1:8" ht="18" x14ac:dyDescent="0.3">
      <c r="A170" s="197">
        <v>46010</v>
      </c>
      <c r="B170" s="198" t="s">
        <v>60</v>
      </c>
      <c r="C170" s="199" t="s">
        <v>509</v>
      </c>
      <c r="D170" s="198" t="s">
        <v>448</v>
      </c>
      <c r="E170" s="200">
        <v>1.854166666666667</v>
      </c>
      <c r="F170" s="198" t="s">
        <v>62</v>
      </c>
      <c r="G170" s="201">
        <v>9</v>
      </c>
      <c r="H170" s="207">
        <v>329</v>
      </c>
    </row>
    <row r="171" spans="1:8" ht="18" x14ac:dyDescent="0.3">
      <c r="A171" s="197">
        <v>46010</v>
      </c>
      <c r="B171" s="198" t="s">
        <v>60</v>
      </c>
      <c r="C171" s="199" t="s">
        <v>506</v>
      </c>
      <c r="D171" s="198" t="s">
        <v>448</v>
      </c>
      <c r="E171" s="200">
        <v>1.395833333333333</v>
      </c>
      <c r="F171" s="198" t="s">
        <v>62</v>
      </c>
      <c r="G171" s="201">
        <v>7</v>
      </c>
      <c r="H171" s="207">
        <v>329</v>
      </c>
    </row>
    <row r="172" spans="1:8" ht="18" x14ac:dyDescent="0.3">
      <c r="A172" s="211">
        <v>46010</v>
      </c>
      <c r="B172" s="212" t="s">
        <v>60</v>
      </c>
      <c r="C172" s="213" t="s">
        <v>507</v>
      </c>
      <c r="D172" s="212" t="s">
        <v>448</v>
      </c>
      <c r="E172" s="214">
        <v>1.46875</v>
      </c>
      <c r="F172" s="212" t="s">
        <v>62</v>
      </c>
      <c r="G172" s="215">
        <v>9</v>
      </c>
      <c r="H172" s="257">
        <v>329</v>
      </c>
    </row>
    <row r="173" spans="1:8" ht="18" x14ac:dyDescent="0.3">
      <c r="A173" s="170">
        <v>46011</v>
      </c>
      <c r="B173" s="171" t="s">
        <v>25</v>
      </c>
      <c r="C173" s="172" t="s">
        <v>1037</v>
      </c>
      <c r="D173" s="171" t="s">
        <v>1035</v>
      </c>
      <c r="E173" s="173">
        <v>1.461805555555556</v>
      </c>
      <c r="F173" s="171" t="s">
        <v>27</v>
      </c>
      <c r="G173" s="171"/>
      <c r="H173" s="174" t="s">
        <v>32</v>
      </c>
    </row>
    <row r="174" spans="1:8" ht="18" x14ac:dyDescent="0.3">
      <c r="A174" s="175">
        <v>46011</v>
      </c>
      <c r="B174" s="176" t="s">
        <v>25</v>
      </c>
      <c r="C174" s="177" t="s">
        <v>1045</v>
      </c>
      <c r="D174" s="176" t="s">
        <v>1035</v>
      </c>
      <c r="E174" s="178">
        <v>1.6875</v>
      </c>
      <c r="F174" s="176" t="s">
        <v>27</v>
      </c>
      <c r="G174" s="176"/>
      <c r="H174" s="176" t="s">
        <v>32</v>
      </c>
    </row>
    <row r="175" spans="1:8" ht="15.6" x14ac:dyDescent="0.3">
      <c r="A175" s="250"/>
      <c r="B175" s="250"/>
      <c r="C175" s="250"/>
      <c r="D175" s="250"/>
      <c r="E175" s="251" t="s">
        <v>1034</v>
      </c>
      <c r="F175" s="250"/>
      <c r="G175" s="250"/>
      <c r="H175" s="3"/>
    </row>
    <row r="176" spans="1:8" ht="18" x14ac:dyDescent="0.3">
      <c r="A176" s="195">
        <v>46011</v>
      </c>
      <c r="B176" s="184" t="s">
        <v>39</v>
      </c>
      <c r="C176" s="185" t="s">
        <v>495</v>
      </c>
      <c r="D176" s="184" t="s">
        <v>448</v>
      </c>
      <c r="E176" s="186">
        <v>1.302083333333333</v>
      </c>
      <c r="F176" s="184" t="s">
        <v>41</v>
      </c>
      <c r="G176" s="187">
        <v>17</v>
      </c>
      <c r="H176" s="196">
        <v>299</v>
      </c>
    </row>
    <row r="177" spans="1:8" ht="18" x14ac:dyDescent="0.3">
      <c r="A177" s="197">
        <v>46011</v>
      </c>
      <c r="B177" s="198" t="s">
        <v>39</v>
      </c>
      <c r="C177" s="199" t="s">
        <v>490</v>
      </c>
      <c r="D177" s="198" t="s">
        <v>448</v>
      </c>
      <c r="E177" s="200">
        <v>1.1284722222222221</v>
      </c>
      <c r="F177" s="198" t="s">
        <v>41</v>
      </c>
      <c r="G177" s="201">
        <v>14</v>
      </c>
      <c r="H177" s="207">
        <v>299</v>
      </c>
    </row>
    <row r="178" spans="1:8" ht="18" x14ac:dyDescent="0.3">
      <c r="A178" s="197">
        <v>46011</v>
      </c>
      <c r="B178" s="198" t="s">
        <v>39</v>
      </c>
      <c r="C178" s="199" t="s">
        <v>488</v>
      </c>
      <c r="D178" s="198" t="s">
        <v>448</v>
      </c>
      <c r="E178" s="200">
        <v>1.788194444444444</v>
      </c>
      <c r="F178" s="198" t="s">
        <v>41</v>
      </c>
      <c r="G178" s="201">
        <v>3</v>
      </c>
      <c r="H178" s="207">
        <v>329</v>
      </c>
    </row>
    <row r="179" spans="1:8" ht="18" x14ac:dyDescent="0.3">
      <c r="A179" s="195">
        <v>46011</v>
      </c>
      <c r="B179" s="184" t="s">
        <v>60</v>
      </c>
      <c r="C179" s="185" t="s">
        <v>498</v>
      </c>
      <c r="D179" s="184" t="s">
        <v>448</v>
      </c>
      <c r="E179" s="186">
        <v>1.256944444444444</v>
      </c>
      <c r="F179" s="184" t="s">
        <v>62</v>
      </c>
      <c r="G179" s="187">
        <v>6</v>
      </c>
      <c r="H179" s="196">
        <v>329</v>
      </c>
    </row>
    <row r="180" spans="1:8" ht="18" x14ac:dyDescent="0.3">
      <c r="A180" s="197">
        <v>46011</v>
      </c>
      <c r="B180" s="198" t="s">
        <v>60</v>
      </c>
      <c r="C180" s="199" t="s">
        <v>506</v>
      </c>
      <c r="D180" s="198" t="s">
        <v>448</v>
      </c>
      <c r="E180" s="200">
        <v>1.395833333333333</v>
      </c>
      <c r="F180" s="198" t="s">
        <v>62</v>
      </c>
      <c r="G180" s="201">
        <v>9</v>
      </c>
      <c r="H180" s="207">
        <v>329</v>
      </c>
    </row>
    <row r="181" spans="1:8" ht="18" x14ac:dyDescent="0.3">
      <c r="A181" s="197">
        <v>46011</v>
      </c>
      <c r="B181" s="198" t="s">
        <v>60</v>
      </c>
      <c r="C181" s="199" t="s">
        <v>507</v>
      </c>
      <c r="D181" s="198" t="s">
        <v>448</v>
      </c>
      <c r="E181" s="200">
        <v>1.46875</v>
      </c>
      <c r="F181" s="198" t="s">
        <v>62</v>
      </c>
      <c r="G181" s="201">
        <v>5</v>
      </c>
      <c r="H181" s="207">
        <v>329</v>
      </c>
    </row>
    <row r="182" spans="1:8" ht="18" x14ac:dyDescent="0.3">
      <c r="A182" s="197">
        <v>46011</v>
      </c>
      <c r="B182" s="198" t="s">
        <v>60</v>
      </c>
      <c r="C182" s="199" t="s">
        <v>501</v>
      </c>
      <c r="D182" s="198" t="s">
        <v>448</v>
      </c>
      <c r="E182" s="200">
        <v>1.9027777777777779</v>
      </c>
      <c r="F182" s="198" t="s">
        <v>62</v>
      </c>
      <c r="G182" s="201">
        <v>9</v>
      </c>
      <c r="H182" s="207">
        <v>369</v>
      </c>
    </row>
    <row r="183" spans="1:8" ht="18" x14ac:dyDescent="0.3">
      <c r="A183" s="197">
        <v>46011</v>
      </c>
      <c r="B183" s="198" t="s">
        <v>60</v>
      </c>
      <c r="C183" s="199" t="s">
        <v>504</v>
      </c>
      <c r="D183" s="198" t="s">
        <v>448</v>
      </c>
      <c r="E183" s="200">
        <v>1.645833333333333</v>
      </c>
      <c r="F183" s="198" t="s">
        <v>62</v>
      </c>
      <c r="G183" s="201">
        <v>9</v>
      </c>
      <c r="H183" s="207">
        <v>369</v>
      </c>
    </row>
    <row r="184" spans="1:8" ht="18" x14ac:dyDescent="0.3">
      <c r="A184" s="195">
        <v>46011</v>
      </c>
      <c r="B184" s="184" t="s">
        <v>533</v>
      </c>
      <c r="C184" s="185" t="s">
        <v>534</v>
      </c>
      <c r="D184" s="184" t="s">
        <v>448</v>
      </c>
      <c r="E184" s="186">
        <v>1.3298611111111109</v>
      </c>
      <c r="F184" s="184" t="s">
        <v>535</v>
      </c>
      <c r="G184" s="187">
        <v>9</v>
      </c>
      <c r="H184" s="196">
        <v>355</v>
      </c>
    </row>
    <row r="185" spans="1:8" ht="18" x14ac:dyDescent="0.3">
      <c r="A185" s="211">
        <v>46011</v>
      </c>
      <c r="B185" s="212" t="s">
        <v>533</v>
      </c>
      <c r="C185" s="213" t="s">
        <v>579</v>
      </c>
      <c r="D185" s="212" t="s">
        <v>448</v>
      </c>
      <c r="E185" s="214">
        <v>1.2152777777777779</v>
      </c>
      <c r="F185" s="212" t="s">
        <v>535</v>
      </c>
      <c r="G185" s="215">
        <v>9</v>
      </c>
      <c r="H185" s="257">
        <v>355</v>
      </c>
    </row>
    <row r="186" spans="1:8" ht="18" x14ac:dyDescent="0.3">
      <c r="A186" s="170">
        <v>46012</v>
      </c>
      <c r="B186" s="171" t="s">
        <v>25</v>
      </c>
      <c r="C186" s="172" t="s">
        <v>1040</v>
      </c>
      <c r="D186" s="171" t="s">
        <v>1035</v>
      </c>
      <c r="E186" s="173">
        <v>1.7673611111111109</v>
      </c>
      <c r="F186" s="171" t="s">
        <v>27</v>
      </c>
      <c r="G186" s="171"/>
      <c r="H186" s="174" t="s">
        <v>32</v>
      </c>
    </row>
    <row r="187" spans="1:8" ht="18" x14ac:dyDescent="0.3">
      <c r="A187" s="179">
        <v>46012</v>
      </c>
      <c r="B187" s="180" t="s">
        <v>25</v>
      </c>
      <c r="C187" s="181" t="s">
        <v>1045</v>
      </c>
      <c r="D187" s="180" t="s">
        <v>1035</v>
      </c>
      <c r="E187" s="182">
        <v>1.850694444444444</v>
      </c>
      <c r="F187" s="180" t="s">
        <v>27</v>
      </c>
      <c r="G187" s="180"/>
      <c r="H187" s="180" t="s">
        <v>32</v>
      </c>
    </row>
    <row r="188" spans="1:8" ht="18" x14ac:dyDescent="0.3">
      <c r="A188" s="170">
        <v>46013</v>
      </c>
      <c r="B188" s="171" t="s">
        <v>25</v>
      </c>
      <c r="C188" s="172" t="s">
        <v>1063</v>
      </c>
      <c r="D188" s="171" t="s">
        <v>1035</v>
      </c>
      <c r="E188" s="173">
        <v>1.7986111111111109</v>
      </c>
      <c r="F188" s="171" t="s">
        <v>96</v>
      </c>
      <c r="G188" s="209">
        <v>1</v>
      </c>
      <c r="H188" s="259">
        <v>401</v>
      </c>
    </row>
    <row r="189" spans="1:8" ht="18" x14ac:dyDescent="0.3">
      <c r="A189" s="175">
        <v>46013</v>
      </c>
      <c r="B189" s="176" t="s">
        <v>25</v>
      </c>
      <c r="C189" s="177" t="s">
        <v>1036</v>
      </c>
      <c r="D189" s="176" t="s">
        <v>1035</v>
      </c>
      <c r="E189" s="178">
        <v>1.743055555555556</v>
      </c>
      <c r="F189" s="176" t="s">
        <v>96</v>
      </c>
      <c r="G189" s="289">
        <v>2</v>
      </c>
      <c r="H189" s="290">
        <v>436</v>
      </c>
    </row>
    <row r="190" spans="1:8" ht="18" x14ac:dyDescent="0.3">
      <c r="A190" s="175">
        <v>46013</v>
      </c>
      <c r="B190" s="176" t="s">
        <v>25</v>
      </c>
      <c r="C190" s="177" t="s">
        <v>1039</v>
      </c>
      <c r="D190" s="176" t="s">
        <v>1035</v>
      </c>
      <c r="E190" s="178">
        <v>1.2534722222222221</v>
      </c>
      <c r="F190" s="176" t="s">
        <v>96</v>
      </c>
      <c r="G190" s="289">
        <v>2</v>
      </c>
      <c r="H190" s="290">
        <v>436</v>
      </c>
    </row>
    <row r="191" spans="1:8" ht="18" x14ac:dyDescent="0.3">
      <c r="A191" s="175">
        <v>46013</v>
      </c>
      <c r="B191" s="176" t="s">
        <v>25</v>
      </c>
      <c r="C191" s="177" t="s">
        <v>1049</v>
      </c>
      <c r="D191" s="176" t="s">
        <v>1035</v>
      </c>
      <c r="E191" s="178">
        <v>1.506944444444444</v>
      </c>
      <c r="F191" s="176" t="s">
        <v>27</v>
      </c>
      <c r="G191" s="176"/>
      <c r="H191" s="176" t="s">
        <v>36</v>
      </c>
    </row>
    <row r="192" spans="1:8" ht="18" x14ac:dyDescent="0.3">
      <c r="A192" s="252">
        <v>46013</v>
      </c>
      <c r="B192" s="253" t="s">
        <v>49</v>
      </c>
      <c r="C192" s="254" t="s">
        <v>1042</v>
      </c>
      <c r="D192" s="253" t="s">
        <v>1035</v>
      </c>
      <c r="E192" s="255">
        <v>1.743055555555556</v>
      </c>
      <c r="F192" s="253" t="s">
        <v>361</v>
      </c>
      <c r="G192" s="256">
        <v>4</v>
      </c>
      <c r="H192" s="260">
        <v>640</v>
      </c>
    </row>
    <row r="193" spans="1:8" ht="18" x14ac:dyDescent="0.3">
      <c r="A193" s="170">
        <v>46014</v>
      </c>
      <c r="B193" s="171" t="s">
        <v>25</v>
      </c>
      <c r="C193" s="172" t="s">
        <v>1036</v>
      </c>
      <c r="D193" s="171" t="s">
        <v>1035</v>
      </c>
      <c r="E193" s="173">
        <v>1.322916666666667</v>
      </c>
      <c r="F193" s="171" t="s">
        <v>96</v>
      </c>
      <c r="G193" s="209">
        <v>1</v>
      </c>
      <c r="H193" s="259">
        <v>471</v>
      </c>
    </row>
    <row r="194" spans="1:8" ht="18" x14ac:dyDescent="0.3">
      <c r="A194" s="175">
        <v>46014</v>
      </c>
      <c r="B194" s="176" t="s">
        <v>25</v>
      </c>
      <c r="C194" s="177" t="s">
        <v>1045</v>
      </c>
      <c r="D194" s="176" t="s">
        <v>1035</v>
      </c>
      <c r="E194" s="178">
        <v>1.6875</v>
      </c>
      <c r="F194" s="176" t="s">
        <v>27</v>
      </c>
      <c r="G194" s="176"/>
      <c r="H194" s="176" t="s">
        <v>36</v>
      </c>
    </row>
    <row r="195" spans="1:8" ht="18" x14ac:dyDescent="0.3">
      <c r="A195" s="252">
        <v>46014</v>
      </c>
      <c r="B195" s="253" t="s">
        <v>49</v>
      </c>
      <c r="C195" s="254" t="s">
        <v>1042</v>
      </c>
      <c r="D195" s="253" t="s">
        <v>1035</v>
      </c>
      <c r="E195" s="255">
        <v>1.322916666666667</v>
      </c>
      <c r="F195" s="253" t="s">
        <v>361</v>
      </c>
      <c r="G195" s="256">
        <v>4</v>
      </c>
      <c r="H195" s="260">
        <v>640</v>
      </c>
    </row>
    <row r="196" spans="1:8" ht="18" x14ac:dyDescent="0.3">
      <c r="A196" s="170">
        <v>46015</v>
      </c>
      <c r="B196" s="171" t="s">
        <v>25</v>
      </c>
      <c r="C196" s="172" t="s">
        <v>1037</v>
      </c>
      <c r="D196" s="171" t="s">
        <v>1035</v>
      </c>
      <c r="E196" s="173">
        <v>1.2673611111111109</v>
      </c>
      <c r="F196" s="171" t="s">
        <v>27</v>
      </c>
      <c r="G196" s="171"/>
      <c r="H196" s="174" t="s">
        <v>32</v>
      </c>
    </row>
    <row r="197" spans="1:8" ht="18" x14ac:dyDescent="0.3">
      <c r="A197" s="175">
        <v>46015</v>
      </c>
      <c r="B197" s="176" t="s">
        <v>25</v>
      </c>
      <c r="C197" s="177" t="s">
        <v>1040</v>
      </c>
      <c r="D197" s="176" t="s">
        <v>1035</v>
      </c>
      <c r="E197" s="178">
        <v>1.333333333333333</v>
      </c>
      <c r="F197" s="176" t="s">
        <v>27</v>
      </c>
      <c r="G197" s="176"/>
      <c r="H197" s="176" t="s">
        <v>32</v>
      </c>
    </row>
    <row r="198" spans="1:8" ht="15.6" x14ac:dyDescent="0.3">
      <c r="A198" s="250"/>
      <c r="B198" s="250"/>
      <c r="C198" s="250"/>
      <c r="D198" s="250"/>
      <c r="E198" s="251" t="s">
        <v>1034</v>
      </c>
      <c r="F198" s="250"/>
      <c r="G198" s="250"/>
      <c r="H198" s="3"/>
    </row>
    <row r="199" spans="1:8" ht="18" x14ac:dyDescent="0.3">
      <c r="A199" s="195">
        <v>46015</v>
      </c>
      <c r="B199" s="184" t="s">
        <v>39</v>
      </c>
      <c r="C199" s="185" t="s">
        <v>490</v>
      </c>
      <c r="D199" s="184" t="s">
        <v>448</v>
      </c>
      <c r="E199" s="186">
        <v>1.1284722222222221</v>
      </c>
      <c r="F199" s="184" t="s">
        <v>41</v>
      </c>
      <c r="G199" s="187">
        <v>14</v>
      </c>
      <c r="H199" s="196">
        <v>269</v>
      </c>
    </row>
    <row r="200" spans="1:8" ht="18" x14ac:dyDescent="0.3">
      <c r="A200" s="197">
        <v>46015</v>
      </c>
      <c r="B200" s="198" t="s">
        <v>39</v>
      </c>
      <c r="C200" s="199" t="s">
        <v>488</v>
      </c>
      <c r="D200" s="198" t="s">
        <v>448</v>
      </c>
      <c r="E200" s="200">
        <v>1.788194444444444</v>
      </c>
      <c r="F200" s="198" t="s">
        <v>41</v>
      </c>
      <c r="G200" s="201">
        <v>7</v>
      </c>
      <c r="H200" s="207">
        <v>269</v>
      </c>
    </row>
    <row r="201" spans="1:8" ht="18" x14ac:dyDescent="0.3">
      <c r="A201" s="197">
        <v>46015</v>
      </c>
      <c r="B201" s="198" t="s">
        <v>39</v>
      </c>
      <c r="C201" s="199" t="s">
        <v>497</v>
      </c>
      <c r="D201" s="198" t="s">
        <v>448</v>
      </c>
      <c r="E201" s="200">
        <v>1.8888888888888891</v>
      </c>
      <c r="F201" s="198" t="s">
        <v>41</v>
      </c>
      <c r="G201" s="201">
        <v>9</v>
      </c>
      <c r="H201" s="207">
        <v>269</v>
      </c>
    </row>
    <row r="202" spans="1:8" ht="18" x14ac:dyDescent="0.3">
      <c r="A202" s="197">
        <v>46015</v>
      </c>
      <c r="B202" s="198" t="s">
        <v>39</v>
      </c>
      <c r="C202" s="199" t="s">
        <v>495</v>
      </c>
      <c r="D202" s="198" t="s">
        <v>448</v>
      </c>
      <c r="E202" s="200">
        <v>1.302083333333333</v>
      </c>
      <c r="F202" s="198" t="s">
        <v>41</v>
      </c>
      <c r="G202" s="201">
        <v>4</v>
      </c>
      <c r="H202" s="207">
        <v>329</v>
      </c>
    </row>
    <row r="203" spans="1:8" ht="18" x14ac:dyDescent="0.3">
      <c r="A203" s="195">
        <v>46015</v>
      </c>
      <c r="B203" s="184" t="s">
        <v>60</v>
      </c>
      <c r="C203" s="185" t="s">
        <v>507</v>
      </c>
      <c r="D203" s="184" t="s">
        <v>448</v>
      </c>
      <c r="E203" s="186">
        <v>1.302083333333333</v>
      </c>
      <c r="F203" s="184" t="s">
        <v>62</v>
      </c>
      <c r="G203" s="187">
        <v>9</v>
      </c>
      <c r="H203" s="196">
        <v>289</v>
      </c>
    </row>
    <row r="204" spans="1:8" ht="18" x14ac:dyDescent="0.3">
      <c r="A204" s="197">
        <v>46015</v>
      </c>
      <c r="B204" s="198" t="s">
        <v>60</v>
      </c>
      <c r="C204" s="199" t="s">
        <v>498</v>
      </c>
      <c r="D204" s="198" t="s">
        <v>448</v>
      </c>
      <c r="E204" s="200">
        <v>1.256944444444444</v>
      </c>
      <c r="F204" s="198" t="s">
        <v>62</v>
      </c>
      <c r="G204" s="201">
        <v>9</v>
      </c>
      <c r="H204" s="207">
        <v>329</v>
      </c>
    </row>
    <row r="205" spans="1:8" ht="18" x14ac:dyDescent="0.3">
      <c r="A205" s="197">
        <v>46015</v>
      </c>
      <c r="B205" s="198" t="s">
        <v>60</v>
      </c>
      <c r="C205" s="199" t="s">
        <v>501</v>
      </c>
      <c r="D205" s="198" t="s">
        <v>448</v>
      </c>
      <c r="E205" s="200">
        <v>1.9027777777777779</v>
      </c>
      <c r="F205" s="198" t="s">
        <v>62</v>
      </c>
      <c r="G205" s="201">
        <v>9</v>
      </c>
      <c r="H205" s="207">
        <v>329</v>
      </c>
    </row>
    <row r="206" spans="1:8" ht="18" x14ac:dyDescent="0.3">
      <c r="A206" s="197">
        <v>46015</v>
      </c>
      <c r="B206" s="198" t="s">
        <v>60</v>
      </c>
      <c r="C206" s="199" t="s">
        <v>506</v>
      </c>
      <c r="D206" s="198" t="s">
        <v>448</v>
      </c>
      <c r="E206" s="200">
        <v>1.395833333333333</v>
      </c>
      <c r="F206" s="198" t="s">
        <v>62</v>
      </c>
      <c r="G206" s="201">
        <v>7</v>
      </c>
      <c r="H206" s="207">
        <v>329</v>
      </c>
    </row>
    <row r="207" spans="1:8" ht="18" x14ac:dyDescent="0.3">
      <c r="A207" s="197">
        <v>46015</v>
      </c>
      <c r="B207" s="198" t="s">
        <v>60</v>
      </c>
      <c r="C207" s="199" t="s">
        <v>508</v>
      </c>
      <c r="D207" s="198" t="s">
        <v>448</v>
      </c>
      <c r="E207" s="200">
        <v>1.7986111111111109</v>
      </c>
      <c r="F207" s="198" t="s">
        <v>62</v>
      </c>
      <c r="G207" s="201">
        <v>9</v>
      </c>
      <c r="H207" s="207">
        <v>329</v>
      </c>
    </row>
    <row r="208" spans="1:8" ht="18" x14ac:dyDescent="0.3">
      <c r="A208" s="211">
        <v>46015</v>
      </c>
      <c r="B208" s="212" t="s">
        <v>60</v>
      </c>
      <c r="C208" s="213" t="s">
        <v>509</v>
      </c>
      <c r="D208" s="212" t="s">
        <v>448</v>
      </c>
      <c r="E208" s="214">
        <v>1.854166666666667</v>
      </c>
      <c r="F208" s="212" t="s">
        <v>62</v>
      </c>
      <c r="G208" s="215">
        <v>9</v>
      </c>
      <c r="H208" s="257">
        <v>369</v>
      </c>
    </row>
    <row r="209" spans="1:8" ht="18" x14ac:dyDescent="0.3">
      <c r="A209" s="170">
        <v>46016</v>
      </c>
      <c r="B209" s="171" t="s">
        <v>25</v>
      </c>
      <c r="C209" s="172" t="s">
        <v>1049</v>
      </c>
      <c r="D209" s="171" t="s">
        <v>1035</v>
      </c>
      <c r="E209" s="173">
        <v>1.083333333333333</v>
      </c>
      <c r="F209" s="171" t="s">
        <v>27</v>
      </c>
      <c r="G209" s="171"/>
      <c r="H209" s="174" t="s">
        <v>406</v>
      </c>
    </row>
    <row r="210" spans="1:8" ht="18" x14ac:dyDescent="0.3">
      <c r="A210" s="175">
        <v>46016</v>
      </c>
      <c r="B210" s="176" t="s">
        <v>25</v>
      </c>
      <c r="C210" s="177" t="s">
        <v>1037</v>
      </c>
      <c r="D210" s="176" t="s">
        <v>1035</v>
      </c>
      <c r="E210" s="178">
        <v>1.5173611111111109</v>
      </c>
      <c r="F210" s="176" t="s">
        <v>27</v>
      </c>
      <c r="G210" s="176"/>
      <c r="H210" s="176" t="s">
        <v>32</v>
      </c>
    </row>
    <row r="211" spans="1:8" ht="18" x14ac:dyDescent="0.3">
      <c r="A211" s="175">
        <v>46016</v>
      </c>
      <c r="B211" s="176" t="s">
        <v>25</v>
      </c>
      <c r="C211" s="177" t="s">
        <v>1045</v>
      </c>
      <c r="D211" s="176" t="s">
        <v>1035</v>
      </c>
      <c r="E211" s="178">
        <v>1.708333333333333</v>
      </c>
      <c r="F211" s="176" t="s">
        <v>27</v>
      </c>
      <c r="G211" s="176"/>
      <c r="H211" s="176" t="s">
        <v>32</v>
      </c>
    </row>
    <row r="212" spans="1:8" ht="15.6" x14ac:dyDescent="0.3">
      <c r="A212" s="250"/>
      <c r="B212" s="250"/>
      <c r="C212" s="250"/>
      <c r="D212" s="250"/>
      <c r="E212" s="251" t="s">
        <v>1034</v>
      </c>
      <c r="F212" s="250"/>
      <c r="G212" s="250"/>
      <c r="H212" s="3"/>
    </row>
    <row r="213" spans="1:8" ht="18" x14ac:dyDescent="0.3">
      <c r="A213" s="195">
        <v>46016</v>
      </c>
      <c r="B213" s="184" t="s">
        <v>39</v>
      </c>
      <c r="C213" s="185" t="s">
        <v>490</v>
      </c>
      <c r="D213" s="184" t="s">
        <v>448</v>
      </c>
      <c r="E213" s="186">
        <v>1.1284722222222221</v>
      </c>
      <c r="F213" s="184" t="s">
        <v>41</v>
      </c>
      <c r="G213" s="187">
        <v>10</v>
      </c>
      <c r="H213" s="196">
        <v>269</v>
      </c>
    </row>
    <row r="214" spans="1:8" ht="18" x14ac:dyDescent="0.3">
      <c r="A214" s="197">
        <v>46016</v>
      </c>
      <c r="B214" s="198" t="s">
        <v>39</v>
      </c>
      <c r="C214" s="199" t="s">
        <v>495</v>
      </c>
      <c r="D214" s="198" t="s">
        <v>448</v>
      </c>
      <c r="E214" s="200">
        <v>1.302083333333333</v>
      </c>
      <c r="F214" s="198" t="s">
        <v>41</v>
      </c>
      <c r="G214" s="201">
        <v>10</v>
      </c>
      <c r="H214" s="207">
        <v>299</v>
      </c>
    </row>
    <row r="215" spans="1:8" ht="18" x14ac:dyDescent="0.3">
      <c r="A215" s="197">
        <v>46016</v>
      </c>
      <c r="B215" s="198" t="s">
        <v>39</v>
      </c>
      <c r="C215" s="199" t="s">
        <v>488</v>
      </c>
      <c r="D215" s="198" t="s">
        <v>448</v>
      </c>
      <c r="E215" s="200">
        <v>1.788194444444444</v>
      </c>
      <c r="F215" s="198" t="s">
        <v>41</v>
      </c>
      <c r="G215" s="201">
        <v>8</v>
      </c>
      <c r="H215" s="207">
        <v>359</v>
      </c>
    </row>
    <row r="216" spans="1:8" ht="18" x14ac:dyDescent="0.3">
      <c r="A216" s="197">
        <v>46016</v>
      </c>
      <c r="B216" s="198" t="s">
        <v>39</v>
      </c>
      <c r="C216" s="199" t="s">
        <v>497</v>
      </c>
      <c r="D216" s="198" t="s">
        <v>448</v>
      </c>
      <c r="E216" s="200">
        <v>1.8888888888888891</v>
      </c>
      <c r="F216" s="198" t="s">
        <v>41</v>
      </c>
      <c r="G216" s="201">
        <v>12</v>
      </c>
      <c r="H216" s="207">
        <v>389</v>
      </c>
    </row>
    <row r="217" spans="1:8" ht="18" x14ac:dyDescent="0.3">
      <c r="A217" s="195">
        <v>46016</v>
      </c>
      <c r="B217" s="184" t="s">
        <v>60</v>
      </c>
      <c r="C217" s="185" t="s">
        <v>498</v>
      </c>
      <c r="D217" s="184" t="s">
        <v>448</v>
      </c>
      <c r="E217" s="186">
        <v>1.256944444444444</v>
      </c>
      <c r="F217" s="184" t="s">
        <v>62</v>
      </c>
      <c r="G217" s="187">
        <v>9</v>
      </c>
      <c r="H217" s="196">
        <v>329</v>
      </c>
    </row>
    <row r="218" spans="1:8" ht="18" x14ac:dyDescent="0.3">
      <c r="A218" s="197">
        <v>46016</v>
      </c>
      <c r="B218" s="198" t="s">
        <v>60</v>
      </c>
      <c r="C218" s="199" t="s">
        <v>506</v>
      </c>
      <c r="D218" s="198" t="s">
        <v>448</v>
      </c>
      <c r="E218" s="200">
        <v>1.395833333333333</v>
      </c>
      <c r="F218" s="198" t="s">
        <v>62</v>
      </c>
      <c r="G218" s="201">
        <v>7</v>
      </c>
      <c r="H218" s="207">
        <v>329</v>
      </c>
    </row>
    <row r="219" spans="1:8" ht="18" x14ac:dyDescent="0.3">
      <c r="A219" s="197">
        <v>46016</v>
      </c>
      <c r="B219" s="198" t="s">
        <v>60</v>
      </c>
      <c r="C219" s="199" t="s">
        <v>507</v>
      </c>
      <c r="D219" s="198" t="s">
        <v>448</v>
      </c>
      <c r="E219" s="200">
        <v>1.302083333333333</v>
      </c>
      <c r="F219" s="198" t="s">
        <v>62</v>
      </c>
      <c r="G219" s="201">
        <v>7</v>
      </c>
      <c r="H219" s="207">
        <v>329</v>
      </c>
    </row>
    <row r="220" spans="1:8" ht="18" x14ac:dyDescent="0.3">
      <c r="A220" s="197">
        <v>46016</v>
      </c>
      <c r="B220" s="198" t="s">
        <v>60</v>
      </c>
      <c r="C220" s="199" t="s">
        <v>501</v>
      </c>
      <c r="D220" s="198" t="s">
        <v>448</v>
      </c>
      <c r="E220" s="200">
        <v>1.9027777777777779</v>
      </c>
      <c r="F220" s="198" t="s">
        <v>62</v>
      </c>
      <c r="G220" s="201">
        <v>2</v>
      </c>
      <c r="H220" s="207">
        <v>409</v>
      </c>
    </row>
    <row r="221" spans="1:8" ht="18" x14ac:dyDescent="0.3">
      <c r="A221" s="195">
        <v>46016</v>
      </c>
      <c r="B221" s="184" t="s">
        <v>512</v>
      </c>
      <c r="C221" s="185" t="s">
        <v>582</v>
      </c>
      <c r="D221" s="184" t="s">
        <v>448</v>
      </c>
      <c r="E221" s="186">
        <v>1.291666666666667</v>
      </c>
      <c r="F221" s="184" t="s">
        <v>514</v>
      </c>
      <c r="G221" s="187">
        <v>9</v>
      </c>
      <c r="H221" s="196">
        <v>400</v>
      </c>
    </row>
    <row r="222" spans="1:8" ht="18" x14ac:dyDescent="0.3">
      <c r="A222" s="216">
        <v>46016</v>
      </c>
      <c r="B222" s="217" t="s">
        <v>25</v>
      </c>
      <c r="C222" s="218" t="s">
        <v>516</v>
      </c>
      <c r="D222" s="217" t="s">
        <v>448</v>
      </c>
      <c r="E222" s="219">
        <v>1.0486111111111109</v>
      </c>
      <c r="F222" s="217" t="s">
        <v>96</v>
      </c>
      <c r="G222" s="221">
        <v>1</v>
      </c>
      <c r="H222" s="291">
        <v>401</v>
      </c>
    </row>
    <row r="223" spans="1:8" ht="18" x14ac:dyDescent="0.3">
      <c r="A223" s="170">
        <v>46017</v>
      </c>
      <c r="B223" s="171" t="s">
        <v>25</v>
      </c>
      <c r="C223" s="172" t="s">
        <v>1040</v>
      </c>
      <c r="D223" s="171" t="s">
        <v>1035</v>
      </c>
      <c r="E223" s="173">
        <v>1.291666666666667</v>
      </c>
      <c r="F223" s="171" t="s">
        <v>27</v>
      </c>
      <c r="G223" s="171"/>
      <c r="H223" s="174" t="s">
        <v>406</v>
      </c>
    </row>
    <row r="224" spans="1:8" ht="15.6" x14ac:dyDescent="0.3">
      <c r="A224" s="250"/>
      <c r="B224" s="250"/>
      <c r="C224" s="250"/>
      <c r="D224" s="250"/>
      <c r="E224" s="251" t="s">
        <v>1034</v>
      </c>
      <c r="F224" s="250"/>
      <c r="G224" s="250"/>
      <c r="H224" s="3"/>
    </row>
    <row r="225" spans="1:8" ht="18" x14ac:dyDescent="0.3">
      <c r="A225" s="195">
        <v>46017</v>
      </c>
      <c r="B225" s="184" t="s">
        <v>39</v>
      </c>
      <c r="C225" s="185" t="s">
        <v>495</v>
      </c>
      <c r="D225" s="184" t="s">
        <v>448</v>
      </c>
      <c r="E225" s="186">
        <v>1.302083333333333</v>
      </c>
      <c r="F225" s="184" t="s">
        <v>41</v>
      </c>
      <c r="G225" s="187">
        <v>3</v>
      </c>
      <c r="H225" s="196">
        <v>269</v>
      </c>
    </row>
    <row r="226" spans="1:8" ht="18" x14ac:dyDescent="0.3">
      <c r="A226" s="197">
        <v>46017</v>
      </c>
      <c r="B226" s="198" t="s">
        <v>39</v>
      </c>
      <c r="C226" s="199" t="s">
        <v>490</v>
      </c>
      <c r="D226" s="198" t="s">
        <v>448</v>
      </c>
      <c r="E226" s="200">
        <v>1.1284722222222221</v>
      </c>
      <c r="F226" s="198" t="s">
        <v>41</v>
      </c>
      <c r="G226" s="201">
        <v>14</v>
      </c>
      <c r="H226" s="207">
        <v>299</v>
      </c>
    </row>
    <row r="227" spans="1:8" ht="18" x14ac:dyDescent="0.3">
      <c r="A227" s="197">
        <v>46017</v>
      </c>
      <c r="B227" s="198" t="s">
        <v>39</v>
      </c>
      <c r="C227" s="199" t="s">
        <v>497</v>
      </c>
      <c r="D227" s="198" t="s">
        <v>448</v>
      </c>
      <c r="E227" s="200">
        <v>1.8888888888888891</v>
      </c>
      <c r="F227" s="198" t="s">
        <v>41</v>
      </c>
      <c r="G227" s="201">
        <v>2</v>
      </c>
      <c r="H227" s="207">
        <v>299</v>
      </c>
    </row>
    <row r="228" spans="1:8" ht="18" x14ac:dyDescent="0.3">
      <c r="A228" s="197">
        <v>46017</v>
      </c>
      <c r="B228" s="198" t="s">
        <v>39</v>
      </c>
      <c r="C228" s="199" t="s">
        <v>488</v>
      </c>
      <c r="D228" s="198" t="s">
        <v>448</v>
      </c>
      <c r="E228" s="200">
        <v>1.788194444444444</v>
      </c>
      <c r="F228" s="198" t="s">
        <v>41</v>
      </c>
      <c r="G228" s="201">
        <v>9</v>
      </c>
      <c r="H228" s="207">
        <v>329</v>
      </c>
    </row>
    <row r="229" spans="1:8" ht="18" x14ac:dyDescent="0.3">
      <c r="A229" s="195">
        <v>46017</v>
      </c>
      <c r="B229" s="184" t="s">
        <v>60</v>
      </c>
      <c r="C229" s="185" t="s">
        <v>506</v>
      </c>
      <c r="D229" s="184" t="s">
        <v>448</v>
      </c>
      <c r="E229" s="186">
        <v>1.395833333333333</v>
      </c>
      <c r="F229" s="184" t="s">
        <v>62</v>
      </c>
      <c r="G229" s="187">
        <v>3</v>
      </c>
      <c r="H229" s="196">
        <v>289</v>
      </c>
    </row>
    <row r="230" spans="1:8" ht="18" x14ac:dyDescent="0.3">
      <c r="A230" s="197">
        <v>46017</v>
      </c>
      <c r="B230" s="198" t="s">
        <v>60</v>
      </c>
      <c r="C230" s="199" t="s">
        <v>498</v>
      </c>
      <c r="D230" s="198" t="s">
        <v>448</v>
      </c>
      <c r="E230" s="200">
        <v>1.256944444444444</v>
      </c>
      <c r="F230" s="198" t="s">
        <v>62</v>
      </c>
      <c r="G230" s="201">
        <v>9</v>
      </c>
      <c r="H230" s="207">
        <v>329</v>
      </c>
    </row>
    <row r="231" spans="1:8" ht="18" x14ac:dyDescent="0.3">
      <c r="A231" s="197">
        <v>46017</v>
      </c>
      <c r="B231" s="198" t="s">
        <v>60</v>
      </c>
      <c r="C231" s="199" t="s">
        <v>501</v>
      </c>
      <c r="D231" s="198" t="s">
        <v>448</v>
      </c>
      <c r="E231" s="200">
        <v>1.9027777777777779</v>
      </c>
      <c r="F231" s="198" t="s">
        <v>62</v>
      </c>
      <c r="G231" s="201">
        <v>8</v>
      </c>
      <c r="H231" s="207">
        <v>329</v>
      </c>
    </row>
    <row r="232" spans="1:8" ht="18" x14ac:dyDescent="0.3">
      <c r="A232" s="197">
        <v>46017</v>
      </c>
      <c r="B232" s="198" t="s">
        <v>60</v>
      </c>
      <c r="C232" s="199" t="s">
        <v>504</v>
      </c>
      <c r="D232" s="198" t="s">
        <v>448</v>
      </c>
      <c r="E232" s="200">
        <v>1.645833333333333</v>
      </c>
      <c r="F232" s="198" t="s">
        <v>62</v>
      </c>
      <c r="G232" s="201">
        <v>9</v>
      </c>
      <c r="H232" s="207">
        <v>329</v>
      </c>
    </row>
    <row r="233" spans="1:8" ht="18" x14ac:dyDescent="0.3">
      <c r="A233" s="197">
        <v>46017</v>
      </c>
      <c r="B233" s="198" t="s">
        <v>60</v>
      </c>
      <c r="C233" s="199" t="s">
        <v>509</v>
      </c>
      <c r="D233" s="198" t="s">
        <v>448</v>
      </c>
      <c r="E233" s="200">
        <v>1.854166666666667</v>
      </c>
      <c r="F233" s="198" t="s">
        <v>62</v>
      </c>
      <c r="G233" s="201">
        <v>7</v>
      </c>
      <c r="H233" s="207">
        <v>329</v>
      </c>
    </row>
    <row r="234" spans="1:8" ht="18" x14ac:dyDescent="0.3">
      <c r="A234" s="211">
        <v>46017</v>
      </c>
      <c r="B234" s="212" t="s">
        <v>60</v>
      </c>
      <c r="C234" s="213" t="s">
        <v>507</v>
      </c>
      <c r="D234" s="212" t="s">
        <v>448</v>
      </c>
      <c r="E234" s="214">
        <v>1.46875</v>
      </c>
      <c r="F234" s="212" t="s">
        <v>62</v>
      </c>
      <c r="G234" s="215">
        <v>8</v>
      </c>
      <c r="H234" s="257">
        <v>329</v>
      </c>
    </row>
    <row r="235" spans="1:8" ht="18" x14ac:dyDescent="0.3">
      <c r="A235" s="170">
        <v>46018</v>
      </c>
      <c r="B235" s="171" t="s">
        <v>25</v>
      </c>
      <c r="C235" s="172" t="s">
        <v>1039</v>
      </c>
      <c r="D235" s="171" t="s">
        <v>1035</v>
      </c>
      <c r="E235" s="173">
        <v>1.302083333333333</v>
      </c>
      <c r="F235" s="171" t="s">
        <v>96</v>
      </c>
      <c r="G235" s="209">
        <v>2</v>
      </c>
      <c r="H235" s="259">
        <v>436</v>
      </c>
    </row>
    <row r="236" spans="1:8" ht="18" x14ac:dyDescent="0.3">
      <c r="A236" s="175">
        <v>46018</v>
      </c>
      <c r="B236" s="176" t="s">
        <v>25</v>
      </c>
      <c r="C236" s="177" t="s">
        <v>1063</v>
      </c>
      <c r="D236" s="176" t="s">
        <v>1035</v>
      </c>
      <c r="E236" s="178">
        <v>1.6875</v>
      </c>
      <c r="F236" s="176" t="s">
        <v>96</v>
      </c>
      <c r="G236" s="289">
        <v>3</v>
      </c>
      <c r="H236" s="290">
        <v>471</v>
      </c>
    </row>
    <row r="237" spans="1:8" ht="15.6" x14ac:dyDescent="0.3">
      <c r="A237" s="250"/>
      <c r="B237" s="250"/>
      <c r="C237" s="250"/>
      <c r="D237" s="250"/>
      <c r="E237" s="251" t="s">
        <v>1034</v>
      </c>
      <c r="F237" s="250"/>
      <c r="G237" s="250"/>
      <c r="H237" s="3"/>
    </row>
    <row r="238" spans="1:8" ht="18" x14ac:dyDescent="0.3">
      <c r="A238" s="195">
        <v>46018</v>
      </c>
      <c r="B238" s="184" t="s">
        <v>39</v>
      </c>
      <c r="C238" s="185" t="s">
        <v>495</v>
      </c>
      <c r="D238" s="184" t="s">
        <v>448</v>
      </c>
      <c r="E238" s="186">
        <v>1.302083333333333</v>
      </c>
      <c r="F238" s="184" t="s">
        <v>41</v>
      </c>
      <c r="G238" s="187">
        <v>3</v>
      </c>
      <c r="H238" s="196">
        <v>299</v>
      </c>
    </row>
    <row r="239" spans="1:8" ht="18" x14ac:dyDescent="0.3">
      <c r="A239" s="197">
        <v>46018</v>
      </c>
      <c r="B239" s="198" t="s">
        <v>39</v>
      </c>
      <c r="C239" s="199" t="s">
        <v>490</v>
      </c>
      <c r="D239" s="198" t="s">
        <v>448</v>
      </c>
      <c r="E239" s="200">
        <v>1.1284722222222221</v>
      </c>
      <c r="F239" s="198" t="s">
        <v>41</v>
      </c>
      <c r="G239" s="201">
        <v>7</v>
      </c>
      <c r="H239" s="207">
        <v>299</v>
      </c>
    </row>
    <row r="240" spans="1:8" ht="18" x14ac:dyDescent="0.3">
      <c r="A240" s="197">
        <v>46018</v>
      </c>
      <c r="B240" s="198" t="s">
        <v>39</v>
      </c>
      <c r="C240" s="199" t="s">
        <v>488</v>
      </c>
      <c r="D240" s="198" t="s">
        <v>448</v>
      </c>
      <c r="E240" s="200">
        <v>1.788194444444444</v>
      </c>
      <c r="F240" s="198" t="s">
        <v>41</v>
      </c>
      <c r="G240" s="201">
        <v>9</v>
      </c>
      <c r="H240" s="207">
        <v>329</v>
      </c>
    </row>
    <row r="241" spans="1:8" ht="18" x14ac:dyDescent="0.3">
      <c r="A241" s="197">
        <v>46018</v>
      </c>
      <c r="B241" s="198" t="s">
        <v>39</v>
      </c>
      <c r="C241" s="199" t="s">
        <v>497</v>
      </c>
      <c r="D241" s="198" t="s">
        <v>448</v>
      </c>
      <c r="E241" s="200">
        <v>1.8888888888888891</v>
      </c>
      <c r="F241" s="198" t="s">
        <v>41</v>
      </c>
      <c r="G241" s="201">
        <v>3</v>
      </c>
      <c r="H241" s="207">
        <v>329</v>
      </c>
    </row>
    <row r="242" spans="1:8" ht="18" x14ac:dyDescent="0.3">
      <c r="A242" s="195">
        <v>46018</v>
      </c>
      <c r="B242" s="184" t="s">
        <v>60</v>
      </c>
      <c r="C242" s="185" t="s">
        <v>498</v>
      </c>
      <c r="D242" s="184" t="s">
        <v>448</v>
      </c>
      <c r="E242" s="186">
        <v>1.256944444444444</v>
      </c>
      <c r="F242" s="184" t="s">
        <v>62</v>
      </c>
      <c r="G242" s="187">
        <v>7</v>
      </c>
      <c r="H242" s="196">
        <v>329</v>
      </c>
    </row>
    <row r="243" spans="1:8" ht="18" x14ac:dyDescent="0.3">
      <c r="A243" s="197">
        <v>46018</v>
      </c>
      <c r="B243" s="198" t="s">
        <v>60</v>
      </c>
      <c r="C243" s="199" t="s">
        <v>501</v>
      </c>
      <c r="D243" s="198" t="s">
        <v>448</v>
      </c>
      <c r="E243" s="200">
        <v>1.9027777777777779</v>
      </c>
      <c r="F243" s="198" t="s">
        <v>62</v>
      </c>
      <c r="G243" s="201">
        <v>8</v>
      </c>
      <c r="H243" s="207">
        <v>329</v>
      </c>
    </row>
    <row r="244" spans="1:8" ht="18" x14ac:dyDescent="0.3">
      <c r="A244" s="197">
        <v>46018</v>
      </c>
      <c r="B244" s="198" t="s">
        <v>60</v>
      </c>
      <c r="C244" s="199" t="s">
        <v>504</v>
      </c>
      <c r="D244" s="198" t="s">
        <v>448</v>
      </c>
      <c r="E244" s="200">
        <v>1.645833333333333</v>
      </c>
      <c r="F244" s="198" t="s">
        <v>62</v>
      </c>
      <c r="G244" s="201">
        <v>2</v>
      </c>
      <c r="H244" s="207">
        <v>329</v>
      </c>
    </row>
    <row r="245" spans="1:8" ht="18" x14ac:dyDescent="0.3">
      <c r="A245" s="197">
        <v>46018</v>
      </c>
      <c r="B245" s="198" t="s">
        <v>60</v>
      </c>
      <c r="C245" s="199" t="s">
        <v>509</v>
      </c>
      <c r="D245" s="198" t="s">
        <v>448</v>
      </c>
      <c r="E245" s="200">
        <v>1.854166666666667</v>
      </c>
      <c r="F245" s="198" t="s">
        <v>62</v>
      </c>
      <c r="G245" s="201">
        <v>7</v>
      </c>
      <c r="H245" s="207">
        <v>329</v>
      </c>
    </row>
    <row r="246" spans="1:8" ht="18" x14ac:dyDescent="0.3">
      <c r="A246" s="197">
        <v>46018</v>
      </c>
      <c r="B246" s="198" t="s">
        <v>60</v>
      </c>
      <c r="C246" s="199" t="s">
        <v>506</v>
      </c>
      <c r="D246" s="198" t="s">
        <v>448</v>
      </c>
      <c r="E246" s="200">
        <v>1.395833333333333</v>
      </c>
      <c r="F246" s="198" t="s">
        <v>62</v>
      </c>
      <c r="G246" s="201">
        <v>5</v>
      </c>
      <c r="H246" s="207">
        <v>329</v>
      </c>
    </row>
    <row r="247" spans="1:8" ht="18" x14ac:dyDescent="0.3">
      <c r="A247" s="211">
        <v>46018</v>
      </c>
      <c r="B247" s="212" t="s">
        <v>60</v>
      </c>
      <c r="C247" s="213" t="s">
        <v>507</v>
      </c>
      <c r="D247" s="212" t="s">
        <v>448</v>
      </c>
      <c r="E247" s="214">
        <v>1.46875</v>
      </c>
      <c r="F247" s="212" t="s">
        <v>62</v>
      </c>
      <c r="G247" s="215">
        <v>8</v>
      </c>
      <c r="H247" s="257">
        <v>329</v>
      </c>
    </row>
    <row r="248" spans="1:8" ht="18" x14ac:dyDescent="0.3">
      <c r="A248" s="170">
        <v>46019</v>
      </c>
      <c r="B248" s="171" t="s">
        <v>25</v>
      </c>
      <c r="C248" s="172" t="s">
        <v>1040</v>
      </c>
      <c r="D248" s="171" t="s">
        <v>1035</v>
      </c>
      <c r="E248" s="173">
        <v>1.7673611111111109</v>
      </c>
      <c r="F248" s="171" t="s">
        <v>27</v>
      </c>
      <c r="G248" s="171"/>
      <c r="H248" s="174" t="s">
        <v>32</v>
      </c>
    </row>
    <row r="249" spans="1:8" ht="18" x14ac:dyDescent="0.3">
      <c r="A249" s="175">
        <v>46019</v>
      </c>
      <c r="B249" s="176" t="s">
        <v>25</v>
      </c>
      <c r="C249" s="177" t="s">
        <v>1045</v>
      </c>
      <c r="D249" s="176" t="s">
        <v>1035</v>
      </c>
      <c r="E249" s="178">
        <v>1.850694444444444</v>
      </c>
      <c r="F249" s="176" t="s">
        <v>27</v>
      </c>
      <c r="G249" s="176"/>
      <c r="H249" s="176" t="s">
        <v>32</v>
      </c>
    </row>
    <row r="250" spans="1:8" ht="15.6" x14ac:dyDescent="0.3">
      <c r="A250" s="250"/>
      <c r="B250" s="250"/>
      <c r="C250" s="250"/>
      <c r="D250" s="250"/>
      <c r="E250" s="251" t="s">
        <v>1034</v>
      </c>
      <c r="F250" s="250"/>
      <c r="G250" s="250"/>
      <c r="H250" s="3"/>
    </row>
    <row r="251" spans="1:8" ht="18" x14ac:dyDescent="0.3">
      <c r="A251" s="195">
        <v>46019</v>
      </c>
      <c r="B251" s="184" t="s">
        <v>39</v>
      </c>
      <c r="C251" s="185" t="s">
        <v>490</v>
      </c>
      <c r="D251" s="184" t="s">
        <v>448</v>
      </c>
      <c r="E251" s="186">
        <v>1.1284722222222221</v>
      </c>
      <c r="F251" s="184" t="s">
        <v>41</v>
      </c>
      <c r="G251" s="187">
        <v>16</v>
      </c>
      <c r="H251" s="196">
        <v>269</v>
      </c>
    </row>
    <row r="252" spans="1:8" ht="18" x14ac:dyDescent="0.3">
      <c r="A252" s="197">
        <v>46019</v>
      </c>
      <c r="B252" s="198" t="s">
        <v>39</v>
      </c>
      <c r="C252" s="199" t="s">
        <v>488</v>
      </c>
      <c r="D252" s="198" t="s">
        <v>448</v>
      </c>
      <c r="E252" s="200">
        <v>1.788194444444444</v>
      </c>
      <c r="F252" s="198" t="s">
        <v>41</v>
      </c>
      <c r="G252" s="201">
        <v>1</v>
      </c>
      <c r="H252" s="207">
        <v>299</v>
      </c>
    </row>
    <row r="253" spans="1:8" ht="18" x14ac:dyDescent="0.3">
      <c r="A253" s="197">
        <v>46019</v>
      </c>
      <c r="B253" s="198" t="s">
        <v>39</v>
      </c>
      <c r="C253" s="199" t="s">
        <v>495</v>
      </c>
      <c r="D253" s="198" t="s">
        <v>448</v>
      </c>
      <c r="E253" s="200">
        <v>1.302083333333333</v>
      </c>
      <c r="F253" s="198" t="s">
        <v>41</v>
      </c>
      <c r="G253" s="201">
        <v>12</v>
      </c>
      <c r="H253" s="207">
        <v>359</v>
      </c>
    </row>
    <row r="254" spans="1:8" ht="18" x14ac:dyDescent="0.3">
      <c r="A254" s="197">
        <v>46019</v>
      </c>
      <c r="B254" s="198" t="s">
        <v>39</v>
      </c>
      <c r="C254" s="199" t="s">
        <v>497</v>
      </c>
      <c r="D254" s="198" t="s">
        <v>448</v>
      </c>
      <c r="E254" s="200">
        <v>1.8888888888888891</v>
      </c>
      <c r="F254" s="198" t="s">
        <v>41</v>
      </c>
      <c r="G254" s="201">
        <v>11</v>
      </c>
      <c r="H254" s="207">
        <v>359</v>
      </c>
    </row>
    <row r="255" spans="1:8" ht="18" x14ac:dyDescent="0.3">
      <c r="A255" s="195">
        <v>46019</v>
      </c>
      <c r="B255" s="184" t="s">
        <v>60</v>
      </c>
      <c r="C255" s="185" t="s">
        <v>498</v>
      </c>
      <c r="D255" s="184" t="s">
        <v>448</v>
      </c>
      <c r="E255" s="186">
        <v>1.256944444444444</v>
      </c>
      <c r="F255" s="184" t="s">
        <v>62</v>
      </c>
      <c r="G255" s="187">
        <v>9</v>
      </c>
      <c r="H255" s="196">
        <v>329</v>
      </c>
    </row>
    <row r="256" spans="1:8" ht="18" x14ac:dyDescent="0.3">
      <c r="A256" s="197">
        <v>46019</v>
      </c>
      <c r="B256" s="198" t="s">
        <v>60</v>
      </c>
      <c r="C256" s="199" t="s">
        <v>504</v>
      </c>
      <c r="D256" s="198" t="s">
        <v>448</v>
      </c>
      <c r="E256" s="200">
        <v>1.645833333333333</v>
      </c>
      <c r="F256" s="198" t="s">
        <v>62</v>
      </c>
      <c r="G256" s="201">
        <v>9</v>
      </c>
      <c r="H256" s="207">
        <v>329</v>
      </c>
    </row>
    <row r="257" spans="1:8" ht="18" x14ac:dyDescent="0.3">
      <c r="A257" s="197">
        <v>46019</v>
      </c>
      <c r="B257" s="198" t="s">
        <v>60</v>
      </c>
      <c r="C257" s="199" t="s">
        <v>506</v>
      </c>
      <c r="D257" s="198" t="s">
        <v>448</v>
      </c>
      <c r="E257" s="200">
        <v>1.395833333333333</v>
      </c>
      <c r="F257" s="198" t="s">
        <v>62</v>
      </c>
      <c r="G257" s="201">
        <v>5</v>
      </c>
      <c r="H257" s="207">
        <v>329</v>
      </c>
    </row>
    <row r="258" spans="1:8" ht="18" x14ac:dyDescent="0.3">
      <c r="A258" s="197">
        <v>46019</v>
      </c>
      <c r="B258" s="198" t="s">
        <v>60</v>
      </c>
      <c r="C258" s="199" t="s">
        <v>507</v>
      </c>
      <c r="D258" s="198" t="s">
        <v>448</v>
      </c>
      <c r="E258" s="200">
        <v>1.302083333333333</v>
      </c>
      <c r="F258" s="198" t="s">
        <v>62</v>
      </c>
      <c r="G258" s="201">
        <v>4</v>
      </c>
      <c r="H258" s="207">
        <v>329</v>
      </c>
    </row>
    <row r="259" spans="1:8" ht="18" x14ac:dyDescent="0.3">
      <c r="A259" s="197">
        <v>46019</v>
      </c>
      <c r="B259" s="198" t="s">
        <v>60</v>
      </c>
      <c r="C259" s="199" t="s">
        <v>508</v>
      </c>
      <c r="D259" s="198" t="s">
        <v>448</v>
      </c>
      <c r="E259" s="200">
        <v>1.7986111111111109</v>
      </c>
      <c r="F259" s="198" t="s">
        <v>62</v>
      </c>
      <c r="G259" s="201">
        <v>3</v>
      </c>
      <c r="H259" s="207">
        <v>329</v>
      </c>
    </row>
    <row r="260" spans="1:8" ht="18" x14ac:dyDescent="0.3">
      <c r="A260" s="211">
        <v>46019</v>
      </c>
      <c r="B260" s="212" t="s">
        <v>60</v>
      </c>
      <c r="C260" s="213" t="s">
        <v>501</v>
      </c>
      <c r="D260" s="212" t="s">
        <v>448</v>
      </c>
      <c r="E260" s="214">
        <v>1.9027777777777779</v>
      </c>
      <c r="F260" s="212" t="s">
        <v>62</v>
      </c>
      <c r="G260" s="215">
        <v>8</v>
      </c>
      <c r="H260" s="257">
        <v>369</v>
      </c>
    </row>
    <row r="261" spans="1:8" ht="18" x14ac:dyDescent="0.3">
      <c r="A261" s="170">
        <v>46020</v>
      </c>
      <c r="B261" s="171" t="s">
        <v>25</v>
      </c>
      <c r="C261" s="172" t="s">
        <v>1040</v>
      </c>
      <c r="D261" s="171" t="s">
        <v>1035</v>
      </c>
      <c r="E261" s="173">
        <v>1.506944444444444</v>
      </c>
      <c r="F261" s="171" t="s">
        <v>27</v>
      </c>
      <c r="G261" s="171"/>
      <c r="H261" s="174" t="s">
        <v>406</v>
      </c>
    </row>
    <row r="262" spans="1:8" ht="18" x14ac:dyDescent="0.3">
      <c r="A262" s="175">
        <v>46020</v>
      </c>
      <c r="B262" s="176" t="s">
        <v>25</v>
      </c>
      <c r="C262" s="177" t="s">
        <v>1045</v>
      </c>
      <c r="D262" s="176" t="s">
        <v>1035</v>
      </c>
      <c r="E262" s="178">
        <v>1.7986111111111109</v>
      </c>
      <c r="F262" s="176" t="s">
        <v>27</v>
      </c>
      <c r="G262" s="176"/>
      <c r="H262" s="176" t="s">
        <v>32</v>
      </c>
    </row>
    <row r="263" spans="1:8" ht="18" x14ac:dyDescent="0.3">
      <c r="A263" s="175">
        <v>46020</v>
      </c>
      <c r="B263" s="176" t="s">
        <v>25</v>
      </c>
      <c r="C263" s="177" t="s">
        <v>1037</v>
      </c>
      <c r="D263" s="176" t="s">
        <v>1035</v>
      </c>
      <c r="E263" s="178">
        <v>1.979166666666667</v>
      </c>
      <c r="F263" s="176" t="s">
        <v>27</v>
      </c>
      <c r="G263" s="176"/>
      <c r="H263" s="176" t="s">
        <v>32</v>
      </c>
    </row>
    <row r="264" spans="1:8" ht="15.6" x14ac:dyDescent="0.3">
      <c r="A264" s="250"/>
      <c r="B264" s="250"/>
      <c r="C264" s="250"/>
      <c r="D264" s="250"/>
      <c r="E264" s="251" t="s">
        <v>1034</v>
      </c>
      <c r="F264" s="250"/>
      <c r="G264" s="250"/>
      <c r="H264" s="3"/>
    </row>
    <row r="265" spans="1:8" ht="18" x14ac:dyDescent="0.3">
      <c r="A265" s="195">
        <v>46020</v>
      </c>
      <c r="B265" s="184" t="s">
        <v>39</v>
      </c>
      <c r="C265" s="185" t="s">
        <v>495</v>
      </c>
      <c r="D265" s="184" t="s">
        <v>448</v>
      </c>
      <c r="E265" s="186">
        <v>1.302083333333333</v>
      </c>
      <c r="F265" s="184" t="s">
        <v>41</v>
      </c>
      <c r="G265" s="187">
        <v>9</v>
      </c>
      <c r="H265" s="196">
        <v>299</v>
      </c>
    </row>
    <row r="266" spans="1:8" ht="18" x14ac:dyDescent="0.3">
      <c r="A266" s="197">
        <v>46020</v>
      </c>
      <c r="B266" s="198" t="s">
        <v>39</v>
      </c>
      <c r="C266" s="199" t="s">
        <v>490</v>
      </c>
      <c r="D266" s="198" t="s">
        <v>448</v>
      </c>
      <c r="E266" s="200">
        <v>1.1284722222222221</v>
      </c>
      <c r="F266" s="198" t="s">
        <v>41</v>
      </c>
      <c r="G266" s="201">
        <v>8</v>
      </c>
      <c r="H266" s="207">
        <v>299</v>
      </c>
    </row>
    <row r="267" spans="1:8" ht="18" x14ac:dyDescent="0.3">
      <c r="A267" s="197">
        <v>46020</v>
      </c>
      <c r="B267" s="198" t="s">
        <v>39</v>
      </c>
      <c r="C267" s="199" t="s">
        <v>488</v>
      </c>
      <c r="D267" s="198" t="s">
        <v>448</v>
      </c>
      <c r="E267" s="200">
        <v>1.788194444444444</v>
      </c>
      <c r="F267" s="198" t="s">
        <v>41</v>
      </c>
      <c r="G267" s="201">
        <v>1</v>
      </c>
      <c r="H267" s="207">
        <v>299</v>
      </c>
    </row>
    <row r="268" spans="1:8" ht="18" x14ac:dyDescent="0.3">
      <c r="A268" s="197">
        <v>46020</v>
      </c>
      <c r="B268" s="198" t="s">
        <v>39</v>
      </c>
      <c r="C268" s="199" t="s">
        <v>497</v>
      </c>
      <c r="D268" s="198" t="s">
        <v>448</v>
      </c>
      <c r="E268" s="200">
        <v>1.8888888888888891</v>
      </c>
      <c r="F268" s="198" t="s">
        <v>41</v>
      </c>
      <c r="G268" s="201">
        <v>14</v>
      </c>
      <c r="H268" s="207">
        <v>299</v>
      </c>
    </row>
    <row r="269" spans="1:8" ht="18" x14ac:dyDescent="0.3">
      <c r="A269" s="195">
        <v>46020</v>
      </c>
      <c r="B269" s="184" t="s">
        <v>60</v>
      </c>
      <c r="C269" s="185" t="s">
        <v>498</v>
      </c>
      <c r="D269" s="184" t="s">
        <v>448</v>
      </c>
      <c r="E269" s="186">
        <v>1.256944444444444</v>
      </c>
      <c r="F269" s="184" t="s">
        <v>62</v>
      </c>
      <c r="G269" s="187">
        <v>2</v>
      </c>
      <c r="H269" s="196">
        <v>329</v>
      </c>
    </row>
    <row r="270" spans="1:8" ht="18" x14ac:dyDescent="0.3">
      <c r="A270" s="197">
        <v>46020</v>
      </c>
      <c r="B270" s="198" t="s">
        <v>60</v>
      </c>
      <c r="C270" s="199" t="s">
        <v>504</v>
      </c>
      <c r="D270" s="198" t="s">
        <v>448</v>
      </c>
      <c r="E270" s="200">
        <v>1.645833333333333</v>
      </c>
      <c r="F270" s="198" t="s">
        <v>62</v>
      </c>
      <c r="G270" s="201">
        <v>2</v>
      </c>
      <c r="H270" s="207">
        <v>329</v>
      </c>
    </row>
    <row r="271" spans="1:8" ht="18" x14ac:dyDescent="0.3">
      <c r="A271" s="197">
        <v>46020</v>
      </c>
      <c r="B271" s="198" t="s">
        <v>60</v>
      </c>
      <c r="C271" s="199" t="s">
        <v>505</v>
      </c>
      <c r="D271" s="198" t="s">
        <v>448</v>
      </c>
      <c r="E271" s="200">
        <v>1.5173611111111109</v>
      </c>
      <c r="F271" s="198" t="s">
        <v>62</v>
      </c>
      <c r="G271" s="201">
        <v>2</v>
      </c>
      <c r="H271" s="207">
        <v>329</v>
      </c>
    </row>
    <row r="272" spans="1:8" ht="18" x14ac:dyDescent="0.3">
      <c r="A272" s="197">
        <v>46020</v>
      </c>
      <c r="B272" s="198" t="s">
        <v>60</v>
      </c>
      <c r="C272" s="199" t="s">
        <v>506</v>
      </c>
      <c r="D272" s="198" t="s">
        <v>448</v>
      </c>
      <c r="E272" s="200">
        <v>1.395833333333333</v>
      </c>
      <c r="F272" s="198" t="s">
        <v>62</v>
      </c>
      <c r="G272" s="201">
        <v>1</v>
      </c>
      <c r="H272" s="207">
        <v>329</v>
      </c>
    </row>
    <row r="273" spans="1:8" ht="18" x14ac:dyDescent="0.3">
      <c r="A273" s="197">
        <v>46020</v>
      </c>
      <c r="B273" s="198" t="s">
        <v>60</v>
      </c>
      <c r="C273" s="199" t="s">
        <v>508</v>
      </c>
      <c r="D273" s="198" t="s">
        <v>448</v>
      </c>
      <c r="E273" s="200">
        <v>1.7986111111111109</v>
      </c>
      <c r="F273" s="198" t="s">
        <v>62</v>
      </c>
      <c r="G273" s="201">
        <v>1</v>
      </c>
      <c r="H273" s="207">
        <v>329</v>
      </c>
    </row>
    <row r="274" spans="1:8" ht="18" x14ac:dyDescent="0.3">
      <c r="A274" s="211">
        <v>46020</v>
      </c>
      <c r="B274" s="212" t="s">
        <v>60</v>
      </c>
      <c r="C274" s="213" t="s">
        <v>501</v>
      </c>
      <c r="D274" s="212" t="s">
        <v>448</v>
      </c>
      <c r="E274" s="214">
        <v>1.9027777777777779</v>
      </c>
      <c r="F274" s="212" t="s">
        <v>62</v>
      </c>
      <c r="G274" s="215">
        <v>4</v>
      </c>
      <c r="H274" s="257">
        <v>369</v>
      </c>
    </row>
    <row r="275" spans="1:8" ht="18" x14ac:dyDescent="0.3">
      <c r="A275" s="170">
        <v>46021</v>
      </c>
      <c r="B275" s="171" t="s">
        <v>25</v>
      </c>
      <c r="C275" s="172" t="s">
        <v>1036</v>
      </c>
      <c r="D275" s="171" t="s">
        <v>1035</v>
      </c>
      <c r="E275" s="173">
        <v>1.322916666666667</v>
      </c>
      <c r="F275" s="171" t="s">
        <v>96</v>
      </c>
      <c r="G275" s="209">
        <v>2</v>
      </c>
      <c r="H275" s="259">
        <v>471</v>
      </c>
    </row>
    <row r="276" spans="1:8" ht="18" x14ac:dyDescent="0.3">
      <c r="A276" s="175">
        <v>46021</v>
      </c>
      <c r="B276" s="176" t="s">
        <v>25</v>
      </c>
      <c r="C276" s="177" t="s">
        <v>1063</v>
      </c>
      <c r="D276" s="176" t="s">
        <v>1035</v>
      </c>
      <c r="E276" s="178">
        <v>1.6875</v>
      </c>
      <c r="F276" s="176" t="s">
        <v>96</v>
      </c>
      <c r="G276" s="289">
        <v>1</v>
      </c>
      <c r="H276" s="290">
        <v>471</v>
      </c>
    </row>
    <row r="277" spans="1:8" ht="18" x14ac:dyDescent="0.3">
      <c r="A277" s="195">
        <v>46021</v>
      </c>
      <c r="B277" s="184" t="s">
        <v>49</v>
      </c>
      <c r="C277" s="185" t="s">
        <v>1042</v>
      </c>
      <c r="D277" s="184" t="s">
        <v>1035</v>
      </c>
      <c r="E277" s="186">
        <v>1.322916666666667</v>
      </c>
      <c r="F277" s="184" t="s">
        <v>361</v>
      </c>
      <c r="G277" s="187">
        <v>4</v>
      </c>
      <c r="H277" s="196">
        <v>640</v>
      </c>
    </row>
    <row r="278" spans="1:8" ht="15.6" x14ac:dyDescent="0.3">
      <c r="A278" s="250"/>
      <c r="B278" s="250"/>
      <c r="C278" s="250"/>
      <c r="D278" s="250"/>
      <c r="E278" s="251" t="s">
        <v>1034</v>
      </c>
      <c r="F278" s="250"/>
      <c r="G278" s="250"/>
      <c r="H278" s="3"/>
    </row>
    <row r="279" spans="1:8" ht="18" x14ac:dyDescent="0.3">
      <c r="A279" s="195">
        <v>46021</v>
      </c>
      <c r="B279" s="184" t="s">
        <v>39</v>
      </c>
      <c r="C279" s="185" t="s">
        <v>490</v>
      </c>
      <c r="D279" s="184" t="s">
        <v>448</v>
      </c>
      <c r="E279" s="186">
        <v>1.1284722222222221</v>
      </c>
      <c r="F279" s="184" t="s">
        <v>41</v>
      </c>
      <c r="G279" s="187">
        <v>14</v>
      </c>
      <c r="H279" s="196">
        <v>299</v>
      </c>
    </row>
    <row r="280" spans="1:8" ht="18" x14ac:dyDescent="0.3">
      <c r="A280" s="197">
        <v>46021</v>
      </c>
      <c r="B280" s="198" t="s">
        <v>39</v>
      </c>
      <c r="C280" s="199" t="s">
        <v>497</v>
      </c>
      <c r="D280" s="198" t="s">
        <v>448</v>
      </c>
      <c r="E280" s="200">
        <v>1.8888888888888891</v>
      </c>
      <c r="F280" s="198" t="s">
        <v>41</v>
      </c>
      <c r="G280" s="201">
        <v>10</v>
      </c>
      <c r="H280" s="207">
        <v>389</v>
      </c>
    </row>
    <row r="281" spans="1:8" ht="18" x14ac:dyDescent="0.3">
      <c r="A281" s="197">
        <v>46021</v>
      </c>
      <c r="B281" s="198" t="s">
        <v>39</v>
      </c>
      <c r="C281" s="199" t="s">
        <v>495</v>
      </c>
      <c r="D281" s="198" t="s">
        <v>448</v>
      </c>
      <c r="E281" s="200">
        <v>1.302083333333333</v>
      </c>
      <c r="F281" s="198" t="s">
        <v>41</v>
      </c>
      <c r="G281" s="201">
        <v>14</v>
      </c>
      <c r="H281" s="207">
        <v>419</v>
      </c>
    </row>
    <row r="282" spans="1:8" ht="18" x14ac:dyDescent="0.3">
      <c r="A282" s="195">
        <v>46021</v>
      </c>
      <c r="B282" s="184" t="s">
        <v>60</v>
      </c>
      <c r="C282" s="185" t="s">
        <v>498</v>
      </c>
      <c r="D282" s="184" t="s">
        <v>448</v>
      </c>
      <c r="E282" s="186">
        <v>1.256944444444444</v>
      </c>
      <c r="F282" s="184" t="s">
        <v>62</v>
      </c>
      <c r="G282" s="187">
        <v>9</v>
      </c>
      <c r="H282" s="196">
        <v>369</v>
      </c>
    </row>
    <row r="283" spans="1:8" ht="18" x14ac:dyDescent="0.3">
      <c r="A283" s="197">
        <v>46021</v>
      </c>
      <c r="B283" s="198" t="s">
        <v>60</v>
      </c>
      <c r="C283" s="199" t="s">
        <v>507</v>
      </c>
      <c r="D283" s="198" t="s">
        <v>448</v>
      </c>
      <c r="E283" s="200">
        <v>1.302083333333333</v>
      </c>
      <c r="F283" s="198" t="s">
        <v>62</v>
      </c>
      <c r="G283" s="201">
        <v>8</v>
      </c>
      <c r="H283" s="207">
        <v>369</v>
      </c>
    </row>
    <row r="284" spans="1:8" ht="18" x14ac:dyDescent="0.3">
      <c r="A284" s="197">
        <v>46021</v>
      </c>
      <c r="B284" s="198" t="s">
        <v>60</v>
      </c>
      <c r="C284" s="199" t="s">
        <v>509</v>
      </c>
      <c r="D284" s="198" t="s">
        <v>448</v>
      </c>
      <c r="E284" s="200">
        <v>1.854166666666667</v>
      </c>
      <c r="F284" s="198" t="s">
        <v>62</v>
      </c>
      <c r="G284" s="201">
        <v>4</v>
      </c>
      <c r="H284" s="207">
        <v>409</v>
      </c>
    </row>
    <row r="285" spans="1:8" ht="18" x14ac:dyDescent="0.3">
      <c r="A285" s="195">
        <v>46021</v>
      </c>
      <c r="B285" s="184" t="s">
        <v>512</v>
      </c>
      <c r="C285" s="185" t="s">
        <v>582</v>
      </c>
      <c r="D285" s="184" t="s">
        <v>448</v>
      </c>
      <c r="E285" s="186">
        <v>1.274305555555556</v>
      </c>
      <c r="F285" s="184" t="s">
        <v>514</v>
      </c>
      <c r="G285" s="187">
        <v>7</v>
      </c>
      <c r="H285" s="196">
        <v>400</v>
      </c>
    </row>
    <row r="286" spans="1:8" ht="18" x14ac:dyDescent="0.3">
      <c r="A286" s="195">
        <v>46021</v>
      </c>
      <c r="B286" s="184" t="s">
        <v>531</v>
      </c>
      <c r="C286" s="185" t="s">
        <v>775</v>
      </c>
      <c r="D286" s="184" t="s">
        <v>448</v>
      </c>
      <c r="E286" s="186">
        <v>1.0451388888888891</v>
      </c>
      <c r="F286" s="184" t="s">
        <v>514</v>
      </c>
      <c r="G286" s="187">
        <v>2</v>
      </c>
      <c r="H286" s="196">
        <v>401</v>
      </c>
    </row>
    <row r="287" spans="1:8" ht="18" x14ac:dyDescent="0.3">
      <c r="A287" s="208">
        <v>46021</v>
      </c>
      <c r="B287" s="171" t="s">
        <v>25</v>
      </c>
      <c r="C287" s="172" t="s">
        <v>518</v>
      </c>
      <c r="D287" s="171" t="s">
        <v>448</v>
      </c>
      <c r="E287" s="173">
        <v>1.96875</v>
      </c>
      <c r="F287" s="171" t="s">
        <v>96</v>
      </c>
      <c r="G287" s="209">
        <v>1</v>
      </c>
      <c r="H287" s="210">
        <v>436</v>
      </c>
    </row>
    <row r="288" spans="1:8" ht="18" x14ac:dyDescent="0.3">
      <c r="A288" s="179">
        <v>46021</v>
      </c>
      <c r="B288" s="180" t="s">
        <v>25</v>
      </c>
      <c r="C288" s="181" t="s">
        <v>527</v>
      </c>
      <c r="D288" s="180" t="s">
        <v>448</v>
      </c>
      <c r="E288" s="182">
        <v>1.614583333333333</v>
      </c>
      <c r="F288" s="180" t="s">
        <v>96</v>
      </c>
      <c r="G288" s="292">
        <v>1</v>
      </c>
      <c r="H288" s="293">
        <v>436</v>
      </c>
    </row>
    <row r="289" spans="1:8" ht="18" x14ac:dyDescent="0.3">
      <c r="A289" s="170">
        <v>46022</v>
      </c>
      <c r="B289" s="171" t="s">
        <v>25</v>
      </c>
      <c r="C289" s="172" t="s">
        <v>1037</v>
      </c>
      <c r="D289" s="171" t="s">
        <v>1035</v>
      </c>
      <c r="E289" s="173">
        <v>1.2673611111111109</v>
      </c>
      <c r="F289" s="171" t="s">
        <v>27</v>
      </c>
      <c r="G289" s="171"/>
      <c r="H289" s="174" t="s">
        <v>32</v>
      </c>
    </row>
    <row r="290" spans="1:8" ht="18" x14ac:dyDescent="0.3">
      <c r="A290" s="175">
        <v>46022</v>
      </c>
      <c r="B290" s="176" t="s">
        <v>25</v>
      </c>
      <c r="C290" s="177" t="s">
        <v>1040</v>
      </c>
      <c r="D290" s="176" t="s">
        <v>1035</v>
      </c>
      <c r="E290" s="178">
        <v>1.333333333333333</v>
      </c>
      <c r="F290" s="176" t="s">
        <v>27</v>
      </c>
      <c r="G290" s="176"/>
      <c r="H290" s="176" t="s">
        <v>36</v>
      </c>
    </row>
    <row r="291" spans="1:8" ht="15.6" x14ac:dyDescent="0.3">
      <c r="A291" s="250"/>
      <c r="B291" s="250"/>
      <c r="C291" s="250"/>
      <c r="D291" s="250"/>
      <c r="E291" s="251" t="s">
        <v>1034</v>
      </c>
      <c r="F291" s="250"/>
      <c r="G291" s="250"/>
      <c r="H291" s="3"/>
    </row>
    <row r="292" spans="1:8" ht="18" x14ac:dyDescent="0.3">
      <c r="A292" s="195">
        <v>46022</v>
      </c>
      <c r="B292" s="184" t="s">
        <v>39</v>
      </c>
      <c r="C292" s="185" t="s">
        <v>488</v>
      </c>
      <c r="D292" s="184" t="s">
        <v>448</v>
      </c>
      <c r="E292" s="186">
        <v>1.788194444444444</v>
      </c>
      <c r="F292" s="184" t="s">
        <v>41</v>
      </c>
      <c r="G292" s="187">
        <v>8</v>
      </c>
      <c r="H292" s="196">
        <v>329</v>
      </c>
    </row>
    <row r="293" spans="1:8" ht="18" x14ac:dyDescent="0.3">
      <c r="A293" s="197">
        <v>46022</v>
      </c>
      <c r="B293" s="198" t="s">
        <v>39</v>
      </c>
      <c r="C293" s="199" t="s">
        <v>497</v>
      </c>
      <c r="D293" s="198" t="s">
        <v>448</v>
      </c>
      <c r="E293" s="200">
        <v>1.8888888888888891</v>
      </c>
      <c r="F293" s="198" t="s">
        <v>41</v>
      </c>
      <c r="G293" s="201">
        <v>8</v>
      </c>
      <c r="H293" s="207">
        <v>329</v>
      </c>
    </row>
    <row r="294" spans="1:8" ht="18" x14ac:dyDescent="0.3">
      <c r="A294" s="197">
        <v>46022</v>
      </c>
      <c r="B294" s="198" t="s">
        <v>39</v>
      </c>
      <c r="C294" s="199" t="s">
        <v>495</v>
      </c>
      <c r="D294" s="198" t="s">
        <v>448</v>
      </c>
      <c r="E294" s="200">
        <v>1.302083333333333</v>
      </c>
      <c r="F294" s="198" t="s">
        <v>41</v>
      </c>
      <c r="G294" s="201">
        <v>6</v>
      </c>
      <c r="H294" s="207">
        <v>359</v>
      </c>
    </row>
    <row r="295" spans="1:8" ht="18" x14ac:dyDescent="0.3">
      <c r="A295" s="197">
        <v>46022</v>
      </c>
      <c r="B295" s="198" t="s">
        <v>39</v>
      </c>
      <c r="C295" s="199" t="s">
        <v>490</v>
      </c>
      <c r="D295" s="198" t="s">
        <v>448</v>
      </c>
      <c r="E295" s="200">
        <v>1.1284722222222221</v>
      </c>
      <c r="F295" s="198" t="s">
        <v>41</v>
      </c>
      <c r="G295" s="201">
        <v>14</v>
      </c>
      <c r="H295" s="207">
        <v>389</v>
      </c>
    </row>
    <row r="296" spans="1:8" ht="18" x14ac:dyDescent="0.3">
      <c r="A296" s="195">
        <v>46022</v>
      </c>
      <c r="B296" s="184" t="s">
        <v>512</v>
      </c>
      <c r="C296" s="185" t="s">
        <v>582</v>
      </c>
      <c r="D296" s="184" t="s">
        <v>448</v>
      </c>
      <c r="E296" s="186">
        <v>1.538194444444444</v>
      </c>
      <c r="F296" s="184" t="s">
        <v>514</v>
      </c>
      <c r="G296" s="187">
        <v>7</v>
      </c>
      <c r="H296" s="196">
        <v>400</v>
      </c>
    </row>
    <row r="297" spans="1:8" ht="18" x14ac:dyDescent="0.3">
      <c r="A297" s="197">
        <v>46022</v>
      </c>
      <c r="B297" s="198" t="s">
        <v>512</v>
      </c>
      <c r="C297" s="199" t="s">
        <v>583</v>
      </c>
      <c r="D297" s="198" t="s">
        <v>448</v>
      </c>
      <c r="E297" s="200">
        <v>1.8611111111111109</v>
      </c>
      <c r="F297" s="198" t="s">
        <v>514</v>
      </c>
      <c r="G297" s="201">
        <v>9</v>
      </c>
      <c r="H297" s="207">
        <v>400</v>
      </c>
    </row>
    <row r="298" spans="1:8" ht="18" x14ac:dyDescent="0.3">
      <c r="A298" s="195">
        <v>46022</v>
      </c>
      <c r="B298" s="184" t="s">
        <v>60</v>
      </c>
      <c r="C298" s="185" t="s">
        <v>501</v>
      </c>
      <c r="D298" s="184" t="s">
        <v>448</v>
      </c>
      <c r="E298" s="186">
        <v>1.9027777777777779</v>
      </c>
      <c r="F298" s="184" t="s">
        <v>62</v>
      </c>
      <c r="G298" s="187">
        <v>1</v>
      </c>
      <c r="H298" s="196">
        <v>409</v>
      </c>
    </row>
    <row r="299" spans="1:8" ht="18" x14ac:dyDescent="0.3">
      <c r="A299" s="197">
        <v>46022</v>
      </c>
      <c r="B299" s="198" t="s">
        <v>60</v>
      </c>
      <c r="C299" s="199" t="s">
        <v>509</v>
      </c>
      <c r="D299" s="198" t="s">
        <v>448</v>
      </c>
      <c r="E299" s="200">
        <v>1.854166666666667</v>
      </c>
      <c r="F299" s="198" t="s">
        <v>62</v>
      </c>
      <c r="G299" s="201">
        <v>1</v>
      </c>
      <c r="H299" s="207">
        <v>409</v>
      </c>
    </row>
    <row r="300" spans="1:8" ht="18" x14ac:dyDescent="0.3">
      <c r="A300" s="197">
        <v>46022</v>
      </c>
      <c r="B300" s="198" t="s">
        <v>60</v>
      </c>
      <c r="C300" s="199" t="s">
        <v>507</v>
      </c>
      <c r="D300" s="198" t="s">
        <v>448</v>
      </c>
      <c r="E300" s="200">
        <v>1.302083333333333</v>
      </c>
      <c r="F300" s="198" t="s">
        <v>62</v>
      </c>
      <c r="G300" s="201">
        <v>7</v>
      </c>
      <c r="H300" s="207">
        <v>409</v>
      </c>
    </row>
    <row r="301" spans="1:8" ht="18" x14ac:dyDescent="0.3">
      <c r="A301" s="252">
        <v>46022</v>
      </c>
      <c r="B301" s="253" t="s">
        <v>533</v>
      </c>
      <c r="C301" s="254" t="s">
        <v>534</v>
      </c>
      <c r="D301" s="253" t="s">
        <v>448</v>
      </c>
      <c r="E301" s="255">
        <v>1.3923611111111109</v>
      </c>
      <c r="F301" s="253" t="s">
        <v>535</v>
      </c>
      <c r="G301" s="256">
        <v>9</v>
      </c>
      <c r="H301" s="260">
        <v>424</v>
      </c>
    </row>
  </sheetData>
  <dataValidations count="77">
    <dataValidation type="custom" allowBlank="1" showInputMessage="1" promptTitle="LOAD FACTOR ANALYSIS" prompt="SM-454_x000d__x000a_LF 47.6%_x000d__x000a_SOLD 80_x000d__x000a_LST-SOLD 25NOV_x000d__x000a_WEEKLY 26_x000d__x000a_TO-DAY NIL_x000d__x000a_Y-DAY 6_x000d__x000a_LOWEST AVAIL U4_x000d__x000a_CAPACITY 168_x000d__x000a_CLASSES S2 &amp; W1 &amp; U15 &amp; +3 more" sqref="A2 B2 C2 D2 E2 F2 G2 H2" xr:uid="{00000000-0002-0000-1200-000000000000}">
      <formula1>TRUE</formula1>
    </dataValidation>
    <dataValidation type="custom" allowBlank="1" showInputMessage="1" promptTitle="LOAD FACTOR ANALYSIS" prompt="SM-492_x000d__x000a_LF 81.0%_x000d__x000a_SOLD 136_x000d__x000a_LST-SOLD 25NOV_x000d__x000a_WEEKLY 87_x000d__x000a_TO-DAY NIL_x000d__x000a_Y-DAY 1_x000d__x000a_LOWEST AVAIL T7_x000d__x000a_CAPACITY 168_x000d__x000a_CLASSES S2 &amp; W5 &amp; X7 &amp; +4 more" sqref="A3 B3 C3 D3 E3 F3 G3 H3" xr:uid="{00000000-0002-0000-1200-000001000000}">
      <formula1>TRUE</formula1>
    </dataValidation>
    <dataValidation type="custom" allowBlank="1" showInputMessage="1" promptTitle="LOAD FACTOR ANALYSIS" prompt="SM454_x000d__x000a_LF 96.7%_x000d__x000a_SOLD 173_x000d__x000a_LST-SOLD 02NOV_x000d__x000a_WEEKLY NIL_x000d__x000a_TO-DAY NIL_x000d__x000a_Y-DAY NIL_x000d__x000a_LOWEST AVAIL G6_x000d__x000a_CAPACITY 179_x000d__x000a_CLASSES U2 &amp; P171" sqref="A5 B5 C5 D5 E5 F5 G5 H5" xr:uid="{00000000-0002-0000-1200-000002000000}">
      <formula1>TRUE</formula1>
    </dataValidation>
    <dataValidation type="custom" allowBlank="1" showInputMessage="1" promptTitle="LOAD FACTOR ANALYSIS" prompt="SM456_x000d__x000a_LF 97.0%_x000d__x000a_SOLD 163_x000d__x000a_LST-SOLD 26NOV_x000d__x000a_WEEKLY 16_x000d__x000a_TO-DAY 1_x000d__x000a_Y-DAY 7_x000d__x000a_LOWEST AVAIL T5_x000d__x000a_CAPACITY 168_x000d__x000a_CLASSES S3 &amp; T1 &amp; X18 &amp; +2 more" sqref="A6 B6 C6 D6 E6 F6 G6 H6" xr:uid="{00000000-0002-0000-1200-000003000000}">
      <formula1>TRUE</formula1>
    </dataValidation>
    <dataValidation type="custom" allowBlank="1" showInputMessage="1" promptTitle="LOAD FACTOR ANALYSIS" prompt="SM454_x000d__x000a_LF 91.1%_x000d__x000a_SOLD 153_x000d__x000a_LST-SOLD 25NOV_x000d__x000a_WEEKLY 8_x000d__x000a_TO-DAY NIL_x000d__x000a_Y-DAY 1_x000d__x000a_LOWEST AVAIL X9_x000d__x000a_CAPACITY 168_x000d__x000a_CLASSES S1 &amp; W1 &amp; X2 &amp; +3 more" sqref="A7 B7 C7 D7 E7 F7 G7 H7" xr:uid="{00000000-0002-0000-1200-000004000000}">
      <formula1>TRUE</formula1>
    </dataValidation>
    <dataValidation type="custom" allowBlank="1" showInputMessage="1" promptTitle="LOAD FACTOR ANALYSIS" prompt="SM492_x000d__x000a_LF 88.1%_x000d__x000a_SOLD 148_x000d__x000a_LST-SOLD 17NOV_x000d__x000a_WEEKLY NIL_x000d__x000a_TO-DAY NIL_x000d__x000a_Y-DAY NIL_x000d__x000a_LOWEST AVAIL S4_x000d__x000a_CAPACITY 168_x000d__x000a_CLASSES G1 &amp; S5 &amp; X2 &amp; +4 more" sqref="A8 B8 C8 D8 E8 F8 G8 H8" xr:uid="{00000000-0002-0000-1200-000005000000}">
      <formula1>TRUE</formula1>
    </dataValidation>
    <dataValidation type="custom" allowBlank="1" showInputMessage="1" promptTitle="LOAD FACTOR ANALYSIS" prompt="SM422_x000d__x000a_LF 78.0%_x000d__x000a_SOLD 131_x000d__x000a_LST-SOLD 25NOV_x000d__x000a_WEEKLY 20_x000d__x000a_TO-DAY NIL_x000d__x000a_Y-DAY 4_x000d__x000a_LOWEST AVAIL I9_x000d__x000a_CAPACITY 168_x000d__x000a_CLASSES U3 &amp; O12 &amp; I19 &amp; +1 more" sqref="A9 B9 C9 D9 E9 F9 G9 H9" xr:uid="{00000000-0002-0000-1200-000006000000}">
      <formula1>TRUE</formula1>
    </dataValidation>
    <dataValidation type="custom" allowBlank="1" showInputMessage="1" promptTitle="LOAD FACTOR ANALYSIS" prompt="SM454_x000d__x000a_LF 41.1%_x000d__x000a_SOLD 69_x000d__x000a_LST-SOLD 25NOV_x000d__x000a_WEEKLY 11_x000d__x000a_TO-DAY NIL_x000d__x000a_Y-DAY 3_x000d__x000a_LOWEST AVAIL U5_x000d__x000a_CAPACITY 168_x000d__x000a_CLASSES S1 &amp; X4 &amp; U18 &amp; +2 more" sqref="A10 B10 C10 D10 E10 F10 G10 H10" xr:uid="{00000000-0002-0000-1200-000007000000}">
      <formula1>TRUE</formula1>
    </dataValidation>
    <dataValidation type="custom" allowBlank="1" showInputMessage="1" promptTitle="LOAD FACTOR ANALYSIS" prompt="SM456_x000d__x000a_LF 71.4%_x000d__x000a_SOLD 120_x000d__x000a_LST-SOLD 24NOV_x000d__x000a_WEEKLY 18_x000d__x000a_TO-DAY NIL_x000d__x000a_Y-DAY NIL_x000d__x000a_LOWEST AVAIL X9_x000d__x000a_CAPACITY 168_x000d__x000a_CLASSES S2 &amp; W1 &amp; X1 &amp; +5 more" sqref="A11 B11 C11 D11 E11 F11 G11 H11" xr:uid="{00000000-0002-0000-1200-000008000000}">
      <formula1>TRUE</formula1>
    </dataValidation>
    <dataValidation type="custom" allowBlank="1" showInputMessage="1" promptTitle="LOAD FACTOR ANALYSIS" prompt="SM-492_x000d__x000a_LF 20.2%_x000d__x000a_SOLD 34_x000d__x000a_LST-SOLD 25NOV_x000d__x000a_WEEKLY 9_x000d__x000a_TO-DAY NIL_x000d__x000a_Y-DAY 7_x000d__x000a_LOWEST AVAIL I9_x000d__x000a_CAPACITY 168_x000d__x000a_CLASSES G1 &amp; S4 &amp; W1 &amp; +5 more" sqref="A12 B12 C12 D12 E12 F12 G12 H12" xr:uid="{00000000-0002-0000-1200-000009000000}">
      <formula1>TRUE</formula1>
    </dataValidation>
    <dataValidation type="custom" allowBlank="1" showInputMessage="1" promptTitle="LOAD FACTOR ANALYSIS" prompt="SM492_x000d__x000a_LF 60.1%_x000d__x000a_SOLD 101_x000d__x000a_LST-SOLD 25NOV_x000d__x000a_WEEKLY 20_x000d__x000a_TO-DAY NIL_x000d__x000a_Y-DAY 9_x000d__x000a_LOWEST AVAIL O6_x000d__x000a_CAPACITY 168_x000d__x000a_CLASSES S3 &amp; U4 &amp; O9 &amp; +2 more" sqref="A13 B13 C13 D13 E13 F13 G13 H13" xr:uid="{00000000-0002-0000-1200-00000A000000}">
      <formula1>TRUE</formula1>
    </dataValidation>
    <dataValidation type="custom" allowBlank="1" showInputMessage="1" promptTitle="LOAD FACTOR ANALYSIS" prompt="SM454_x000d__x000a_LF 58.9%_x000d__x000a_SOLD 99_x000d__x000a_LST-SOLD 25NOV_x000d__x000a_WEEKLY 3_x000d__x000a_TO-DAY NIL_x000d__x000a_Y-DAY 1_x000d__x000a_LOWEST AVAIL U6_x000d__x000a_CAPACITY 168_x000d__x000a_CLASSES S2 &amp; U13 &amp; P84" sqref="A14 B14 C14 D14 E14 F14 G14 H14" xr:uid="{00000000-0002-0000-1200-00000B000000}">
      <formula1>TRUE</formula1>
    </dataValidation>
    <dataValidation type="custom" allowBlank="1" showInputMessage="1" promptTitle="LOAD FACTOR ANALYSIS" prompt="SM456_x000d__x000a_LF 90.5%_x000d__x000a_SOLD 152_x000d__x000a_LST-SOLD 25NOV_x000d__x000a_WEEKLY 55_x000d__x000a_TO-DAY NIL_x000d__x000a_Y-DAY 7_x000d__x000a_LOWEST AVAIL U1_x000d__x000a_CAPACITY 168_x000d__x000a_CLASSES S3 &amp; U23 &amp; I1 &amp; +1 more" sqref="A15 B15 C15 D15 E15 F15 G15 H15" xr:uid="{00000000-0002-0000-1200-00000C000000}">
      <formula1>TRUE</formula1>
    </dataValidation>
    <dataValidation type="custom" allowBlank="1" showInputMessage="1" promptTitle="LOAD FACTOR ANALYSIS" prompt="SM492_x000d__x000a_LF 76.8%_x000d__x000a_SOLD 129_x000d__x000a_LST-SOLD 20NOV_x000d__x000a_WEEKLY 1_x000d__x000a_TO-DAY NIL_x000d__x000a_Y-DAY NIL_x000d__x000a_LOWEST AVAIL U6_x000d__x000a_CAPACITY 168_x000d__x000a_CLASSES X5 &amp; U3 &amp; O2 &amp; +2 more" sqref="A16 B16 C16 D16 E16 F16 G16 H16" xr:uid="{00000000-0002-0000-1200-00000D000000}">
      <formula1>TRUE</formula1>
    </dataValidation>
    <dataValidation type="custom" allowBlank="1" showInputMessage="1" promptTitle="LOAD FACTOR ANALYSIS" prompt="SM456_x000d__x000a_LF 65.5%_x000d__x000a_SOLD 110_x000d__x000a_LST-SOLD 24NOV_x000d__x000a_WEEKLY 16_x000d__x000a_TO-DAY NIL_x000d__x000a_Y-DAY NIL_x000d__x000a_LOWEST AVAIL U9_x000d__x000a_CAPACITY 168_x000d__x000a_CLASSES S5 &amp; U9 &amp; O6 &amp; +1 more" sqref="A17 B17 C17 D17 E17 F17 G17 H17" xr:uid="{00000000-0002-0000-1200-00000E000000}">
      <formula1>TRUE</formula1>
    </dataValidation>
    <dataValidation type="custom" allowBlank="1" showInputMessage="1" promptTitle="LOAD FACTOR ANALYSIS" prompt="SM492_x000d__x000a_LF 34.5%_x000d__x000a_SOLD 58_x000d__x000a_LST-SOLD 25NOV_x000d__x000a_WEEKLY 12_x000d__x000a_TO-DAY NIL_x000d__x000a_Y-DAY 2_x000d__x000a_LOWEST AVAIL I9_x000d__x000a_CAPACITY 168_x000d__x000a_CLASSES O1 &amp; I7 &amp; P50" sqref="A29 B29 C29 D29 E29 F29 G29 H29" xr:uid="{00000000-0002-0000-1200-00000F000000}">
      <formula1>TRUE</formula1>
    </dataValidation>
    <dataValidation type="custom" allowBlank="1" showInputMessage="1" promptTitle="LOAD FACTOR ANALYSIS" prompt="SM422_x000d__x000a_LF 72.6%_x000d__x000a_SOLD 122_x000d__x000a_LST-SOLD 25NOV_x000d__x000a_WEEKLY 24_x000d__x000a_TO-DAY NIL_x000d__x000a_Y-DAY 1_x000d__x000a_LOWEST AVAIL I9_x000d__x000a_CAPACITY 168_x000d__x000a_CLASSES U1 &amp; O7 &amp; I17 &amp; +1 more" sqref="A30 B30 C30 D30 E30 F30 G30 H30" xr:uid="{00000000-0002-0000-1200-000010000000}">
      <formula1>TRUE</formula1>
    </dataValidation>
    <dataValidation type="custom" allowBlank="1" showInputMessage="1" promptTitle="LOAD FACTOR ANALYSIS" prompt="SM454_x000d__x000a_LF 60.7%_x000d__x000a_SOLD 102_x000d__x000a_LST-SOLD 25NOV_x000d__x000a_WEEKLY 11_x000d__x000a_TO-DAY NIL_x000d__x000a_Y-DAY 2_x000d__x000a_LOWEST AVAIL I4_x000d__x000a_CAPACITY 168_x000d__x000a_CLASSES S1 &amp; O4 &amp; I13 &amp; +1 more" sqref="A31 B31 C31 D31 E31 F31 G31 H31" xr:uid="{00000000-0002-0000-1200-000011000000}">
      <formula1>TRUE</formula1>
    </dataValidation>
    <dataValidation type="custom" allowBlank="1" showInputMessage="1" promptTitle="LOAD FACTOR ANALYSIS" prompt="SM-454_x000d__x000a_LF 38.7%_x000d__x000a_SOLD 65_x000d__x000a_LST-SOLD 23NOV_x000d__x000a_WEEKLY 14_x000d__x000a_TO-DAY NIL_x000d__x000a_Y-DAY NIL_x000d__x000a_LOWEST AVAIL O9_x000d__x000a_CAPACITY 168_x000d__x000a_CLASSES S1 &amp; U6 &amp; O1 &amp; +2 more" sqref="A32 B32 C32 D32 E32 F32 G32 H32" xr:uid="{00000000-0002-0000-1200-000012000000}">
      <formula1>TRUE</formula1>
    </dataValidation>
    <dataValidation type="custom" allowBlank="1" showInputMessage="1" promptTitle="LOAD FACTOR ANALYSIS" prompt="SM-456_x000d__x000a_LF 70.8%_x000d__x000a_SOLD 119_x000d__x000a_LST-SOLD 25NOV_x000d__x000a_WEEKLY 66_x000d__x000a_TO-DAY NIL_x000d__x000a_Y-DAY 8_x000d__x000a_LOWEST AVAIL O5_x000d__x000a_CAPACITY 168_x000d__x000a_CLASSES T1 &amp; U2 &amp; O5 &amp; +2 more" sqref="A33 B33 C33 D33 E33 F33 G33 H33" xr:uid="{00000000-0002-0000-1200-000013000000}">
      <formula1>TRUE</formula1>
    </dataValidation>
    <dataValidation type="custom" allowBlank="1" showInputMessage="1" promptTitle="LOAD FACTOR ANALYSIS" prompt="SM454_x000d__x000a_LF 69.0%_x000d__x000a_SOLD 116_x000d__x000a_LST-SOLD 23NOV_x000d__x000a_WEEKLY 7_x000d__x000a_TO-DAY NIL_x000d__x000a_Y-DAY NIL_x000d__x000a_LOWEST AVAIL X9_x000d__x000a_CAPACITY 168_x000d__x000a_CLASSES S5 &amp; W4 &amp; X5 &amp; +3 more" sqref="A46 B46 C46 D46 E46 F46 G46 H46" xr:uid="{00000000-0002-0000-1200-000014000000}">
      <formula1>TRUE</formula1>
    </dataValidation>
    <dataValidation type="custom" allowBlank="1" showInputMessage="1" promptTitle="LOAD FACTOR ANALYSIS" prompt="SM492_x000d__x000a_LF 84.5%_x000d__x000a_SOLD 142_x000d__x000a_LST-SOLD 25NOV_x000d__x000a_WEEKLY 9_x000d__x000a_TO-DAY NIL_x000d__x000a_Y-DAY 1_x000d__x000a_LOWEST AVAIL I4_x000d__x000a_CAPACITY 168_x000d__x000a_CLASSES S1 &amp; O1 &amp; I6 &amp; +2 more" sqref="A47 B47 C47 D47 E47 F47 G47 H47" xr:uid="{00000000-0002-0000-1200-000015000000}">
      <formula1>TRUE</formula1>
    </dataValidation>
    <dataValidation type="custom" allowBlank="1" showInputMessage="1" promptTitle="LOAD FACTOR ANALYSIS" prompt="SM-460_x000d__x000a_LF -_x000d__x000a_SOLD -_x000d__x000a_LST-SOLD -_x000d__x000a_WEEKLY -_x000d__x000a_TO-DAY -_x000d__x000a_Y-DAY -_x000d__x000a_LOWEST AVAIL -_x000d__x000a_CAPACITY -_x000d__x000a_CLASSES -" sqref="A51 A81 A137 B51 B81 B137 C51 C81 C137 D51 D81 D137 E51 E81 E137 F51 F81 F137 G51 G81 G137 H51 H81 H137" xr:uid="{00000000-0002-0000-1200-000016000000}">
      <formula1>TRUE</formula1>
    </dataValidation>
    <dataValidation type="custom" allowBlank="1" showInputMessage="1" promptTitle="LOAD FACTOR ANALYSIS" prompt="SM-478_x000d__x000a_LF -_x000d__x000a_SOLD -_x000d__x000a_LST-SOLD -_x000d__x000a_WEEKLY -_x000d__x000a_TO-DAY -_x000d__x000a_Y-DAY -_x000d__x000a_LOWEST AVAIL -_x000d__x000a_CAPACITY -_x000d__x000a_CLASSES -" sqref="A52 A71 A79 A140 A288 B52 B71 B79 B140 B288 C52 C71 C79 C140 C288 D52 D71 D79 D140 D288 E52 E71 E79 E140 E288 F52 F71 F79 F140 F288 G52 G71 G79 G140 G288 H52 H71 H79 H140 H288" xr:uid="{00000000-0002-0000-1200-000017000000}">
      <formula1>TRUE</formula1>
    </dataValidation>
    <dataValidation type="custom" allowBlank="1" showInputMessage="1" promptTitle="LOAD FACTOR ANALYSIS" prompt="SM-476_x000d__x000a_LF -_x000d__x000a_SOLD -_x000d__x000a_LST-SOLD -_x000d__x000a_WEEKLY -_x000d__x000a_TO-DAY -_x000d__x000a_Y-DAY -_x000d__x000a_LOWEST AVAIL -_x000d__x000a_CAPACITY -_x000d__x000a_CLASSES -" sqref="A53 A70 A77 A139 A287 B53 B70 B77 B139 B287 C53 C70 C77 C139 C287 D53 D70 D77 D139 D287 E53 E70 E77 E139 E287 F53 F70 F77 F139 F287 G53 G70 G77 G139 G287 H53 H70 H77 H139 H287" xr:uid="{00000000-0002-0000-1200-000018000000}">
      <formula1>TRUE</formula1>
    </dataValidation>
    <dataValidation type="custom" allowBlank="1" showInputMessage="1" promptTitle="LOAD FACTOR ANALYSIS" prompt="SM-456_x000d__x000a_LF 72.6%_x000d__x000a_SOLD 122_x000d__x000a_LST-SOLD 25NOV_x000d__x000a_WEEKLY 35_x000d__x000a_TO-DAY NIL_x000d__x000a_Y-DAY 6_x000d__x000a_LOWEST AVAIL O7_x000d__x000a_CAPACITY 168_x000d__x000a_CLASSES S1 &amp; W1 &amp; U9 &amp; +4 more" sqref="A59 B59 C59 D59 E59 F59 G59 H59" xr:uid="{00000000-0002-0000-1200-000019000000}">
      <formula1>TRUE</formula1>
    </dataValidation>
    <dataValidation type="custom" allowBlank="1" showInputMessage="1" promptTitle="LOAD FACTOR ANALYSIS" prompt="SM-422_x000d__x000a_LF 74.4%_x000d__x000a_SOLD 125_x000d__x000a_LST-SOLD 12NOV_x000d__x000a_WEEKLY NIL_x000d__x000a_TO-DAY NIL_x000d__x000a_Y-DAY NIL_x000d__x000a_LOWEST AVAIL U9_x000d__x000a_CAPACITY 168_x000d__x000a_CLASSES P125" sqref="A60 B60 C60 D60 E60 F60 G60 H60" xr:uid="{00000000-0002-0000-1200-00001A000000}">
      <formula1>TRUE</formula1>
    </dataValidation>
    <dataValidation type="custom" allowBlank="1" showInputMessage="1" promptTitle="LOAD FACTOR ANALYSIS" prompt="SM-454_x000d__x000a_LF 83.9%_x000d__x000a_SOLD 141_x000d__x000a_LST-SOLD 25NOV_x000d__x000a_WEEKLY 6_x000d__x000a_TO-DAY NIL_x000d__x000a_Y-DAY 4_x000d__x000a_LOWEST AVAIL U1_x000d__x000a_CAPACITY 168_x000d__x000a_CLASSES X1 &amp; U5 &amp; O2 &amp; +2 more" sqref="A61 B61 C61 D61 E61 F61 G61 H61" xr:uid="{00000000-0002-0000-1200-00001B000000}">
      <formula1>TRUE</formula1>
    </dataValidation>
    <dataValidation type="custom" allowBlank="1" showInputMessage="1" promptTitle="LOAD FACTOR ANALYSIS" prompt="SM-424_x000d__x000a_LF -_x000d__x000a_SOLD -_x000d__x000a_LST-SOLD -_x000d__x000a_WEEKLY -_x000d__x000a_TO-DAY -_x000d__x000a_Y-DAY -_x000d__x000a_LOWEST AVAIL -_x000d__x000a_CAPACITY -_x000d__x000a_CLASSES -" sqref="A66 A76 A136 A222 B66 B76 B136 B222 C66 C76 C136 C222 D66 D76 D136 D222 E66 E76 E136 E222 F66 F76 F136 F222 G66 G76 G136 G222 H66 H76 H136 H222" xr:uid="{00000000-0002-0000-1200-00001C000000}">
      <formula1>TRUE</formula1>
    </dataValidation>
    <dataValidation type="custom" allowBlank="1" showInputMessage="1" promptTitle="LOAD FACTOR ANALYSIS" prompt="SM-472_x000d__x000a_LF -_x000d__x000a_SOLD -_x000d__x000a_LST-SOLD -_x000d__x000a_WEEKLY -_x000d__x000a_TO-DAY -_x000d__x000a_Y-DAY -_x000d__x000a_LOWEST AVAIL -_x000d__x000a_CAPACITY -_x000d__x000a_CLASSES -" sqref="A67 A78 A138 B67 B78 B138 C67 C78 C138 D67 D78 D138 E67 E78 E138 F67 F78 F138 G67 G78 G138 H67 H78 H138" xr:uid="{00000000-0002-0000-1200-00001D000000}">
      <formula1>TRUE</formula1>
    </dataValidation>
    <dataValidation type="custom" allowBlank="1" showInputMessage="1" promptTitle="LOAD FACTOR ANALYSIS" prompt="SM-432_x000d__x000a_LF -_x000d__x000a_SOLD -_x000d__x000a_LST-SOLD -_x000d__x000a_WEEKLY -_x000d__x000a_TO-DAY -_x000d__x000a_Y-DAY -_x000d__x000a_LOWEST AVAIL -_x000d__x000a_CAPACITY -_x000d__x000a_CLASSES -" sqref="A68 A116 B68 B116 C68 C116 D68 D116 E68 E116 F68 F116 G68 G116 H68 H116" xr:uid="{00000000-0002-0000-1200-00001E000000}">
      <formula1>TRUE</formula1>
    </dataValidation>
    <dataValidation type="custom" allowBlank="1" showInputMessage="1" promptTitle="LOAD FACTOR ANALYSIS" prompt="SM-450_x000d__x000a_LF -_x000d__x000a_SOLD -_x000d__x000a_LST-SOLD -_x000d__x000a_WEEKLY -_x000d__x000a_TO-DAY -_x000d__x000a_Y-DAY -_x000d__x000a_LOWEST AVAIL -_x000d__x000a_CAPACITY -_x000d__x000a_CLASSES -" sqref="A69 A92 B69 B92 C69 C92 D69 D92 E69 E92 F69 F92 G69 G92 H69 H92" xr:uid="{00000000-0002-0000-1200-00001F000000}">
      <formula1>TRUE</formula1>
    </dataValidation>
    <dataValidation type="custom" allowBlank="1" showInputMessage="1" promptTitle="LOAD FACTOR ANALYSIS" prompt="SM-492_x000d__x000a_LF 13.7%_x000d__x000a_SOLD 23_x000d__x000a_LST-SOLD 24NOV_x000d__x000a_WEEKLY 11_x000d__x000a_TO-DAY NIL_x000d__x000a_Y-DAY NIL_x000d__x000a_LOWEST AVAIL I9_x000d__x000a_CAPACITY 168_x000d__x000a_CLASSES S3 &amp; T1 &amp; U3 &amp; +2 more" sqref="A74 B74 C74 D74 E74 F74 G74 H74" xr:uid="{00000000-0002-0000-1200-000020000000}">
      <formula1>TRUE</formula1>
    </dataValidation>
    <dataValidation type="custom" allowBlank="1" showInputMessage="1" promptTitle="LOAD FACTOR ANALYSIS" prompt="SM-480_x000d__x000a_LF -_x000d__x000a_SOLD -_x000d__x000a_LST-SOLD -_x000d__x000a_WEEKLY -_x000d__x000a_TO-DAY -_x000d__x000a_Y-DAY -_x000d__x000a_LOWEST AVAIL -_x000d__x000a_CAPACITY -_x000d__x000a_CLASSES -" sqref="A80 A141 B80 B141 C80 C141 D80 D141 E80 E141 F80 F141 G80 G141 H80 H141" xr:uid="{00000000-0002-0000-1200-000021000000}">
      <formula1>TRUE</formula1>
    </dataValidation>
    <dataValidation type="custom" allowBlank="1" showInputMessage="1" promptTitle="LOAD FACTOR ANALYSIS" prompt="SM492_x000d__x000a_LF 63.1%_x000d__x000a_SOLD 106_x000d__x000a_LST-SOLD 24NOV_x000d__x000a_WEEKLY 2_x000d__x000a_TO-DAY NIL_x000d__x000a_Y-DAY NIL_x000d__x000a_LOWEST AVAIL U9_x000d__x000a_CAPACITY 168_x000d__x000a_CLASSES S3 &amp; U2 &amp; O2 &amp; +2 more" sqref="A86 B86 C86 D86 E86 F86 G86 H86" xr:uid="{00000000-0002-0000-1200-000022000000}">
      <formula1>TRUE</formula1>
    </dataValidation>
    <dataValidation type="custom" allowBlank="1" showInputMessage="1" promptTitle="LOAD FACTOR ANALYSIS" prompt="SM454_x000d__x000a_LF 32.1%_x000d__x000a_SOLD 54_x000d__x000a_LST-SOLD 25NOV_x000d__x000a_WEEKLY 11_x000d__x000a_TO-DAY NIL_x000d__x000a_Y-DAY 2_x000d__x000a_LOWEST AVAIL O3_x000d__x000a_CAPACITY 168_x000d__x000a_CLASSES U2 &amp; O2 &amp; I10 &amp; +1 more" sqref="A87 B87 C87 D87 E87 F87 G87 H87" xr:uid="{00000000-0002-0000-1200-000023000000}">
      <formula1>TRUE</formula1>
    </dataValidation>
    <dataValidation type="custom" allowBlank="1" showInputMessage="1" promptTitle="LOAD FACTOR ANALYSIS" prompt="SM456_x000d__x000a_LF 90.5%_x000d__x000a_SOLD 152_x000d__x000a_LST-SOLD 25NOV_x000d__x000a_WEEKLY 6_x000d__x000a_TO-DAY NIL_x000d__x000a_Y-DAY 2_x000d__x000a_LOWEST AVAIL U1_x000d__x000a_CAPACITY 168_x000d__x000a_CLASSES S1 &amp; W1 &amp; U8 &amp; +1 more" sqref="A88 B88 C88 D88 E88 F88 G88 H88" xr:uid="{00000000-0002-0000-1200-000024000000}">
      <formula1>TRUE</formula1>
    </dataValidation>
    <dataValidation type="custom" allowBlank="1" showInputMessage="1" promptTitle="LOAD FACTOR ANALYSIS" prompt="SM-492_x000d__x000a_LF 36.9%_x000d__x000a_SOLD 62_x000d__x000a_LST-SOLD 25NOV_x000d__x000a_WEEKLY 6_x000d__x000a_TO-DAY NIL_x000d__x000a_Y-DAY 3_x000d__x000a_LOWEST AVAIL I5_x000d__x000a_CAPACITY 168_x000d__x000a_CLASSES S5 &amp; U1 &amp; O2 &amp; +2 more" sqref="A104 B104 C104 D104 E104 F104 G104 H104" xr:uid="{00000000-0002-0000-1200-000025000000}">
      <formula1>TRUE</formula1>
    </dataValidation>
    <dataValidation type="custom" allowBlank="1" showInputMessage="1" promptTitle="LOAD FACTOR ANALYSIS" prompt="SM-456_x000d__x000a_LF 79.8%_x000d__x000a_SOLD 134_x000d__x000a_LST-SOLD 25NOV_x000d__x000a_WEEKLY 2_x000d__x000a_TO-DAY NIL_x000d__x000a_Y-DAY 1_x000d__x000a_LOWEST AVAIL U9_x000d__x000a_CAPACITY 168_x000d__x000a_CLASSES S7 &amp; U5 &amp; E77 &amp; +1 more" sqref="A105 B105 C105 D105 E105 F105 G105 H105" xr:uid="{00000000-0002-0000-1200-000026000000}">
      <formula1>TRUE</formula1>
    </dataValidation>
    <dataValidation type="custom" allowBlank="1" showInputMessage="1" promptTitle="LOAD FACTOR ANALYSIS" prompt="SM492_x000d__x000a_LF 61.9%_x000d__x000a_SOLD 104_x000d__x000a_LST-SOLD 25NOV_x000d__x000a_WEEKLY 3_x000d__x000a_TO-DAY NIL_x000d__x000a_Y-DAY 2_x000d__x000a_LOWEST AVAIL U8_x000d__x000a_CAPACITY 168_x000d__x000a_CLASSES S1 &amp; W1 &amp; U5 &amp; +4 more" sqref="A117 B117 C117 D117 E117 F117 G117 H117" xr:uid="{00000000-0002-0000-1200-000027000000}">
      <formula1>TRUE</formula1>
    </dataValidation>
    <dataValidation type="custom" allowBlank="1" showInputMessage="1" promptTitle="LOAD FACTOR ANALYSIS" prompt="SM456_x000d__x000a_LF 58.9%_x000d__x000a_SOLD 99_x000d__x000a_LST-SOLD 23NOV_x000d__x000a_WEEKLY 9_x000d__x000a_TO-DAY NIL_x000d__x000a_Y-DAY NIL_x000d__x000a_LOWEST AVAIL U9_x000d__x000a_CAPACITY 168_x000d__x000a_CLASSES S1 &amp; U8 &amp; P90" sqref="A118 B118 C118 D118 E118 F118 G118 H118" xr:uid="{00000000-0002-0000-1200-000028000000}">
      <formula1>TRUE</formula1>
    </dataValidation>
    <dataValidation type="custom" allowBlank="1" showInputMessage="1" promptTitle="LOAD FACTOR ANALYSIS" prompt="SM454_x000d__x000a_LF 5.4%_x000d__x000a_SOLD 9_x000d__x000a_LST-SOLD 25NOV_x000d__x000a_WEEKLY 4_x000d__x000a_TO-DAY NIL_x000d__x000a_Y-DAY 1_x000d__x000a_LOWEST AVAIL I7_x000d__x000a_CAPACITY 168_x000d__x000a_CLASSES S2 &amp; T1 &amp; U3 &amp; +1 more" sqref="A119 B119 C119 D119 E119 F119 G119 H119" xr:uid="{00000000-0002-0000-1200-000029000000}">
      <formula1>TRUE</formula1>
    </dataValidation>
    <dataValidation type="custom" allowBlank="1" showInputMessage="1" promptTitle="LOAD FACTOR ANALYSIS" prompt="SM454_x000d__x000a_LF 33.3%_x000d__x000a_SOLD 56_x000d__x000a_LST-SOLD 25NOV_x000d__x000a_WEEKLY 7_x000d__x000a_TO-DAY NIL_x000d__x000a_Y-DAY 1_x000d__x000a_LOWEST AVAIL I9_x000d__x000a_CAPACITY 168_x000d__x000a_CLASSES U3 &amp; O2 &amp; I5 &amp; +1 more" sqref="A131 B131 C131 D131 E131 F131 G131 H131" xr:uid="{00000000-0002-0000-1200-00002A000000}">
      <formula1>TRUE</formula1>
    </dataValidation>
    <dataValidation type="custom" allowBlank="1" showInputMessage="1" promptTitle="LOAD FACTOR ANALYSIS" prompt="SM456_x000d__x000a_LF 94.6%_x000d__x000a_SOLD 159_x000d__x000a_LST-SOLD 25NOV_x000d__x000a_WEEKLY 3_x000d__x000a_TO-DAY NIL_x000d__x000a_Y-DAY 1_x000d__x000a_LOWEST AVAIL X5_x000d__x000a_CAPACITY 168_x000d__x000a_CLASSES S2 &amp; X2 &amp; U3 &amp; +3 more" sqref="A132 B132 C132 D132 E132 F132 G132 H132" xr:uid="{00000000-0002-0000-1200-00002B000000}">
      <formula1>TRUE</formula1>
    </dataValidation>
    <dataValidation type="custom" allowBlank="1" showInputMessage="1" promptTitle="LOAD FACTOR ANALYSIS" prompt="SM454_x000d__x000a_LF 75.6%_x000d__x000a_SOLD 127_x000d__x000a_LST-SOLD 26NOV_x000d__x000a_WEEKLY 5_x000d__x000a_TO-DAY 1_x000d__x000a_Y-DAY 2_x000d__x000a_LOWEST AVAIL I7_x000d__x000a_CAPACITY 168_x000d__x000a_CLASSES S3 &amp; O2 &amp; I7 &amp; +1 more" sqref="A144 B144 C144 D144 E144 F144 G144 H144" xr:uid="{00000000-0002-0000-1200-00002C000000}">
      <formula1>TRUE</formula1>
    </dataValidation>
    <dataValidation type="custom" allowBlank="1" showInputMessage="1" promptTitle="LOAD FACTOR ANALYSIS" prompt="SM492_x000d__x000a_LF 83.9%_x000d__x000a_SOLD 141_x000d__x000a_LST-SOLD 24NOV_x000d__x000a_WEEKLY 8_x000d__x000a_TO-DAY NIL_x000d__x000a_Y-DAY NIL_x000d__x000a_LOWEST AVAIL U9_x000d__x000a_CAPACITY 168_x000d__x000a_CLASSES S1 &amp; W2 &amp; U3 &amp; +4 more" sqref="A145 B145 C145 D145 E145 F145 G145 H145" xr:uid="{00000000-0002-0000-1200-00002D000000}">
      <formula1>TRUE</formula1>
    </dataValidation>
    <dataValidation type="custom" allowBlank="1" showInputMessage="1" promptTitle="LOAD FACTOR ANALYSIS" prompt="SM-422_x000d__x000a_LF 22.0%_x000d__x000a_SOLD 37_x000d__x000a_LST-SOLD 20NOV_x000d__x000a_WEEKLY 6_x000d__x000a_TO-DAY NIL_x000d__x000a_Y-DAY NIL_x000d__x000a_LOWEST AVAIL U2_x000d__x000a_CAPACITY 168_x000d__x000a_CLASSES U1 &amp; O2 &amp; I4 &amp; +1 more" sqref="A157 B157 C157 D157 E157 F157 G157 H157" xr:uid="{00000000-0002-0000-1200-00002E000000}">
      <formula1>TRUE</formula1>
    </dataValidation>
    <dataValidation type="custom" allowBlank="1" showInputMessage="1" promptTitle="LOAD FACTOR ANALYSIS" prompt="SM-454_x000d__x000a_LF 64.3%_x000d__x000a_SOLD 108_x000d__x000a_LST-SOLD 25NOV_x000d__x000a_WEEKLY 15_x000d__x000a_TO-DAY NIL_x000d__x000a_Y-DAY 1_x000d__x000a_LOWEST AVAIL U1_x000d__x000a_CAPACITY 168_x000d__x000a_CLASSES S1 &amp; W1 &amp; U2 &amp; +3 more" sqref="A158 B158 C158 D158 E158 F158 G158 H158" xr:uid="{00000000-0002-0000-1200-00002F000000}">
      <formula1>TRUE</formula1>
    </dataValidation>
    <dataValidation type="custom" allowBlank="1" showInputMessage="1" promptTitle="LOAD FACTOR ANALYSIS" prompt="SM-456_x000d__x000a_LF 35.7%_x000d__x000a_SOLD 60_x000d__x000a_LST-SOLD 22NOV_x000d__x000a_WEEKLY 6_x000d__x000a_TO-DAY NIL_x000d__x000a_Y-DAY NIL_x000d__x000a_LOWEST AVAIL X3_x000d__x000a_CAPACITY 168_x000d__x000a_CLASSES S1 &amp; X5 &amp; U3 &amp; +3 more" sqref="A159 B159 C159 D159 E159 F159 G159 H159" xr:uid="{00000000-0002-0000-1200-000030000000}">
      <formula1>TRUE</formula1>
    </dataValidation>
    <dataValidation type="custom" allowBlank="1" showInputMessage="1" promptTitle="LOAD FACTOR ANALYSIS" prompt="SM492_x000d__x000a_LF 7.1%_x000d__x000a_SOLD 12_x000d__x000a_LST-SOLD 25NOV_x000d__x000a_WEEKLY 4_x000d__x000a_TO-DAY NIL_x000d__x000a_Y-DAY 1_x000d__x000a_LOWEST AVAIL I9_x000d__x000a_CAPACITY 168_x000d__x000a_CLASSES S2 &amp; U3 &amp; O2 &amp; +1 more" sqref="A161 B161 C161 D161 E161 F161 G161 H161" xr:uid="{00000000-0002-0000-1200-000031000000}">
      <formula1>TRUE</formula1>
    </dataValidation>
    <dataValidation type="custom" allowBlank="1" showInputMessage="1" promptTitle="LOAD FACTOR ANALYSIS" prompt="SM454_x000d__x000a_LF 60.7%_x000d__x000a_SOLD 102_x000d__x000a_LST-SOLD 24NOV_x000d__x000a_WEEKLY 3_x000d__x000a_TO-DAY NIL_x000d__x000a_Y-DAY NIL_x000d__x000a_LOWEST AVAIL X8_x000d__x000a_CAPACITY 168_x000d__x000a_CLASSES S2 &amp; U3 &amp; O2 &amp; +2 more" sqref="A173 B173 C173 D173 E173 F173 G173 H173" xr:uid="{00000000-0002-0000-1200-000032000000}">
      <formula1>TRUE</formula1>
    </dataValidation>
    <dataValidation type="custom" allowBlank="1" showInputMessage="1" promptTitle="LOAD FACTOR ANALYSIS" prompt="SM456_x000d__x000a_LF 57.1%_x000d__x000a_SOLD 96_x000d__x000a_LST-SOLD 25NOV_x000d__x000a_WEEKLY 2_x000d__x000a_TO-DAY NIL_x000d__x000a_Y-DAY 1_x000d__x000a_LOWEST AVAIL X6_x000d__x000a_CAPACITY 168_x000d__x000a_CLASSES X2 &amp; U6 &amp; I3 &amp; +2 more" sqref="A174 B174 C174 D174 E174 F174 G174 H174" xr:uid="{00000000-0002-0000-1200-000033000000}">
      <formula1>TRUE</formula1>
    </dataValidation>
    <dataValidation type="custom" allowBlank="1" showInputMessage="1" promptTitle="LOAD FACTOR ANALYSIS" prompt="SM492_x000d__x000a_LF 83.3%_x000d__x000a_SOLD 140_x000d__x000a_LST-SOLD 20NOV_x000d__x000a_WEEKLY 1_x000d__x000a_TO-DAY NIL_x000d__x000a_Y-DAY NIL_x000d__x000a_LOWEST AVAIL O1_x000d__x000a_CAPACITY 168_x000d__x000a_CLASSES O1 &amp; I4 &amp; P135" sqref="A186 B186 C186 D186 E186 F186 G186 H186" xr:uid="{00000000-0002-0000-1200-000034000000}">
      <formula1>TRUE</formula1>
    </dataValidation>
    <dataValidation type="custom" allowBlank="1" showInputMessage="1" promptTitle="LOAD FACTOR ANALYSIS" prompt="SM456_x000d__x000a_LF 82.7%_x000d__x000a_SOLD 139_x000d__x000a_LST-SOLD 23NOV_x000d__x000a_WEEKLY 7_x000d__x000a_TO-DAY NIL_x000d__x000a_Y-DAY NIL_x000d__x000a_LOWEST AVAIL U1_x000d__x000a_CAPACITY 168_x000d__x000a_CLASSES S1 &amp; U2 &amp; O1 &amp; +2 more" sqref="A187 B187 C187 D187 E187 F187 G187 H187" xr:uid="{00000000-0002-0000-1200-000035000000}">
      <formula1>TRUE</formula1>
    </dataValidation>
    <dataValidation type="custom" allowBlank="1" showInputMessage="1" promptTitle="LOAD FACTOR ANALYSIS" prompt="SM-456_x000d__x000a_LF 2.4%_x000d__x000a_SOLD 4_x000d__x000a_LST-SOLD 25NOV_x000d__x000a_WEEKLY 2_x000d__x000a_TO-DAY NIL_x000d__x000a_Y-DAY 2_x000d__x000a_LOWEST AVAIL I1_x000d__x000a_CAPACITY 168_x000d__x000a_CLASSES S1 &amp; I3" sqref="A188 B188 C188 D188 E188 F188 G188 H188" xr:uid="{00000000-0002-0000-1200-000036000000}">
      <formula1>TRUE</formula1>
    </dataValidation>
    <dataValidation type="custom" allowBlank="1" showInputMessage="1" promptTitle="LOAD FACTOR ANALYSIS" prompt="SM-454_x000d__x000a_LF 29.2%_x000d__x000a_SOLD 49_x000d__x000a_LST-SOLD 19NOV_x000d__x000a_WEEKLY 1_x000d__x000a_TO-DAY NIL_x000d__x000a_Y-DAY NIL_x000d__x000a_LOWEST AVAIL O2_x000d__x000a_CAPACITY 168_x000d__x000a_CLASSES I4 &amp; P45" sqref="A189 B189 C189 D189 E189 F189 G189 H189" xr:uid="{00000000-0002-0000-1200-000037000000}">
      <formula1>TRUE</formula1>
    </dataValidation>
    <dataValidation type="custom" allowBlank="1" showInputMessage="1" promptTitle="LOAD FACTOR ANALYSIS" prompt="SM-492_x000d__x000a_LF 29.2%_x000d__x000a_SOLD 49_x000d__x000a_LST-SOLD 22NOV_x000d__x000a_WEEKLY 4_x000d__x000a_TO-DAY NIL_x000d__x000a_Y-DAY NIL_x000d__x000a_LOWEST AVAIL O2_x000d__x000a_CAPACITY 168_x000d__x000a_CLASSES I4 &amp; P45" sqref="A190 B190 C190 D190 E190 F190 G190 H190" xr:uid="{00000000-0002-0000-1200-000038000000}">
      <formula1>TRUE</formula1>
    </dataValidation>
    <dataValidation type="custom" allowBlank="1" showInputMessage="1" promptTitle="LOAD FACTOR ANALYSIS" prompt="SM422_x000d__x000a_LF 1.0%_x000d__x000a_SOLD 169_x000d__x000a_LST-SOLD 20NOV_x000d__x000a_WEEKLY 1_x000d__x000a_TO-DAY NIL_x000d__x000a_Y-DAY NIL_x000d__x000a_LOWEST AVAIL CLOSED_x000d__x000a_CAPACITY 168_x000d__x000a_CLASSES I2 &amp; P167" sqref="A191 B191 C191 D191 E191 F191 G191 H191" xr:uid="{00000000-0002-0000-1200-000039000000}">
      <formula1>TRUE</formula1>
    </dataValidation>
    <dataValidation type="custom" allowBlank="1" showInputMessage="1" promptTitle="LOAD FACTOR ANALYSIS" prompt="SM-454_x000d__x000a_LF 85.1%_x000d__x000a_SOLD 143_x000d__x000a_LST-SOLD 25NOV_x000d__x000a_WEEKLY 4_x000d__x000a_TO-DAY NIL_x000d__x000a_Y-DAY 1_x000d__x000a_LOWEST AVAIL U1_x000d__x000a_CAPACITY 168_x000d__x000a_CLASSES U2 &amp; O2 &amp; I4 &amp; +1 more" sqref="A193 B193 C193 D193 E193 F193 G193 H193" xr:uid="{00000000-0002-0000-1200-00003A000000}">
      <formula1>TRUE</formula1>
    </dataValidation>
    <dataValidation type="custom" allowBlank="1" showInputMessage="1" promptTitle="LOAD FACTOR ANALYSIS" prompt="SM456_x000d__x000a_LF 1.1%_x000d__x000a_SOLD 180_x000d__x000a_LST-SOLD 19NOV_x000d__x000a_WEEKLY 1_x000d__x000a_TO-DAY NIL_x000d__x000a_Y-DAY NIL_x000d__x000a_LOWEST AVAIL CLOSED_x000d__x000a_CAPACITY 168_x000d__x000a_CLASSES S1 &amp; O1 &amp; I3 &amp; +2 more" sqref="A194 B194 C194 D194 E194 F194 G194 H194" xr:uid="{00000000-0002-0000-1200-00003B000000}">
      <formula1>TRUE</formula1>
    </dataValidation>
    <dataValidation type="custom" allowBlank="1" showInputMessage="1" promptTitle="LOAD FACTOR ANALYSIS" prompt="SM454_x000d__x000a_LF 56.5%_x000d__x000a_SOLD 95_x000d__x000a_LST-SOLD 17NOV_x000d__x000a_WEEKLY NIL_x000d__x000a_TO-DAY NIL_x000d__x000a_Y-DAY NIL_x000d__x000a_LOWEST AVAIL O2_x000d__x000a_CAPACITY 168_x000d__x000a_CLASSES S1 &amp; I4 &amp; P90" sqref="A196 B196 C196 D196 E196 F196 G196 H196" xr:uid="{00000000-0002-0000-1200-00003C000000}">
      <formula1>TRUE</formula1>
    </dataValidation>
    <dataValidation type="custom" allowBlank="1" showInputMessage="1" promptTitle="LOAD FACTOR ANALYSIS" prompt="SM492_x000d__x000a_LF 83.9%_x000d__x000a_SOLD 141_x000d__x000a_LST-SOLD 19NOV_x000d__x000a_WEEKLY 2_x000d__x000a_TO-DAY NIL_x000d__x000a_Y-DAY NIL_x000d__x000a_LOWEST AVAIL I1_x000d__x000a_CAPACITY 168_x000d__x000a_CLASSES S3 &amp; I3 &amp; P135" sqref="A197 B197 C197 D197 E197 F197 G197 H197" xr:uid="{00000000-0002-0000-1200-00003D000000}">
      <formula1>TRUE</formula1>
    </dataValidation>
    <dataValidation type="custom" allowBlank="1" showInputMessage="1" promptTitle="LOAD FACTOR ANALYSIS" prompt="SM422_x000d__x000a_LF 29.2%_x000d__x000a_SOLD 49_x000d__x000a_LST-SOLD 19NOV_x000d__x000a_WEEKLY 2_x000d__x000a_TO-DAY NIL_x000d__x000a_Y-DAY NIL_x000d__x000a_LOWEST AVAIL O2_x000d__x000a_CAPACITY 168_x000d__x000a_CLASSES I4 &amp; P45" sqref="A209 B209 C209 D209 E209 F209 G209 H209" xr:uid="{00000000-0002-0000-1200-00003E000000}">
      <formula1>TRUE</formula1>
    </dataValidation>
    <dataValidation type="custom" allowBlank="1" showInputMessage="1" promptTitle="LOAD FACTOR ANALYSIS" prompt="SM454_x000d__x000a_LF 30.9%_x000d__x000a_SOLD 52_x000d__x000a_LST-SOLD 17NOV_x000d__x000a_WEEKLY NIL_x000d__x000a_TO-DAY NIL_x000d__x000a_Y-DAY NIL_x000d__x000a_LOWEST AVAIL I1_x000d__x000a_CAPACITY 168_x000d__x000a_CLASSES S2 &amp; O2 &amp; I3 &amp; +1 more" sqref="A210 B210 C210 D210 E210 F210 G210 H210" xr:uid="{00000000-0002-0000-1200-00003F000000}">
      <formula1>TRUE</formula1>
    </dataValidation>
    <dataValidation type="custom" allowBlank="1" showInputMessage="1" promptTitle="LOAD FACTOR ANALYSIS" prompt="SM456_x000d__x000a_LF 59.5%_x000d__x000a_SOLD 100_x000d__x000a_LST-SOLD 25NOV_x000d__x000a_WEEKLY 7_x000d__x000a_TO-DAY NIL_x000d__x000a_Y-DAY 1_x000d__x000a_LOWEST AVAIL U2_x000d__x000a_CAPACITY 168_x000d__x000a_CLASSES O2 &amp; I5 &amp; P93" sqref="A211 B211 C211 D211 E211 F211 G211 H211" xr:uid="{00000000-0002-0000-1200-000040000000}">
      <formula1>TRUE</formula1>
    </dataValidation>
    <dataValidation type="custom" allowBlank="1" showInputMessage="1" promptTitle="LOAD FACTOR ANALYSIS" prompt="SM492_x000d__x000a_LF 5.4%_x000d__x000a_SOLD 9_x000d__x000a_LST-SOLD 24NOV_x000d__x000a_WEEKLY 1_x000d__x000a_TO-DAY NIL_x000d__x000a_Y-DAY NIL_x000d__x000a_LOWEST AVAIL I9_x000d__x000a_CAPACITY 168_x000d__x000a_CLASSES W1 &amp; U3 &amp; O1 &amp; +1 more" sqref="A223 B223 C223 D223 E223 F223 G223 H223" xr:uid="{00000000-0002-0000-1200-000041000000}">
      <formula1>TRUE</formula1>
    </dataValidation>
    <dataValidation type="custom" allowBlank="1" showInputMessage="1" promptTitle="LOAD FACTOR ANALYSIS" prompt="SM-492_x000d__x000a_LF 82.7%_x000d__x000a_SOLD 139_x000d__x000a_LST-SOLD 18NOV_x000d__x000a_WEEKLY NIL_x000d__x000a_TO-DAY NIL_x000d__x000a_Y-DAY NIL_x000d__x000a_LOWEST AVAIL O2_x000d__x000a_CAPACITY 168_x000d__x000a_CLASSES I4 &amp; P135" sqref="A235 B235 C235 D235 E235 F235 G235 H235" xr:uid="{00000000-0002-0000-1200-000042000000}">
      <formula1>TRUE</formula1>
    </dataValidation>
    <dataValidation type="custom" allowBlank="1" showInputMessage="1" promptTitle="LOAD FACTOR ANALYSIS" prompt="SM-456_x000d__x000a_LF 57.1%_x000d__x000a_SOLD 96_x000d__x000a_LST-SOLD 25NOV_x000d__x000a_WEEKLY 2_x000d__x000a_TO-DAY NIL_x000d__x000a_Y-DAY 2_x000d__x000a_LOWEST AVAIL U3_x000d__x000a_CAPACITY 168_x000d__x000a_CLASSES O2 &amp; I4 &amp; P90" sqref="A236 B236 C236 D236 E236 F236 G236 H236" xr:uid="{00000000-0002-0000-1200-000043000000}">
      <formula1>TRUE</formula1>
    </dataValidation>
    <dataValidation type="custom" allowBlank="1" showInputMessage="1" promptTitle="LOAD FACTOR ANALYSIS" prompt="SM492_x000d__x000a_LF 84.5%_x000d__x000a_SOLD 142_x000d__x000a_LST-SOLD 25NOV_x000d__x000a_WEEKLY 3_x000d__x000a_TO-DAY NIL_x000d__x000a_Y-DAY 1_x000d__x000a_LOWEST AVAIL O1_x000d__x000a_CAPACITY 168_x000d__x000a_CLASSES S2 &amp; O1 &amp; I4 &amp; +1 more" sqref="A248 B248 C248 D248 E248 F248 G248 H248" xr:uid="{00000000-0002-0000-1200-000044000000}">
      <formula1>TRUE</formula1>
    </dataValidation>
    <dataValidation type="custom" allowBlank="1" showInputMessage="1" promptTitle="LOAD FACTOR ANALYSIS" prompt="SM456_x000d__x000a_LF 83.3%_x000d__x000a_SOLD 140_x000d__x000a_LST-SOLD 25NOV_x000d__x000a_WEEKLY 2_x000d__x000a_TO-DAY NIL_x000d__x000a_Y-DAY 1_x000d__x000a_LOWEST AVAIL O1_x000d__x000a_CAPACITY 168_x000d__x000a_CLASSES O1 &amp; I4 &amp; P135" sqref="A249 B249 C249 D249 E249 F249 G249 H249" xr:uid="{00000000-0002-0000-1200-000045000000}">
      <formula1>TRUE</formula1>
    </dataValidation>
    <dataValidation type="custom" allowBlank="1" showInputMessage="1" promptTitle="LOAD FACTOR ANALYSIS" prompt="SM492_x000d__x000a_LF 26.2%_x000d__x000a_SOLD 44_x000d__x000a_LST-SOLD 20NOV_x000d__x000a_WEEKLY 1_x000d__x000a_TO-DAY NIL_x000d__x000a_Y-DAY NIL_x000d__x000a_LOWEST AVAIL O2_x000d__x000a_CAPACITY 168_x000d__x000a_CLASSES I4 &amp; E40" sqref="A261 B261 C261 D261 E261 F261 G261 H261" xr:uid="{00000000-0002-0000-1200-000046000000}">
      <formula1>TRUE</formula1>
    </dataValidation>
    <dataValidation type="custom" allowBlank="1" showInputMessage="1" promptTitle="LOAD FACTOR ANALYSIS" prompt="SM456_x000d__x000a_LF 46.4%_x000d__x000a_SOLD 78_x000d__x000a_LST-SOLD 22NOV_x000d__x000a_WEEKLY 3_x000d__x000a_TO-DAY NIL_x000d__x000a_Y-DAY NIL_x000d__x000a_LOWEST AVAIL O2_x000d__x000a_CAPACITY 168_x000d__x000a_CLASSES S1 &amp; U3 &amp; I4 &amp; +1 more" sqref="A262 B262 C262 D262 E262 F262 G262 H262" xr:uid="{00000000-0002-0000-1200-000047000000}">
      <formula1>TRUE</formula1>
    </dataValidation>
    <dataValidation type="custom" allowBlank="1" showInputMessage="1" promptTitle="LOAD FACTOR ANALYSIS" prompt="SM454_x000d__x000a_LF 56.0%_x000d__x000a_SOLD 94_x000d__x000a_LST-SOLD 21NOV_x000d__x000a_WEEKLY 1_x000d__x000a_TO-DAY NIL_x000d__x000a_Y-DAY NIL_x000d__x000a_LOWEST AVAIL O2_x000d__x000a_CAPACITY 168_x000d__x000a_CLASSES I4 &amp; E45 &amp; P45" sqref="A263 B263 C263 D263 E263 F263 G263 H263" xr:uid="{00000000-0002-0000-1200-000048000000}">
      <formula1>TRUE</formula1>
    </dataValidation>
    <dataValidation type="custom" allowBlank="1" showInputMessage="1" promptTitle="LOAD FACTOR ANALYSIS" prompt="SM-454_x000d__x000a_LF 31.6%_x000d__x000a_SOLD 53_x000d__x000a_LST-SOLD 20NOV_x000d__x000a_WEEKLY 2_x000d__x000a_TO-DAY NIL_x000d__x000a_Y-DAY NIL_x000d__x000a_LOWEST AVAIL U2_x000d__x000a_CAPACITY 168_x000d__x000a_CLASSES S1 &amp; U1 &amp; O4 &amp; +2 more" sqref="A275 B275 C275 D275 E275 F275 G275 H275" xr:uid="{00000000-0002-0000-1200-000049000000}">
      <formula1>TRUE</formula1>
    </dataValidation>
    <dataValidation type="custom" allowBlank="1" showInputMessage="1" promptTitle="LOAD FACTOR ANALYSIS" prompt="SM-456_x000d__x000a_LF 58.3%_x000d__x000a_SOLD 98_x000d__x000a_LST-SOLD 25NOV_x000d__x000a_WEEKLY 6_x000d__x000a_TO-DAY NIL_x000d__x000a_Y-DAY 1_x000d__x000a_LOWEST AVAIL U1_x000d__x000a_CAPACITY 168_x000d__x000a_CLASSES U2 &amp; O2 &amp; I4 &amp; +1 more" sqref="A276 B276 C276 D276 E276 F276 G276 H276" xr:uid="{00000000-0002-0000-1200-00004A000000}">
      <formula1>TRUE</formula1>
    </dataValidation>
    <dataValidation type="custom" allowBlank="1" showInputMessage="1" promptTitle="LOAD FACTOR ANALYSIS" prompt="SM454_x000d__x000a_LF 82.7%_x000d__x000a_SOLD 139_x000d__x000a_LST-SOLD 18NOV_x000d__x000a_WEEKLY NIL_x000d__x000a_TO-DAY NIL_x000d__x000a_Y-DAY NIL_x000d__x000a_LOWEST AVAIL U3_x000d__x000a_CAPACITY 168_x000d__x000a_CLASSES S2 &amp; O2 &amp; I4 &amp; +2 more" sqref="A289 B289 C289 D289 E289 F289 G289 H289" xr:uid="{00000000-0002-0000-1200-00004B000000}">
      <formula1>TRUE</formula1>
    </dataValidation>
    <dataValidation type="custom" allowBlank="1" showInputMessage="1" promptTitle="LOAD FACTOR ANALYSIS" prompt="SM492_x000d__x000a_LF 1.1%_x000d__x000a_SOLD 187_x000d__x000a_LST-SOLD 12NOV_x000d__x000a_WEEKLY NIL_x000d__x000a_TO-DAY NIL_x000d__x000a_Y-DAY NIL_x000d__x000a_LOWEST AVAIL CLOSED_x000d__x000a_CAPACITY 168_x000d__x000a_CLASSES I1 &amp; E51 &amp; P135" sqref="A290 B290 C290 D290 E290 F290 G290 H290" xr:uid="{00000000-0002-0000-1200-00004C000000}">
      <formula1>TRUE</formula1>
    </dataValidation>
  </dataValidation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N62"/>
  <sheetViews>
    <sheetView zoomScale="85" workbookViewId="0"/>
  </sheetViews>
  <sheetFormatPr defaultRowHeight="14.4" x14ac:dyDescent="0.3"/>
  <cols>
    <col min="1" max="1" width="15.77734375" bestFit="1" customWidth="1"/>
    <col min="2" max="2" width="15.88671875" bestFit="1" customWidth="1"/>
    <col min="3" max="3" width="15.21875" bestFit="1" customWidth="1"/>
    <col min="4" max="4" width="29.88671875" bestFit="1" customWidth="1"/>
    <col min="5" max="5" width="18.6640625" bestFit="1" customWidth="1"/>
    <col min="6" max="6" width="20.5546875" bestFit="1" customWidth="1"/>
    <col min="7" max="7" width="49.4414062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4.21875" bestFit="1" customWidth="1"/>
  </cols>
  <sheetData>
    <row r="1" spans="1:92" ht="28.8" customHeight="1" x14ac:dyDescent="0.3">
      <c r="A1" s="301" t="s">
        <v>0</v>
      </c>
      <c r="B1" s="302"/>
      <c r="C1" s="302"/>
      <c r="D1" s="301" t="s">
        <v>1135</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45987.38569757167</v>
      </c>
      <c r="H2" s="317"/>
      <c r="I2" s="317"/>
      <c r="J2" s="317"/>
      <c r="K2" s="318">
        <v>45987.385697572143</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45993</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41" t="s">
        <v>25</v>
      </c>
      <c r="B6" s="141" t="s">
        <v>1136</v>
      </c>
      <c r="C6" s="142">
        <v>0.79166666666666663</v>
      </c>
      <c r="D6" s="141" t="s">
        <v>96</v>
      </c>
      <c r="E6" s="141" t="s">
        <v>102</v>
      </c>
      <c r="F6" s="141" t="s">
        <v>87</v>
      </c>
      <c r="G6" s="309"/>
      <c r="H6" s="93" t="s">
        <v>1137</v>
      </c>
      <c r="I6" s="94">
        <v>0.99399999999999999</v>
      </c>
      <c r="J6" s="95">
        <v>167</v>
      </c>
      <c r="K6" s="96">
        <v>45987</v>
      </c>
      <c r="L6" s="95">
        <v>34</v>
      </c>
      <c r="M6" s="95">
        <v>1</v>
      </c>
      <c r="N6" s="95">
        <v>10</v>
      </c>
      <c r="O6" s="97" t="s">
        <v>251</v>
      </c>
      <c r="P6" s="98">
        <v>0.79166666666666663</v>
      </c>
      <c r="Q6" s="95">
        <v>168</v>
      </c>
      <c r="R6" s="99" t="s">
        <v>1138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274" t="s">
        <v>25</v>
      </c>
      <c r="B7" s="274" t="s">
        <v>1139</v>
      </c>
      <c r="C7" s="275">
        <v>0.1145833333333333</v>
      </c>
      <c r="D7" s="274" t="s">
        <v>27</v>
      </c>
      <c r="E7" s="276"/>
      <c r="F7" s="274" t="s">
        <v>36</v>
      </c>
      <c r="G7" s="310"/>
      <c r="H7" s="66" t="s">
        <v>1139</v>
      </c>
      <c r="I7" s="89">
        <v>1.0832999999999999</v>
      </c>
      <c r="J7" s="68">
        <v>182</v>
      </c>
      <c r="K7" s="69">
        <v>45978</v>
      </c>
      <c r="L7" s="68">
        <v>0</v>
      </c>
      <c r="M7" s="68">
        <v>0</v>
      </c>
      <c r="N7" s="68">
        <v>0</v>
      </c>
      <c r="O7" s="70" t="s">
        <v>37</v>
      </c>
      <c r="P7" s="71">
        <v>0.1145833333333333</v>
      </c>
      <c r="Q7" s="68">
        <v>168</v>
      </c>
      <c r="R7" s="72" t="s">
        <v>1140</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18" t="s">
        <v>25</v>
      </c>
      <c r="B8" s="18" t="s">
        <v>1141</v>
      </c>
      <c r="C8" s="19">
        <v>0.41666666666666669</v>
      </c>
      <c r="D8" s="18" t="s">
        <v>27</v>
      </c>
      <c r="E8" s="20"/>
      <c r="F8" s="18" t="s">
        <v>36</v>
      </c>
      <c r="G8" s="310"/>
      <c r="H8" s="21" t="s">
        <v>1141</v>
      </c>
      <c r="I8" s="117">
        <v>1.0536000000000001</v>
      </c>
      <c r="J8" s="23">
        <v>177</v>
      </c>
      <c r="K8" s="24">
        <v>45978</v>
      </c>
      <c r="L8" s="23">
        <v>0</v>
      </c>
      <c r="M8" s="23">
        <v>0</v>
      </c>
      <c r="N8" s="23">
        <v>0</v>
      </c>
      <c r="O8" s="25" t="s">
        <v>37</v>
      </c>
      <c r="P8" s="26">
        <v>0.41666666666666669</v>
      </c>
      <c r="Q8" s="23">
        <v>168</v>
      </c>
      <c r="R8" s="27" t="s">
        <v>1142</v>
      </c>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286" t="s">
        <v>512</v>
      </c>
      <c r="B9" s="286" t="s">
        <v>1143</v>
      </c>
      <c r="C9" s="287">
        <v>0.44444444444444442</v>
      </c>
      <c r="D9" s="286" t="s">
        <v>514</v>
      </c>
      <c r="E9" s="286" t="s">
        <v>148</v>
      </c>
      <c r="F9" s="286" t="s">
        <v>552</v>
      </c>
      <c r="G9" s="311"/>
      <c r="H9" s="59"/>
      <c r="I9" s="60"/>
      <c r="J9" s="60"/>
      <c r="K9" s="60"/>
      <c r="L9" s="60"/>
      <c r="M9" s="60"/>
      <c r="N9" s="60"/>
      <c r="O9" s="61"/>
      <c r="P9" s="60"/>
      <c r="Q9" s="62"/>
      <c r="R9" s="6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4.4" customHeight="1" x14ac:dyDescent="0.3">
      <c r="A10" s="303"/>
      <c r="B10" s="304"/>
      <c r="C10" s="304"/>
      <c r="D10" s="304"/>
      <c r="E10" s="304"/>
      <c r="F10" s="304"/>
      <c r="G10" s="305"/>
      <c r="H10" s="306"/>
      <c r="I10" s="306"/>
      <c r="J10" s="306"/>
      <c r="K10" s="306"/>
      <c r="L10" s="306"/>
      <c r="M10" s="306"/>
      <c r="N10" s="306"/>
      <c r="O10" s="307"/>
      <c r="P10" s="306"/>
      <c r="Q10" s="305"/>
      <c r="R10" s="308"/>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2.05" customHeight="1" x14ac:dyDescent="0.3">
      <c r="A11" s="314" t="s">
        <v>5</v>
      </c>
      <c r="B11" s="315"/>
      <c r="C11" s="315"/>
      <c r="D11" s="315"/>
      <c r="E11" s="315"/>
      <c r="F11" s="315"/>
      <c r="G11" s="5">
        <v>45998</v>
      </c>
      <c r="H11" s="312" t="s">
        <v>6</v>
      </c>
      <c r="I11" s="313"/>
      <c r="J11" s="313"/>
      <c r="K11" s="313"/>
      <c r="L11" s="313"/>
      <c r="M11" s="313"/>
      <c r="N11" s="313"/>
      <c r="O11" s="313"/>
      <c r="P11" s="313"/>
      <c r="Q11" s="313"/>
      <c r="R11" s="31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4" customHeight="1" x14ac:dyDescent="0.3">
      <c r="A12" s="38" t="s">
        <v>7</v>
      </c>
      <c r="B12" s="38" t="s">
        <v>8</v>
      </c>
      <c r="C12" s="39" t="s">
        <v>9</v>
      </c>
      <c r="D12" s="38" t="s">
        <v>10</v>
      </c>
      <c r="E12" s="38" t="s">
        <v>11</v>
      </c>
      <c r="F12" s="38" t="s">
        <v>12</v>
      </c>
      <c r="G12" s="40" t="s">
        <v>13</v>
      </c>
      <c r="H12" s="38" t="s">
        <v>14</v>
      </c>
      <c r="I12" s="41" t="s">
        <v>15</v>
      </c>
      <c r="J12" s="42" t="s">
        <v>16</v>
      </c>
      <c r="K12" s="43" t="s">
        <v>17</v>
      </c>
      <c r="L12" s="42" t="s">
        <v>18</v>
      </c>
      <c r="M12" s="42" t="s">
        <v>19</v>
      </c>
      <c r="N12" s="42" t="s">
        <v>20</v>
      </c>
      <c r="O12" s="38" t="s">
        <v>21</v>
      </c>
      <c r="P12" s="39" t="s">
        <v>22</v>
      </c>
      <c r="Q12" s="42" t="s">
        <v>23</v>
      </c>
      <c r="R12" s="38" t="s">
        <v>24</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247" t="s">
        <v>512</v>
      </c>
      <c r="B13" s="247" t="s">
        <v>1143</v>
      </c>
      <c r="C13" s="248">
        <v>0.1875</v>
      </c>
      <c r="D13" s="247" t="s">
        <v>514</v>
      </c>
      <c r="E13" s="247" t="s">
        <v>42</v>
      </c>
      <c r="F13" s="247" t="s">
        <v>141</v>
      </c>
      <c r="G13" s="320"/>
      <c r="H13" s="59"/>
      <c r="I13" s="60"/>
      <c r="J13" s="60"/>
      <c r="K13" s="60"/>
      <c r="L13" s="60"/>
      <c r="M13" s="60"/>
      <c r="N13" s="60"/>
      <c r="O13" s="61"/>
      <c r="P13" s="60"/>
      <c r="Q13" s="62"/>
      <c r="R13" s="6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4.4" customHeight="1" x14ac:dyDescent="0.3">
      <c r="A14" s="303"/>
      <c r="B14" s="304"/>
      <c r="C14" s="304"/>
      <c r="D14" s="304"/>
      <c r="E14" s="304"/>
      <c r="F14" s="304"/>
      <c r="G14" s="305"/>
      <c r="H14" s="306"/>
      <c r="I14" s="306"/>
      <c r="J14" s="306"/>
      <c r="K14" s="306"/>
      <c r="L14" s="306"/>
      <c r="M14" s="306"/>
      <c r="N14" s="306"/>
      <c r="O14" s="307"/>
      <c r="P14" s="306"/>
      <c r="Q14" s="305"/>
      <c r="R14" s="308"/>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2.05" customHeight="1" x14ac:dyDescent="0.3">
      <c r="A15" s="314" t="s">
        <v>5</v>
      </c>
      <c r="B15" s="315"/>
      <c r="C15" s="315"/>
      <c r="D15" s="315"/>
      <c r="E15" s="315"/>
      <c r="F15" s="315"/>
      <c r="G15" s="5">
        <v>46000</v>
      </c>
      <c r="H15" s="312" t="s">
        <v>6</v>
      </c>
      <c r="I15" s="313"/>
      <c r="J15" s="313"/>
      <c r="K15" s="313"/>
      <c r="L15" s="313"/>
      <c r="M15" s="313"/>
      <c r="N15" s="313"/>
      <c r="O15" s="313"/>
      <c r="P15" s="313"/>
      <c r="Q15" s="313"/>
      <c r="R15" s="31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4" customHeight="1" x14ac:dyDescent="0.3">
      <c r="A16" s="38" t="s">
        <v>7</v>
      </c>
      <c r="B16" s="38" t="s">
        <v>8</v>
      </c>
      <c r="C16" s="39" t="s">
        <v>9</v>
      </c>
      <c r="D16" s="38" t="s">
        <v>10</v>
      </c>
      <c r="E16" s="38" t="s">
        <v>11</v>
      </c>
      <c r="F16" s="38" t="s">
        <v>12</v>
      </c>
      <c r="G16" s="40" t="s">
        <v>13</v>
      </c>
      <c r="H16" s="38" t="s">
        <v>14</v>
      </c>
      <c r="I16" s="41" t="s">
        <v>15</v>
      </c>
      <c r="J16" s="42" t="s">
        <v>16</v>
      </c>
      <c r="K16" s="43" t="s">
        <v>17</v>
      </c>
      <c r="L16" s="42" t="s">
        <v>18</v>
      </c>
      <c r="M16" s="42" t="s">
        <v>19</v>
      </c>
      <c r="N16" s="42" t="s">
        <v>20</v>
      </c>
      <c r="O16" s="38" t="s">
        <v>21</v>
      </c>
      <c r="P16" s="39" t="s">
        <v>22</v>
      </c>
      <c r="Q16" s="42" t="s">
        <v>23</v>
      </c>
      <c r="R16" s="38" t="s">
        <v>24</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138" t="s">
        <v>25</v>
      </c>
      <c r="B17" s="138" t="s">
        <v>1139</v>
      </c>
      <c r="C17" s="139">
        <v>0.1145833333333333</v>
      </c>
      <c r="D17" s="138" t="s">
        <v>27</v>
      </c>
      <c r="E17" s="140"/>
      <c r="F17" s="138" t="s">
        <v>36</v>
      </c>
      <c r="G17" s="309"/>
      <c r="H17" s="121" t="s">
        <v>1139</v>
      </c>
      <c r="I17" s="122">
        <v>1.0713999999999999</v>
      </c>
      <c r="J17" s="123">
        <v>180</v>
      </c>
      <c r="K17" s="124">
        <v>45985</v>
      </c>
      <c r="L17" s="123">
        <v>151</v>
      </c>
      <c r="M17" s="123">
        <v>0</v>
      </c>
      <c r="N17" s="123">
        <v>0</v>
      </c>
      <c r="O17" s="125" t="s">
        <v>37</v>
      </c>
      <c r="P17" s="126">
        <v>0.1145833333333333</v>
      </c>
      <c r="Q17" s="123">
        <v>168</v>
      </c>
      <c r="R17" s="127" t="s">
        <v>1144</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18" t="s">
        <v>25</v>
      </c>
      <c r="B18" s="18" t="s">
        <v>1141</v>
      </c>
      <c r="C18" s="19">
        <v>0.41666666666666669</v>
      </c>
      <c r="D18" s="18" t="s">
        <v>27</v>
      </c>
      <c r="E18" s="20"/>
      <c r="F18" s="18" t="s">
        <v>36</v>
      </c>
      <c r="G18" s="310"/>
      <c r="H18" s="21" t="s">
        <v>1141</v>
      </c>
      <c r="I18" s="117">
        <v>1.0654999999999999</v>
      </c>
      <c r="J18" s="23">
        <v>179</v>
      </c>
      <c r="K18" s="24">
        <v>45985</v>
      </c>
      <c r="L18" s="23">
        <v>149</v>
      </c>
      <c r="M18" s="23">
        <v>0</v>
      </c>
      <c r="N18" s="23">
        <v>0</v>
      </c>
      <c r="O18" s="25" t="s">
        <v>37</v>
      </c>
      <c r="P18" s="26">
        <v>0.41666666666666669</v>
      </c>
      <c r="Q18" s="23">
        <v>168</v>
      </c>
      <c r="R18" s="27" t="s">
        <v>1145</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73" t="s">
        <v>25</v>
      </c>
      <c r="B19" s="73" t="s">
        <v>1146</v>
      </c>
      <c r="C19" s="74">
        <v>0.70833333333333337</v>
      </c>
      <c r="D19" s="73" t="s">
        <v>27</v>
      </c>
      <c r="E19" s="75"/>
      <c r="F19" s="73" t="s">
        <v>36</v>
      </c>
      <c r="G19" s="310"/>
      <c r="H19" s="11" t="s">
        <v>1146</v>
      </c>
      <c r="I19" s="12">
        <v>1.0536000000000001</v>
      </c>
      <c r="J19" s="13">
        <v>177</v>
      </c>
      <c r="K19" s="14">
        <v>45985</v>
      </c>
      <c r="L19" s="13">
        <v>150</v>
      </c>
      <c r="M19" s="13">
        <v>0</v>
      </c>
      <c r="N19" s="13">
        <v>0</v>
      </c>
      <c r="O19" s="15" t="s">
        <v>37</v>
      </c>
      <c r="P19" s="16">
        <v>0.70833333333333337</v>
      </c>
      <c r="Q19" s="13">
        <v>168</v>
      </c>
      <c r="R19" s="17" t="s">
        <v>1147</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282" t="s">
        <v>25</v>
      </c>
      <c r="B20" s="282" t="s">
        <v>1137</v>
      </c>
      <c r="C20" s="283">
        <v>0.77083333333333337</v>
      </c>
      <c r="D20" s="282" t="s">
        <v>27</v>
      </c>
      <c r="E20" s="284"/>
      <c r="F20" s="282" t="s">
        <v>32</v>
      </c>
      <c r="G20" s="311"/>
      <c r="H20" s="240" t="s">
        <v>1137</v>
      </c>
      <c r="I20" s="249">
        <v>0.83330000000000004</v>
      </c>
      <c r="J20" s="242">
        <v>140</v>
      </c>
      <c r="K20" s="243">
        <v>45986</v>
      </c>
      <c r="L20" s="242">
        <v>97</v>
      </c>
      <c r="M20" s="242">
        <v>0</v>
      </c>
      <c r="N20" s="242">
        <v>49</v>
      </c>
      <c r="O20" s="244" t="s">
        <v>98</v>
      </c>
      <c r="P20" s="245">
        <v>0.77083333333333337</v>
      </c>
      <c r="Q20" s="242">
        <v>168</v>
      </c>
      <c r="R20" s="246" t="s">
        <v>1148</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 customHeight="1" x14ac:dyDescent="0.3">
      <c r="A21" s="303"/>
      <c r="B21" s="304"/>
      <c r="C21" s="304"/>
      <c r="D21" s="304"/>
      <c r="E21" s="304"/>
      <c r="F21" s="304"/>
      <c r="G21" s="305"/>
      <c r="H21" s="306"/>
      <c r="I21" s="306"/>
      <c r="J21" s="306"/>
      <c r="K21" s="306"/>
      <c r="L21" s="306"/>
      <c r="M21" s="306"/>
      <c r="N21" s="306"/>
      <c r="O21" s="307"/>
      <c r="P21" s="306"/>
      <c r="Q21" s="305"/>
      <c r="R21" s="308"/>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05" customHeight="1" x14ac:dyDescent="0.3">
      <c r="A22" s="314" t="s">
        <v>5</v>
      </c>
      <c r="B22" s="315"/>
      <c r="C22" s="315"/>
      <c r="D22" s="315"/>
      <c r="E22" s="315"/>
      <c r="F22" s="315"/>
      <c r="G22" s="5">
        <v>46001</v>
      </c>
      <c r="H22" s="312" t="s">
        <v>6</v>
      </c>
      <c r="I22" s="313"/>
      <c r="J22" s="313"/>
      <c r="K22" s="313"/>
      <c r="L22" s="313"/>
      <c r="M22" s="313"/>
      <c r="N22" s="313"/>
      <c r="O22" s="313"/>
      <c r="P22" s="313"/>
      <c r="Q22" s="313"/>
      <c r="R22" s="31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x14ac:dyDescent="0.3">
      <c r="A23" s="38" t="s">
        <v>7</v>
      </c>
      <c r="B23" s="38" t="s">
        <v>8</v>
      </c>
      <c r="C23" s="39" t="s">
        <v>9</v>
      </c>
      <c r="D23" s="38" t="s">
        <v>10</v>
      </c>
      <c r="E23" s="38" t="s">
        <v>11</v>
      </c>
      <c r="F23" s="38" t="s">
        <v>12</v>
      </c>
      <c r="G23" s="40" t="s">
        <v>13</v>
      </c>
      <c r="H23" s="38" t="s">
        <v>14</v>
      </c>
      <c r="I23" s="41" t="s">
        <v>15</v>
      </c>
      <c r="J23" s="42" t="s">
        <v>16</v>
      </c>
      <c r="K23" s="43" t="s">
        <v>17</v>
      </c>
      <c r="L23" s="42" t="s">
        <v>18</v>
      </c>
      <c r="M23" s="42" t="s">
        <v>19</v>
      </c>
      <c r="N23" s="42" t="s">
        <v>20</v>
      </c>
      <c r="O23" s="38" t="s">
        <v>21</v>
      </c>
      <c r="P23" s="39" t="s">
        <v>22</v>
      </c>
      <c r="Q23" s="42" t="s">
        <v>23</v>
      </c>
      <c r="R23" s="38"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114" t="s">
        <v>25</v>
      </c>
      <c r="B24" s="114" t="s">
        <v>1149</v>
      </c>
      <c r="C24" s="115">
        <v>6.9444444444444441E-3</v>
      </c>
      <c r="D24" s="114" t="s">
        <v>96</v>
      </c>
      <c r="E24" s="114" t="s">
        <v>52</v>
      </c>
      <c r="F24" s="114" t="s">
        <v>921</v>
      </c>
      <c r="G24" s="320"/>
      <c r="H24" s="240" t="s">
        <v>1150</v>
      </c>
      <c r="I24" s="241">
        <v>0.92779999999999996</v>
      </c>
      <c r="J24" s="242">
        <v>167</v>
      </c>
      <c r="K24" s="243">
        <v>45986</v>
      </c>
      <c r="L24" s="242">
        <v>149</v>
      </c>
      <c r="M24" s="242">
        <v>0</v>
      </c>
      <c r="N24" s="242">
        <v>4</v>
      </c>
      <c r="O24" s="244" t="s">
        <v>98</v>
      </c>
      <c r="P24" s="245">
        <v>6.9444444444444441E-3</v>
      </c>
      <c r="Q24" s="242">
        <v>180</v>
      </c>
      <c r="R24" s="246" t="s">
        <v>1151</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4.4" customHeight="1" x14ac:dyDescent="0.3">
      <c r="A25" s="327"/>
      <c r="B25" s="305"/>
      <c r="C25" s="305"/>
      <c r="D25" s="305"/>
      <c r="E25" s="305"/>
      <c r="F25" s="305"/>
      <c r="G25" s="305"/>
      <c r="H25" s="305"/>
      <c r="I25" s="305"/>
      <c r="J25" s="305"/>
      <c r="K25" s="305"/>
      <c r="L25" s="305"/>
      <c r="M25" s="305"/>
      <c r="N25" s="305"/>
      <c r="O25" s="305"/>
      <c r="P25" s="305"/>
      <c r="Q25" s="305"/>
      <c r="R25" s="308"/>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2.05" customHeight="1" x14ac:dyDescent="0.3">
      <c r="A26" s="314" t="s">
        <v>5</v>
      </c>
      <c r="B26" s="315"/>
      <c r="C26" s="315"/>
      <c r="D26" s="315"/>
      <c r="E26" s="315"/>
      <c r="F26" s="315"/>
      <c r="G26" s="5">
        <v>46005</v>
      </c>
      <c r="H26" s="312" t="s">
        <v>6</v>
      </c>
      <c r="I26" s="313"/>
      <c r="J26" s="313"/>
      <c r="K26" s="313"/>
      <c r="L26" s="313"/>
      <c r="M26" s="313"/>
      <c r="N26" s="313"/>
      <c r="O26" s="313"/>
      <c r="P26" s="313"/>
      <c r="Q26" s="313"/>
      <c r="R26" s="31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4" customHeight="1" x14ac:dyDescent="0.3">
      <c r="A27" s="38" t="s">
        <v>7</v>
      </c>
      <c r="B27" s="38" t="s">
        <v>8</v>
      </c>
      <c r="C27" s="39" t="s">
        <v>9</v>
      </c>
      <c r="D27" s="38" t="s">
        <v>10</v>
      </c>
      <c r="E27" s="38" t="s">
        <v>11</v>
      </c>
      <c r="F27" s="38" t="s">
        <v>12</v>
      </c>
      <c r="G27" s="40" t="s">
        <v>13</v>
      </c>
      <c r="H27" s="38" t="s">
        <v>14</v>
      </c>
      <c r="I27" s="41" t="s">
        <v>15</v>
      </c>
      <c r="J27" s="42" t="s">
        <v>16</v>
      </c>
      <c r="K27" s="43" t="s">
        <v>17</v>
      </c>
      <c r="L27" s="42" t="s">
        <v>18</v>
      </c>
      <c r="M27" s="42" t="s">
        <v>19</v>
      </c>
      <c r="N27" s="42" t="s">
        <v>20</v>
      </c>
      <c r="O27" s="38" t="s">
        <v>21</v>
      </c>
      <c r="P27" s="39" t="s">
        <v>22</v>
      </c>
      <c r="Q27" s="42" t="s">
        <v>23</v>
      </c>
      <c r="R27" s="38" t="s">
        <v>24</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247" t="s">
        <v>512</v>
      </c>
      <c r="B28" s="247" t="s">
        <v>1143</v>
      </c>
      <c r="C28" s="248">
        <v>0.1875</v>
      </c>
      <c r="D28" s="247" t="s">
        <v>514</v>
      </c>
      <c r="E28" s="247" t="s">
        <v>155</v>
      </c>
      <c r="F28" s="247" t="s">
        <v>141</v>
      </c>
      <c r="G28" s="320"/>
      <c r="H28" s="59"/>
      <c r="I28" s="60"/>
      <c r="J28" s="60"/>
      <c r="K28" s="60"/>
      <c r="L28" s="60"/>
      <c r="M28" s="60"/>
      <c r="N28" s="60"/>
      <c r="O28" s="61"/>
      <c r="P28" s="60"/>
      <c r="Q28" s="62"/>
      <c r="R28" s="6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 customHeight="1" x14ac:dyDescent="0.3">
      <c r="A29" s="303"/>
      <c r="B29" s="304"/>
      <c r="C29" s="304"/>
      <c r="D29" s="304"/>
      <c r="E29" s="304"/>
      <c r="F29" s="304"/>
      <c r="G29" s="305"/>
      <c r="H29" s="306"/>
      <c r="I29" s="306"/>
      <c r="J29" s="306"/>
      <c r="K29" s="306"/>
      <c r="L29" s="306"/>
      <c r="M29" s="306"/>
      <c r="N29" s="306"/>
      <c r="O29" s="307"/>
      <c r="P29" s="306"/>
      <c r="Q29" s="305"/>
      <c r="R29" s="308"/>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2.05" customHeight="1" x14ac:dyDescent="0.3">
      <c r="A30" s="314" t="s">
        <v>5</v>
      </c>
      <c r="B30" s="315"/>
      <c r="C30" s="315"/>
      <c r="D30" s="315"/>
      <c r="E30" s="315"/>
      <c r="F30" s="315"/>
      <c r="G30" s="5">
        <v>46007</v>
      </c>
      <c r="H30" s="312" t="s">
        <v>6</v>
      </c>
      <c r="I30" s="313"/>
      <c r="J30" s="313"/>
      <c r="K30" s="313"/>
      <c r="L30" s="313"/>
      <c r="M30" s="313"/>
      <c r="N30" s="313"/>
      <c r="O30" s="313"/>
      <c r="P30" s="313"/>
      <c r="Q30" s="313"/>
      <c r="R30" s="31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4" customHeight="1" x14ac:dyDescent="0.3">
      <c r="A31" s="38" t="s">
        <v>7</v>
      </c>
      <c r="B31" s="38" t="s">
        <v>8</v>
      </c>
      <c r="C31" s="39" t="s">
        <v>9</v>
      </c>
      <c r="D31" s="38" t="s">
        <v>10</v>
      </c>
      <c r="E31" s="38" t="s">
        <v>11</v>
      </c>
      <c r="F31" s="38" t="s">
        <v>12</v>
      </c>
      <c r="G31" s="40" t="s">
        <v>13</v>
      </c>
      <c r="H31" s="38" t="s">
        <v>14</v>
      </c>
      <c r="I31" s="41" t="s">
        <v>15</v>
      </c>
      <c r="J31" s="42" t="s">
        <v>16</v>
      </c>
      <c r="K31" s="43" t="s">
        <v>17</v>
      </c>
      <c r="L31" s="42" t="s">
        <v>18</v>
      </c>
      <c r="M31" s="42" t="s">
        <v>19</v>
      </c>
      <c r="N31" s="42" t="s">
        <v>20</v>
      </c>
      <c r="O31" s="38" t="s">
        <v>21</v>
      </c>
      <c r="P31" s="39" t="s">
        <v>22</v>
      </c>
      <c r="Q31" s="42" t="s">
        <v>23</v>
      </c>
      <c r="R31" s="38" t="s">
        <v>24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5" customHeight="1" x14ac:dyDescent="0.3">
      <c r="A32" s="138" t="s">
        <v>25</v>
      </c>
      <c r="B32" s="138" t="s">
        <v>1139</v>
      </c>
      <c r="C32" s="139">
        <v>0.1145833333333333</v>
      </c>
      <c r="D32" s="138" t="s">
        <v>27</v>
      </c>
      <c r="E32" s="140"/>
      <c r="F32" s="138" t="s">
        <v>36</v>
      </c>
      <c r="G32" s="309"/>
      <c r="H32" s="121" t="s">
        <v>1139</v>
      </c>
      <c r="I32" s="272">
        <v>0</v>
      </c>
      <c r="J32" s="123">
        <v>0</v>
      </c>
      <c r="K32" s="124" t="s">
        <v>162</v>
      </c>
      <c r="L32" s="123">
        <v>0</v>
      </c>
      <c r="M32" s="123">
        <v>0</v>
      </c>
      <c r="N32" s="123">
        <v>0</v>
      </c>
      <c r="O32" s="125" t="s">
        <v>37</v>
      </c>
      <c r="P32" s="126">
        <v>0.1145833333333333</v>
      </c>
      <c r="Q32" s="123">
        <v>168</v>
      </c>
      <c r="R32" s="127" t="s">
        <v>162</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5" customHeight="1" x14ac:dyDescent="0.3">
      <c r="A33" s="73" t="s">
        <v>25</v>
      </c>
      <c r="B33" s="73" t="s">
        <v>1141</v>
      </c>
      <c r="C33" s="74">
        <v>0.41666666666666669</v>
      </c>
      <c r="D33" s="73" t="s">
        <v>27</v>
      </c>
      <c r="E33" s="75"/>
      <c r="F33" s="73" t="s">
        <v>36</v>
      </c>
      <c r="G33" s="310"/>
      <c r="H33" s="11" t="s">
        <v>1141</v>
      </c>
      <c r="I33" s="266">
        <v>0</v>
      </c>
      <c r="J33" s="13">
        <v>0</v>
      </c>
      <c r="K33" s="14" t="s">
        <v>162</v>
      </c>
      <c r="L33" s="13">
        <v>0</v>
      </c>
      <c r="M33" s="13">
        <v>0</v>
      </c>
      <c r="N33" s="13">
        <v>0</v>
      </c>
      <c r="O33" s="15" t="s">
        <v>37</v>
      </c>
      <c r="P33" s="16">
        <v>0.41666666666666669</v>
      </c>
      <c r="Q33" s="13">
        <v>168</v>
      </c>
      <c r="R33" s="17" t="s">
        <v>162</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279" t="s">
        <v>25</v>
      </c>
      <c r="B34" s="279" t="s">
        <v>1137</v>
      </c>
      <c r="C34" s="280">
        <v>0.77083333333333337</v>
      </c>
      <c r="D34" s="279" t="s">
        <v>27</v>
      </c>
      <c r="E34" s="281"/>
      <c r="F34" s="279" t="s">
        <v>36</v>
      </c>
      <c r="G34" s="311"/>
      <c r="H34" s="81" t="s">
        <v>1137</v>
      </c>
      <c r="I34" s="148">
        <v>0</v>
      </c>
      <c r="J34" s="83">
        <v>0</v>
      </c>
      <c r="K34" s="84" t="s">
        <v>162</v>
      </c>
      <c r="L34" s="83">
        <v>0</v>
      </c>
      <c r="M34" s="83">
        <v>0</v>
      </c>
      <c r="N34" s="83">
        <v>0</v>
      </c>
      <c r="O34" s="85" t="s">
        <v>37</v>
      </c>
      <c r="P34" s="86">
        <v>0.77083333333333337</v>
      </c>
      <c r="Q34" s="83">
        <v>168</v>
      </c>
      <c r="R34" s="87" t="s">
        <v>162</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 customHeight="1" x14ac:dyDescent="0.3">
      <c r="A35" s="303"/>
      <c r="B35" s="304"/>
      <c r="C35" s="304"/>
      <c r="D35" s="304"/>
      <c r="E35" s="304"/>
      <c r="F35" s="304"/>
      <c r="G35" s="305"/>
      <c r="H35" s="306"/>
      <c r="I35" s="306"/>
      <c r="J35" s="306"/>
      <c r="K35" s="306"/>
      <c r="L35" s="306"/>
      <c r="M35" s="306"/>
      <c r="N35" s="306"/>
      <c r="O35" s="307"/>
      <c r="P35" s="306"/>
      <c r="Q35" s="305"/>
      <c r="R35" s="308"/>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2.05" customHeight="1" x14ac:dyDescent="0.3">
      <c r="A36" s="314" t="s">
        <v>5</v>
      </c>
      <c r="B36" s="315"/>
      <c r="C36" s="315"/>
      <c r="D36" s="315"/>
      <c r="E36" s="315"/>
      <c r="F36" s="315"/>
      <c r="G36" s="5">
        <v>46008</v>
      </c>
      <c r="H36" s="312" t="s">
        <v>6</v>
      </c>
      <c r="I36" s="313"/>
      <c r="J36" s="313"/>
      <c r="K36" s="313"/>
      <c r="L36" s="313"/>
      <c r="M36" s="313"/>
      <c r="N36" s="313"/>
      <c r="O36" s="313"/>
      <c r="P36" s="313"/>
      <c r="Q36" s="313"/>
      <c r="R36" s="31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4" customHeight="1" x14ac:dyDescent="0.3">
      <c r="A37" s="38" t="s">
        <v>7</v>
      </c>
      <c r="B37" s="38" t="s">
        <v>8</v>
      </c>
      <c r="C37" s="39" t="s">
        <v>9</v>
      </c>
      <c r="D37" s="38" t="s">
        <v>10</v>
      </c>
      <c r="E37" s="38" t="s">
        <v>11</v>
      </c>
      <c r="F37" s="38" t="s">
        <v>12</v>
      </c>
      <c r="G37" s="40" t="s">
        <v>13</v>
      </c>
      <c r="H37" s="38" t="s">
        <v>14</v>
      </c>
      <c r="I37" s="41" t="s">
        <v>15</v>
      </c>
      <c r="J37" s="42" t="s">
        <v>16</v>
      </c>
      <c r="K37" s="43" t="s">
        <v>17</v>
      </c>
      <c r="L37" s="42" t="s">
        <v>18</v>
      </c>
      <c r="M37" s="42" t="s">
        <v>19</v>
      </c>
      <c r="N37" s="42" t="s">
        <v>20</v>
      </c>
      <c r="O37" s="38" t="s">
        <v>21</v>
      </c>
      <c r="P37" s="39" t="s">
        <v>22</v>
      </c>
      <c r="Q37" s="42" t="s">
        <v>23</v>
      </c>
      <c r="R37" s="38" t="s">
        <v>24</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5" customHeight="1" x14ac:dyDescent="0.3">
      <c r="A38" s="114" t="s">
        <v>25</v>
      </c>
      <c r="B38" s="114" t="s">
        <v>1150</v>
      </c>
      <c r="C38" s="115">
        <v>6.9444444444444441E-3</v>
      </c>
      <c r="D38" s="114" t="s">
        <v>27</v>
      </c>
      <c r="E38" s="116"/>
      <c r="F38" s="114" t="s">
        <v>36</v>
      </c>
      <c r="G38" s="320"/>
      <c r="H38" s="240" t="s">
        <v>1150</v>
      </c>
      <c r="I38" s="271">
        <v>0</v>
      </c>
      <c r="J38" s="242">
        <v>0</v>
      </c>
      <c r="K38" s="243" t="s">
        <v>162</v>
      </c>
      <c r="L38" s="242">
        <v>0</v>
      </c>
      <c r="M38" s="242">
        <v>0</v>
      </c>
      <c r="N38" s="242">
        <v>0</v>
      </c>
      <c r="O38" s="244" t="s">
        <v>37</v>
      </c>
      <c r="P38" s="245">
        <v>6.9444444444444441E-3</v>
      </c>
      <c r="Q38" s="242">
        <v>168</v>
      </c>
      <c r="R38" s="246" t="s">
        <v>162</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4.4" customHeight="1" x14ac:dyDescent="0.3">
      <c r="A39" s="303"/>
      <c r="B39" s="304"/>
      <c r="C39" s="304"/>
      <c r="D39" s="304"/>
      <c r="E39" s="304"/>
      <c r="F39" s="304"/>
      <c r="G39" s="305"/>
      <c r="H39" s="306"/>
      <c r="I39" s="306"/>
      <c r="J39" s="306"/>
      <c r="K39" s="306"/>
      <c r="L39" s="306"/>
      <c r="M39" s="306"/>
      <c r="N39" s="306"/>
      <c r="O39" s="307"/>
      <c r="P39" s="306"/>
      <c r="Q39" s="305"/>
      <c r="R39" s="308"/>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2.05" customHeight="1" x14ac:dyDescent="0.3">
      <c r="A40" s="314" t="s">
        <v>5</v>
      </c>
      <c r="B40" s="315"/>
      <c r="C40" s="315"/>
      <c r="D40" s="315"/>
      <c r="E40" s="315"/>
      <c r="F40" s="315"/>
      <c r="G40" s="5">
        <v>46014</v>
      </c>
      <c r="H40" s="312" t="s">
        <v>6</v>
      </c>
      <c r="I40" s="313"/>
      <c r="J40" s="313"/>
      <c r="K40" s="313"/>
      <c r="L40" s="313"/>
      <c r="M40" s="313"/>
      <c r="N40" s="313"/>
      <c r="O40" s="313"/>
      <c r="P40" s="313"/>
      <c r="Q40" s="313"/>
      <c r="R40" s="31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4" customHeight="1" x14ac:dyDescent="0.3">
      <c r="A41" s="38" t="s">
        <v>7</v>
      </c>
      <c r="B41" s="38" t="s">
        <v>8</v>
      </c>
      <c r="C41" s="39" t="s">
        <v>9</v>
      </c>
      <c r="D41" s="38" t="s">
        <v>10</v>
      </c>
      <c r="E41" s="38" t="s">
        <v>11</v>
      </c>
      <c r="F41" s="38" t="s">
        <v>12</v>
      </c>
      <c r="G41" s="40" t="s">
        <v>13</v>
      </c>
      <c r="H41" s="38" t="s">
        <v>14</v>
      </c>
      <c r="I41" s="41" t="s">
        <v>15</v>
      </c>
      <c r="J41" s="42" t="s">
        <v>16</v>
      </c>
      <c r="K41" s="43" t="s">
        <v>17</v>
      </c>
      <c r="L41" s="42" t="s">
        <v>18</v>
      </c>
      <c r="M41" s="42" t="s">
        <v>19</v>
      </c>
      <c r="N41" s="42" t="s">
        <v>20</v>
      </c>
      <c r="O41" s="38" t="s">
        <v>21</v>
      </c>
      <c r="P41" s="39" t="s">
        <v>22</v>
      </c>
      <c r="Q41" s="42" t="s">
        <v>23</v>
      </c>
      <c r="R41" s="38" t="s">
        <v>24</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5" customHeight="1" x14ac:dyDescent="0.3">
      <c r="A42" s="114" t="s">
        <v>25</v>
      </c>
      <c r="B42" s="114" t="s">
        <v>1139</v>
      </c>
      <c r="C42" s="115">
        <v>0.1145833333333333</v>
      </c>
      <c r="D42" s="114" t="s">
        <v>27</v>
      </c>
      <c r="E42" s="116"/>
      <c r="F42" s="114" t="s">
        <v>36</v>
      </c>
      <c r="G42" s="309"/>
      <c r="H42" s="21" t="s">
        <v>1139</v>
      </c>
      <c r="I42" s="269">
        <v>0</v>
      </c>
      <c r="J42" s="23">
        <v>0</v>
      </c>
      <c r="K42" s="24" t="s">
        <v>162</v>
      </c>
      <c r="L42" s="23">
        <v>0</v>
      </c>
      <c r="M42" s="23">
        <v>0</v>
      </c>
      <c r="N42" s="23">
        <v>0</v>
      </c>
      <c r="O42" s="25" t="s">
        <v>37</v>
      </c>
      <c r="P42" s="26">
        <v>0.1145833333333333</v>
      </c>
      <c r="Q42" s="23">
        <v>168</v>
      </c>
      <c r="R42" s="27" t="s">
        <v>162</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5" customHeight="1" x14ac:dyDescent="0.3">
      <c r="A43" s="90" t="s">
        <v>25</v>
      </c>
      <c r="B43" s="90" t="s">
        <v>1141</v>
      </c>
      <c r="C43" s="91">
        <v>0.41666666666666669</v>
      </c>
      <c r="D43" s="90" t="s">
        <v>27</v>
      </c>
      <c r="E43" s="92"/>
      <c r="F43" s="90" t="s">
        <v>36</v>
      </c>
      <c r="G43" s="310"/>
      <c r="H43" s="93" t="s">
        <v>1141</v>
      </c>
      <c r="I43" s="267">
        <v>0</v>
      </c>
      <c r="J43" s="95">
        <v>0</v>
      </c>
      <c r="K43" s="96" t="s">
        <v>162</v>
      </c>
      <c r="L43" s="95">
        <v>0</v>
      </c>
      <c r="M43" s="95">
        <v>0</v>
      </c>
      <c r="N43" s="95">
        <v>0</v>
      </c>
      <c r="O43" s="97" t="s">
        <v>37</v>
      </c>
      <c r="P43" s="98">
        <v>0.41666666666666669</v>
      </c>
      <c r="Q43" s="95">
        <v>168</v>
      </c>
      <c r="R43" s="99" t="s">
        <v>162</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5" customHeight="1" x14ac:dyDescent="0.3">
      <c r="A44" s="73" t="s">
        <v>25</v>
      </c>
      <c r="B44" s="73" t="s">
        <v>1146</v>
      </c>
      <c r="C44" s="74">
        <v>0.70833333333333337</v>
      </c>
      <c r="D44" s="73" t="s">
        <v>27</v>
      </c>
      <c r="E44" s="75"/>
      <c r="F44" s="73" t="s">
        <v>36</v>
      </c>
      <c r="G44" s="310"/>
      <c r="H44" s="11" t="s">
        <v>1146</v>
      </c>
      <c r="I44" s="266">
        <v>0</v>
      </c>
      <c r="J44" s="13">
        <v>0</v>
      </c>
      <c r="K44" s="14" t="s">
        <v>162</v>
      </c>
      <c r="L44" s="13">
        <v>0</v>
      </c>
      <c r="M44" s="13">
        <v>0</v>
      </c>
      <c r="N44" s="13">
        <v>0</v>
      </c>
      <c r="O44" s="15" t="s">
        <v>37</v>
      </c>
      <c r="P44" s="16">
        <v>0.70833333333333337</v>
      </c>
      <c r="Q44" s="13">
        <v>168</v>
      </c>
      <c r="R44" s="17" t="s">
        <v>162</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5" customHeight="1" x14ac:dyDescent="0.3">
      <c r="A45" s="279" t="s">
        <v>25</v>
      </c>
      <c r="B45" s="279" t="s">
        <v>1137</v>
      </c>
      <c r="C45" s="280">
        <v>0.77083333333333337</v>
      </c>
      <c r="D45" s="279" t="s">
        <v>27</v>
      </c>
      <c r="E45" s="281"/>
      <c r="F45" s="279" t="s">
        <v>36</v>
      </c>
      <c r="G45" s="311"/>
      <c r="H45" s="81" t="s">
        <v>1137</v>
      </c>
      <c r="I45" s="148">
        <v>0</v>
      </c>
      <c r="J45" s="83">
        <v>0</v>
      </c>
      <c r="K45" s="84" t="s">
        <v>162</v>
      </c>
      <c r="L45" s="83">
        <v>0</v>
      </c>
      <c r="M45" s="83">
        <v>0</v>
      </c>
      <c r="N45" s="83">
        <v>0</v>
      </c>
      <c r="O45" s="85" t="s">
        <v>37</v>
      </c>
      <c r="P45" s="86">
        <v>0.77083333333333337</v>
      </c>
      <c r="Q45" s="83">
        <v>168</v>
      </c>
      <c r="R45" s="87" t="s">
        <v>162</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4.4" customHeight="1" x14ac:dyDescent="0.3">
      <c r="A46" s="303"/>
      <c r="B46" s="304"/>
      <c r="C46" s="304"/>
      <c r="D46" s="304"/>
      <c r="E46" s="304"/>
      <c r="F46" s="304"/>
      <c r="G46" s="305"/>
      <c r="H46" s="306"/>
      <c r="I46" s="306"/>
      <c r="J46" s="306"/>
      <c r="K46" s="306"/>
      <c r="L46" s="306"/>
      <c r="M46" s="306"/>
      <c r="N46" s="306"/>
      <c r="O46" s="307"/>
      <c r="P46" s="306"/>
      <c r="Q46" s="305"/>
      <c r="R46" s="308"/>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2.05" customHeight="1" x14ac:dyDescent="0.3">
      <c r="A47" s="314" t="s">
        <v>5</v>
      </c>
      <c r="B47" s="315"/>
      <c r="C47" s="315"/>
      <c r="D47" s="315"/>
      <c r="E47" s="315"/>
      <c r="F47" s="315"/>
      <c r="G47" s="5">
        <v>46015</v>
      </c>
      <c r="H47" s="312" t="s">
        <v>6</v>
      </c>
      <c r="I47" s="313"/>
      <c r="J47" s="313"/>
      <c r="K47" s="313"/>
      <c r="L47" s="313"/>
      <c r="M47" s="313"/>
      <c r="N47" s="313"/>
      <c r="O47" s="313"/>
      <c r="P47" s="313"/>
      <c r="Q47" s="313"/>
      <c r="R47" s="31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4" customHeight="1" x14ac:dyDescent="0.3">
      <c r="A48" s="38" t="s">
        <v>7</v>
      </c>
      <c r="B48" s="38" t="s">
        <v>8</v>
      </c>
      <c r="C48" s="39" t="s">
        <v>9</v>
      </c>
      <c r="D48" s="38" t="s">
        <v>10</v>
      </c>
      <c r="E48" s="38" t="s">
        <v>11</v>
      </c>
      <c r="F48" s="38" t="s">
        <v>12</v>
      </c>
      <c r="G48" s="40" t="s">
        <v>13</v>
      </c>
      <c r="H48" s="38" t="s">
        <v>14</v>
      </c>
      <c r="I48" s="41" t="s">
        <v>15</v>
      </c>
      <c r="J48" s="42" t="s">
        <v>16</v>
      </c>
      <c r="K48" s="43" t="s">
        <v>17</v>
      </c>
      <c r="L48" s="42" t="s">
        <v>18</v>
      </c>
      <c r="M48" s="42" t="s">
        <v>19</v>
      </c>
      <c r="N48" s="42" t="s">
        <v>20</v>
      </c>
      <c r="O48" s="38" t="s">
        <v>21</v>
      </c>
      <c r="P48" s="39" t="s">
        <v>22</v>
      </c>
      <c r="Q48" s="42" t="s">
        <v>23</v>
      </c>
      <c r="R48" s="38" t="s">
        <v>24</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5" customHeight="1" x14ac:dyDescent="0.3">
      <c r="A49" s="114" t="s">
        <v>25</v>
      </c>
      <c r="B49" s="114" t="s">
        <v>1150</v>
      </c>
      <c r="C49" s="115">
        <v>6.9444444444444441E-3</v>
      </c>
      <c r="D49" s="114" t="s">
        <v>27</v>
      </c>
      <c r="E49" s="116"/>
      <c r="F49" s="114" t="s">
        <v>36</v>
      </c>
      <c r="G49" s="320"/>
      <c r="H49" s="240" t="s">
        <v>1150</v>
      </c>
      <c r="I49" s="271">
        <v>0</v>
      </c>
      <c r="J49" s="242">
        <v>0</v>
      </c>
      <c r="K49" s="243" t="s">
        <v>162</v>
      </c>
      <c r="L49" s="242">
        <v>0</v>
      </c>
      <c r="M49" s="242">
        <v>0</v>
      </c>
      <c r="N49" s="242">
        <v>0</v>
      </c>
      <c r="O49" s="244" t="s">
        <v>37</v>
      </c>
      <c r="P49" s="245">
        <v>6.9444444444444441E-3</v>
      </c>
      <c r="Q49" s="242">
        <v>168</v>
      </c>
      <c r="R49" s="246" t="s">
        <v>162</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4.4" customHeight="1" x14ac:dyDescent="0.3">
      <c r="A50" s="303"/>
      <c r="B50" s="304"/>
      <c r="C50" s="304"/>
      <c r="D50" s="304"/>
      <c r="E50" s="304"/>
      <c r="F50" s="304"/>
      <c r="G50" s="305"/>
      <c r="H50" s="306"/>
      <c r="I50" s="306"/>
      <c r="J50" s="306"/>
      <c r="K50" s="306"/>
      <c r="L50" s="306"/>
      <c r="M50" s="306"/>
      <c r="N50" s="306"/>
      <c r="O50" s="307"/>
      <c r="P50" s="306"/>
      <c r="Q50" s="305"/>
      <c r="R50" s="308"/>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2.05" customHeight="1" x14ac:dyDescent="0.3">
      <c r="A51" s="314" t="s">
        <v>5</v>
      </c>
      <c r="B51" s="315"/>
      <c r="C51" s="315"/>
      <c r="D51" s="315"/>
      <c r="E51" s="315"/>
      <c r="F51" s="315"/>
      <c r="G51" s="5">
        <v>46019</v>
      </c>
      <c r="H51" s="312" t="s">
        <v>6</v>
      </c>
      <c r="I51" s="313"/>
      <c r="J51" s="313"/>
      <c r="K51" s="313"/>
      <c r="L51" s="313"/>
      <c r="M51" s="313"/>
      <c r="N51" s="313"/>
      <c r="O51" s="313"/>
      <c r="P51" s="313"/>
      <c r="Q51" s="313"/>
      <c r="R51" s="31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4" customHeight="1" x14ac:dyDescent="0.3">
      <c r="A52" s="38" t="s">
        <v>7</v>
      </c>
      <c r="B52" s="38" t="s">
        <v>8</v>
      </c>
      <c r="C52" s="39" t="s">
        <v>9</v>
      </c>
      <c r="D52" s="38" t="s">
        <v>10</v>
      </c>
      <c r="E52" s="38" t="s">
        <v>11</v>
      </c>
      <c r="F52" s="38" t="s">
        <v>12</v>
      </c>
      <c r="G52" s="40" t="s">
        <v>13</v>
      </c>
      <c r="H52" s="38" t="s">
        <v>14</v>
      </c>
      <c r="I52" s="41" t="s">
        <v>15</v>
      </c>
      <c r="J52" s="42" t="s">
        <v>16</v>
      </c>
      <c r="K52" s="43" t="s">
        <v>17</v>
      </c>
      <c r="L52" s="42" t="s">
        <v>18</v>
      </c>
      <c r="M52" s="42" t="s">
        <v>19</v>
      </c>
      <c r="N52" s="42" t="s">
        <v>20</v>
      </c>
      <c r="O52" s="38" t="s">
        <v>21</v>
      </c>
      <c r="P52" s="39" t="s">
        <v>22</v>
      </c>
      <c r="Q52" s="42" t="s">
        <v>23</v>
      </c>
      <c r="R52" s="38" t="s">
        <v>24</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5" customHeight="1" x14ac:dyDescent="0.3">
      <c r="A53" s="247" t="s">
        <v>512</v>
      </c>
      <c r="B53" s="247" t="s">
        <v>1143</v>
      </c>
      <c r="C53" s="248">
        <v>0.1875</v>
      </c>
      <c r="D53" s="247" t="s">
        <v>514</v>
      </c>
      <c r="E53" s="247" t="s">
        <v>52</v>
      </c>
      <c r="F53" s="247" t="s">
        <v>1152</v>
      </c>
      <c r="G53" s="320"/>
      <c r="H53" s="59"/>
      <c r="I53" s="60"/>
      <c r="J53" s="60"/>
      <c r="K53" s="60"/>
      <c r="L53" s="60"/>
      <c r="M53" s="60"/>
      <c r="N53" s="60"/>
      <c r="O53" s="61"/>
      <c r="P53" s="60"/>
      <c r="Q53" s="62"/>
      <c r="R53" s="6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4.4" customHeight="1" x14ac:dyDescent="0.3">
      <c r="A54" s="327"/>
      <c r="B54" s="305"/>
      <c r="C54" s="305"/>
      <c r="D54" s="305"/>
      <c r="E54" s="305"/>
      <c r="F54" s="305"/>
      <c r="G54" s="305"/>
      <c r="H54" s="305"/>
      <c r="I54" s="305"/>
      <c r="J54" s="305"/>
      <c r="K54" s="305"/>
      <c r="L54" s="305"/>
      <c r="M54" s="305"/>
      <c r="N54" s="305"/>
      <c r="O54" s="305"/>
      <c r="P54" s="305"/>
      <c r="Q54" s="305"/>
      <c r="R54" s="308"/>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22.05" customHeight="1" x14ac:dyDescent="0.3">
      <c r="A55" s="314" t="s">
        <v>5</v>
      </c>
      <c r="B55" s="315"/>
      <c r="C55" s="315"/>
      <c r="D55" s="315"/>
      <c r="E55" s="315"/>
      <c r="F55" s="315"/>
      <c r="G55" s="5">
        <v>46021</v>
      </c>
      <c r="H55" s="312" t="s">
        <v>6</v>
      </c>
      <c r="I55" s="313"/>
      <c r="J55" s="313"/>
      <c r="K55" s="313"/>
      <c r="L55" s="313"/>
      <c r="M55" s="313"/>
      <c r="N55" s="313"/>
      <c r="O55" s="313"/>
      <c r="P55" s="313"/>
      <c r="Q55" s="313"/>
      <c r="R55" s="31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4" customHeight="1" x14ac:dyDescent="0.3">
      <c r="A56" s="38" t="s">
        <v>7</v>
      </c>
      <c r="B56" s="38" t="s">
        <v>8</v>
      </c>
      <c r="C56" s="39" t="s">
        <v>9</v>
      </c>
      <c r="D56" s="38" t="s">
        <v>10</v>
      </c>
      <c r="E56" s="38" t="s">
        <v>11</v>
      </c>
      <c r="F56" s="38" t="s">
        <v>12</v>
      </c>
      <c r="G56" s="40" t="s">
        <v>13</v>
      </c>
      <c r="H56" s="38" t="s">
        <v>14</v>
      </c>
      <c r="I56" s="41" t="s">
        <v>15</v>
      </c>
      <c r="J56" s="42" t="s">
        <v>16</v>
      </c>
      <c r="K56" s="43" t="s">
        <v>17</v>
      </c>
      <c r="L56" s="42" t="s">
        <v>18</v>
      </c>
      <c r="M56" s="42" t="s">
        <v>19</v>
      </c>
      <c r="N56" s="42" t="s">
        <v>20</v>
      </c>
      <c r="O56" s="38" t="s">
        <v>21</v>
      </c>
      <c r="P56" s="39" t="s">
        <v>22</v>
      </c>
      <c r="Q56" s="42" t="s">
        <v>23</v>
      </c>
      <c r="R56" s="38" t="s">
        <v>24</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49.95" customHeight="1" x14ac:dyDescent="0.3">
      <c r="A57" s="44" t="s">
        <v>512</v>
      </c>
      <c r="B57" s="44" t="s">
        <v>1143</v>
      </c>
      <c r="C57" s="45">
        <v>0.44444444444444442</v>
      </c>
      <c r="D57" s="44" t="s">
        <v>514</v>
      </c>
      <c r="E57" s="44" t="s">
        <v>348</v>
      </c>
      <c r="F57" s="44" t="s">
        <v>141</v>
      </c>
      <c r="G57" s="309"/>
      <c r="H57" s="46"/>
      <c r="I57" s="47"/>
      <c r="J57" s="47"/>
      <c r="K57" s="47"/>
      <c r="L57" s="47"/>
      <c r="M57" s="47"/>
      <c r="N57" s="47"/>
      <c r="O57" s="48"/>
      <c r="P57" s="47"/>
      <c r="Q57" s="49"/>
      <c r="R57" s="50"/>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5" customHeight="1" x14ac:dyDescent="0.3">
      <c r="A58" s="8" t="s">
        <v>25</v>
      </c>
      <c r="B58" s="8" t="s">
        <v>1139</v>
      </c>
      <c r="C58" s="9">
        <v>0.1145833333333333</v>
      </c>
      <c r="D58" s="8" t="s">
        <v>27</v>
      </c>
      <c r="E58" s="10"/>
      <c r="F58" s="8" t="s">
        <v>36</v>
      </c>
      <c r="G58" s="310"/>
      <c r="H58" s="11" t="s">
        <v>1139</v>
      </c>
      <c r="I58" s="266">
        <v>0</v>
      </c>
      <c r="J58" s="13">
        <v>0</v>
      </c>
      <c r="K58" s="14" t="s">
        <v>162</v>
      </c>
      <c r="L58" s="13">
        <v>0</v>
      </c>
      <c r="M58" s="13">
        <v>0</v>
      </c>
      <c r="N58" s="13">
        <v>0</v>
      </c>
      <c r="O58" s="15" t="s">
        <v>37</v>
      </c>
      <c r="P58" s="16">
        <v>0.1145833333333333</v>
      </c>
      <c r="Q58" s="13">
        <v>168</v>
      </c>
      <c r="R58" s="17" t="s">
        <v>162</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5" customHeight="1" x14ac:dyDescent="0.3">
      <c r="A59" s="90" t="s">
        <v>25</v>
      </c>
      <c r="B59" s="90" t="s">
        <v>1141</v>
      </c>
      <c r="C59" s="91">
        <v>0.41666666666666669</v>
      </c>
      <c r="D59" s="90" t="s">
        <v>27</v>
      </c>
      <c r="E59" s="92"/>
      <c r="F59" s="90" t="s">
        <v>36</v>
      </c>
      <c r="G59" s="310"/>
      <c r="H59" s="93" t="s">
        <v>1141</v>
      </c>
      <c r="I59" s="267">
        <v>0</v>
      </c>
      <c r="J59" s="95">
        <v>0</v>
      </c>
      <c r="K59" s="96" t="s">
        <v>162</v>
      </c>
      <c r="L59" s="95">
        <v>0</v>
      </c>
      <c r="M59" s="95">
        <v>0</v>
      </c>
      <c r="N59" s="95">
        <v>0</v>
      </c>
      <c r="O59" s="97" t="s">
        <v>37</v>
      </c>
      <c r="P59" s="98">
        <v>0.41666666666666669</v>
      </c>
      <c r="Q59" s="95">
        <v>168</v>
      </c>
      <c r="R59" s="99" t="s">
        <v>162</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5" customHeight="1" x14ac:dyDescent="0.3">
      <c r="A60" s="73" t="s">
        <v>25</v>
      </c>
      <c r="B60" s="73" t="s">
        <v>1146</v>
      </c>
      <c r="C60" s="74">
        <v>0.70833333333333337</v>
      </c>
      <c r="D60" s="73" t="s">
        <v>27</v>
      </c>
      <c r="E60" s="75"/>
      <c r="F60" s="73" t="s">
        <v>36</v>
      </c>
      <c r="G60" s="310"/>
      <c r="H60" s="11" t="s">
        <v>1146</v>
      </c>
      <c r="I60" s="266">
        <v>0.21429999999999999</v>
      </c>
      <c r="J60" s="13">
        <v>36</v>
      </c>
      <c r="K60" s="14">
        <v>45978</v>
      </c>
      <c r="L60" s="13">
        <v>0</v>
      </c>
      <c r="M60" s="13">
        <v>0</v>
      </c>
      <c r="N60" s="13">
        <v>0</v>
      </c>
      <c r="O60" s="15" t="s">
        <v>37</v>
      </c>
      <c r="P60" s="16">
        <v>0.70833333333333337</v>
      </c>
      <c r="Q60" s="13">
        <v>168</v>
      </c>
      <c r="R60" s="17" t="s">
        <v>1153</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49.95" customHeight="1" x14ac:dyDescent="0.3">
      <c r="A61" s="279" t="s">
        <v>25</v>
      </c>
      <c r="B61" s="279" t="s">
        <v>1137</v>
      </c>
      <c r="C61" s="280">
        <v>0.79166666666666663</v>
      </c>
      <c r="D61" s="279" t="s">
        <v>27</v>
      </c>
      <c r="E61" s="281"/>
      <c r="F61" s="279" t="s">
        <v>36</v>
      </c>
      <c r="G61" s="311"/>
      <c r="H61" s="81" t="s">
        <v>1137</v>
      </c>
      <c r="I61" s="148">
        <v>0</v>
      </c>
      <c r="J61" s="83">
        <v>0</v>
      </c>
      <c r="K61" s="84" t="s">
        <v>162</v>
      </c>
      <c r="L61" s="83">
        <v>0</v>
      </c>
      <c r="M61" s="83">
        <v>0</v>
      </c>
      <c r="N61" s="83">
        <v>0</v>
      </c>
      <c r="O61" s="85" t="s">
        <v>37</v>
      </c>
      <c r="P61" s="86">
        <v>0.79166666666666663</v>
      </c>
      <c r="Q61" s="83">
        <v>168</v>
      </c>
      <c r="R61" s="87" t="s">
        <v>162</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4.4" customHeight="1" x14ac:dyDescent="0.3">
      <c r="A62" s="327"/>
      <c r="B62" s="305"/>
      <c r="C62" s="305"/>
      <c r="D62" s="305"/>
      <c r="E62" s="305"/>
      <c r="F62" s="305"/>
      <c r="G62" s="305"/>
      <c r="H62" s="305"/>
      <c r="I62" s="305"/>
      <c r="J62" s="305"/>
      <c r="K62" s="305"/>
      <c r="L62" s="305"/>
      <c r="M62" s="305"/>
      <c r="N62" s="305"/>
      <c r="O62" s="305"/>
      <c r="P62" s="305"/>
      <c r="Q62" s="305"/>
      <c r="R62" s="308"/>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sheetData>
  <mergeCells count="53">
    <mergeCell ref="O1:Q1"/>
    <mergeCell ref="H26:R26"/>
    <mergeCell ref="A25:R25"/>
    <mergeCell ref="H4:R4"/>
    <mergeCell ref="A2:F2"/>
    <mergeCell ref="A3:R3"/>
    <mergeCell ref="A14:R14"/>
    <mergeCell ref="G2:J2"/>
    <mergeCell ref="A4:F4"/>
    <mergeCell ref="G6:G9"/>
    <mergeCell ref="J1:M1"/>
    <mergeCell ref="D1:F1"/>
    <mergeCell ref="A21:R21"/>
    <mergeCell ref="A47:F47"/>
    <mergeCell ref="A22:F22"/>
    <mergeCell ref="H51:R51"/>
    <mergeCell ref="H36:R36"/>
    <mergeCell ref="A35:R35"/>
    <mergeCell ref="A51:F51"/>
    <mergeCell ref="H30:R30"/>
    <mergeCell ref="G42:G45"/>
    <mergeCell ref="A62:R62"/>
    <mergeCell ref="A29:R29"/>
    <mergeCell ref="H11:R11"/>
    <mergeCell ref="A10:R10"/>
    <mergeCell ref="K2:R2"/>
    <mergeCell ref="A40:F40"/>
    <mergeCell ref="G38"/>
    <mergeCell ref="A30:F30"/>
    <mergeCell ref="A15:F15"/>
    <mergeCell ref="H22:R22"/>
    <mergeCell ref="G13"/>
    <mergeCell ref="G28"/>
    <mergeCell ref="G53"/>
    <mergeCell ref="A11:F11"/>
    <mergeCell ref="A39:R39"/>
    <mergeCell ref="H47:R47"/>
    <mergeCell ref="G57:G61"/>
    <mergeCell ref="G49"/>
    <mergeCell ref="A1:C1"/>
    <mergeCell ref="A36:F36"/>
    <mergeCell ref="G1:H1"/>
    <mergeCell ref="H15:R15"/>
    <mergeCell ref="G24"/>
    <mergeCell ref="A54:R54"/>
    <mergeCell ref="G17:G20"/>
    <mergeCell ref="A46:R46"/>
    <mergeCell ref="A26:F26"/>
    <mergeCell ref="H55:R55"/>
    <mergeCell ref="A55:F55"/>
    <mergeCell ref="G32:G34"/>
    <mergeCell ref="A50:R50"/>
    <mergeCell ref="H40:R40"/>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I23"/>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7.33203125" bestFit="1" customWidth="1"/>
    <col min="29" max="29" width="7.5546875" bestFit="1" customWidth="1"/>
    <col min="30"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220</v>
      </c>
      <c r="B2" s="151">
        <v>45993</v>
      </c>
      <c r="C2" s="152" t="s">
        <v>1139</v>
      </c>
      <c r="D2" s="153">
        <v>0.1145833333333333</v>
      </c>
      <c r="E2" s="152" t="s">
        <v>1135</v>
      </c>
      <c r="F2" s="152" t="s">
        <v>221</v>
      </c>
      <c r="G2" s="154">
        <v>1.0832999999999999</v>
      </c>
      <c r="H2" s="155">
        <v>168</v>
      </c>
      <c r="I2" s="155">
        <v>182</v>
      </c>
      <c r="J2" s="155">
        <v>182</v>
      </c>
      <c r="K2" s="151">
        <v>45978</v>
      </c>
      <c r="L2" s="155">
        <v>0</v>
      </c>
      <c r="M2" s="155">
        <v>0</v>
      </c>
      <c r="N2" s="155">
        <v>0</v>
      </c>
      <c r="O2" s="152" t="s">
        <v>37</v>
      </c>
      <c r="P2" s="156"/>
      <c r="Q2" s="156"/>
      <c r="R2" s="156"/>
      <c r="S2" s="156"/>
      <c r="T2" s="156"/>
      <c r="U2" s="156"/>
      <c r="V2" s="156"/>
      <c r="W2" s="156"/>
      <c r="X2" s="156"/>
      <c r="Y2" s="156"/>
      <c r="Z2" s="156"/>
      <c r="AA2" s="156"/>
      <c r="AB2" s="155" t="s">
        <v>1154</v>
      </c>
      <c r="AC2" s="155" t="s">
        <v>1155</v>
      </c>
      <c r="AD2" s="156"/>
      <c r="AE2" s="156"/>
      <c r="AF2" s="156"/>
      <c r="AG2" s="156"/>
      <c r="AH2" s="156"/>
      <c r="AI2" s="156"/>
    </row>
    <row r="3" spans="1:35" ht="18" x14ac:dyDescent="0.3">
      <c r="A3" s="157" t="s">
        <v>220</v>
      </c>
      <c r="B3" s="158">
        <v>45993</v>
      </c>
      <c r="C3" s="159" t="s">
        <v>1141</v>
      </c>
      <c r="D3" s="160">
        <v>0.41666666666666669</v>
      </c>
      <c r="E3" s="159" t="s">
        <v>1135</v>
      </c>
      <c r="F3" s="159" t="s">
        <v>221</v>
      </c>
      <c r="G3" s="161">
        <v>1.0536000000000001</v>
      </c>
      <c r="H3" s="162">
        <v>168</v>
      </c>
      <c r="I3" s="162">
        <v>177</v>
      </c>
      <c r="J3" s="162">
        <v>177</v>
      </c>
      <c r="K3" s="158">
        <v>45978</v>
      </c>
      <c r="L3" s="162">
        <v>0</v>
      </c>
      <c r="M3" s="162">
        <v>0</v>
      </c>
      <c r="N3" s="162">
        <v>0</v>
      </c>
      <c r="O3" s="159" t="s">
        <v>37</v>
      </c>
      <c r="P3" s="163"/>
      <c r="Q3" s="163"/>
      <c r="R3" s="163"/>
      <c r="S3" s="163"/>
      <c r="T3" s="163"/>
      <c r="U3" s="163"/>
      <c r="V3" s="163"/>
      <c r="W3" s="163"/>
      <c r="X3" s="163"/>
      <c r="Y3" s="163"/>
      <c r="Z3" s="163"/>
      <c r="AA3" s="163"/>
      <c r="AB3" s="162" t="s">
        <v>1156</v>
      </c>
      <c r="AC3" s="162" t="s">
        <v>1157</v>
      </c>
      <c r="AD3" s="163"/>
      <c r="AE3" s="163"/>
      <c r="AF3" s="163"/>
      <c r="AG3" s="163"/>
      <c r="AH3" s="163"/>
      <c r="AI3" s="163"/>
    </row>
    <row r="4" spans="1:35" ht="18" x14ac:dyDescent="0.3">
      <c r="A4" s="150" t="s">
        <v>220</v>
      </c>
      <c r="B4" s="151">
        <v>45993</v>
      </c>
      <c r="C4" s="152" t="s">
        <v>1137</v>
      </c>
      <c r="D4" s="153">
        <v>0.79166666666666663</v>
      </c>
      <c r="E4" s="152" t="s">
        <v>1135</v>
      </c>
      <c r="F4" s="152" t="s">
        <v>221</v>
      </c>
      <c r="G4" s="154">
        <v>0.99399999999999999</v>
      </c>
      <c r="H4" s="155">
        <v>168</v>
      </c>
      <c r="I4" s="155">
        <v>167</v>
      </c>
      <c r="J4" s="155">
        <v>135</v>
      </c>
      <c r="K4" s="151">
        <v>45987</v>
      </c>
      <c r="L4" s="155">
        <v>1</v>
      </c>
      <c r="M4" s="155">
        <v>10</v>
      </c>
      <c r="N4" s="155">
        <v>34</v>
      </c>
      <c r="O4" s="152" t="s">
        <v>251</v>
      </c>
      <c r="P4" s="156"/>
      <c r="Q4" s="156"/>
      <c r="R4" s="156"/>
      <c r="S4" s="156"/>
      <c r="T4" s="156"/>
      <c r="U4" s="156"/>
      <c r="V4" s="156"/>
      <c r="W4" s="156"/>
      <c r="X4" s="156"/>
      <c r="Y4" s="156"/>
      <c r="Z4" s="156"/>
      <c r="AA4" s="156"/>
      <c r="AB4" s="155" t="s">
        <v>1158</v>
      </c>
      <c r="AC4" s="155" t="s">
        <v>1159</v>
      </c>
      <c r="AD4" s="156"/>
      <c r="AE4" s="156"/>
      <c r="AF4" s="156"/>
      <c r="AG4" s="156"/>
      <c r="AH4" s="156"/>
      <c r="AI4" s="156"/>
    </row>
    <row r="5" spans="1:35" ht="18" x14ac:dyDescent="0.3">
      <c r="A5" s="157" t="s">
        <v>220</v>
      </c>
      <c r="B5" s="158">
        <v>46000</v>
      </c>
      <c r="C5" s="159" t="s">
        <v>1139</v>
      </c>
      <c r="D5" s="160">
        <v>0.1145833333333333</v>
      </c>
      <c r="E5" s="159" t="s">
        <v>1135</v>
      </c>
      <c r="F5" s="159" t="s">
        <v>221</v>
      </c>
      <c r="G5" s="161">
        <v>1.0713999999999999</v>
      </c>
      <c r="H5" s="162">
        <v>168</v>
      </c>
      <c r="I5" s="162">
        <v>180</v>
      </c>
      <c r="J5" s="162">
        <v>180</v>
      </c>
      <c r="K5" s="158">
        <v>45985</v>
      </c>
      <c r="L5" s="162">
        <v>0</v>
      </c>
      <c r="M5" s="162">
        <v>0</v>
      </c>
      <c r="N5" s="162">
        <v>151</v>
      </c>
      <c r="O5" s="159" t="s">
        <v>37</v>
      </c>
      <c r="P5" s="163"/>
      <c r="Q5" s="163"/>
      <c r="R5" s="163"/>
      <c r="S5" s="163"/>
      <c r="T5" s="163"/>
      <c r="U5" s="163"/>
      <c r="V5" s="163"/>
      <c r="W5" s="163"/>
      <c r="X5" s="163"/>
      <c r="Y5" s="163"/>
      <c r="Z5" s="163"/>
      <c r="AA5" s="163"/>
      <c r="AB5" s="163"/>
      <c r="AC5" s="162" t="s">
        <v>1144</v>
      </c>
      <c r="AD5" s="163"/>
      <c r="AE5" s="163"/>
      <c r="AF5" s="163"/>
      <c r="AG5" s="163"/>
      <c r="AH5" s="163"/>
      <c r="AI5" s="163"/>
    </row>
    <row r="6" spans="1:35" ht="18" x14ac:dyDescent="0.3">
      <c r="A6" s="150" t="s">
        <v>220</v>
      </c>
      <c r="B6" s="151">
        <v>46000</v>
      </c>
      <c r="C6" s="152" t="s">
        <v>1141</v>
      </c>
      <c r="D6" s="153">
        <v>0.41666666666666669</v>
      </c>
      <c r="E6" s="152" t="s">
        <v>1135</v>
      </c>
      <c r="F6" s="152" t="s">
        <v>221</v>
      </c>
      <c r="G6" s="154">
        <v>1.0654999999999999</v>
      </c>
      <c r="H6" s="155">
        <v>168</v>
      </c>
      <c r="I6" s="155">
        <v>179</v>
      </c>
      <c r="J6" s="155">
        <v>179</v>
      </c>
      <c r="K6" s="151">
        <v>45985</v>
      </c>
      <c r="L6" s="155">
        <v>0</v>
      </c>
      <c r="M6" s="155">
        <v>0</v>
      </c>
      <c r="N6" s="155">
        <v>149</v>
      </c>
      <c r="O6" s="152" t="s">
        <v>37</v>
      </c>
      <c r="P6" s="156"/>
      <c r="Q6" s="156"/>
      <c r="R6" s="156"/>
      <c r="S6" s="156"/>
      <c r="T6" s="156"/>
      <c r="U6" s="156"/>
      <c r="V6" s="156"/>
      <c r="W6" s="156"/>
      <c r="X6" s="156"/>
      <c r="Y6" s="156"/>
      <c r="Z6" s="156"/>
      <c r="AA6" s="156"/>
      <c r="AB6" s="156"/>
      <c r="AC6" s="155" t="s">
        <v>1145</v>
      </c>
      <c r="AD6" s="156"/>
      <c r="AE6" s="156"/>
      <c r="AF6" s="156"/>
      <c r="AG6" s="156"/>
      <c r="AH6" s="156"/>
      <c r="AI6" s="156"/>
    </row>
    <row r="7" spans="1:35" ht="18" x14ac:dyDescent="0.3">
      <c r="A7" s="157" t="s">
        <v>220</v>
      </c>
      <c r="B7" s="158">
        <v>46000</v>
      </c>
      <c r="C7" s="159" t="s">
        <v>1146</v>
      </c>
      <c r="D7" s="160">
        <v>0.70833333333333337</v>
      </c>
      <c r="E7" s="159" t="s">
        <v>1135</v>
      </c>
      <c r="F7" s="159" t="s">
        <v>221</v>
      </c>
      <c r="G7" s="161">
        <v>1.0536000000000001</v>
      </c>
      <c r="H7" s="162">
        <v>168</v>
      </c>
      <c r="I7" s="162">
        <v>177</v>
      </c>
      <c r="J7" s="162">
        <v>177</v>
      </c>
      <c r="K7" s="158">
        <v>45985</v>
      </c>
      <c r="L7" s="162">
        <v>0</v>
      </c>
      <c r="M7" s="162">
        <v>0</v>
      </c>
      <c r="N7" s="162">
        <v>150</v>
      </c>
      <c r="O7" s="159" t="s">
        <v>37</v>
      </c>
      <c r="P7" s="163"/>
      <c r="Q7" s="163"/>
      <c r="R7" s="163"/>
      <c r="S7" s="163"/>
      <c r="T7" s="163"/>
      <c r="U7" s="163"/>
      <c r="V7" s="163"/>
      <c r="W7" s="163"/>
      <c r="X7" s="163"/>
      <c r="Y7" s="163"/>
      <c r="Z7" s="163"/>
      <c r="AA7" s="163"/>
      <c r="AB7" s="163"/>
      <c r="AC7" s="162" t="s">
        <v>1147</v>
      </c>
      <c r="AD7" s="163"/>
      <c r="AE7" s="163"/>
      <c r="AF7" s="163"/>
      <c r="AG7" s="163"/>
      <c r="AH7" s="163"/>
      <c r="AI7" s="163"/>
    </row>
    <row r="8" spans="1:35" ht="18" x14ac:dyDescent="0.3">
      <c r="A8" s="150" t="s">
        <v>220</v>
      </c>
      <c r="B8" s="151">
        <v>46000</v>
      </c>
      <c r="C8" s="152" t="s">
        <v>1137</v>
      </c>
      <c r="D8" s="153">
        <v>0.77083333333333337</v>
      </c>
      <c r="E8" s="152" t="s">
        <v>1135</v>
      </c>
      <c r="F8" s="152" t="s">
        <v>221</v>
      </c>
      <c r="G8" s="154">
        <v>0.83330000000000004</v>
      </c>
      <c r="H8" s="155">
        <v>168</v>
      </c>
      <c r="I8" s="155">
        <v>140</v>
      </c>
      <c r="J8" s="155">
        <v>139</v>
      </c>
      <c r="K8" s="151">
        <v>45986</v>
      </c>
      <c r="L8" s="155">
        <v>0</v>
      </c>
      <c r="M8" s="155">
        <v>49</v>
      </c>
      <c r="N8" s="155">
        <v>97</v>
      </c>
      <c r="O8" s="152" t="s">
        <v>98</v>
      </c>
      <c r="P8" s="156"/>
      <c r="Q8" s="156"/>
      <c r="R8" s="156"/>
      <c r="S8" s="156"/>
      <c r="T8" s="156"/>
      <c r="U8" s="156"/>
      <c r="V8" s="156"/>
      <c r="W8" s="156"/>
      <c r="X8" s="156"/>
      <c r="Y8" s="156"/>
      <c r="Z8" s="156"/>
      <c r="AA8" s="155" t="s">
        <v>189</v>
      </c>
      <c r="AB8" s="155" t="s">
        <v>1160</v>
      </c>
      <c r="AC8" s="155" t="s">
        <v>1161</v>
      </c>
      <c r="AD8" s="156"/>
      <c r="AE8" s="155" t="s">
        <v>1162</v>
      </c>
      <c r="AF8" s="156"/>
      <c r="AG8" s="156"/>
      <c r="AH8" s="156"/>
      <c r="AI8" s="156"/>
    </row>
    <row r="9" spans="1:35" ht="18" x14ac:dyDescent="0.3">
      <c r="A9" s="157" t="s">
        <v>371</v>
      </c>
      <c r="B9" s="158">
        <v>46001</v>
      </c>
      <c r="C9" s="159" t="s">
        <v>1150</v>
      </c>
      <c r="D9" s="160">
        <v>6.9444444444444441E-3</v>
      </c>
      <c r="E9" s="159" t="s">
        <v>1135</v>
      </c>
      <c r="F9" s="159" t="s">
        <v>221</v>
      </c>
      <c r="G9" s="161">
        <v>0.92779999999999996</v>
      </c>
      <c r="H9" s="162">
        <v>180</v>
      </c>
      <c r="I9" s="162">
        <v>167</v>
      </c>
      <c r="J9" s="162">
        <v>157</v>
      </c>
      <c r="K9" s="158">
        <v>45986</v>
      </c>
      <c r="L9" s="162">
        <v>0</v>
      </c>
      <c r="M9" s="162">
        <v>4</v>
      </c>
      <c r="N9" s="162">
        <v>149</v>
      </c>
      <c r="O9" s="159" t="s">
        <v>98</v>
      </c>
      <c r="P9" s="163"/>
      <c r="Q9" s="163"/>
      <c r="R9" s="163"/>
      <c r="S9" s="163"/>
      <c r="T9" s="163"/>
      <c r="U9" s="163"/>
      <c r="V9" s="163"/>
      <c r="W9" s="163"/>
      <c r="X9" s="163"/>
      <c r="Y9" s="163"/>
      <c r="Z9" s="163"/>
      <c r="AA9" s="162" t="s">
        <v>98</v>
      </c>
      <c r="AB9" s="162" t="s">
        <v>251</v>
      </c>
      <c r="AC9" s="162" t="s">
        <v>1163</v>
      </c>
      <c r="AD9" s="163"/>
      <c r="AE9" s="162" t="s">
        <v>268</v>
      </c>
      <c r="AF9" s="163"/>
      <c r="AG9" s="163"/>
      <c r="AH9" s="163"/>
      <c r="AI9" s="163"/>
    </row>
    <row r="10" spans="1:35" ht="18" x14ac:dyDescent="0.3">
      <c r="A10" s="150" t="s">
        <v>220</v>
      </c>
      <c r="B10" s="151">
        <v>46007</v>
      </c>
      <c r="C10" s="152" t="s">
        <v>1139</v>
      </c>
      <c r="D10" s="153">
        <v>0.1145833333333333</v>
      </c>
      <c r="E10" s="152" t="s">
        <v>1135</v>
      </c>
      <c r="F10" s="152" t="s">
        <v>221</v>
      </c>
      <c r="G10" s="154">
        <v>0</v>
      </c>
      <c r="H10" s="155">
        <v>168</v>
      </c>
      <c r="I10" s="155">
        <v>0</v>
      </c>
      <c r="J10" s="155">
        <v>0</v>
      </c>
      <c r="K10" s="151" t="s">
        <v>162</v>
      </c>
      <c r="L10" s="155">
        <v>0</v>
      </c>
      <c r="M10" s="155">
        <v>0</v>
      </c>
      <c r="N10" s="155">
        <v>0</v>
      </c>
      <c r="O10" s="152" t="s">
        <v>37</v>
      </c>
      <c r="P10" s="156"/>
      <c r="Q10" s="156"/>
      <c r="R10" s="156"/>
      <c r="S10" s="156"/>
      <c r="T10" s="156"/>
      <c r="U10" s="156"/>
      <c r="V10" s="156"/>
      <c r="W10" s="156"/>
      <c r="X10" s="156"/>
      <c r="Y10" s="156"/>
      <c r="Z10" s="156"/>
      <c r="AA10" s="156"/>
      <c r="AB10" s="156"/>
      <c r="AC10" s="156"/>
      <c r="AD10" s="156"/>
      <c r="AE10" s="156"/>
      <c r="AF10" s="156"/>
      <c r="AG10" s="156"/>
      <c r="AH10" s="156"/>
      <c r="AI10" s="156"/>
    </row>
    <row r="11" spans="1:35" ht="18" x14ac:dyDescent="0.3">
      <c r="A11" s="157" t="s">
        <v>220</v>
      </c>
      <c r="B11" s="158">
        <v>46007</v>
      </c>
      <c r="C11" s="159" t="s">
        <v>1141</v>
      </c>
      <c r="D11" s="160">
        <v>0.41666666666666669</v>
      </c>
      <c r="E11" s="159" t="s">
        <v>1135</v>
      </c>
      <c r="F11" s="159" t="s">
        <v>221</v>
      </c>
      <c r="G11" s="161">
        <v>0</v>
      </c>
      <c r="H11" s="162">
        <v>168</v>
      </c>
      <c r="I11" s="162">
        <v>0</v>
      </c>
      <c r="J11" s="162">
        <v>0</v>
      </c>
      <c r="K11" s="158" t="s">
        <v>162</v>
      </c>
      <c r="L11" s="162">
        <v>0</v>
      </c>
      <c r="M11" s="162">
        <v>0</v>
      </c>
      <c r="N11" s="162">
        <v>0</v>
      </c>
      <c r="O11" s="159" t="s">
        <v>37</v>
      </c>
      <c r="P11" s="163"/>
      <c r="Q11" s="163"/>
      <c r="R11" s="163"/>
      <c r="S11" s="163"/>
      <c r="T11" s="163"/>
      <c r="U11" s="163"/>
      <c r="V11" s="163"/>
      <c r="W11" s="163"/>
      <c r="X11" s="163"/>
      <c r="Y11" s="163"/>
      <c r="Z11" s="163"/>
      <c r="AA11" s="163"/>
      <c r="AB11" s="163"/>
      <c r="AC11" s="163"/>
      <c r="AD11" s="163"/>
      <c r="AE11" s="163"/>
      <c r="AF11" s="163"/>
      <c r="AG11" s="163"/>
      <c r="AH11" s="163"/>
      <c r="AI11" s="163"/>
    </row>
    <row r="12" spans="1:35" ht="18" x14ac:dyDescent="0.3">
      <c r="A12" s="150" t="s">
        <v>220</v>
      </c>
      <c r="B12" s="151">
        <v>46007</v>
      </c>
      <c r="C12" s="152" t="s">
        <v>1137</v>
      </c>
      <c r="D12" s="153">
        <v>0.77083333333333337</v>
      </c>
      <c r="E12" s="152" t="s">
        <v>1135</v>
      </c>
      <c r="F12" s="152" t="s">
        <v>221</v>
      </c>
      <c r="G12" s="154">
        <v>0</v>
      </c>
      <c r="H12" s="155">
        <v>168</v>
      </c>
      <c r="I12" s="155">
        <v>0</v>
      </c>
      <c r="J12" s="155">
        <v>0</v>
      </c>
      <c r="K12" s="151" t="s">
        <v>162</v>
      </c>
      <c r="L12" s="155">
        <v>0</v>
      </c>
      <c r="M12" s="155">
        <v>0</v>
      </c>
      <c r="N12" s="155">
        <v>0</v>
      </c>
      <c r="O12" s="152" t="s">
        <v>37</v>
      </c>
      <c r="P12" s="156"/>
      <c r="Q12" s="156"/>
      <c r="R12" s="156"/>
      <c r="S12" s="156"/>
      <c r="T12" s="156"/>
      <c r="U12" s="156"/>
      <c r="V12" s="156"/>
      <c r="W12" s="156"/>
      <c r="X12" s="156"/>
      <c r="Y12" s="156"/>
      <c r="Z12" s="156"/>
      <c r="AA12" s="156"/>
      <c r="AB12" s="156"/>
      <c r="AC12" s="156"/>
      <c r="AD12" s="156"/>
      <c r="AE12" s="156"/>
      <c r="AF12" s="156"/>
      <c r="AG12" s="156"/>
      <c r="AH12" s="156"/>
      <c r="AI12" s="156"/>
    </row>
    <row r="13" spans="1:35" ht="18" x14ac:dyDescent="0.3">
      <c r="A13" s="157" t="s">
        <v>371</v>
      </c>
      <c r="B13" s="158">
        <v>46008</v>
      </c>
      <c r="C13" s="159" t="s">
        <v>1150</v>
      </c>
      <c r="D13" s="160">
        <v>6.9444444444444441E-3</v>
      </c>
      <c r="E13" s="159" t="s">
        <v>1135</v>
      </c>
      <c r="F13" s="159" t="s">
        <v>221</v>
      </c>
      <c r="G13" s="161">
        <v>0</v>
      </c>
      <c r="H13" s="162">
        <v>168</v>
      </c>
      <c r="I13" s="162">
        <v>0</v>
      </c>
      <c r="J13" s="162">
        <v>0</v>
      </c>
      <c r="K13" s="158" t="s">
        <v>162</v>
      </c>
      <c r="L13" s="162">
        <v>0</v>
      </c>
      <c r="M13" s="162">
        <v>0</v>
      </c>
      <c r="N13" s="162">
        <v>0</v>
      </c>
      <c r="O13" s="159" t="s">
        <v>37</v>
      </c>
      <c r="P13" s="163"/>
      <c r="Q13" s="163"/>
      <c r="R13" s="163"/>
      <c r="S13" s="163"/>
      <c r="T13" s="163"/>
      <c r="U13" s="163"/>
      <c r="V13" s="163"/>
      <c r="W13" s="163"/>
      <c r="X13" s="163"/>
      <c r="Y13" s="163"/>
      <c r="Z13" s="163"/>
      <c r="AA13" s="163"/>
      <c r="AB13" s="163"/>
      <c r="AC13" s="163"/>
      <c r="AD13" s="163"/>
      <c r="AE13" s="163"/>
      <c r="AF13" s="163"/>
      <c r="AG13" s="163"/>
      <c r="AH13" s="163"/>
      <c r="AI13" s="163"/>
    </row>
    <row r="14" spans="1:35" ht="18" x14ac:dyDescent="0.3">
      <c r="A14" s="150" t="s">
        <v>220</v>
      </c>
      <c r="B14" s="151">
        <v>46014</v>
      </c>
      <c r="C14" s="152" t="s">
        <v>1139</v>
      </c>
      <c r="D14" s="153">
        <v>0.1145833333333333</v>
      </c>
      <c r="E14" s="152" t="s">
        <v>1135</v>
      </c>
      <c r="F14" s="152" t="s">
        <v>221</v>
      </c>
      <c r="G14" s="154">
        <v>0</v>
      </c>
      <c r="H14" s="155">
        <v>168</v>
      </c>
      <c r="I14" s="155">
        <v>0</v>
      </c>
      <c r="J14" s="155">
        <v>0</v>
      </c>
      <c r="K14" s="151" t="s">
        <v>162</v>
      </c>
      <c r="L14" s="155">
        <v>0</v>
      </c>
      <c r="M14" s="155">
        <v>0</v>
      </c>
      <c r="N14" s="155">
        <v>0</v>
      </c>
      <c r="O14" s="152" t="s">
        <v>37</v>
      </c>
      <c r="P14" s="156"/>
      <c r="Q14" s="156"/>
      <c r="R14" s="156"/>
      <c r="S14" s="156"/>
      <c r="T14" s="156"/>
      <c r="U14" s="156"/>
      <c r="V14" s="156"/>
      <c r="W14" s="156"/>
      <c r="X14" s="156"/>
      <c r="Y14" s="156"/>
      <c r="Z14" s="156"/>
      <c r="AA14" s="156"/>
      <c r="AB14" s="156"/>
      <c r="AC14" s="156"/>
      <c r="AD14" s="156"/>
      <c r="AE14" s="156"/>
      <c r="AF14" s="156"/>
      <c r="AG14" s="156"/>
      <c r="AH14" s="156"/>
      <c r="AI14" s="156"/>
    </row>
    <row r="15" spans="1:35" ht="18" x14ac:dyDescent="0.3">
      <c r="A15" s="157" t="s">
        <v>220</v>
      </c>
      <c r="B15" s="158">
        <v>46014</v>
      </c>
      <c r="C15" s="159" t="s">
        <v>1141</v>
      </c>
      <c r="D15" s="160">
        <v>0.41666666666666669</v>
      </c>
      <c r="E15" s="159" t="s">
        <v>1135</v>
      </c>
      <c r="F15" s="159" t="s">
        <v>221</v>
      </c>
      <c r="G15" s="161">
        <v>0</v>
      </c>
      <c r="H15" s="162">
        <v>168</v>
      </c>
      <c r="I15" s="162">
        <v>0</v>
      </c>
      <c r="J15" s="162">
        <v>0</v>
      </c>
      <c r="K15" s="158" t="s">
        <v>162</v>
      </c>
      <c r="L15" s="162">
        <v>0</v>
      </c>
      <c r="M15" s="162">
        <v>0</v>
      </c>
      <c r="N15" s="162">
        <v>0</v>
      </c>
      <c r="O15" s="159" t="s">
        <v>37</v>
      </c>
      <c r="P15" s="163"/>
      <c r="Q15" s="163"/>
      <c r="R15" s="163"/>
      <c r="S15" s="163"/>
      <c r="T15" s="163"/>
      <c r="U15" s="163"/>
      <c r="V15" s="163"/>
      <c r="W15" s="163"/>
      <c r="X15" s="163"/>
      <c r="Y15" s="163"/>
      <c r="Z15" s="163"/>
      <c r="AA15" s="163"/>
      <c r="AB15" s="163"/>
      <c r="AC15" s="163"/>
      <c r="AD15" s="163"/>
      <c r="AE15" s="163"/>
      <c r="AF15" s="163"/>
      <c r="AG15" s="163"/>
      <c r="AH15" s="163"/>
      <c r="AI15" s="163"/>
    </row>
    <row r="16" spans="1:35" ht="18" x14ac:dyDescent="0.3">
      <c r="A16" s="150" t="s">
        <v>220</v>
      </c>
      <c r="B16" s="151">
        <v>46014</v>
      </c>
      <c r="C16" s="152" t="s">
        <v>1146</v>
      </c>
      <c r="D16" s="153">
        <v>0.70833333333333337</v>
      </c>
      <c r="E16" s="152" t="s">
        <v>1135</v>
      </c>
      <c r="F16" s="152" t="s">
        <v>221</v>
      </c>
      <c r="G16" s="154">
        <v>0</v>
      </c>
      <c r="H16" s="155">
        <v>168</v>
      </c>
      <c r="I16" s="155">
        <v>0</v>
      </c>
      <c r="J16" s="155">
        <v>0</v>
      </c>
      <c r="K16" s="151" t="s">
        <v>162</v>
      </c>
      <c r="L16" s="155">
        <v>0</v>
      </c>
      <c r="M16" s="155">
        <v>0</v>
      </c>
      <c r="N16" s="155">
        <v>0</v>
      </c>
      <c r="O16" s="152" t="s">
        <v>37</v>
      </c>
      <c r="P16" s="156"/>
      <c r="Q16" s="156"/>
      <c r="R16" s="156"/>
      <c r="S16" s="156"/>
      <c r="T16" s="156"/>
      <c r="U16" s="156"/>
      <c r="V16" s="156"/>
      <c r="W16" s="156"/>
      <c r="X16" s="156"/>
      <c r="Y16" s="156"/>
      <c r="Z16" s="156"/>
      <c r="AA16" s="156"/>
      <c r="AB16" s="156"/>
      <c r="AC16" s="156"/>
      <c r="AD16" s="156"/>
      <c r="AE16" s="156"/>
      <c r="AF16" s="156"/>
      <c r="AG16" s="156"/>
      <c r="AH16" s="156"/>
      <c r="AI16" s="156"/>
    </row>
    <row r="17" spans="1:35" ht="18" x14ac:dyDescent="0.3">
      <c r="A17" s="157" t="s">
        <v>220</v>
      </c>
      <c r="B17" s="158">
        <v>46014</v>
      </c>
      <c r="C17" s="159" t="s">
        <v>1137</v>
      </c>
      <c r="D17" s="160">
        <v>0.77083333333333337</v>
      </c>
      <c r="E17" s="159" t="s">
        <v>1135</v>
      </c>
      <c r="F17" s="159" t="s">
        <v>221</v>
      </c>
      <c r="G17" s="161">
        <v>0</v>
      </c>
      <c r="H17" s="162">
        <v>168</v>
      </c>
      <c r="I17" s="162">
        <v>0</v>
      </c>
      <c r="J17" s="162">
        <v>0</v>
      </c>
      <c r="K17" s="158" t="s">
        <v>162</v>
      </c>
      <c r="L17" s="162">
        <v>0</v>
      </c>
      <c r="M17" s="162">
        <v>0</v>
      </c>
      <c r="N17" s="162">
        <v>0</v>
      </c>
      <c r="O17" s="159" t="s">
        <v>37</v>
      </c>
      <c r="P17" s="163"/>
      <c r="Q17" s="163"/>
      <c r="R17" s="163"/>
      <c r="S17" s="163"/>
      <c r="T17" s="163"/>
      <c r="U17" s="163"/>
      <c r="V17" s="163"/>
      <c r="W17" s="163"/>
      <c r="X17" s="163"/>
      <c r="Y17" s="163"/>
      <c r="Z17" s="163"/>
      <c r="AA17" s="163"/>
      <c r="AB17" s="163"/>
      <c r="AC17" s="163"/>
      <c r="AD17" s="163"/>
      <c r="AE17" s="163"/>
      <c r="AF17" s="163"/>
      <c r="AG17" s="163"/>
      <c r="AH17" s="163"/>
      <c r="AI17" s="163"/>
    </row>
    <row r="18" spans="1:35" ht="18" x14ac:dyDescent="0.3">
      <c r="A18" s="150" t="s">
        <v>371</v>
      </c>
      <c r="B18" s="151">
        <v>46015</v>
      </c>
      <c r="C18" s="152" t="s">
        <v>1150</v>
      </c>
      <c r="D18" s="153">
        <v>6.9444444444444441E-3</v>
      </c>
      <c r="E18" s="152" t="s">
        <v>1135</v>
      </c>
      <c r="F18" s="152" t="s">
        <v>221</v>
      </c>
      <c r="G18" s="154">
        <v>0</v>
      </c>
      <c r="H18" s="155">
        <v>168</v>
      </c>
      <c r="I18" s="155">
        <v>0</v>
      </c>
      <c r="J18" s="155">
        <v>0</v>
      </c>
      <c r="K18" s="151" t="s">
        <v>162</v>
      </c>
      <c r="L18" s="155">
        <v>0</v>
      </c>
      <c r="M18" s="155">
        <v>0</v>
      </c>
      <c r="N18" s="155">
        <v>0</v>
      </c>
      <c r="O18" s="152" t="s">
        <v>37</v>
      </c>
      <c r="P18" s="156"/>
      <c r="Q18" s="156"/>
      <c r="R18" s="156"/>
      <c r="S18" s="156"/>
      <c r="T18" s="156"/>
      <c r="U18" s="156"/>
      <c r="V18" s="156"/>
      <c r="W18" s="156"/>
      <c r="X18" s="156"/>
      <c r="Y18" s="156"/>
      <c r="Z18" s="156"/>
      <c r="AA18" s="156"/>
      <c r="AB18" s="156"/>
      <c r="AC18" s="156"/>
      <c r="AD18" s="156"/>
      <c r="AE18" s="156"/>
      <c r="AF18" s="156"/>
      <c r="AG18" s="156"/>
      <c r="AH18" s="156"/>
      <c r="AI18" s="156"/>
    </row>
    <row r="19" spans="1:35" ht="18" x14ac:dyDescent="0.3">
      <c r="A19" s="157" t="s">
        <v>220</v>
      </c>
      <c r="B19" s="158">
        <v>46021</v>
      </c>
      <c r="C19" s="159" t="s">
        <v>1139</v>
      </c>
      <c r="D19" s="160">
        <v>0.1145833333333333</v>
      </c>
      <c r="E19" s="159" t="s">
        <v>1135</v>
      </c>
      <c r="F19" s="159" t="s">
        <v>221</v>
      </c>
      <c r="G19" s="161">
        <v>0</v>
      </c>
      <c r="H19" s="162">
        <v>168</v>
      </c>
      <c r="I19" s="162">
        <v>0</v>
      </c>
      <c r="J19" s="162">
        <v>0</v>
      </c>
      <c r="K19" s="158" t="s">
        <v>162</v>
      </c>
      <c r="L19" s="162">
        <v>0</v>
      </c>
      <c r="M19" s="162">
        <v>0</v>
      </c>
      <c r="N19" s="162">
        <v>0</v>
      </c>
      <c r="O19" s="159" t="s">
        <v>37</v>
      </c>
      <c r="P19" s="163"/>
      <c r="Q19" s="163"/>
      <c r="R19" s="163"/>
      <c r="S19" s="163"/>
      <c r="T19" s="163"/>
      <c r="U19" s="163"/>
      <c r="V19" s="163"/>
      <c r="W19" s="163"/>
      <c r="X19" s="163"/>
      <c r="Y19" s="163"/>
      <c r="Z19" s="163"/>
      <c r="AA19" s="163"/>
      <c r="AB19" s="163"/>
      <c r="AC19" s="163"/>
      <c r="AD19" s="163"/>
      <c r="AE19" s="163"/>
      <c r="AF19" s="163"/>
      <c r="AG19" s="163"/>
      <c r="AH19" s="163"/>
      <c r="AI19" s="163"/>
    </row>
    <row r="20" spans="1:35" ht="18" x14ac:dyDescent="0.3">
      <c r="A20" s="150" t="s">
        <v>220</v>
      </c>
      <c r="B20" s="151">
        <v>46021</v>
      </c>
      <c r="C20" s="152" t="s">
        <v>1141</v>
      </c>
      <c r="D20" s="153">
        <v>0.41666666666666669</v>
      </c>
      <c r="E20" s="152" t="s">
        <v>1135</v>
      </c>
      <c r="F20" s="152" t="s">
        <v>221</v>
      </c>
      <c r="G20" s="154">
        <v>0</v>
      </c>
      <c r="H20" s="155">
        <v>168</v>
      </c>
      <c r="I20" s="155">
        <v>0</v>
      </c>
      <c r="J20" s="155">
        <v>0</v>
      </c>
      <c r="K20" s="151" t="s">
        <v>162</v>
      </c>
      <c r="L20" s="155">
        <v>0</v>
      </c>
      <c r="M20" s="155">
        <v>0</v>
      </c>
      <c r="N20" s="155">
        <v>0</v>
      </c>
      <c r="O20" s="152" t="s">
        <v>37</v>
      </c>
      <c r="P20" s="156"/>
      <c r="Q20" s="156"/>
      <c r="R20" s="156"/>
      <c r="S20" s="156"/>
      <c r="T20" s="156"/>
      <c r="U20" s="156"/>
      <c r="V20" s="156"/>
      <c r="W20" s="156"/>
      <c r="X20" s="156"/>
      <c r="Y20" s="156"/>
      <c r="Z20" s="156"/>
      <c r="AA20" s="156"/>
      <c r="AB20" s="156"/>
      <c r="AC20" s="156"/>
      <c r="AD20" s="156"/>
      <c r="AE20" s="156"/>
      <c r="AF20" s="156"/>
      <c r="AG20" s="156"/>
      <c r="AH20" s="156"/>
      <c r="AI20" s="156"/>
    </row>
    <row r="21" spans="1:35" ht="18" x14ac:dyDescent="0.3">
      <c r="A21" s="157" t="s">
        <v>220</v>
      </c>
      <c r="B21" s="158">
        <v>46021</v>
      </c>
      <c r="C21" s="159" t="s">
        <v>1146</v>
      </c>
      <c r="D21" s="160">
        <v>0.70833333333333337</v>
      </c>
      <c r="E21" s="159" t="s">
        <v>1135</v>
      </c>
      <c r="F21" s="159" t="s">
        <v>221</v>
      </c>
      <c r="G21" s="161">
        <v>0.21429999999999999</v>
      </c>
      <c r="H21" s="162">
        <v>168</v>
      </c>
      <c r="I21" s="162">
        <v>36</v>
      </c>
      <c r="J21" s="162">
        <v>0</v>
      </c>
      <c r="K21" s="158">
        <v>45978</v>
      </c>
      <c r="L21" s="162">
        <v>0</v>
      </c>
      <c r="M21" s="162">
        <v>0</v>
      </c>
      <c r="N21" s="162">
        <v>0</v>
      </c>
      <c r="O21" s="159" t="s">
        <v>37</v>
      </c>
      <c r="P21" s="163"/>
      <c r="Q21" s="163"/>
      <c r="R21" s="163"/>
      <c r="S21" s="163"/>
      <c r="T21" s="163"/>
      <c r="U21" s="163"/>
      <c r="V21" s="163"/>
      <c r="W21" s="163"/>
      <c r="X21" s="163"/>
      <c r="Y21" s="163"/>
      <c r="Z21" s="163"/>
      <c r="AA21" s="163"/>
      <c r="AB21" s="163"/>
      <c r="AC21" s="163"/>
      <c r="AD21" s="163"/>
      <c r="AE21" s="162" t="s">
        <v>1153</v>
      </c>
      <c r="AF21" s="163"/>
      <c r="AG21" s="163"/>
      <c r="AH21" s="163"/>
      <c r="AI21" s="163"/>
    </row>
    <row r="22" spans="1:35" ht="18" x14ac:dyDescent="0.3">
      <c r="A22" s="150" t="s">
        <v>220</v>
      </c>
      <c r="B22" s="151">
        <v>46021</v>
      </c>
      <c r="C22" s="152" t="s">
        <v>1137</v>
      </c>
      <c r="D22" s="153">
        <v>0.79166666666666663</v>
      </c>
      <c r="E22" s="152" t="s">
        <v>1135</v>
      </c>
      <c r="F22" s="152" t="s">
        <v>221</v>
      </c>
      <c r="G22" s="154">
        <v>0</v>
      </c>
      <c r="H22" s="155">
        <v>168</v>
      </c>
      <c r="I22" s="155">
        <v>0</v>
      </c>
      <c r="J22" s="155">
        <v>0</v>
      </c>
      <c r="K22" s="151" t="s">
        <v>162</v>
      </c>
      <c r="L22" s="155">
        <v>0</v>
      </c>
      <c r="M22" s="155">
        <v>0</v>
      </c>
      <c r="N22" s="155">
        <v>0</v>
      </c>
      <c r="O22" s="152" t="s">
        <v>37</v>
      </c>
      <c r="P22" s="156"/>
      <c r="Q22" s="156"/>
      <c r="R22" s="156"/>
      <c r="S22" s="156"/>
      <c r="T22" s="156"/>
      <c r="U22" s="156"/>
      <c r="V22" s="156"/>
      <c r="W22" s="156"/>
      <c r="X22" s="156"/>
      <c r="Y22" s="156"/>
      <c r="Z22" s="156"/>
      <c r="AA22" s="156"/>
      <c r="AB22" s="156"/>
      <c r="AC22" s="156"/>
      <c r="AD22" s="156"/>
      <c r="AE22" s="156"/>
      <c r="AF22" s="156"/>
      <c r="AG22" s="156"/>
      <c r="AH22" s="156"/>
      <c r="AI22" s="156"/>
    </row>
    <row r="23" spans="1:35" ht="18" x14ac:dyDescent="0.3">
      <c r="A23" s="164" t="s">
        <v>299</v>
      </c>
      <c r="B23" s="165"/>
      <c r="C23" s="166">
        <f>COUNTA(C2:C22)</f>
        <v>21</v>
      </c>
      <c r="D23" s="165"/>
      <c r="E23" s="165"/>
      <c r="F23" s="165"/>
      <c r="G23" s="167">
        <f>AVERAGE(G2:G22)</f>
        <v>0.39508571428571426</v>
      </c>
      <c r="H23" s="168">
        <f>SUM(H2:H22)</f>
        <v>3540</v>
      </c>
      <c r="I23" s="168">
        <f>SUM(I2:I22)</f>
        <v>1405</v>
      </c>
      <c r="J23" s="168">
        <f>SUM(J2:J22)</f>
        <v>1326</v>
      </c>
      <c r="K23" s="165"/>
      <c r="L23" s="168">
        <f>SUM(L2:L22)</f>
        <v>1</v>
      </c>
      <c r="M23" s="168">
        <f>SUM(M2:M22)</f>
        <v>63</v>
      </c>
      <c r="N23" s="168">
        <f>SUM(N2:N22)</f>
        <v>730</v>
      </c>
      <c r="O23" s="165"/>
      <c r="P23" s="168">
        <f t="shared" ref="P23:AI23" si="0">SUMPRODUCT(--IFERROR(VALUE(SUBSTITUTE(SUBSTITUTE(SUBSTITUTE(SUBSTITUTE(SUBSTITUTE(SUBSTITUTE(SUBSTITUTE(SUBSTITUTE(SUBSTITUTE(SUBSTITUTE(SUBSTITUTE(SUBSTITUTE(SUBSTITUTE(SUBSTITUTE(SUBSTITUTE(SUBSTITUTE(SUBSTITUTE(SUBSTITUTE(SUBSTITUTE(SUBSTITUTE(P2:P22,"Y",""),"B",""),"M",""),"H",""),"Q",""),"K",""),"V",""),"L",""),"G",""),"S",""),"W",""),"T",""),"X",""),"U",""),"O",""),"I",""),"E",""),"A",""),"P",""),"N","")),0))</f>
        <v>0</v>
      </c>
      <c r="Q23" s="168">
        <f t="shared" si="0"/>
        <v>0</v>
      </c>
      <c r="R23" s="168">
        <f t="shared" si="0"/>
        <v>0</v>
      </c>
      <c r="S23" s="168">
        <f t="shared" si="0"/>
        <v>0</v>
      </c>
      <c r="T23" s="168">
        <f t="shared" si="0"/>
        <v>0</v>
      </c>
      <c r="U23" s="168">
        <f t="shared" si="0"/>
        <v>0</v>
      </c>
      <c r="V23" s="168">
        <f t="shared" si="0"/>
        <v>0</v>
      </c>
      <c r="W23" s="168">
        <f t="shared" si="0"/>
        <v>0</v>
      </c>
      <c r="X23" s="168">
        <f t="shared" si="0"/>
        <v>0</v>
      </c>
      <c r="Y23" s="168">
        <f t="shared" si="0"/>
        <v>0</v>
      </c>
      <c r="Z23" s="168">
        <f t="shared" si="0"/>
        <v>0</v>
      </c>
      <c r="AA23" s="168">
        <f t="shared" si="0"/>
        <v>0</v>
      </c>
      <c r="AB23" s="168">
        <f t="shared" si="0"/>
        <v>0</v>
      </c>
      <c r="AC23" s="168">
        <f t="shared" si="0"/>
        <v>0</v>
      </c>
      <c r="AD23" s="168">
        <f t="shared" si="0"/>
        <v>0</v>
      </c>
      <c r="AE23" s="168">
        <f t="shared" si="0"/>
        <v>0</v>
      </c>
      <c r="AF23" s="168">
        <f t="shared" si="0"/>
        <v>0</v>
      </c>
      <c r="AG23" s="168">
        <f t="shared" si="0"/>
        <v>0</v>
      </c>
      <c r="AH23" s="168">
        <f t="shared" si="0"/>
        <v>0</v>
      </c>
      <c r="AI23" s="168">
        <f t="shared" si="0"/>
        <v>0</v>
      </c>
    </row>
  </sheetData>
  <autoFilter ref="A1:AI22" xr:uid="{00000000-0009-0000-0000-000014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7"/>
  <sheetViews>
    <sheetView workbookViewId="0"/>
  </sheetViews>
  <sheetFormatPr defaultRowHeight="14.4" x14ac:dyDescent="0.3"/>
  <cols>
    <col min="1" max="1" width="12.6640625" bestFit="1" customWidth="1"/>
    <col min="2" max="2" width="17.886718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20.88671875" bestFit="1" customWidth="1"/>
  </cols>
  <sheetData>
    <row r="1" spans="1:8" x14ac:dyDescent="0.3">
      <c r="A1" s="169" t="s">
        <v>300</v>
      </c>
      <c r="B1" s="169" t="s">
        <v>7</v>
      </c>
      <c r="C1" s="169" t="s">
        <v>8</v>
      </c>
      <c r="D1" s="169" t="s">
        <v>301</v>
      </c>
      <c r="E1" s="169" t="s">
        <v>9</v>
      </c>
      <c r="F1" s="169" t="s">
        <v>10</v>
      </c>
      <c r="G1" s="169" t="s">
        <v>11</v>
      </c>
      <c r="H1" s="169" t="s">
        <v>12</v>
      </c>
    </row>
    <row r="2" spans="1:8" ht="18" x14ac:dyDescent="0.3">
      <c r="A2" s="170">
        <v>45993</v>
      </c>
      <c r="B2" s="171" t="s">
        <v>25</v>
      </c>
      <c r="C2" s="172" t="s">
        <v>1136</v>
      </c>
      <c r="D2" s="171" t="s">
        <v>1135</v>
      </c>
      <c r="E2" s="173">
        <v>1.791666666666667</v>
      </c>
      <c r="F2" s="171" t="s">
        <v>96</v>
      </c>
      <c r="G2" s="209">
        <v>1</v>
      </c>
      <c r="H2" s="259">
        <v>526</v>
      </c>
    </row>
    <row r="3" spans="1:8" ht="18" x14ac:dyDescent="0.3">
      <c r="A3" s="175">
        <v>45993</v>
      </c>
      <c r="B3" s="176" t="s">
        <v>25</v>
      </c>
      <c r="C3" s="177" t="s">
        <v>1139</v>
      </c>
      <c r="D3" s="176" t="s">
        <v>1135</v>
      </c>
      <c r="E3" s="178">
        <v>1.114583333333333</v>
      </c>
      <c r="F3" s="176" t="s">
        <v>27</v>
      </c>
      <c r="G3" s="176"/>
      <c r="H3" s="176" t="s">
        <v>36</v>
      </c>
    </row>
    <row r="4" spans="1:8" ht="18" x14ac:dyDescent="0.3">
      <c r="A4" s="175">
        <v>45993</v>
      </c>
      <c r="B4" s="176" t="s">
        <v>25</v>
      </c>
      <c r="C4" s="177" t="s">
        <v>1141</v>
      </c>
      <c r="D4" s="176" t="s">
        <v>1135</v>
      </c>
      <c r="E4" s="178">
        <v>1.416666666666667</v>
      </c>
      <c r="F4" s="176" t="s">
        <v>27</v>
      </c>
      <c r="G4" s="176"/>
      <c r="H4" s="176" t="s">
        <v>36</v>
      </c>
    </row>
    <row r="5" spans="1:8" ht="18" x14ac:dyDescent="0.3">
      <c r="A5" s="252">
        <v>45993</v>
      </c>
      <c r="B5" s="253" t="s">
        <v>512</v>
      </c>
      <c r="C5" s="254" t="s">
        <v>1143</v>
      </c>
      <c r="D5" s="253" t="s">
        <v>1135</v>
      </c>
      <c r="E5" s="255">
        <v>1.444444444444444</v>
      </c>
      <c r="F5" s="253" t="s">
        <v>514</v>
      </c>
      <c r="G5" s="256">
        <v>2</v>
      </c>
      <c r="H5" s="260">
        <v>935</v>
      </c>
    </row>
    <row r="6" spans="1:8" ht="18" x14ac:dyDescent="0.3">
      <c r="A6" s="262">
        <v>45998</v>
      </c>
      <c r="B6" s="253" t="s">
        <v>512</v>
      </c>
      <c r="C6" s="254" t="s">
        <v>1143</v>
      </c>
      <c r="D6" s="253" t="s">
        <v>1135</v>
      </c>
      <c r="E6" s="255">
        <v>1.1875</v>
      </c>
      <c r="F6" s="253" t="s">
        <v>514</v>
      </c>
      <c r="G6" s="256">
        <v>3</v>
      </c>
      <c r="H6" s="263">
        <v>745</v>
      </c>
    </row>
    <row r="7" spans="1:8" ht="18" x14ac:dyDescent="0.3">
      <c r="A7" s="170">
        <v>46000</v>
      </c>
      <c r="B7" s="171" t="s">
        <v>25</v>
      </c>
      <c r="C7" s="172" t="s">
        <v>1139</v>
      </c>
      <c r="D7" s="171" t="s">
        <v>1135</v>
      </c>
      <c r="E7" s="173">
        <v>1.114583333333333</v>
      </c>
      <c r="F7" s="171" t="s">
        <v>27</v>
      </c>
      <c r="G7" s="171"/>
      <c r="H7" s="174" t="s">
        <v>36</v>
      </c>
    </row>
    <row r="8" spans="1:8" ht="18" x14ac:dyDescent="0.3">
      <c r="A8" s="175">
        <v>46000</v>
      </c>
      <c r="B8" s="176" t="s">
        <v>25</v>
      </c>
      <c r="C8" s="177" t="s">
        <v>1141</v>
      </c>
      <c r="D8" s="176" t="s">
        <v>1135</v>
      </c>
      <c r="E8" s="178">
        <v>1.416666666666667</v>
      </c>
      <c r="F8" s="176" t="s">
        <v>27</v>
      </c>
      <c r="G8" s="176"/>
      <c r="H8" s="176" t="s">
        <v>36</v>
      </c>
    </row>
    <row r="9" spans="1:8" ht="18" x14ac:dyDescent="0.3">
      <c r="A9" s="175">
        <v>46000</v>
      </c>
      <c r="B9" s="176" t="s">
        <v>25</v>
      </c>
      <c r="C9" s="177" t="s">
        <v>1146</v>
      </c>
      <c r="D9" s="176" t="s">
        <v>1135</v>
      </c>
      <c r="E9" s="178">
        <v>1.708333333333333</v>
      </c>
      <c r="F9" s="176" t="s">
        <v>27</v>
      </c>
      <c r="G9" s="176"/>
      <c r="H9" s="176" t="s">
        <v>36</v>
      </c>
    </row>
    <row r="10" spans="1:8" ht="18" x14ac:dyDescent="0.3">
      <c r="A10" s="179">
        <v>46000</v>
      </c>
      <c r="B10" s="180" t="s">
        <v>25</v>
      </c>
      <c r="C10" s="181" t="s">
        <v>1137</v>
      </c>
      <c r="D10" s="180" t="s">
        <v>1135</v>
      </c>
      <c r="E10" s="182">
        <v>1.770833333333333</v>
      </c>
      <c r="F10" s="180" t="s">
        <v>27</v>
      </c>
      <c r="G10" s="180"/>
      <c r="H10" s="180" t="s">
        <v>32</v>
      </c>
    </row>
    <row r="11" spans="1:8" ht="18" x14ac:dyDescent="0.3">
      <c r="A11" s="222">
        <v>46001</v>
      </c>
      <c r="B11" s="217" t="s">
        <v>25</v>
      </c>
      <c r="C11" s="218" t="s">
        <v>1149</v>
      </c>
      <c r="D11" s="217" t="s">
        <v>1135</v>
      </c>
      <c r="E11" s="219">
        <v>1.006944444444444</v>
      </c>
      <c r="F11" s="217" t="s">
        <v>96</v>
      </c>
      <c r="G11" s="221">
        <v>9</v>
      </c>
      <c r="H11" s="261">
        <v>586</v>
      </c>
    </row>
    <row r="12" spans="1:8" ht="18" x14ac:dyDescent="0.3">
      <c r="A12" s="262">
        <v>46005</v>
      </c>
      <c r="B12" s="253" t="s">
        <v>512</v>
      </c>
      <c r="C12" s="254" t="s">
        <v>1143</v>
      </c>
      <c r="D12" s="253" t="s">
        <v>1135</v>
      </c>
      <c r="E12" s="255">
        <v>1.1875</v>
      </c>
      <c r="F12" s="253" t="s">
        <v>514</v>
      </c>
      <c r="G12" s="256">
        <v>4</v>
      </c>
      <c r="H12" s="263">
        <v>745</v>
      </c>
    </row>
    <row r="13" spans="1:8" ht="18" x14ac:dyDescent="0.3">
      <c r="A13" s="170">
        <v>46007</v>
      </c>
      <c r="B13" s="171" t="s">
        <v>25</v>
      </c>
      <c r="C13" s="172" t="s">
        <v>1139</v>
      </c>
      <c r="D13" s="171" t="s">
        <v>1135</v>
      </c>
      <c r="E13" s="173">
        <v>1.114583333333333</v>
      </c>
      <c r="F13" s="171" t="s">
        <v>27</v>
      </c>
      <c r="G13" s="171"/>
      <c r="H13" s="174" t="s">
        <v>36</v>
      </c>
    </row>
    <row r="14" spans="1:8" ht="18" x14ac:dyDescent="0.3">
      <c r="A14" s="175">
        <v>46007</v>
      </c>
      <c r="B14" s="176" t="s">
        <v>25</v>
      </c>
      <c r="C14" s="177" t="s">
        <v>1141</v>
      </c>
      <c r="D14" s="176" t="s">
        <v>1135</v>
      </c>
      <c r="E14" s="178">
        <v>1.416666666666667</v>
      </c>
      <c r="F14" s="176" t="s">
        <v>27</v>
      </c>
      <c r="G14" s="176"/>
      <c r="H14" s="176" t="s">
        <v>36</v>
      </c>
    </row>
    <row r="15" spans="1:8" ht="18" x14ac:dyDescent="0.3">
      <c r="A15" s="179">
        <v>46007</v>
      </c>
      <c r="B15" s="180" t="s">
        <v>25</v>
      </c>
      <c r="C15" s="181" t="s">
        <v>1137</v>
      </c>
      <c r="D15" s="180" t="s">
        <v>1135</v>
      </c>
      <c r="E15" s="182">
        <v>1.770833333333333</v>
      </c>
      <c r="F15" s="180" t="s">
        <v>27</v>
      </c>
      <c r="G15" s="180"/>
      <c r="H15" s="180" t="s">
        <v>36</v>
      </c>
    </row>
    <row r="16" spans="1:8" ht="18" x14ac:dyDescent="0.3">
      <c r="A16" s="222">
        <v>46008</v>
      </c>
      <c r="B16" s="217" t="s">
        <v>25</v>
      </c>
      <c r="C16" s="218" t="s">
        <v>1150</v>
      </c>
      <c r="D16" s="217" t="s">
        <v>1135</v>
      </c>
      <c r="E16" s="219">
        <v>1.006944444444444</v>
      </c>
      <c r="F16" s="217" t="s">
        <v>27</v>
      </c>
      <c r="G16" s="217"/>
      <c r="H16" s="223" t="s">
        <v>36</v>
      </c>
    </row>
    <row r="17" spans="1:8" ht="18" x14ac:dyDescent="0.3">
      <c r="A17" s="170">
        <v>46014</v>
      </c>
      <c r="B17" s="171" t="s">
        <v>25</v>
      </c>
      <c r="C17" s="172" t="s">
        <v>1139</v>
      </c>
      <c r="D17" s="171" t="s">
        <v>1135</v>
      </c>
      <c r="E17" s="173">
        <v>1.114583333333333</v>
      </c>
      <c r="F17" s="171" t="s">
        <v>27</v>
      </c>
      <c r="G17" s="171"/>
      <c r="H17" s="174" t="s">
        <v>36</v>
      </c>
    </row>
    <row r="18" spans="1:8" ht="18" x14ac:dyDescent="0.3">
      <c r="A18" s="175">
        <v>46014</v>
      </c>
      <c r="B18" s="176" t="s">
        <v>25</v>
      </c>
      <c r="C18" s="177" t="s">
        <v>1141</v>
      </c>
      <c r="D18" s="176" t="s">
        <v>1135</v>
      </c>
      <c r="E18" s="178">
        <v>1.416666666666667</v>
      </c>
      <c r="F18" s="176" t="s">
        <v>27</v>
      </c>
      <c r="G18" s="176"/>
      <c r="H18" s="176" t="s">
        <v>36</v>
      </c>
    </row>
    <row r="19" spans="1:8" ht="18" x14ac:dyDescent="0.3">
      <c r="A19" s="175">
        <v>46014</v>
      </c>
      <c r="B19" s="176" t="s">
        <v>25</v>
      </c>
      <c r="C19" s="177" t="s">
        <v>1146</v>
      </c>
      <c r="D19" s="176" t="s">
        <v>1135</v>
      </c>
      <c r="E19" s="178">
        <v>1.708333333333333</v>
      </c>
      <c r="F19" s="176" t="s">
        <v>27</v>
      </c>
      <c r="G19" s="176"/>
      <c r="H19" s="176" t="s">
        <v>36</v>
      </c>
    </row>
    <row r="20" spans="1:8" ht="18" x14ac:dyDescent="0.3">
      <c r="A20" s="179">
        <v>46014</v>
      </c>
      <c r="B20" s="180" t="s">
        <v>25</v>
      </c>
      <c r="C20" s="181" t="s">
        <v>1137</v>
      </c>
      <c r="D20" s="180" t="s">
        <v>1135</v>
      </c>
      <c r="E20" s="182">
        <v>1.770833333333333</v>
      </c>
      <c r="F20" s="180" t="s">
        <v>27</v>
      </c>
      <c r="G20" s="180"/>
      <c r="H20" s="180" t="s">
        <v>36</v>
      </c>
    </row>
    <row r="21" spans="1:8" ht="18" x14ac:dyDescent="0.3">
      <c r="A21" s="222">
        <v>46015</v>
      </c>
      <c r="B21" s="217" t="s">
        <v>25</v>
      </c>
      <c r="C21" s="218" t="s">
        <v>1150</v>
      </c>
      <c r="D21" s="217" t="s">
        <v>1135</v>
      </c>
      <c r="E21" s="219">
        <v>1.006944444444444</v>
      </c>
      <c r="F21" s="217" t="s">
        <v>27</v>
      </c>
      <c r="G21" s="217"/>
      <c r="H21" s="223" t="s">
        <v>36</v>
      </c>
    </row>
    <row r="22" spans="1:8" ht="18" x14ac:dyDescent="0.3">
      <c r="A22" s="262">
        <v>46019</v>
      </c>
      <c r="B22" s="253" t="s">
        <v>512</v>
      </c>
      <c r="C22" s="254" t="s">
        <v>1143</v>
      </c>
      <c r="D22" s="253" t="s">
        <v>1135</v>
      </c>
      <c r="E22" s="255">
        <v>1.1875</v>
      </c>
      <c r="F22" s="253" t="s">
        <v>514</v>
      </c>
      <c r="G22" s="256">
        <v>9</v>
      </c>
      <c r="H22" s="263">
        <v>835</v>
      </c>
    </row>
    <row r="23" spans="1:8" ht="18" x14ac:dyDescent="0.3">
      <c r="A23" s="183">
        <v>46021</v>
      </c>
      <c r="B23" s="184" t="s">
        <v>512</v>
      </c>
      <c r="C23" s="185" t="s">
        <v>1143</v>
      </c>
      <c r="D23" s="184" t="s">
        <v>1135</v>
      </c>
      <c r="E23" s="186">
        <v>1.444444444444444</v>
      </c>
      <c r="F23" s="184" t="s">
        <v>514</v>
      </c>
      <c r="G23" s="187">
        <v>6</v>
      </c>
      <c r="H23" s="188">
        <v>745</v>
      </c>
    </row>
    <row r="24" spans="1:8" ht="18" x14ac:dyDescent="0.3">
      <c r="A24" s="208">
        <v>46021</v>
      </c>
      <c r="B24" s="171" t="s">
        <v>25</v>
      </c>
      <c r="C24" s="172" t="s">
        <v>1139</v>
      </c>
      <c r="D24" s="171" t="s">
        <v>1135</v>
      </c>
      <c r="E24" s="173">
        <v>1.114583333333333</v>
      </c>
      <c r="F24" s="171" t="s">
        <v>27</v>
      </c>
      <c r="G24" s="171"/>
      <c r="H24" s="171" t="s">
        <v>36</v>
      </c>
    </row>
    <row r="25" spans="1:8" ht="18" x14ac:dyDescent="0.3">
      <c r="A25" s="175">
        <v>46021</v>
      </c>
      <c r="B25" s="176" t="s">
        <v>25</v>
      </c>
      <c r="C25" s="177" t="s">
        <v>1141</v>
      </c>
      <c r="D25" s="176" t="s">
        <v>1135</v>
      </c>
      <c r="E25" s="178">
        <v>1.416666666666667</v>
      </c>
      <c r="F25" s="176" t="s">
        <v>27</v>
      </c>
      <c r="G25" s="176"/>
      <c r="H25" s="176" t="s">
        <v>36</v>
      </c>
    </row>
    <row r="26" spans="1:8" ht="18" x14ac:dyDescent="0.3">
      <c r="A26" s="175">
        <v>46021</v>
      </c>
      <c r="B26" s="176" t="s">
        <v>25</v>
      </c>
      <c r="C26" s="177" t="s">
        <v>1146</v>
      </c>
      <c r="D26" s="176" t="s">
        <v>1135</v>
      </c>
      <c r="E26" s="178">
        <v>1.708333333333333</v>
      </c>
      <c r="F26" s="176" t="s">
        <v>27</v>
      </c>
      <c r="G26" s="176"/>
      <c r="H26" s="176" t="s">
        <v>36</v>
      </c>
    </row>
    <row r="27" spans="1:8" ht="18" x14ac:dyDescent="0.3">
      <c r="A27" s="179">
        <v>46021</v>
      </c>
      <c r="B27" s="180" t="s">
        <v>25</v>
      </c>
      <c r="C27" s="181" t="s">
        <v>1137</v>
      </c>
      <c r="D27" s="180" t="s">
        <v>1135</v>
      </c>
      <c r="E27" s="182">
        <v>1.791666666666667</v>
      </c>
      <c r="F27" s="180" t="s">
        <v>27</v>
      </c>
      <c r="G27" s="180"/>
      <c r="H27" s="180" t="s">
        <v>36</v>
      </c>
    </row>
  </sheetData>
  <dataValidations count="14">
    <dataValidation type="custom" allowBlank="1" showInputMessage="1" promptTitle="LOAD FACTOR ANALYSIS" prompt="SM-484_x000d__x000a_LF 99.4%_x000d__x000a_SOLD 167_x000d__x000a_LST-SOLD 26NOV_x000d__x000a_WEEKLY 34_x000d__x000a_TO-DAY 1_x000d__x000a_Y-DAY 10_x000d__x000a_LOWEST AVAIL X1_x000d__x000a_CAPACITY 168_x000d__x000a_CLASSES X44 &amp; U123" sqref="A2 B2 C2 D2 E2 F2 G2 H2" xr:uid="{00000000-0002-0000-1500-000000000000}">
      <formula1>TRUE</formula1>
    </dataValidation>
    <dataValidation type="custom" allowBlank="1" showInputMessage="1" promptTitle="LOAD FACTOR ANALYSIS" prompt="SM482_x000d__x000a_LF 1.1%_x000d__x000a_SOLD 182_x000d__x000a_LST-SOLD 17NOV_x000d__x000a_WEEKLY NIL_x000d__x000a_TO-DAY NIL_x000d__x000a_Y-DAY NIL_x000d__x000a_LOWEST AVAIL CLOSED_x000d__x000a_CAPACITY 168_x000d__x000a_CLASSES X133 &amp; U49" sqref="A3 B3 C3 D3 E3 F3 G3 H3" xr:uid="{00000000-0002-0000-1500-000001000000}">
      <formula1>TRUE</formula1>
    </dataValidation>
    <dataValidation type="custom" allowBlank="1" showInputMessage="1" promptTitle="LOAD FACTOR ANALYSIS" prompt="SM430_x000d__x000a_LF 1.1%_x000d__x000a_SOLD 177_x000d__x000a_LST-SOLD 17NOV_x000d__x000a_WEEKLY NIL_x000d__x000a_TO-DAY NIL_x000d__x000a_Y-DAY NIL_x000d__x000a_LOWEST AVAIL CLOSED_x000d__x000a_CAPACITY 168_x000d__x000a_CLASSES X94 &amp; U83" sqref="A4 B4 C4 D4 E4 F4 G4 H4" xr:uid="{00000000-0002-0000-1500-000002000000}">
      <formula1>TRUE</formula1>
    </dataValidation>
    <dataValidation type="custom" allowBlank="1" showInputMessage="1" promptTitle="LOAD FACTOR ANALYSIS" prompt="SM482_x000d__x000a_LF 1.1%_x000d__x000a_SOLD 180_x000d__x000a_LST-SOLD 24NOV_x000d__x000a_WEEKLY 151_x000d__x000a_TO-DAY NIL_x000d__x000a_Y-DAY NIL_x000d__x000a_LOWEST AVAIL CLOSED_x000d__x000a_CAPACITY 168_x000d__x000a_CLASSES U180" sqref="A7 B7 C7 D7 E7 F7 G7 H7" xr:uid="{00000000-0002-0000-1500-000003000000}">
      <formula1>TRUE</formula1>
    </dataValidation>
    <dataValidation type="custom" allowBlank="1" showInputMessage="1" promptTitle="LOAD FACTOR ANALYSIS" prompt="SM430_x000d__x000a_LF 1.1%_x000d__x000a_SOLD 179_x000d__x000a_LST-SOLD 24NOV_x000d__x000a_WEEKLY 149_x000d__x000a_TO-DAY NIL_x000d__x000a_Y-DAY NIL_x000d__x000a_LOWEST AVAIL CLOSED_x000d__x000a_CAPACITY 168_x000d__x000a_CLASSES U179" sqref="A8 B8 C8 D8 E8 F8 G8 H8" xr:uid="{00000000-0002-0000-1500-000004000000}">
      <formula1>TRUE</formula1>
    </dataValidation>
    <dataValidation type="custom" allowBlank="1" showInputMessage="1" promptTitle="LOAD FACTOR ANALYSIS" prompt="SM982_x000d__x000a_LF 1.1%_x000d__x000a_SOLD 177_x000d__x000a_LST-SOLD 24NOV_x000d__x000a_WEEKLY 150_x000d__x000a_TO-DAY NIL_x000d__x000a_Y-DAY NIL_x000d__x000a_LOWEST AVAIL CLOSED_x000d__x000a_CAPACITY 168_x000d__x000a_CLASSES U177" sqref="A9 B9 C9 D9 E9 F9 G9 H9" xr:uid="{00000000-0002-0000-1500-000005000000}">
      <formula1>TRUE</formula1>
    </dataValidation>
    <dataValidation type="custom" allowBlank="1" showInputMessage="1" promptTitle="LOAD FACTOR ANALYSIS" prompt="SM484_x000d__x000a_LF 83.3%_x000d__x000a_SOLD 140_x000d__x000a_LST-SOLD 25NOV_x000d__x000a_WEEKLY 97_x000d__x000a_TO-DAY NIL_x000d__x000a_Y-DAY 49_x000d__x000a_LOWEST AVAIL T9_x000d__x000a_CAPACITY 168_x000d__x000a_CLASSES T1 &amp; X46 &amp; U45 &amp; +1 more" sqref="A10 B10 C10 D10 E10 F10 G10 H10" xr:uid="{00000000-0002-0000-1500-000006000000}">
      <formula1>TRUE</formula1>
    </dataValidation>
    <dataValidation type="custom" allowBlank="1" showInputMessage="1" promptTitle="LOAD FACTOR ANALYSIS" prompt="SM-984_x000d__x000a_LF 92.8%_x000d__x000a_SOLD 167_x000d__x000a_LST-SOLD 25NOV_x000d__x000a_WEEKLY 149_x000d__x000a_TO-DAY NIL_x000d__x000a_Y-DAY 4_x000d__x000a_LOWEST AVAIL T9_x000d__x000a_CAPACITY 180_x000d__x000a_CLASSES T9 &amp; X1 &amp; U138 &amp; +1 more" sqref="A11 B11 C11 D11 E11 F11 G11 H11" xr:uid="{00000000-0002-0000-1500-000007000000}">
      <formula1>TRUE</formula1>
    </dataValidation>
    <dataValidation type="custom" allowBlank="1" showInputMessage="1" promptTitle="LOAD FACTOR ANALYSIS" prompt="SM482_x000d__x000a_LF NIL_x000d__x000a_SOLD NIL_x000d__x000a_LST-SOLD NIL_x000d__x000a_WEEKLY NIL_x000d__x000a_TO-DAY NIL_x000d__x000a_Y-DAY NIL_x000d__x000a_LOWEST AVAIL CLOSED_x000d__x000a_CAPACITY 168_x000d__x000a_CLASSES -" sqref="A13 A17 A24 B13 B17 B24 C13 C17 C24 D13 D17 D24 E13 E17 E24 F13 F17 F24 G13 G17 G24 H13 H17 H24" xr:uid="{00000000-0002-0000-1500-000008000000}">
      <formula1>TRUE</formula1>
    </dataValidation>
    <dataValidation type="custom" allowBlank="1" showInputMessage="1" promptTitle="LOAD FACTOR ANALYSIS" prompt="SM430_x000d__x000a_LF NIL_x000d__x000a_SOLD NIL_x000d__x000a_LST-SOLD NIL_x000d__x000a_WEEKLY NIL_x000d__x000a_TO-DAY NIL_x000d__x000a_Y-DAY NIL_x000d__x000a_LOWEST AVAIL CLOSED_x000d__x000a_CAPACITY 168_x000d__x000a_CLASSES -" sqref="A14 A18 A25 B14 B18 B25 C14 C18 C25 D14 D18 D25 E14 E18 E25 F14 F18 F25 G14 G18 G25 H14 H18 H25" xr:uid="{00000000-0002-0000-1500-000009000000}">
      <formula1>TRUE</formula1>
    </dataValidation>
    <dataValidation type="custom" allowBlank="1" showInputMessage="1" promptTitle="LOAD FACTOR ANALYSIS" prompt="SM484_x000d__x000a_LF NIL_x000d__x000a_SOLD NIL_x000d__x000a_LST-SOLD NIL_x000d__x000a_WEEKLY NIL_x000d__x000a_TO-DAY NIL_x000d__x000a_Y-DAY NIL_x000d__x000a_LOWEST AVAIL CLOSED_x000d__x000a_CAPACITY 168_x000d__x000a_CLASSES -" sqref="A15 A20 A27 B15 B20 B27 C15 C20 C27 D15 D20 D27 E15 E20 E27 F15 F20 F27 G15 G20 G27 H15 H20 H27" xr:uid="{00000000-0002-0000-1500-00000A000000}">
      <formula1>TRUE</formula1>
    </dataValidation>
    <dataValidation type="custom" allowBlank="1" showInputMessage="1" promptTitle="LOAD FACTOR ANALYSIS" prompt="SM984_x000d__x000a_LF NIL_x000d__x000a_SOLD NIL_x000d__x000a_LST-SOLD NIL_x000d__x000a_WEEKLY NIL_x000d__x000a_TO-DAY NIL_x000d__x000a_Y-DAY NIL_x000d__x000a_LOWEST AVAIL CLOSED_x000d__x000a_CAPACITY 168_x000d__x000a_CLASSES -" sqref="A16 A21 B16 B21 C16 C21 D16 D21 E16 E21 F16 F21 G16 G21 H16 H21" xr:uid="{00000000-0002-0000-1500-00000B000000}">
      <formula1>TRUE</formula1>
    </dataValidation>
    <dataValidation type="custom" allowBlank="1" showInputMessage="1" promptTitle="LOAD FACTOR ANALYSIS" prompt="SM982_x000d__x000a_LF NIL_x000d__x000a_SOLD NIL_x000d__x000a_LST-SOLD NIL_x000d__x000a_WEEKLY NIL_x000d__x000a_TO-DAY NIL_x000d__x000a_Y-DAY NIL_x000d__x000a_LOWEST AVAIL CLOSED_x000d__x000a_CAPACITY 168_x000d__x000a_CLASSES -" sqref="A19 B19 C19 D19 E19 F19 G19 H19" xr:uid="{00000000-0002-0000-1500-00000C000000}">
      <formula1>TRUE</formula1>
    </dataValidation>
    <dataValidation type="custom" allowBlank="1" showInputMessage="1" promptTitle="LOAD FACTOR ANALYSIS" prompt="SM982_x000d__x000a_LF 21.4%_x000d__x000a_SOLD 36_x000d__x000a_LST-SOLD 17NOV_x000d__x000a_WEEKLY NIL_x000d__x000a_TO-DAY NIL_x000d__x000a_Y-DAY NIL_x000d__x000a_LOWEST AVAIL CLOSED_x000d__x000a_CAPACITY 168_x000d__x000a_CLASSES I36" sqref="A26 B26 C26 D26 E26 F26 G26 H26" xr:uid="{00000000-0002-0000-1500-00000D000000}">
      <formula1>TRUE</formula1>
    </dataValidation>
  </dataValidation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N30"/>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19.44140625" bestFit="1" customWidth="1"/>
    <col min="5" max="5" width="16.44140625" bestFit="1" customWidth="1"/>
    <col min="6" max="6" width="20.5546875" bestFit="1" customWidth="1"/>
    <col min="7" max="7" width="44.3320312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2.88671875" bestFit="1" customWidth="1"/>
  </cols>
  <sheetData>
    <row r="1" spans="1:92" ht="28.8" customHeight="1" x14ac:dyDescent="0.3">
      <c r="A1" s="301" t="s">
        <v>0</v>
      </c>
      <c r="B1" s="302"/>
      <c r="C1" s="302"/>
      <c r="D1" s="301" t="s">
        <v>1164</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45987.385700464903</v>
      </c>
      <c r="H2" s="317"/>
      <c r="I2" s="317"/>
      <c r="J2" s="317"/>
      <c r="K2" s="318">
        <v>45987.385700465267</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45992</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41" t="s">
        <v>25</v>
      </c>
      <c r="B6" s="141" t="s">
        <v>1165</v>
      </c>
      <c r="C6" s="142">
        <v>0.25347222222222221</v>
      </c>
      <c r="D6" s="141" t="s">
        <v>27</v>
      </c>
      <c r="E6" s="143"/>
      <c r="F6" s="141" t="s">
        <v>36</v>
      </c>
      <c r="G6" s="309"/>
      <c r="H6" s="93" t="s">
        <v>1165</v>
      </c>
      <c r="I6" s="94">
        <v>1.0713999999999999</v>
      </c>
      <c r="J6" s="95">
        <v>180</v>
      </c>
      <c r="K6" s="96">
        <v>45977</v>
      </c>
      <c r="L6" s="95">
        <v>0</v>
      </c>
      <c r="M6" s="95">
        <v>0</v>
      </c>
      <c r="N6" s="95">
        <v>0</v>
      </c>
      <c r="O6" s="97" t="s">
        <v>37</v>
      </c>
      <c r="P6" s="98">
        <v>0.25347222222222221</v>
      </c>
      <c r="Q6" s="95">
        <v>168</v>
      </c>
      <c r="R6" s="99" t="s">
        <v>1144</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279" t="s">
        <v>25</v>
      </c>
      <c r="B7" s="279" t="s">
        <v>1166</v>
      </c>
      <c r="C7" s="280">
        <v>0.70833333333333337</v>
      </c>
      <c r="D7" s="279" t="s">
        <v>27</v>
      </c>
      <c r="E7" s="281"/>
      <c r="F7" s="279" t="s">
        <v>36</v>
      </c>
      <c r="G7" s="311"/>
      <c r="H7" s="81" t="s">
        <v>1166</v>
      </c>
      <c r="I7" s="82">
        <v>1.0713999999999999</v>
      </c>
      <c r="J7" s="83">
        <v>180</v>
      </c>
      <c r="K7" s="84">
        <v>45977</v>
      </c>
      <c r="L7" s="83">
        <v>0</v>
      </c>
      <c r="M7" s="83">
        <v>0</v>
      </c>
      <c r="N7" s="83">
        <v>0</v>
      </c>
      <c r="O7" s="85" t="s">
        <v>37</v>
      </c>
      <c r="P7" s="86">
        <v>0.70833333333333337</v>
      </c>
      <c r="Q7" s="83">
        <v>168</v>
      </c>
      <c r="R7" s="87" t="s">
        <v>1167</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 customHeight="1" x14ac:dyDescent="0.3">
      <c r="A8" s="303"/>
      <c r="B8" s="304"/>
      <c r="C8" s="304"/>
      <c r="D8" s="304"/>
      <c r="E8" s="304"/>
      <c r="F8" s="304"/>
      <c r="G8" s="305"/>
      <c r="H8" s="306"/>
      <c r="I8" s="306"/>
      <c r="J8" s="306"/>
      <c r="K8" s="306"/>
      <c r="L8" s="306"/>
      <c r="M8" s="306"/>
      <c r="N8" s="306"/>
      <c r="O8" s="307"/>
      <c r="P8" s="306"/>
      <c r="Q8" s="305"/>
      <c r="R8" s="308"/>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05" customHeight="1" x14ac:dyDescent="0.3">
      <c r="A9" s="314" t="s">
        <v>5</v>
      </c>
      <c r="B9" s="315"/>
      <c r="C9" s="315"/>
      <c r="D9" s="315"/>
      <c r="E9" s="315"/>
      <c r="F9" s="315"/>
      <c r="G9" s="5">
        <v>45993</v>
      </c>
      <c r="H9" s="312" t="s">
        <v>6</v>
      </c>
      <c r="I9" s="313"/>
      <c r="J9" s="313"/>
      <c r="K9" s="313"/>
      <c r="L9" s="313"/>
      <c r="M9" s="313"/>
      <c r="N9" s="313"/>
      <c r="O9" s="313"/>
      <c r="P9" s="313"/>
      <c r="Q9" s="313"/>
      <c r="R9" s="31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x14ac:dyDescent="0.3">
      <c r="A10" s="38" t="s">
        <v>7</v>
      </c>
      <c r="B10" s="38" t="s">
        <v>8</v>
      </c>
      <c r="C10" s="39" t="s">
        <v>9</v>
      </c>
      <c r="D10" s="38" t="s">
        <v>10</v>
      </c>
      <c r="E10" s="38" t="s">
        <v>11</v>
      </c>
      <c r="F10" s="38" t="s">
        <v>12</v>
      </c>
      <c r="G10" s="40" t="s">
        <v>13</v>
      </c>
      <c r="H10" s="38" t="s">
        <v>14</v>
      </c>
      <c r="I10" s="41" t="s">
        <v>15</v>
      </c>
      <c r="J10" s="42" t="s">
        <v>16</v>
      </c>
      <c r="K10" s="43" t="s">
        <v>17</v>
      </c>
      <c r="L10" s="42" t="s">
        <v>18</v>
      </c>
      <c r="M10" s="42" t="s">
        <v>19</v>
      </c>
      <c r="N10" s="42" t="s">
        <v>20</v>
      </c>
      <c r="O10" s="38" t="s">
        <v>21</v>
      </c>
      <c r="P10" s="39" t="s">
        <v>22</v>
      </c>
      <c r="Q10" s="42" t="s">
        <v>23</v>
      </c>
      <c r="R10" s="38"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64" t="s">
        <v>25</v>
      </c>
      <c r="B11" s="64" t="s">
        <v>1168</v>
      </c>
      <c r="C11" s="65">
        <v>0.75347222222222221</v>
      </c>
      <c r="D11" s="64" t="s">
        <v>27</v>
      </c>
      <c r="E11" s="88"/>
      <c r="F11" s="64" t="s">
        <v>36</v>
      </c>
      <c r="G11" s="320"/>
      <c r="H11" s="31" t="s">
        <v>1168</v>
      </c>
      <c r="I11" s="32">
        <v>1.0713999999999999</v>
      </c>
      <c r="J11" s="33">
        <v>180</v>
      </c>
      <c r="K11" s="34">
        <v>45978</v>
      </c>
      <c r="L11" s="33">
        <v>0</v>
      </c>
      <c r="M11" s="33">
        <v>0</v>
      </c>
      <c r="N11" s="33">
        <v>0</v>
      </c>
      <c r="O11" s="35" t="s">
        <v>37</v>
      </c>
      <c r="P11" s="36">
        <v>0.75347222222222221</v>
      </c>
      <c r="Q11" s="33">
        <v>168</v>
      </c>
      <c r="R11" s="37" t="s">
        <v>1169</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327"/>
      <c r="B12" s="305"/>
      <c r="C12" s="305"/>
      <c r="D12" s="305"/>
      <c r="E12" s="305"/>
      <c r="F12" s="305"/>
      <c r="G12" s="305"/>
      <c r="H12" s="305"/>
      <c r="I12" s="305"/>
      <c r="J12" s="305"/>
      <c r="K12" s="305"/>
      <c r="L12" s="305"/>
      <c r="M12" s="305"/>
      <c r="N12" s="305"/>
      <c r="O12" s="305"/>
      <c r="P12" s="305"/>
      <c r="Q12" s="305"/>
      <c r="R12" s="308"/>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314" t="s">
        <v>5</v>
      </c>
      <c r="B13" s="315"/>
      <c r="C13" s="315"/>
      <c r="D13" s="315"/>
      <c r="E13" s="315"/>
      <c r="F13" s="315"/>
      <c r="G13" s="5">
        <v>46006</v>
      </c>
      <c r="H13" s="312" t="s">
        <v>6</v>
      </c>
      <c r="I13" s="313"/>
      <c r="J13" s="313"/>
      <c r="K13" s="313"/>
      <c r="L13" s="313"/>
      <c r="M13" s="313"/>
      <c r="N13" s="313"/>
      <c r="O13" s="313"/>
      <c r="P13" s="313"/>
      <c r="Q13" s="313"/>
      <c r="R13" s="31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38" t="s">
        <v>7</v>
      </c>
      <c r="B14" s="38" t="s">
        <v>8</v>
      </c>
      <c r="C14" s="39" t="s">
        <v>9</v>
      </c>
      <c r="D14" s="38" t="s">
        <v>10</v>
      </c>
      <c r="E14" s="38" t="s">
        <v>11</v>
      </c>
      <c r="F14" s="38" t="s">
        <v>12</v>
      </c>
      <c r="G14" s="40" t="s">
        <v>13</v>
      </c>
      <c r="H14" s="38" t="s">
        <v>14</v>
      </c>
      <c r="I14" s="41" t="s">
        <v>15</v>
      </c>
      <c r="J14" s="42" t="s">
        <v>16</v>
      </c>
      <c r="K14" s="43" t="s">
        <v>17</v>
      </c>
      <c r="L14" s="42" t="s">
        <v>18</v>
      </c>
      <c r="M14" s="42" t="s">
        <v>19</v>
      </c>
      <c r="N14" s="42" t="s">
        <v>20</v>
      </c>
      <c r="O14" s="38" t="s">
        <v>21</v>
      </c>
      <c r="P14" s="39" t="s">
        <v>22</v>
      </c>
      <c r="Q14" s="42" t="s">
        <v>23</v>
      </c>
      <c r="R14" s="38"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141" t="s">
        <v>25</v>
      </c>
      <c r="B15" s="141" t="s">
        <v>1165</v>
      </c>
      <c r="C15" s="142">
        <v>0.25347222222222221</v>
      </c>
      <c r="D15" s="141" t="s">
        <v>27</v>
      </c>
      <c r="E15" s="143"/>
      <c r="F15" s="141" t="s">
        <v>36</v>
      </c>
      <c r="G15" s="309"/>
      <c r="H15" s="93" t="s">
        <v>1165</v>
      </c>
      <c r="I15" s="267">
        <v>0</v>
      </c>
      <c r="J15" s="95">
        <v>0</v>
      </c>
      <c r="K15" s="96" t="s">
        <v>162</v>
      </c>
      <c r="L15" s="95">
        <v>0</v>
      </c>
      <c r="M15" s="95">
        <v>0</v>
      </c>
      <c r="N15" s="95">
        <v>0</v>
      </c>
      <c r="O15" s="97" t="s">
        <v>37</v>
      </c>
      <c r="P15" s="98">
        <v>0.25347222222222221</v>
      </c>
      <c r="Q15" s="95">
        <v>168</v>
      </c>
      <c r="R15" s="99" t="s">
        <v>162</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28" t="s">
        <v>25</v>
      </c>
      <c r="B16" s="28" t="s">
        <v>1166</v>
      </c>
      <c r="C16" s="29">
        <v>0.70833333333333337</v>
      </c>
      <c r="D16" s="28" t="s">
        <v>27</v>
      </c>
      <c r="E16" s="30"/>
      <c r="F16" s="28" t="s">
        <v>36</v>
      </c>
      <c r="G16" s="311"/>
      <c r="H16" s="31" t="s">
        <v>1166</v>
      </c>
      <c r="I16" s="113">
        <v>0</v>
      </c>
      <c r="J16" s="33">
        <v>0</v>
      </c>
      <c r="K16" s="34" t="s">
        <v>162</v>
      </c>
      <c r="L16" s="33">
        <v>0</v>
      </c>
      <c r="M16" s="33">
        <v>0</v>
      </c>
      <c r="N16" s="33">
        <v>0</v>
      </c>
      <c r="O16" s="35" t="s">
        <v>37</v>
      </c>
      <c r="P16" s="36">
        <v>0.70833333333333337</v>
      </c>
      <c r="Q16" s="33">
        <v>168</v>
      </c>
      <c r="R16" s="37" t="s">
        <v>162</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 customHeight="1" x14ac:dyDescent="0.3">
      <c r="A17" s="303"/>
      <c r="B17" s="304"/>
      <c r="C17" s="304"/>
      <c r="D17" s="304"/>
      <c r="E17" s="304"/>
      <c r="F17" s="304"/>
      <c r="G17" s="305"/>
      <c r="H17" s="306"/>
      <c r="I17" s="306"/>
      <c r="J17" s="306"/>
      <c r="K17" s="306"/>
      <c r="L17" s="306"/>
      <c r="M17" s="306"/>
      <c r="N17" s="306"/>
      <c r="O17" s="307"/>
      <c r="P17" s="306"/>
      <c r="Q17" s="305"/>
      <c r="R17" s="308"/>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05" customHeight="1" x14ac:dyDescent="0.3">
      <c r="A18" s="314" t="s">
        <v>5</v>
      </c>
      <c r="B18" s="315"/>
      <c r="C18" s="315"/>
      <c r="D18" s="315"/>
      <c r="E18" s="315"/>
      <c r="F18" s="315"/>
      <c r="G18" s="5">
        <v>46007</v>
      </c>
      <c r="H18" s="312" t="s">
        <v>6</v>
      </c>
      <c r="I18" s="313"/>
      <c r="J18" s="313"/>
      <c r="K18" s="313"/>
      <c r="L18" s="313"/>
      <c r="M18" s="313"/>
      <c r="N18" s="313"/>
      <c r="O18" s="313"/>
      <c r="P18" s="313"/>
      <c r="Q18" s="313"/>
      <c r="R18" s="31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x14ac:dyDescent="0.3">
      <c r="A19" s="38" t="s">
        <v>7</v>
      </c>
      <c r="B19" s="38" t="s">
        <v>8</v>
      </c>
      <c r="C19" s="39" t="s">
        <v>9</v>
      </c>
      <c r="D19" s="38" t="s">
        <v>10</v>
      </c>
      <c r="E19" s="38" t="s">
        <v>11</v>
      </c>
      <c r="F19" s="38" t="s">
        <v>12</v>
      </c>
      <c r="G19" s="40" t="s">
        <v>13</v>
      </c>
      <c r="H19" s="38" t="s">
        <v>14</v>
      </c>
      <c r="I19" s="41" t="s">
        <v>15</v>
      </c>
      <c r="J19" s="42" t="s">
        <v>16</v>
      </c>
      <c r="K19" s="43" t="s">
        <v>17</v>
      </c>
      <c r="L19" s="42" t="s">
        <v>18</v>
      </c>
      <c r="M19" s="42" t="s">
        <v>19</v>
      </c>
      <c r="N19" s="42" t="s">
        <v>20</v>
      </c>
      <c r="O19" s="38" t="s">
        <v>21</v>
      </c>
      <c r="P19" s="39" t="s">
        <v>22</v>
      </c>
      <c r="Q19" s="42" t="s">
        <v>23</v>
      </c>
      <c r="R19" s="38"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138" t="s">
        <v>25</v>
      </c>
      <c r="B20" s="138" t="s">
        <v>1168</v>
      </c>
      <c r="C20" s="139">
        <v>0.75347222222222221</v>
      </c>
      <c r="D20" s="138" t="s">
        <v>27</v>
      </c>
      <c r="E20" s="140"/>
      <c r="F20" s="138" t="s">
        <v>36</v>
      </c>
      <c r="G20" s="320"/>
      <c r="H20" s="81" t="s">
        <v>1168</v>
      </c>
      <c r="I20" s="148">
        <v>0</v>
      </c>
      <c r="J20" s="83">
        <v>0</v>
      </c>
      <c r="K20" s="84" t="s">
        <v>162</v>
      </c>
      <c r="L20" s="83">
        <v>0</v>
      </c>
      <c r="M20" s="83">
        <v>0</v>
      </c>
      <c r="N20" s="83">
        <v>0</v>
      </c>
      <c r="O20" s="85" t="s">
        <v>37</v>
      </c>
      <c r="P20" s="86">
        <v>0.75347222222222221</v>
      </c>
      <c r="Q20" s="83">
        <v>168</v>
      </c>
      <c r="R20" s="87" t="s">
        <v>162</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 customHeight="1" x14ac:dyDescent="0.3">
      <c r="A21" s="327"/>
      <c r="B21" s="305"/>
      <c r="C21" s="305"/>
      <c r="D21" s="305"/>
      <c r="E21" s="305"/>
      <c r="F21" s="305"/>
      <c r="G21" s="305"/>
      <c r="H21" s="305"/>
      <c r="I21" s="305"/>
      <c r="J21" s="305"/>
      <c r="K21" s="305"/>
      <c r="L21" s="305"/>
      <c r="M21" s="305"/>
      <c r="N21" s="305"/>
      <c r="O21" s="305"/>
      <c r="P21" s="305"/>
      <c r="Q21" s="305"/>
      <c r="R21" s="308"/>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05" customHeight="1" x14ac:dyDescent="0.3">
      <c r="A22" s="314" t="s">
        <v>5</v>
      </c>
      <c r="B22" s="315"/>
      <c r="C22" s="315"/>
      <c r="D22" s="315"/>
      <c r="E22" s="315"/>
      <c r="F22" s="315"/>
      <c r="G22" s="5">
        <v>46020</v>
      </c>
      <c r="H22" s="312" t="s">
        <v>6</v>
      </c>
      <c r="I22" s="313"/>
      <c r="J22" s="313"/>
      <c r="K22" s="313"/>
      <c r="L22" s="313"/>
      <c r="M22" s="313"/>
      <c r="N22" s="313"/>
      <c r="O22" s="313"/>
      <c r="P22" s="313"/>
      <c r="Q22" s="313"/>
      <c r="R22" s="31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x14ac:dyDescent="0.3">
      <c r="A23" s="38" t="s">
        <v>7</v>
      </c>
      <c r="B23" s="38" t="s">
        <v>8</v>
      </c>
      <c r="C23" s="39" t="s">
        <v>9</v>
      </c>
      <c r="D23" s="38" t="s">
        <v>10</v>
      </c>
      <c r="E23" s="38" t="s">
        <v>11</v>
      </c>
      <c r="F23" s="38" t="s">
        <v>12</v>
      </c>
      <c r="G23" s="40" t="s">
        <v>13</v>
      </c>
      <c r="H23" s="38" t="s">
        <v>14</v>
      </c>
      <c r="I23" s="41" t="s">
        <v>15</v>
      </c>
      <c r="J23" s="42" t="s">
        <v>16</v>
      </c>
      <c r="K23" s="43" t="s">
        <v>17</v>
      </c>
      <c r="L23" s="42" t="s">
        <v>18</v>
      </c>
      <c r="M23" s="42" t="s">
        <v>19</v>
      </c>
      <c r="N23" s="42" t="s">
        <v>20</v>
      </c>
      <c r="O23" s="38" t="s">
        <v>21</v>
      </c>
      <c r="P23" s="39" t="s">
        <v>22</v>
      </c>
      <c r="Q23" s="42" t="s">
        <v>23</v>
      </c>
      <c r="R23" s="38"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8" t="s">
        <v>25</v>
      </c>
      <c r="B24" s="8" t="s">
        <v>1165</v>
      </c>
      <c r="C24" s="9">
        <v>0.25347222222222221</v>
      </c>
      <c r="D24" s="8" t="s">
        <v>27</v>
      </c>
      <c r="E24" s="10"/>
      <c r="F24" s="8" t="s">
        <v>36</v>
      </c>
      <c r="G24" s="309"/>
      <c r="H24" s="11" t="s">
        <v>1165</v>
      </c>
      <c r="I24" s="266">
        <v>0</v>
      </c>
      <c r="J24" s="13">
        <v>0</v>
      </c>
      <c r="K24" s="14" t="s">
        <v>162</v>
      </c>
      <c r="L24" s="13">
        <v>0</v>
      </c>
      <c r="M24" s="13">
        <v>0</v>
      </c>
      <c r="N24" s="13">
        <v>0</v>
      </c>
      <c r="O24" s="15" t="s">
        <v>37</v>
      </c>
      <c r="P24" s="16">
        <v>0.25347222222222221</v>
      </c>
      <c r="Q24" s="13">
        <v>168</v>
      </c>
      <c r="R24" s="17" t="s">
        <v>162</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5" customHeight="1" x14ac:dyDescent="0.3">
      <c r="A25" s="128" t="s">
        <v>25</v>
      </c>
      <c r="B25" s="128" t="s">
        <v>1166</v>
      </c>
      <c r="C25" s="129">
        <v>0.70833333333333337</v>
      </c>
      <c r="D25" s="128" t="s">
        <v>27</v>
      </c>
      <c r="E25" s="130"/>
      <c r="F25" s="128" t="s">
        <v>36</v>
      </c>
      <c r="G25" s="311"/>
      <c r="H25" s="131" t="s">
        <v>1166</v>
      </c>
      <c r="I25" s="144">
        <v>0</v>
      </c>
      <c r="J25" s="133">
        <v>0</v>
      </c>
      <c r="K25" s="134" t="s">
        <v>162</v>
      </c>
      <c r="L25" s="133">
        <v>0</v>
      </c>
      <c r="M25" s="133">
        <v>0</v>
      </c>
      <c r="N25" s="133">
        <v>0</v>
      </c>
      <c r="O25" s="135" t="s">
        <v>37</v>
      </c>
      <c r="P25" s="136">
        <v>0.70833333333333337</v>
      </c>
      <c r="Q25" s="133">
        <v>168</v>
      </c>
      <c r="R25" s="137" t="s">
        <v>162</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 customHeight="1" x14ac:dyDescent="0.3">
      <c r="A26" s="327"/>
      <c r="B26" s="305"/>
      <c r="C26" s="305"/>
      <c r="D26" s="305"/>
      <c r="E26" s="305"/>
      <c r="F26" s="305"/>
      <c r="G26" s="305"/>
      <c r="H26" s="305"/>
      <c r="I26" s="305"/>
      <c r="J26" s="305"/>
      <c r="K26" s="305"/>
      <c r="L26" s="305"/>
      <c r="M26" s="305"/>
      <c r="N26" s="305"/>
      <c r="O26" s="305"/>
      <c r="P26" s="305"/>
      <c r="Q26" s="305"/>
      <c r="R26" s="308"/>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05" customHeight="1" x14ac:dyDescent="0.3">
      <c r="A27" s="314" t="s">
        <v>5</v>
      </c>
      <c r="B27" s="315"/>
      <c r="C27" s="315"/>
      <c r="D27" s="315"/>
      <c r="E27" s="315"/>
      <c r="F27" s="315"/>
      <c r="G27" s="5">
        <v>46021</v>
      </c>
      <c r="H27" s="312" t="s">
        <v>6</v>
      </c>
      <c r="I27" s="313"/>
      <c r="J27" s="313"/>
      <c r="K27" s="313"/>
      <c r="L27" s="313"/>
      <c r="M27" s="313"/>
      <c r="N27" s="313"/>
      <c r="O27" s="313"/>
      <c r="P27" s="313"/>
      <c r="Q27" s="313"/>
      <c r="R27" s="31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x14ac:dyDescent="0.3">
      <c r="A28" s="38" t="s">
        <v>7</v>
      </c>
      <c r="B28" s="38" t="s">
        <v>8</v>
      </c>
      <c r="C28" s="39" t="s">
        <v>9</v>
      </c>
      <c r="D28" s="38" t="s">
        <v>10</v>
      </c>
      <c r="E28" s="38" t="s">
        <v>11</v>
      </c>
      <c r="F28" s="38" t="s">
        <v>12</v>
      </c>
      <c r="G28" s="40" t="s">
        <v>13</v>
      </c>
      <c r="H28" s="38" t="s">
        <v>14</v>
      </c>
      <c r="I28" s="41" t="s">
        <v>15</v>
      </c>
      <c r="J28" s="42" t="s">
        <v>16</v>
      </c>
      <c r="K28" s="43" t="s">
        <v>17</v>
      </c>
      <c r="L28" s="42" t="s">
        <v>18</v>
      </c>
      <c r="M28" s="42" t="s">
        <v>19</v>
      </c>
      <c r="N28" s="42" t="s">
        <v>20</v>
      </c>
      <c r="O28" s="38" t="s">
        <v>21</v>
      </c>
      <c r="P28" s="39" t="s">
        <v>22</v>
      </c>
      <c r="Q28" s="42" t="s">
        <v>23</v>
      </c>
      <c r="R28" s="38"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5" customHeight="1" x14ac:dyDescent="0.3">
      <c r="A29" s="8" t="s">
        <v>25</v>
      </c>
      <c r="B29" s="8" t="s">
        <v>1168</v>
      </c>
      <c r="C29" s="9">
        <v>0.75347222222222221</v>
      </c>
      <c r="D29" s="8" t="s">
        <v>27</v>
      </c>
      <c r="E29" s="10"/>
      <c r="F29" s="8" t="s">
        <v>36</v>
      </c>
      <c r="G29" s="320"/>
      <c r="H29" s="103" t="s">
        <v>1168</v>
      </c>
      <c r="I29" s="270">
        <v>0</v>
      </c>
      <c r="J29" s="105">
        <v>0</v>
      </c>
      <c r="K29" s="106" t="s">
        <v>162</v>
      </c>
      <c r="L29" s="105">
        <v>0</v>
      </c>
      <c r="M29" s="105">
        <v>0</v>
      </c>
      <c r="N29" s="105">
        <v>0</v>
      </c>
      <c r="O29" s="107" t="s">
        <v>37</v>
      </c>
      <c r="P29" s="108">
        <v>0.75347222222222221</v>
      </c>
      <c r="Q29" s="105">
        <v>168</v>
      </c>
      <c r="R29" s="109" t="s">
        <v>162</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 customHeight="1" x14ac:dyDescent="0.3">
      <c r="A30" s="327"/>
      <c r="B30" s="305"/>
      <c r="C30" s="305"/>
      <c r="D30" s="305"/>
      <c r="E30" s="305"/>
      <c r="F30" s="305"/>
      <c r="G30" s="305"/>
      <c r="H30" s="305"/>
      <c r="I30" s="305"/>
      <c r="J30" s="305"/>
      <c r="K30" s="305"/>
      <c r="L30" s="305"/>
      <c r="M30" s="305"/>
      <c r="N30" s="305"/>
      <c r="O30" s="305"/>
      <c r="P30" s="305"/>
      <c r="Q30" s="305"/>
      <c r="R30" s="308"/>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sheetData>
  <mergeCells count="33">
    <mergeCell ref="G11"/>
    <mergeCell ref="H22:R22"/>
    <mergeCell ref="O1:Q1"/>
    <mergeCell ref="G20"/>
    <mergeCell ref="G29"/>
    <mergeCell ref="A27:F27"/>
    <mergeCell ref="A18:F18"/>
    <mergeCell ref="H4:R4"/>
    <mergeCell ref="A12:R12"/>
    <mergeCell ref="A2:F2"/>
    <mergeCell ref="A3:R3"/>
    <mergeCell ref="H9:R9"/>
    <mergeCell ref="A21:R21"/>
    <mergeCell ref="A26:R26"/>
    <mergeCell ref="G6:G7"/>
    <mergeCell ref="A22:F22"/>
    <mergeCell ref="G2:J2"/>
    <mergeCell ref="H27:R27"/>
    <mergeCell ref="A30:R30"/>
    <mergeCell ref="A1:C1"/>
    <mergeCell ref="G1:H1"/>
    <mergeCell ref="H18:R18"/>
    <mergeCell ref="J1:M1"/>
    <mergeCell ref="A13:F13"/>
    <mergeCell ref="A9:F9"/>
    <mergeCell ref="K2:R2"/>
    <mergeCell ref="D1:F1"/>
    <mergeCell ref="H13:R13"/>
    <mergeCell ref="A4:F4"/>
    <mergeCell ref="G15:G16"/>
    <mergeCell ref="A17:R17"/>
    <mergeCell ref="A8:R8"/>
    <mergeCell ref="G24:G25"/>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I11"/>
  <sheetViews>
    <sheetView workbookViewId="0">
      <pane ySplit="1" topLeftCell="A2" activePane="bottomLeft" state="frozen"/>
      <selection pane="bottomLeft"/>
    </sheetView>
  </sheetViews>
  <sheetFormatPr defaultRowHeight="14.4" x14ac:dyDescent="0.3"/>
  <cols>
    <col min="1" max="1" width="12"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7.33203125" bestFit="1" customWidth="1"/>
    <col min="29" max="29" width="7.5546875" bestFit="1" customWidth="1"/>
    <col min="30"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278</v>
      </c>
      <c r="B2" s="151">
        <v>45992</v>
      </c>
      <c r="C2" s="152" t="s">
        <v>1165</v>
      </c>
      <c r="D2" s="153">
        <v>0.25347222222222221</v>
      </c>
      <c r="E2" s="152" t="s">
        <v>1164</v>
      </c>
      <c r="F2" s="152" t="s">
        <v>221</v>
      </c>
      <c r="G2" s="154">
        <v>1.0713999999999999</v>
      </c>
      <c r="H2" s="155">
        <v>168</v>
      </c>
      <c r="I2" s="155">
        <v>180</v>
      </c>
      <c r="J2" s="155">
        <v>180</v>
      </c>
      <c r="K2" s="151">
        <v>45977</v>
      </c>
      <c r="L2" s="155">
        <v>0</v>
      </c>
      <c r="M2" s="155">
        <v>0</v>
      </c>
      <c r="N2" s="155">
        <v>0</v>
      </c>
      <c r="O2" s="152" t="s">
        <v>37</v>
      </c>
      <c r="P2" s="156"/>
      <c r="Q2" s="156"/>
      <c r="R2" s="156"/>
      <c r="S2" s="156"/>
      <c r="T2" s="156"/>
      <c r="U2" s="156"/>
      <c r="V2" s="156"/>
      <c r="W2" s="156"/>
      <c r="X2" s="156"/>
      <c r="Y2" s="156"/>
      <c r="Z2" s="156"/>
      <c r="AA2" s="156"/>
      <c r="AB2" s="156"/>
      <c r="AC2" s="155" t="s">
        <v>1144</v>
      </c>
      <c r="AD2" s="156"/>
      <c r="AE2" s="156"/>
      <c r="AF2" s="156"/>
      <c r="AG2" s="156"/>
      <c r="AH2" s="156"/>
      <c r="AI2" s="156"/>
    </row>
    <row r="3" spans="1:35" ht="18" x14ac:dyDescent="0.3">
      <c r="A3" s="157" t="s">
        <v>278</v>
      </c>
      <c r="B3" s="158">
        <v>45992</v>
      </c>
      <c r="C3" s="159" t="s">
        <v>1166</v>
      </c>
      <c r="D3" s="160">
        <v>0.70833333333333337</v>
      </c>
      <c r="E3" s="159" t="s">
        <v>1164</v>
      </c>
      <c r="F3" s="159" t="s">
        <v>221</v>
      </c>
      <c r="G3" s="161">
        <v>1.0713999999999999</v>
      </c>
      <c r="H3" s="162">
        <v>168</v>
      </c>
      <c r="I3" s="162">
        <v>180</v>
      </c>
      <c r="J3" s="162">
        <v>180</v>
      </c>
      <c r="K3" s="158">
        <v>45977</v>
      </c>
      <c r="L3" s="162">
        <v>0</v>
      </c>
      <c r="M3" s="162">
        <v>0</v>
      </c>
      <c r="N3" s="162">
        <v>0</v>
      </c>
      <c r="O3" s="159" t="s">
        <v>37</v>
      </c>
      <c r="P3" s="163"/>
      <c r="Q3" s="163"/>
      <c r="R3" s="163"/>
      <c r="S3" s="163"/>
      <c r="T3" s="163"/>
      <c r="U3" s="163"/>
      <c r="V3" s="163"/>
      <c r="W3" s="163"/>
      <c r="X3" s="163"/>
      <c r="Y3" s="163"/>
      <c r="Z3" s="163"/>
      <c r="AA3" s="163"/>
      <c r="AB3" s="163"/>
      <c r="AC3" s="162" t="s">
        <v>1145</v>
      </c>
      <c r="AD3" s="162" t="s">
        <v>407</v>
      </c>
      <c r="AE3" s="163"/>
      <c r="AF3" s="163"/>
      <c r="AG3" s="163"/>
      <c r="AH3" s="163"/>
      <c r="AI3" s="163"/>
    </row>
    <row r="4" spans="1:35" ht="18" x14ac:dyDescent="0.3">
      <c r="A4" s="150" t="s">
        <v>220</v>
      </c>
      <c r="B4" s="151">
        <v>45993</v>
      </c>
      <c r="C4" s="152" t="s">
        <v>1168</v>
      </c>
      <c r="D4" s="153">
        <v>0.75347222222222221</v>
      </c>
      <c r="E4" s="152" t="s">
        <v>1164</v>
      </c>
      <c r="F4" s="152" t="s">
        <v>221</v>
      </c>
      <c r="G4" s="154">
        <v>1.0713999999999999</v>
      </c>
      <c r="H4" s="155">
        <v>168</v>
      </c>
      <c r="I4" s="155">
        <v>180</v>
      </c>
      <c r="J4" s="155">
        <v>180</v>
      </c>
      <c r="K4" s="151">
        <v>45978</v>
      </c>
      <c r="L4" s="155">
        <v>0</v>
      </c>
      <c r="M4" s="155">
        <v>0</v>
      </c>
      <c r="N4" s="155">
        <v>0</v>
      </c>
      <c r="O4" s="152" t="s">
        <v>37</v>
      </c>
      <c r="P4" s="156"/>
      <c r="Q4" s="156"/>
      <c r="R4" s="156"/>
      <c r="S4" s="156"/>
      <c r="T4" s="156"/>
      <c r="U4" s="156"/>
      <c r="V4" s="156"/>
      <c r="W4" s="156"/>
      <c r="X4" s="156"/>
      <c r="Y4" s="156"/>
      <c r="Z4" s="156"/>
      <c r="AA4" s="156"/>
      <c r="AB4" s="155" t="s">
        <v>1169</v>
      </c>
      <c r="AC4" s="156"/>
      <c r="AD4" s="156"/>
      <c r="AE4" s="156"/>
      <c r="AF4" s="156"/>
      <c r="AG4" s="156"/>
      <c r="AH4" s="156"/>
      <c r="AI4" s="156"/>
    </row>
    <row r="5" spans="1:35" ht="18" x14ac:dyDescent="0.3">
      <c r="A5" s="157" t="s">
        <v>278</v>
      </c>
      <c r="B5" s="158">
        <v>46006</v>
      </c>
      <c r="C5" s="159" t="s">
        <v>1165</v>
      </c>
      <c r="D5" s="160">
        <v>0.25347222222222221</v>
      </c>
      <c r="E5" s="159" t="s">
        <v>1164</v>
      </c>
      <c r="F5" s="159" t="s">
        <v>221</v>
      </c>
      <c r="G5" s="161">
        <v>0</v>
      </c>
      <c r="H5" s="162">
        <v>168</v>
      </c>
      <c r="I5" s="162">
        <v>0</v>
      </c>
      <c r="J5" s="162">
        <v>0</v>
      </c>
      <c r="K5" s="158" t="s">
        <v>162</v>
      </c>
      <c r="L5" s="162">
        <v>0</v>
      </c>
      <c r="M5" s="162">
        <v>0</v>
      </c>
      <c r="N5" s="162">
        <v>0</v>
      </c>
      <c r="O5" s="159" t="s">
        <v>37</v>
      </c>
      <c r="P5" s="163"/>
      <c r="Q5" s="163"/>
      <c r="R5" s="163"/>
      <c r="S5" s="163"/>
      <c r="T5" s="163"/>
      <c r="U5" s="163"/>
      <c r="V5" s="163"/>
      <c r="W5" s="163"/>
      <c r="X5" s="163"/>
      <c r="Y5" s="163"/>
      <c r="Z5" s="163"/>
      <c r="AA5" s="163"/>
      <c r="AB5" s="163"/>
      <c r="AC5" s="163"/>
      <c r="AD5" s="163"/>
      <c r="AE5" s="163"/>
      <c r="AF5" s="163"/>
      <c r="AG5" s="163"/>
      <c r="AH5" s="163"/>
      <c r="AI5" s="163"/>
    </row>
    <row r="6" spans="1:35" ht="18" x14ac:dyDescent="0.3">
      <c r="A6" s="150" t="s">
        <v>278</v>
      </c>
      <c r="B6" s="151">
        <v>46006</v>
      </c>
      <c r="C6" s="152" t="s">
        <v>1166</v>
      </c>
      <c r="D6" s="153">
        <v>0.70833333333333337</v>
      </c>
      <c r="E6" s="152" t="s">
        <v>1164</v>
      </c>
      <c r="F6" s="152" t="s">
        <v>221</v>
      </c>
      <c r="G6" s="154">
        <v>0</v>
      </c>
      <c r="H6" s="155">
        <v>168</v>
      </c>
      <c r="I6" s="155">
        <v>0</v>
      </c>
      <c r="J6" s="155">
        <v>0</v>
      </c>
      <c r="K6" s="151" t="s">
        <v>162</v>
      </c>
      <c r="L6" s="155">
        <v>0</v>
      </c>
      <c r="M6" s="155">
        <v>0</v>
      </c>
      <c r="N6" s="155">
        <v>0</v>
      </c>
      <c r="O6" s="152" t="s">
        <v>37</v>
      </c>
      <c r="P6" s="156"/>
      <c r="Q6" s="156"/>
      <c r="R6" s="156"/>
      <c r="S6" s="156"/>
      <c r="T6" s="156"/>
      <c r="U6" s="156"/>
      <c r="V6" s="156"/>
      <c r="W6" s="156"/>
      <c r="X6" s="156"/>
      <c r="Y6" s="156"/>
      <c r="Z6" s="156"/>
      <c r="AA6" s="156"/>
      <c r="AB6" s="156"/>
      <c r="AC6" s="156"/>
      <c r="AD6" s="156"/>
      <c r="AE6" s="156"/>
      <c r="AF6" s="156"/>
      <c r="AG6" s="156"/>
      <c r="AH6" s="156"/>
      <c r="AI6" s="156"/>
    </row>
    <row r="7" spans="1:35" ht="18" x14ac:dyDescent="0.3">
      <c r="A7" s="157" t="s">
        <v>220</v>
      </c>
      <c r="B7" s="158">
        <v>46007</v>
      </c>
      <c r="C7" s="159" t="s">
        <v>1168</v>
      </c>
      <c r="D7" s="160">
        <v>0.75347222222222221</v>
      </c>
      <c r="E7" s="159" t="s">
        <v>1164</v>
      </c>
      <c r="F7" s="159" t="s">
        <v>221</v>
      </c>
      <c r="G7" s="161">
        <v>0</v>
      </c>
      <c r="H7" s="162">
        <v>168</v>
      </c>
      <c r="I7" s="162">
        <v>0</v>
      </c>
      <c r="J7" s="162">
        <v>0</v>
      </c>
      <c r="K7" s="158" t="s">
        <v>162</v>
      </c>
      <c r="L7" s="162">
        <v>0</v>
      </c>
      <c r="M7" s="162">
        <v>0</v>
      </c>
      <c r="N7" s="162">
        <v>0</v>
      </c>
      <c r="O7" s="159" t="s">
        <v>37</v>
      </c>
      <c r="P7" s="163"/>
      <c r="Q7" s="163"/>
      <c r="R7" s="163"/>
      <c r="S7" s="163"/>
      <c r="T7" s="163"/>
      <c r="U7" s="163"/>
      <c r="V7" s="163"/>
      <c r="W7" s="163"/>
      <c r="X7" s="163"/>
      <c r="Y7" s="163"/>
      <c r="Z7" s="163"/>
      <c r="AA7" s="163"/>
      <c r="AB7" s="163"/>
      <c r="AC7" s="163"/>
      <c r="AD7" s="163"/>
      <c r="AE7" s="163"/>
      <c r="AF7" s="163"/>
      <c r="AG7" s="163"/>
      <c r="AH7" s="163"/>
      <c r="AI7" s="163"/>
    </row>
    <row r="8" spans="1:35" ht="18" x14ac:dyDescent="0.3">
      <c r="A8" s="150" t="s">
        <v>278</v>
      </c>
      <c r="B8" s="151">
        <v>46020</v>
      </c>
      <c r="C8" s="152" t="s">
        <v>1165</v>
      </c>
      <c r="D8" s="153">
        <v>0.25347222222222221</v>
      </c>
      <c r="E8" s="152" t="s">
        <v>1164</v>
      </c>
      <c r="F8" s="152" t="s">
        <v>221</v>
      </c>
      <c r="G8" s="154">
        <v>0</v>
      </c>
      <c r="H8" s="155">
        <v>168</v>
      </c>
      <c r="I8" s="155">
        <v>0</v>
      </c>
      <c r="J8" s="155">
        <v>0</v>
      </c>
      <c r="K8" s="151" t="s">
        <v>162</v>
      </c>
      <c r="L8" s="155">
        <v>0</v>
      </c>
      <c r="M8" s="155">
        <v>0</v>
      </c>
      <c r="N8" s="155">
        <v>0</v>
      </c>
      <c r="O8" s="152" t="s">
        <v>37</v>
      </c>
      <c r="P8" s="156"/>
      <c r="Q8" s="156"/>
      <c r="R8" s="156"/>
      <c r="S8" s="156"/>
      <c r="T8" s="156"/>
      <c r="U8" s="156"/>
      <c r="V8" s="156"/>
      <c r="W8" s="156"/>
      <c r="X8" s="156"/>
      <c r="Y8" s="156"/>
      <c r="Z8" s="156"/>
      <c r="AA8" s="156"/>
      <c r="AB8" s="156"/>
      <c r="AC8" s="156"/>
      <c r="AD8" s="156"/>
      <c r="AE8" s="156"/>
      <c r="AF8" s="156"/>
      <c r="AG8" s="156"/>
      <c r="AH8" s="156"/>
      <c r="AI8" s="156"/>
    </row>
    <row r="9" spans="1:35" ht="18" x14ac:dyDescent="0.3">
      <c r="A9" s="157" t="s">
        <v>278</v>
      </c>
      <c r="B9" s="158">
        <v>46020</v>
      </c>
      <c r="C9" s="159" t="s">
        <v>1166</v>
      </c>
      <c r="D9" s="160">
        <v>0.70833333333333337</v>
      </c>
      <c r="E9" s="159" t="s">
        <v>1164</v>
      </c>
      <c r="F9" s="159" t="s">
        <v>221</v>
      </c>
      <c r="G9" s="161">
        <v>0</v>
      </c>
      <c r="H9" s="162">
        <v>168</v>
      </c>
      <c r="I9" s="162">
        <v>0</v>
      </c>
      <c r="J9" s="162">
        <v>0</v>
      </c>
      <c r="K9" s="158" t="s">
        <v>162</v>
      </c>
      <c r="L9" s="162">
        <v>0</v>
      </c>
      <c r="M9" s="162">
        <v>0</v>
      </c>
      <c r="N9" s="162">
        <v>0</v>
      </c>
      <c r="O9" s="159" t="s">
        <v>37</v>
      </c>
      <c r="P9" s="163"/>
      <c r="Q9" s="163"/>
      <c r="R9" s="163"/>
      <c r="S9" s="163"/>
      <c r="T9" s="163"/>
      <c r="U9" s="163"/>
      <c r="V9" s="163"/>
      <c r="W9" s="163"/>
      <c r="X9" s="163"/>
      <c r="Y9" s="163"/>
      <c r="Z9" s="163"/>
      <c r="AA9" s="163"/>
      <c r="AB9" s="163"/>
      <c r="AC9" s="163"/>
      <c r="AD9" s="163"/>
      <c r="AE9" s="163"/>
      <c r="AF9" s="163"/>
      <c r="AG9" s="163"/>
      <c r="AH9" s="163"/>
      <c r="AI9" s="163"/>
    </row>
    <row r="10" spans="1:35" ht="18" x14ac:dyDescent="0.3">
      <c r="A10" s="150" t="s">
        <v>220</v>
      </c>
      <c r="B10" s="151">
        <v>46021</v>
      </c>
      <c r="C10" s="152" t="s">
        <v>1168</v>
      </c>
      <c r="D10" s="153">
        <v>0.75347222222222221</v>
      </c>
      <c r="E10" s="152" t="s">
        <v>1164</v>
      </c>
      <c r="F10" s="152" t="s">
        <v>221</v>
      </c>
      <c r="G10" s="154">
        <v>0</v>
      </c>
      <c r="H10" s="155">
        <v>168</v>
      </c>
      <c r="I10" s="155">
        <v>0</v>
      </c>
      <c r="J10" s="155">
        <v>0</v>
      </c>
      <c r="K10" s="151" t="s">
        <v>162</v>
      </c>
      <c r="L10" s="155">
        <v>0</v>
      </c>
      <c r="M10" s="155">
        <v>0</v>
      </c>
      <c r="N10" s="155">
        <v>0</v>
      </c>
      <c r="O10" s="152" t="s">
        <v>37</v>
      </c>
      <c r="P10" s="156"/>
      <c r="Q10" s="156"/>
      <c r="R10" s="156"/>
      <c r="S10" s="156"/>
      <c r="T10" s="156"/>
      <c r="U10" s="156"/>
      <c r="V10" s="156"/>
      <c r="W10" s="156"/>
      <c r="X10" s="156"/>
      <c r="Y10" s="156"/>
      <c r="Z10" s="156"/>
      <c r="AA10" s="156"/>
      <c r="AB10" s="156"/>
      <c r="AC10" s="156"/>
      <c r="AD10" s="156"/>
      <c r="AE10" s="156"/>
      <c r="AF10" s="156"/>
      <c r="AG10" s="156"/>
      <c r="AH10" s="156"/>
      <c r="AI10" s="156"/>
    </row>
    <row r="11" spans="1:35" ht="18" x14ac:dyDescent="0.3">
      <c r="A11" s="164" t="s">
        <v>299</v>
      </c>
      <c r="B11" s="165"/>
      <c r="C11" s="166">
        <f>COUNTA(C2:C10)</f>
        <v>9</v>
      </c>
      <c r="D11" s="165"/>
      <c r="E11" s="165"/>
      <c r="F11" s="165"/>
      <c r="G11" s="167">
        <f>AVERAGE(G2:G10)</f>
        <v>0.3571333333333333</v>
      </c>
      <c r="H11" s="168">
        <f>SUM(H2:H10)</f>
        <v>1512</v>
      </c>
      <c r="I11" s="168">
        <f>SUM(I2:I10)</f>
        <v>540</v>
      </c>
      <c r="J11" s="168">
        <f>SUM(J2:J10)</f>
        <v>540</v>
      </c>
      <c r="K11" s="165"/>
      <c r="L11" s="168">
        <f>SUM(L2:L10)</f>
        <v>0</v>
      </c>
      <c r="M11" s="168">
        <f>SUM(M2:M10)</f>
        <v>0</v>
      </c>
      <c r="N11" s="168">
        <f>SUM(N2:N10)</f>
        <v>0</v>
      </c>
      <c r="O11" s="165"/>
      <c r="P11" s="168">
        <f t="shared" ref="P11:AI11" si="0">SUMPRODUCT(--IFERROR(VALUE(SUBSTITUTE(SUBSTITUTE(SUBSTITUTE(SUBSTITUTE(SUBSTITUTE(SUBSTITUTE(SUBSTITUTE(SUBSTITUTE(SUBSTITUTE(SUBSTITUTE(SUBSTITUTE(SUBSTITUTE(SUBSTITUTE(SUBSTITUTE(SUBSTITUTE(SUBSTITUTE(SUBSTITUTE(SUBSTITUTE(SUBSTITUTE(SUBSTITUTE(P2:P10,"Y",""),"B",""),"M",""),"H",""),"Q",""),"K",""),"V",""),"L",""),"G",""),"S",""),"W",""),"T",""),"X",""),"U",""),"O",""),"I",""),"E",""),"A",""),"P",""),"N","")),0))</f>
        <v>0</v>
      </c>
      <c r="Q11" s="168">
        <f t="shared" si="0"/>
        <v>0</v>
      </c>
      <c r="R11" s="168">
        <f t="shared" si="0"/>
        <v>0</v>
      </c>
      <c r="S11" s="168">
        <f t="shared" si="0"/>
        <v>0</v>
      </c>
      <c r="T11" s="168">
        <f t="shared" si="0"/>
        <v>0</v>
      </c>
      <c r="U11" s="168">
        <f t="shared" si="0"/>
        <v>0</v>
      </c>
      <c r="V11" s="168">
        <f t="shared" si="0"/>
        <v>0</v>
      </c>
      <c r="W11" s="168">
        <f t="shared" si="0"/>
        <v>0</v>
      </c>
      <c r="X11" s="168">
        <f t="shared" si="0"/>
        <v>0</v>
      </c>
      <c r="Y11" s="168">
        <f t="shared" si="0"/>
        <v>0</v>
      </c>
      <c r="Z11" s="168">
        <f t="shared" si="0"/>
        <v>0</v>
      </c>
      <c r="AA11" s="168">
        <f t="shared" si="0"/>
        <v>0</v>
      </c>
      <c r="AB11" s="168">
        <f t="shared" si="0"/>
        <v>0</v>
      </c>
      <c r="AC11" s="168">
        <f t="shared" si="0"/>
        <v>0</v>
      </c>
      <c r="AD11" s="168">
        <f t="shared" si="0"/>
        <v>0</v>
      </c>
      <c r="AE11" s="168">
        <f t="shared" si="0"/>
        <v>0</v>
      </c>
      <c r="AF11" s="168">
        <f t="shared" si="0"/>
        <v>0</v>
      </c>
      <c r="AG11" s="168">
        <f t="shared" si="0"/>
        <v>0</v>
      </c>
      <c r="AH11" s="168">
        <f t="shared" si="0"/>
        <v>0</v>
      </c>
      <c r="AI11" s="168">
        <f t="shared" si="0"/>
        <v>0</v>
      </c>
    </row>
  </sheetData>
  <autoFilter ref="A1:AI10" xr:uid="{00000000-0009-0000-0000-000017000000}"/>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0"/>
  <sheetViews>
    <sheetView workbookViewId="0"/>
  </sheetViews>
  <sheetFormatPr defaultRowHeight="14.4" x14ac:dyDescent="0.3"/>
  <cols>
    <col min="1" max="1" width="12.6640625" bestFit="1" customWidth="1"/>
    <col min="2" max="2" width="12.109375" bestFit="1" customWidth="1"/>
    <col min="3" max="3" width="16.109375" bestFit="1" customWidth="1"/>
    <col min="4" max="4" width="11.5546875" bestFit="1" customWidth="1"/>
    <col min="5" max="5" width="15.5546875" bestFit="1" customWidth="1"/>
    <col min="6" max="6" width="22" bestFit="1" customWidth="1"/>
    <col min="7" max="7" width="16.88671875" bestFit="1" customWidth="1"/>
    <col min="8" max="8" width="19.6640625" bestFit="1" customWidth="1"/>
  </cols>
  <sheetData>
    <row r="1" spans="1:8" x14ac:dyDescent="0.3">
      <c r="A1" s="169" t="s">
        <v>300</v>
      </c>
      <c r="B1" s="169" t="s">
        <v>7</v>
      </c>
      <c r="C1" s="169" t="s">
        <v>8</v>
      </c>
      <c r="D1" s="169" t="s">
        <v>301</v>
      </c>
      <c r="E1" s="169" t="s">
        <v>9</v>
      </c>
      <c r="F1" s="169" t="s">
        <v>10</v>
      </c>
      <c r="G1" s="169" t="s">
        <v>11</v>
      </c>
      <c r="H1" s="169" t="s">
        <v>12</v>
      </c>
    </row>
    <row r="2" spans="1:8" ht="18" x14ac:dyDescent="0.3">
      <c r="A2" s="170">
        <v>45992</v>
      </c>
      <c r="B2" s="171" t="s">
        <v>25</v>
      </c>
      <c r="C2" s="172" t="s">
        <v>1165</v>
      </c>
      <c r="D2" s="171" t="s">
        <v>1164</v>
      </c>
      <c r="E2" s="173">
        <v>1.2534722222222221</v>
      </c>
      <c r="F2" s="171" t="s">
        <v>27</v>
      </c>
      <c r="G2" s="171"/>
      <c r="H2" s="174" t="s">
        <v>36</v>
      </c>
    </row>
    <row r="3" spans="1:8" ht="18" x14ac:dyDescent="0.3">
      <c r="A3" s="179">
        <v>45992</v>
      </c>
      <c r="B3" s="180" t="s">
        <v>25</v>
      </c>
      <c r="C3" s="181" t="s">
        <v>1166</v>
      </c>
      <c r="D3" s="180" t="s">
        <v>1164</v>
      </c>
      <c r="E3" s="182">
        <v>1.708333333333333</v>
      </c>
      <c r="F3" s="180" t="s">
        <v>27</v>
      </c>
      <c r="G3" s="180"/>
      <c r="H3" s="180" t="s">
        <v>36</v>
      </c>
    </row>
    <row r="4" spans="1:8" ht="18" x14ac:dyDescent="0.3">
      <c r="A4" s="222">
        <v>45993</v>
      </c>
      <c r="B4" s="217" t="s">
        <v>25</v>
      </c>
      <c r="C4" s="218" t="s">
        <v>1168</v>
      </c>
      <c r="D4" s="217" t="s">
        <v>1164</v>
      </c>
      <c r="E4" s="219">
        <v>1.7534722222222221</v>
      </c>
      <c r="F4" s="217" t="s">
        <v>27</v>
      </c>
      <c r="G4" s="217"/>
      <c r="H4" s="223" t="s">
        <v>36</v>
      </c>
    </row>
    <row r="5" spans="1:8" ht="18" x14ac:dyDescent="0.3">
      <c r="A5" s="170">
        <v>46006</v>
      </c>
      <c r="B5" s="171" t="s">
        <v>25</v>
      </c>
      <c r="C5" s="172" t="s">
        <v>1165</v>
      </c>
      <c r="D5" s="171" t="s">
        <v>1164</v>
      </c>
      <c r="E5" s="173">
        <v>1.2534722222222221</v>
      </c>
      <c r="F5" s="171" t="s">
        <v>27</v>
      </c>
      <c r="G5" s="171"/>
      <c r="H5" s="174" t="s">
        <v>36</v>
      </c>
    </row>
    <row r="6" spans="1:8" ht="18" x14ac:dyDescent="0.3">
      <c r="A6" s="179">
        <v>46006</v>
      </c>
      <c r="B6" s="180" t="s">
        <v>25</v>
      </c>
      <c r="C6" s="181" t="s">
        <v>1166</v>
      </c>
      <c r="D6" s="180" t="s">
        <v>1164</v>
      </c>
      <c r="E6" s="182">
        <v>1.708333333333333</v>
      </c>
      <c r="F6" s="180" t="s">
        <v>27</v>
      </c>
      <c r="G6" s="180"/>
      <c r="H6" s="180" t="s">
        <v>36</v>
      </c>
    </row>
    <row r="7" spans="1:8" ht="18" x14ac:dyDescent="0.3">
      <c r="A7" s="222">
        <v>46007</v>
      </c>
      <c r="B7" s="217" t="s">
        <v>25</v>
      </c>
      <c r="C7" s="218" t="s">
        <v>1168</v>
      </c>
      <c r="D7" s="217" t="s">
        <v>1164</v>
      </c>
      <c r="E7" s="219">
        <v>1.7534722222222221</v>
      </c>
      <c r="F7" s="217" t="s">
        <v>27</v>
      </c>
      <c r="G7" s="217"/>
      <c r="H7" s="223" t="s">
        <v>36</v>
      </c>
    </row>
    <row r="8" spans="1:8" ht="18" x14ac:dyDescent="0.3">
      <c r="A8" s="170">
        <v>46020</v>
      </c>
      <c r="B8" s="171" t="s">
        <v>25</v>
      </c>
      <c r="C8" s="172" t="s">
        <v>1165</v>
      </c>
      <c r="D8" s="171" t="s">
        <v>1164</v>
      </c>
      <c r="E8" s="173">
        <v>1.2534722222222221</v>
      </c>
      <c r="F8" s="171" t="s">
        <v>27</v>
      </c>
      <c r="G8" s="171"/>
      <c r="H8" s="174" t="s">
        <v>36</v>
      </c>
    </row>
    <row r="9" spans="1:8" ht="18" x14ac:dyDescent="0.3">
      <c r="A9" s="179">
        <v>46020</v>
      </c>
      <c r="B9" s="180" t="s">
        <v>25</v>
      </c>
      <c r="C9" s="181" t="s">
        <v>1166</v>
      </c>
      <c r="D9" s="180" t="s">
        <v>1164</v>
      </c>
      <c r="E9" s="182">
        <v>1.708333333333333</v>
      </c>
      <c r="F9" s="180" t="s">
        <v>27</v>
      </c>
      <c r="G9" s="180"/>
      <c r="H9" s="180" t="s">
        <v>36</v>
      </c>
    </row>
    <row r="10" spans="1:8" ht="18" x14ac:dyDescent="0.3">
      <c r="A10" s="222">
        <v>46021</v>
      </c>
      <c r="B10" s="217" t="s">
        <v>25</v>
      </c>
      <c r="C10" s="218" t="s">
        <v>1168</v>
      </c>
      <c r="D10" s="217" t="s">
        <v>1164</v>
      </c>
      <c r="E10" s="219">
        <v>1.7534722222222221</v>
      </c>
      <c r="F10" s="217" t="s">
        <v>27</v>
      </c>
      <c r="G10" s="217"/>
      <c r="H10" s="223" t="s">
        <v>36</v>
      </c>
    </row>
  </sheetData>
  <dataValidations count="6">
    <dataValidation type="custom" allowBlank="1" showInputMessage="1" promptTitle="LOAD FACTOR ANALYSIS" prompt="SM426_x000d__x000a_LF 1.1%_x000d__x000a_SOLD 180_x000d__x000a_LST-SOLD 16NOV_x000d__x000a_WEEKLY NIL_x000d__x000a_TO-DAY NIL_x000d__x000a_Y-DAY NIL_x000d__x000a_LOWEST AVAIL CLOSED_x000d__x000a_CAPACITY 168_x000d__x000a_CLASSES U180" sqref="A2 B2 C2 D2 E2 F2 G2 H2" xr:uid="{00000000-0002-0000-1800-000000000000}">
      <formula1>TRUE</formula1>
    </dataValidation>
    <dataValidation type="custom" allowBlank="1" showInputMessage="1" promptTitle="LOAD FACTOR ANALYSIS" prompt="SM950_x000d__x000a_LF 1.1%_x000d__x000a_SOLD 180_x000d__x000a_LST-SOLD 16NOV_x000d__x000a_WEEKLY NIL_x000d__x000a_TO-DAY NIL_x000d__x000a_Y-DAY NIL_x000d__x000a_LOWEST AVAIL CLOSED_x000d__x000a_CAPACITY 168_x000d__x000a_CLASSES U179 &amp; O1" sqref="A3 B3 C3 D3 E3 F3 G3 H3" xr:uid="{00000000-0002-0000-1800-000001000000}">
      <formula1>TRUE</formula1>
    </dataValidation>
    <dataValidation type="custom" allowBlank="1" showInputMessage="1" promptTitle="LOAD FACTOR ANALYSIS" prompt="SM986_x000d__x000a_LF 1.1%_x000d__x000a_SOLD 180_x000d__x000a_LST-SOLD 17NOV_x000d__x000a_WEEKLY NIL_x000d__x000a_TO-DAY NIL_x000d__x000a_Y-DAY NIL_x000d__x000a_LOWEST AVAIL CLOSED_x000d__x000a_CAPACITY 168_x000d__x000a_CLASSES X180" sqref="A4 B4 C4 D4 E4 F4 G4 H4" xr:uid="{00000000-0002-0000-1800-000002000000}">
      <formula1>TRUE</formula1>
    </dataValidation>
    <dataValidation type="custom" allowBlank="1" showInputMessage="1" promptTitle="LOAD FACTOR ANALYSIS" prompt="SM426_x000d__x000a_LF NIL_x000d__x000a_SOLD NIL_x000d__x000a_LST-SOLD NIL_x000d__x000a_WEEKLY NIL_x000d__x000a_TO-DAY NIL_x000d__x000a_Y-DAY NIL_x000d__x000a_LOWEST AVAIL CLOSED_x000d__x000a_CAPACITY 168_x000d__x000a_CLASSES -" sqref="A5 A8 B5 B8 C5 C8 D5 D8 E5 E8 F5 F8 G5 G8 H5 H8" xr:uid="{00000000-0002-0000-1800-000003000000}">
      <formula1>TRUE</formula1>
    </dataValidation>
    <dataValidation type="custom" allowBlank="1" showInputMessage="1" promptTitle="LOAD FACTOR ANALYSIS" prompt="SM950_x000d__x000a_LF NIL_x000d__x000a_SOLD NIL_x000d__x000a_LST-SOLD NIL_x000d__x000a_WEEKLY NIL_x000d__x000a_TO-DAY NIL_x000d__x000a_Y-DAY NIL_x000d__x000a_LOWEST AVAIL CLOSED_x000d__x000a_CAPACITY 168_x000d__x000a_CLASSES -" sqref="A6 A9 B6 B9 C6 C9 D6 D9 E6 E9 F6 F9 G6 G9 H6 H9" xr:uid="{00000000-0002-0000-1800-000004000000}">
      <formula1>TRUE</formula1>
    </dataValidation>
    <dataValidation type="custom" allowBlank="1" showInputMessage="1" promptTitle="LOAD FACTOR ANALYSIS" prompt="SM986_x000d__x000a_LF NIL_x000d__x000a_SOLD NIL_x000d__x000a_LST-SOLD NIL_x000d__x000a_WEEKLY NIL_x000d__x000a_TO-DAY NIL_x000d__x000a_Y-DAY NIL_x000d__x000a_LOWEST AVAIL CLOSED_x000d__x000a_CAPACITY 168_x000d__x000a_CLASSES -" sqref="A7 A10 B7 B10 C7 C10 D7 D10 E7 E10 F7 F10 G7 G10 H7 H10" xr:uid="{00000000-0002-0000-1800-000005000000}">
      <formula1>TRUE</formula1>
    </dataValidation>
  </dataValidations>
  <pageMargins left="0.75" right="0.75" top="1" bottom="1" header="0.5" footer="0.5"/>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N70"/>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32.77734375" bestFit="1" customWidth="1"/>
    <col min="5" max="5" width="18.6640625" bestFit="1" customWidth="1"/>
    <col min="6" max="6" width="20.5546875" bestFit="1" customWidth="1"/>
    <col min="7" max="7" width="45.5546875" bestFit="1" customWidth="1"/>
    <col min="8" max="8" width="9.5546875" bestFit="1" customWidth="1"/>
    <col min="9" max="9" width="6.109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10.77734375" bestFit="1" customWidth="1"/>
  </cols>
  <sheetData>
    <row r="1" spans="1:92" ht="28.8" customHeight="1" x14ac:dyDescent="0.3">
      <c r="A1" s="301" t="s">
        <v>0</v>
      </c>
      <c r="B1" s="302"/>
      <c r="C1" s="302"/>
      <c r="D1" s="301" t="s">
        <v>1170</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45987.385701924002</v>
      </c>
      <c r="H2" s="317"/>
      <c r="I2" s="317"/>
      <c r="J2" s="317"/>
      <c r="K2" s="318">
        <v>45987.385701924388</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45993</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44" t="s">
        <v>70</v>
      </c>
      <c r="B6" s="44" t="s">
        <v>1171</v>
      </c>
      <c r="C6" s="45">
        <v>0.60069444444444442</v>
      </c>
      <c r="D6" s="44" t="s">
        <v>72</v>
      </c>
      <c r="E6" s="44" t="s">
        <v>348</v>
      </c>
      <c r="F6" s="44" t="s">
        <v>1172</v>
      </c>
      <c r="G6" s="309"/>
      <c r="H6" s="46"/>
      <c r="I6" s="47"/>
      <c r="J6" s="47"/>
      <c r="K6" s="47"/>
      <c r="L6" s="47"/>
      <c r="M6" s="47"/>
      <c r="N6" s="47"/>
      <c r="O6" s="48"/>
      <c r="P6" s="47"/>
      <c r="Q6" s="49"/>
      <c r="R6" s="50"/>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57" t="s">
        <v>70</v>
      </c>
      <c r="B7" s="57" t="s">
        <v>1171</v>
      </c>
      <c r="C7" s="58">
        <v>0.60069444444444442</v>
      </c>
      <c r="D7" s="57" t="s">
        <v>74</v>
      </c>
      <c r="E7" s="57" t="s">
        <v>575</v>
      </c>
      <c r="F7" s="57" t="s">
        <v>1173</v>
      </c>
      <c r="G7" s="311"/>
      <c r="H7" s="59"/>
      <c r="I7" s="60"/>
      <c r="J7" s="60"/>
      <c r="K7" s="60"/>
      <c r="L7" s="60"/>
      <c r="M7" s="60"/>
      <c r="N7" s="60"/>
      <c r="O7" s="61"/>
      <c r="P7" s="60"/>
      <c r="Q7" s="62"/>
      <c r="R7" s="6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 customHeight="1" x14ac:dyDescent="0.3">
      <c r="A8" s="303"/>
      <c r="B8" s="304"/>
      <c r="C8" s="304"/>
      <c r="D8" s="304"/>
      <c r="E8" s="304"/>
      <c r="F8" s="304"/>
      <c r="G8" s="305"/>
      <c r="H8" s="306"/>
      <c r="I8" s="306"/>
      <c r="J8" s="306"/>
      <c r="K8" s="306"/>
      <c r="L8" s="306"/>
      <c r="M8" s="306"/>
      <c r="N8" s="306"/>
      <c r="O8" s="307"/>
      <c r="P8" s="306"/>
      <c r="Q8" s="305"/>
      <c r="R8" s="308"/>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05" customHeight="1" x14ac:dyDescent="0.3">
      <c r="A9" s="314" t="s">
        <v>5</v>
      </c>
      <c r="B9" s="315"/>
      <c r="C9" s="315"/>
      <c r="D9" s="315"/>
      <c r="E9" s="315"/>
      <c r="F9" s="315"/>
      <c r="G9" s="5">
        <v>45995</v>
      </c>
      <c r="H9" s="312" t="s">
        <v>6</v>
      </c>
      <c r="I9" s="313"/>
      <c r="J9" s="313"/>
      <c r="K9" s="313"/>
      <c r="L9" s="313"/>
      <c r="M9" s="313"/>
      <c r="N9" s="313"/>
      <c r="O9" s="313"/>
      <c r="P9" s="313"/>
      <c r="Q9" s="313"/>
      <c r="R9" s="31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x14ac:dyDescent="0.3">
      <c r="A10" s="38" t="s">
        <v>7</v>
      </c>
      <c r="B10" s="38" t="s">
        <v>8</v>
      </c>
      <c r="C10" s="39" t="s">
        <v>9</v>
      </c>
      <c r="D10" s="38" t="s">
        <v>10</v>
      </c>
      <c r="E10" s="38" t="s">
        <v>11</v>
      </c>
      <c r="F10" s="38" t="s">
        <v>12</v>
      </c>
      <c r="G10" s="40" t="s">
        <v>13</v>
      </c>
      <c r="H10" s="38" t="s">
        <v>14</v>
      </c>
      <c r="I10" s="41" t="s">
        <v>15</v>
      </c>
      <c r="J10" s="42" t="s">
        <v>16</v>
      </c>
      <c r="K10" s="43" t="s">
        <v>17</v>
      </c>
      <c r="L10" s="42" t="s">
        <v>18</v>
      </c>
      <c r="M10" s="42" t="s">
        <v>19</v>
      </c>
      <c r="N10" s="42" t="s">
        <v>20</v>
      </c>
      <c r="O10" s="38" t="s">
        <v>21</v>
      </c>
      <c r="P10" s="39" t="s">
        <v>22</v>
      </c>
      <c r="Q10" s="42" t="s">
        <v>23</v>
      </c>
      <c r="R10" s="38"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44" t="s">
        <v>70</v>
      </c>
      <c r="B11" s="44" t="s">
        <v>1171</v>
      </c>
      <c r="C11" s="45">
        <v>0.60069444444444442</v>
      </c>
      <c r="D11" s="44" t="s">
        <v>72</v>
      </c>
      <c r="E11" s="44" t="s">
        <v>52</v>
      </c>
      <c r="F11" s="44" t="s">
        <v>1174</v>
      </c>
      <c r="G11" s="309"/>
      <c r="H11" s="46"/>
      <c r="I11" s="47"/>
      <c r="J11" s="47"/>
      <c r="K11" s="47"/>
      <c r="L11" s="47"/>
      <c r="M11" s="47"/>
      <c r="N11" s="47"/>
      <c r="O11" s="48"/>
      <c r="P11" s="47"/>
      <c r="Q11" s="49"/>
      <c r="R11" s="5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57" t="s">
        <v>70</v>
      </c>
      <c r="B12" s="57" t="s">
        <v>1171</v>
      </c>
      <c r="C12" s="58">
        <v>0.60069444444444442</v>
      </c>
      <c r="D12" s="57" t="s">
        <v>74</v>
      </c>
      <c r="E12" s="57" t="s">
        <v>75</v>
      </c>
      <c r="F12" s="57" t="s">
        <v>1175</v>
      </c>
      <c r="G12" s="311"/>
      <c r="H12" s="59"/>
      <c r="I12" s="60"/>
      <c r="J12" s="60"/>
      <c r="K12" s="60"/>
      <c r="L12" s="60"/>
      <c r="M12" s="60"/>
      <c r="N12" s="60"/>
      <c r="O12" s="61"/>
      <c r="P12" s="60"/>
      <c r="Q12" s="62"/>
      <c r="R12" s="6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 customHeight="1" x14ac:dyDescent="0.3">
      <c r="A13" s="303"/>
      <c r="B13" s="304"/>
      <c r="C13" s="304"/>
      <c r="D13" s="304"/>
      <c r="E13" s="304"/>
      <c r="F13" s="304"/>
      <c r="G13" s="305"/>
      <c r="H13" s="306"/>
      <c r="I13" s="306"/>
      <c r="J13" s="306"/>
      <c r="K13" s="306"/>
      <c r="L13" s="306"/>
      <c r="M13" s="306"/>
      <c r="N13" s="306"/>
      <c r="O13" s="307"/>
      <c r="P13" s="306"/>
      <c r="Q13" s="305"/>
      <c r="R13" s="308"/>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05" customHeight="1" x14ac:dyDescent="0.3">
      <c r="A14" s="314" t="s">
        <v>5</v>
      </c>
      <c r="B14" s="315"/>
      <c r="C14" s="315"/>
      <c r="D14" s="315"/>
      <c r="E14" s="315"/>
      <c r="F14" s="315"/>
      <c r="G14" s="5">
        <v>45997</v>
      </c>
      <c r="H14" s="312" t="s">
        <v>6</v>
      </c>
      <c r="I14" s="313"/>
      <c r="J14" s="313"/>
      <c r="K14" s="313"/>
      <c r="L14" s="313"/>
      <c r="M14" s="313"/>
      <c r="N14" s="313"/>
      <c r="O14" s="313"/>
      <c r="P14" s="313"/>
      <c r="Q14" s="313"/>
      <c r="R14" s="31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x14ac:dyDescent="0.3">
      <c r="A15" s="38" t="s">
        <v>7</v>
      </c>
      <c r="B15" s="38" t="s">
        <v>8</v>
      </c>
      <c r="C15" s="39" t="s">
        <v>9</v>
      </c>
      <c r="D15" s="38" t="s">
        <v>10</v>
      </c>
      <c r="E15" s="38" t="s">
        <v>11</v>
      </c>
      <c r="F15" s="38" t="s">
        <v>12</v>
      </c>
      <c r="G15" s="40" t="s">
        <v>13</v>
      </c>
      <c r="H15" s="38" t="s">
        <v>14</v>
      </c>
      <c r="I15" s="41" t="s">
        <v>15</v>
      </c>
      <c r="J15" s="42" t="s">
        <v>16</v>
      </c>
      <c r="K15" s="43" t="s">
        <v>17</v>
      </c>
      <c r="L15" s="42" t="s">
        <v>18</v>
      </c>
      <c r="M15" s="42" t="s">
        <v>19</v>
      </c>
      <c r="N15" s="42" t="s">
        <v>20</v>
      </c>
      <c r="O15" s="38" t="s">
        <v>21</v>
      </c>
      <c r="P15" s="39" t="s">
        <v>22</v>
      </c>
      <c r="Q15" s="42" t="s">
        <v>23</v>
      </c>
      <c r="R15" s="38"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44" t="s">
        <v>70</v>
      </c>
      <c r="B16" s="44" t="s">
        <v>1171</v>
      </c>
      <c r="C16" s="45">
        <v>0.60416666666666663</v>
      </c>
      <c r="D16" s="44" t="s">
        <v>72</v>
      </c>
      <c r="E16" s="44" t="s">
        <v>52</v>
      </c>
      <c r="F16" s="44" t="s">
        <v>1176</v>
      </c>
      <c r="G16" s="309"/>
      <c r="H16" s="46"/>
      <c r="I16" s="47"/>
      <c r="J16" s="47"/>
      <c r="K16" s="47"/>
      <c r="L16" s="47"/>
      <c r="M16" s="47"/>
      <c r="N16" s="47"/>
      <c r="O16" s="48"/>
      <c r="P16" s="47"/>
      <c r="Q16" s="49"/>
      <c r="R16" s="5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57" t="s">
        <v>70</v>
      </c>
      <c r="B17" s="57" t="s">
        <v>1171</v>
      </c>
      <c r="C17" s="58">
        <v>0.60416666666666663</v>
      </c>
      <c r="D17" s="57" t="s">
        <v>74</v>
      </c>
      <c r="E17" s="57" t="s">
        <v>75</v>
      </c>
      <c r="F17" s="57" t="s">
        <v>1177</v>
      </c>
      <c r="G17" s="311"/>
      <c r="H17" s="59"/>
      <c r="I17" s="60"/>
      <c r="J17" s="60"/>
      <c r="K17" s="60"/>
      <c r="L17" s="60"/>
      <c r="M17" s="60"/>
      <c r="N17" s="60"/>
      <c r="O17" s="61"/>
      <c r="P17" s="60"/>
      <c r="Q17" s="62"/>
      <c r="R17" s="6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303"/>
      <c r="B18" s="304"/>
      <c r="C18" s="304"/>
      <c r="D18" s="304"/>
      <c r="E18" s="304"/>
      <c r="F18" s="304"/>
      <c r="G18" s="305"/>
      <c r="H18" s="306"/>
      <c r="I18" s="306"/>
      <c r="J18" s="306"/>
      <c r="K18" s="306"/>
      <c r="L18" s="306"/>
      <c r="M18" s="306"/>
      <c r="N18" s="306"/>
      <c r="O18" s="307"/>
      <c r="P18" s="306"/>
      <c r="Q18" s="305"/>
      <c r="R18" s="308"/>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314" t="s">
        <v>5</v>
      </c>
      <c r="B19" s="315"/>
      <c r="C19" s="315"/>
      <c r="D19" s="315"/>
      <c r="E19" s="315"/>
      <c r="F19" s="315"/>
      <c r="G19" s="5">
        <v>45998</v>
      </c>
      <c r="H19" s="312" t="s">
        <v>6</v>
      </c>
      <c r="I19" s="313"/>
      <c r="J19" s="313"/>
      <c r="K19" s="313"/>
      <c r="L19" s="313"/>
      <c r="M19" s="313"/>
      <c r="N19" s="313"/>
      <c r="O19" s="313"/>
      <c r="P19" s="313"/>
      <c r="Q19" s="313"/>
      <c r="R19" s="31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38" t="s">
        <v>7</v>
      </c>
      <c r="B20" s="38" t="s">
        <v>8</v>
      </c>
      <c r="C20" s="39" t="s">
        <v>9</v>
      </c>
      <c r="D20" s="38" t="s">
        <v>10</v>
      </c>
      <c r="E20" s="38" t="s">
        <v>11</v>
      </c>
      <c r="F20" s="38" t="s">
        <v>12</v>
      </c>
      <c r="G20" s="40" t="s">
        <v>13</v>
      </c>
      <c r="H20" s="38" t="s">
        <v>14</v>
      </c>
      <c r="I20" s="41" t="s">
        <v>15</v>
      </c>
      <c r="J20" s="42" t="s">
        <v>16</v>
      </c>
      <c r="K20" s="43" t="s">
        <v>17</v>
      </c>
      <c r="L20" s="42" t="s">
        <v>18</v>
      </c>
      <c r="M20" s="42" t="s">
        <v>19</v>
      </c>
      <c r="N20" s="42" t="s">
        <v>20</v>
      </c>
      <c r="O20" s="38" t="s">
        <v>21</v>
      </c>
      <c r="P20" s="39" t="s">
        <v>22</v>
      </c>
      <c r="Q20" s="42" t="s">
        <v>23</v>
      </c>
      <c r="R20" s="38"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44" t="s">
        <v>70</v>
      </c>
      <c r="B21" s="44" t="s">
        <v>1171</v>
      </c>
      <c r="C21" s="45">
        <v>0.60069444444444442</v>
      </c>
      <c r="D21" s="44" t="s">
        <v>731</v>
      </c>
      <c r="E21" s="44" t="s">
        <v>52</v>
      </c>
      <c r="F21" s="44" t="s">
        <v>1000</v>
      </c>
      <c r="G21" s="309"/>
      <c r="H21" s="46"/>
      <c r="I21" s="47"/>
      <c r="J21" s="47"/>
      <c r="K21" s="47"/>
      <c r="L21" s="47"/>
      <c r="M21" s="47"/>
      <c r="N21" s="47"/>
      <c r="O21" s="48"/>
      <c r="P21" s="47"/>
      <c r="Q21" s="49"/>
      <c r="R21" s="50"/>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51" t="s">
        <v>70</v>
      </c>
      <c r="B22" s="51" t="s">
        <v>1171</v>
      </c>
      <c r="C22" s="52">
        <v>0.60069444444444442</v>
      </c>
      <c r="D22" s="51" t="s">
        <v>72</v>
      </c>
      <c r="E22" s="51" t="s">
        <v>75</v>
      </c>
      <c r="F22" s="51" t="s">
        <v>106</v>
      </c>
      <c r="G22" s="310"/>
      <c r="H22" s="46"/>
      <c r="I22" s="47"/>
      <c r="J22" s="47"/>
      <c r="K22" s="47"/>
      <c r="L22" s="47"/>
      <c r="M22" s="47"/>
      <c r="N22" s="47"/>
      <c r="O22" s="48"/>
      <c r="P22" s="47"/>
      <c r="Q22" s="49"/>
      <c r="R22" s="5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57" t="s">
        <v>70</v>
      </c>
      <c r="B23" s="57" t="s">
        <v>1171</v>
      </c>
      <c r="C23" s="58">
        <v>0.60069444444444442</v>
      </c>
      <c r="D23" s="57" t="s">
        <v>74</v>
      </c>
      <c r="E23" s="57" t="s">
        <v>75</v>
      </c>
      <c r="F23" s="57" t="s">
        <v>1178</v>
      </c>
      <c r="G23" s="311"/>
      <c r="H23" s="59"/>
      <c r="I23" s="60"/>
      <c r="J23" s="60"/>
      <c r="K23" s="60"/>
      <c r="L23" s="60"/>
      <c r="M23" s="60"/>
      <c r="N23" s="60"/>
      <c r="O23" s="61"/>
      <c r="P23" s="60"/>
      <c r="Q23" s="62"/>
      <c r="R23" s="6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 customHeight="1" x14ac:dyDescent="0.3">
      <c r="A24" s="303"/>
      <c r="B24" s="304"/>
      <c r="C24" s="304"/>
      <c r="D24" s="304"/>
      <c r="E24" s="304"/>
      <c r="F24" s="304"/>
      <c r="G24" s="305"/>
      <c r="H24" s="306"/>
      <c r="I24" s="306"/>
      <c r="J24" s="306"/>
      <c r="K24" s="306"/>
      <c r="L24" s="306"/>
      <c r="M24" s="306"/>
      <c r="N24" s="306"/>
      <c r="O24" s="307"/>
      <c r="P24" s="306"/>
      <c r="Q24" s="305"/>
      <c r="R24" s="308"/>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05" customHeight="1" x14ac:dyDescent="0.3">
      <c r="A25" s="314" t="s">
        <v>5</v>
      </c>
      <c r="B25" s="315"/>
      <c r="C25" s="315"/>
      <c r="D25" s="315"/>
      <c r="E25" s="315"/>
      <c r="F25" s="315"/>
      <c r="G25" s="5">
        <v>46000</v>
      </c>
      <c r="H25" s="312" t="s">
        <v>6</v>
      </c>
      <c r="I25" s="313"/>
      <c r="J25" s="313"/>
      <c r="K25" s="313"/>
      <c r="L25" s="313"/>
      <c r="M25" s="313"/>
      <c r="N25" s="313"/>
      <c r="O25" s="313"/>
      <c r="P25" s="313"/>
      <c r="Q25" s="313"/>
      <c r="R25" s="31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x14ac:dyDescent="0.3">
      <c r="A26" s="38" t="s">
        <v>7</v>
      </c>
      <c r="B26" s="38" t="s">
        <v>8</v>
      </c>
      <c r="C26" s="39" t="s">
        <v>9</v>
      </c>
      <c r="D26" s="38" t="s">
        <v>10</v>
      </c>
      <c r="E26" s="38" t="s">
        <v>11</v>
      </c>
      <c r="F26" s="38" t="s">
        <v>12</v>
      </c>
      <c r="G26" s="40" t="s">
        <v>13</v>
      </c>
      <c r="H26" s="38" t="s">
        <v>14</v>
      </c>
      <c r="I26" s="41" t="s">
        <v>15</v>
      </c>
      <c r="J26" s="42" t="s">
        <v>16</v>
      </c>
      <c r="K26" s="43" t="s">
        <v>17</v>
      </c>
      <c r="L26" s="42" t="s">
        <v>18</v>
      </c>
      <c r="M26" s="42" t="s">
        <v>19</v>
      </c>
      <c r="N26" s="42" t="s">
        <v>20</v>
      </c>
      <c r="O26" s="38" t="s">
        <v>21</v>
      </c>
      <c r="P26" s="39" t="s">
        <v>22</v>
      </c>
      <c r="Q26" s="42" t="s">
        <v>23</v>
      </c>
      <c r="R26" s="38"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5" customHeight="1" x14ac:dyDescent="0.3">
      <c r="A27" s="44" t="s">
        <v>70</v>
      </c>
      <c r="B27" s="44" t="s">
        <v>1171</v>
      </c>
      <c r="C27" s="45">
        <v>0.60069444444444442</v>
      </c>
      <c r="D27" s="44" t="s">
        <v>731</v>
      </c>
      <c r="E27" s="44" t="s">
        <v>52</v>
      </c>
      <c r="F27" s="44" t="s">
        <v>1179</v>
      </c>
      <c r="G27" s="309"/>
      <c r="H27" s="46"/>
      <c r="I27" s="47"/>
      <c r="J27" s="47"/>
      <c r="K27" s="47"/>
      <c r="L27" s="47"/>
      <c r="M27" s="47"/>
      <c r="N27" s="47"/>
      <c r="O27" s="48"/>
      <c r="P27" s="47"/>
      <c r="Q27" s="49"/>
      <c r="R27" s="5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51" t="s">
        <v>70</v>
      </c>
      <c r="B28" s="51" t="s">
        <v>1171</v>
      </c>
      <c r="C28" s="52">
        <v>0.60069444444444442</v>
      </c>
      <c r="D28" s="51" t="s">
        <v>72</v>
      </c>
      <c r="E28" s="51" t="s">
        <v>75</v>
      </c>
      <c r="F28" s="51" t="s">
        <v>1180</v>
      </c>
      <c r="G28" s="310"/>
      <c r="H28" s="46"/>
      <c r="I28" s="47"/>
      <c r="J28" s="47"/>
      <c r="K28" s="47"/>
      <c r="L28" s="47"/>
      <c r="M28" s="47"/>
      <c r="N28" s="47"/>
      <c r="O28" s="48"/>
      <c r="P28" s="47"/>
      <c r="Q28" s="49"/>
      <c r="R28" s="50"/>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5" customHeight="1" x14ac:dyDescent="0.3">
      <c r="A29" s="57" t="s">
        <v>70</v>
      </c>
      <c r="B29" s="57" t="s">
        <v>1171</v>
      </c>
      <c r="C29" s="58">
        <v>0.60069444444444442</v>
      </c>
      <c r="D29" s="57" t="s">
        <v>74</v>
      </c>
      <c r="E29" s="57" t="s">
        <v>75</v>
      </c>
      <c r="F29" s="57" t="s">
        <v>1181</v>
      </c>
      <c r="G29" s="311"/>
      <c r="H29" s="59"/>
      <c r="I29" s="60"/>
      <c r="J29" s="60"/>
      <c r="K29" s="60"/>
      <c r="L29" s="60"/>
      <c r="M29" s="60"/>
      <c r="N29" s="60"/>
      <c r="O29" s="61"/>
      <c r="P29" s="60"/>
      <c r="Q29" s="62"/>
      <c r="R29" s="6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 customHeight="1" x14ac:dyDescent="0.3">
      <c r="A30" s="303"/>
      <c r="B30" s="304"/>
      <c r="C30" s="304"/>
      <c r="D30" s="304"/>
      <c r="E30" s="304"/>
      <c r="F30" s="304"/>
      <c r="G30" s="305"/>
      <c r="H30" s="306"/>
      <c r="I30" s="306"/>
      <c r="J30" s="306"/>
      <c r="K30" s="306"/>
      <c r="L30" s="306"/>
      <c r="M30" s="306"/>
      <c r="N30" s="306"/>
      <c r="O30" s="307"/>
      <c r="P30" s="306"/>
      <c r="Q30" s="305"/>
      <c r="R30" s="308"/>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05" customHeight="1" x14ac:dyDescent="0.3">
      <c r="A31" s="314" t="s">
        <v>5</v>
      </c>
      <c r="B31" s="315"/>
      <c r="C31" s="315"/>
      <c r="D31" s="315"/>
      <c r="E31" s="315"/>
      <c r="F31" s="315"/>
      <c r="G31" s="5">
        <v>46002</v>
      </c>
      <c r="H31" s="312" t="s">
        <v>6</v>
      </c>
      <c r="I31" s="313"/>
      <c r="J31" s="313"/>
      <c r="K31" s="313"/>
      <c r="L31" s="313"/>
      <c r="M31" s="313"/>
      <c r="N31" s="313"/>
      <c r="O31" s="313"/>
      <c r="P31" s="313"/>
      <c r="Q31" s="313"/>
      <c r="R31" s="31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x14ac:dyDescent="0.3">
      <c r="A32" s="38" t="s">
        <v>7</v>
      </c>
      <c r="B32" s="38" t="s">
        <v>8</v>
      </c>
      <c r="C32" s="39" t="s">
        <v>9</v>
      </c>
      <c r="D32" s="38" t="s">
        <v>10</v>
      </c>
      <c r="E32" s="38" t="s">
        <v>11</v>
      </c>
      <c r="F32" s="38" t="s">
        <v>12</v>
      </c>
      <c r="G32" s="40" t="s">
        <v>13</v>
      </c>
      <c r="H32" s="38" t="s">
        <v>14</v>
      </c>
      <c r="I32" s="41" t="s">
        <v>15</v>
      </c>
      <c r="J32" s="42" t="s">
        <v>16</v>
      </c>
      <c r="K32" s="43" t="s">
        <v>17</v>
      </c>
      <c r="L32" s="42" t="s">
        <v>18</v>
      </c>
      <c r="M32" s="42" t="s">
        <v>19</v>
      </c>
      <c r="N32" s="42" t="s">
        <v>20</v>
      </c>
      <c r="O32" s="38" t="s">
        <v>21</v>
      </c>
      <c r="P32" s="39" t="s">
        <v>22</v>
      </c>
      <c r="Q32" s="42" t="s">
        <v>23</v>
      </c>
      <c r="R32" s="38"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5" customHeight="1" x14ac:dyDescent="0.3">
      <c r="A33" s="44" t="s">
        <v>70</v>
      </c>
      <c r="B33" s="44" t="s">
        <v>1171</v>
      </c>
      <c r="C33" s="45">
        <v>0.60416666666666663</v>
      </c>
      <c r="D33" s="44" t="s">
        <v>72</v>
      </c>
      <c r="E33" s="44" t="s">
        <v>52</v>
      </c>
      <c r="F33" s="44" t="s">
        <v>1176</v>
      </c>
      <c r="G33" s="309"/>
      <c r="H33" s="46"/>
      <c r="I33" s="47"/>
      <c r="J33" s="47"/>
      <c r="K33" s="47"/>
      <c r="L33" s="47"/>
      <c r="M33" s="47"/>
      <c r="N33" s="47"/>
      <c r="O33" s="48"/>
      <c r="P33" s="47"/>
      <c r="Q33" s="49"/>
      <c r="R33" s="5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57" t="s">
        <v>70</v>
      </c>
      <c r="B34" s="57" t="s">
        <v>1171</v>
      </c>
      <c r="C34" s="58">
        <v>0.60416666666666663</v>
      </c>
      <c r="D34" s="57" t="s">
        <v>74</v>
      </c>
      <c r="E34" s="57" t="s">
        <v>75</v>
      </c>
      <c r="F34" s="57" t="s">
        <v>1177</v>
      </c>
      <c r="G34" s="311"/>
      <c r="H34" s="59"/>
      <c r="I34" s="60"/>
      <c r="J34" s="60"/>
      <c r="K34" s="60"/>
      <c r="L34" s="60"/>
      <c r="M34" s="60"/>
      <c r="N34" s="60"/>
      <c r="O34" s="61"/>
      <c r="P34" s="60"/>
      <c r="Q34" s="62"/>
      <c r="R34" s="6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 customHeight="1" x14ac:dyDescent="0.3">
      <c r="A35" s="303"/>
      <c r="B35" s="304"/>
      <c r="C35" s="304"/>
      <c r="D35" s="304"/>
      <c r="E35" s="304"/>
      <c r="F35" s="304"/>
      <c r="G35" s="305"/>
      <c r="H35" s="306"/>
      <c r="I35" s="306"/>
      <c r="J35" s="306"/>
      <c r="K35" s="306"/>
      <c r="L35" s="306"/>
      <c r="M35" s="306"/>
      <c r="N35" s="306"/>
      <c r="O35" s="307"/>
      <c r="P35" s="306"/>
      <c r="Q35" s="305"/>
      <c r="R35" s="308"/>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2.05" customHeight="1" x14ac:dyDescent="0.3">
      <c r="A36" s="314" t="s">
        <v>5</v>
      </c>
      <c r="B36" s="315"/>
      <c r="C36" s="315"/>
      <c r="D36" s="315"/>
      <c r="E36" s="315"/>
      <c r="F36" s="315"/>
      <c r="G36" s="5">
        <v>46004</v>
      </c>
      <c r="H36" s="312" t="s">
        <v>6</v>
      </c>
      <c r="I36" s="313"/>
      <c r="J36" s="313"/>
      <c r="K36" s="313"/>
      <c r="L36" s="313"/>
      <c r="M36" s="313"/>
      <c r="N36" s="313"/>
      <c r="O36" s="313"/>
      <c r="P36" s="313"/>
      <c r="Q36" s="313"/>
      <c r="R36" s="31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4" customHeight="1" x14ac:dyDescent="0.3">
      <c r="A37" s="38" t="s">
        <v>7</v>
      </c>
      <c r="B37" s="38" t="s">
        <v>8</v>
      </c>
      <c r="C37" s="39" t="s">
        <v>9</v>
      </c>
      <c r="D37" s="38" t="s">
        <v>10</v>
      </c>
      <c r="E37" s="38" t="s">
        <v>11</v>
      </c>
      <c r="F37" s="38" t="s">
        <v>12</v>
      </c>
      <c r="G37" s="40" t="s">
        <v>13</v>
      </c>
      <c r="H37" s="38" t="s">
        <v>14</v>
      </c>
      <c r="I37" s="41" t="s">
        <v>15</v>
      </c>
      <c r="J37" s="42" t="s">
        <v>16</v>
      </c>
      <c r="K37" s="43" t="s">
        <v>17</v>
      </c>
      <c r="L37" s="42" t="s">
        <v>18</v>
      </c>
      <c r="M37" s="42" t="s">
        <v>19</v>
      </c>
      <c r="N37" s="42" t="s">
        <v>20</v>
      </c>
      <c r="O37" s="38" t="s">
        <v>21</v>
      </c>
      <c r="P37" s="39" t="s">
        <v>22</v>
      </c>
      <c r="Q37" s="42" t="s">
        <v>23</v>
      </c>
      <c r="R37" s="38" t="s">
        <v>24</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5" customHeight="1" x14ac:dyDescent="0.3">
      <c r="A38" s="44" t="s">
        <v>70</v>
      </c>
      <c r="B38" s="44" t="s">
        <v>1171</v>
      </c>
      <c r="C38" s="45">
        <v>0.60416666666666663</v>
      </c>
      <c r="D38" s="44" t="s">
        <v>731</v>
      </c>
      <c r="E38" s="44" t="s">
        <v>52</v>
      </c>
      <c r="F38" s="44" t="s">
        <v>1000</v>
      </c>
      <c r="G38" s="309"/>
      <c r="H38" s="46"/>
      <c r="I38" s="47"/>
      <c r="J38" s="47"/>
      <c r="K38" s="47"/>
      <c r="L38" s="47"/>
      <c r="M38" s="47"/>
      <c r="N38" s="47"/>
      <c r="O38" s="48"/>
      <c r="P38" s="47"/>
      <c r="Q38" s="49"/>
      <c r="R38" s="50"/>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5" customHeight="1" x14ac:dyDescent="0.3">
      <c r="A39" s="51" t="s">
        <v>70</v>
      </c>
      <c r="B39" s="51" t="s">
        <v>1171</v>
      </c>
      <c r="C39" s="52">
        <v>0.60416666666666663</v>
      </c>
      <c r="D39" s="51" t="s">
        <v>72</v>
      </c>
      <c r="E39" s="51" t="s">
        <v>75</v>
      </c>
      <c r="F39" s="51" t="s">
        <v>106</v>
      </c>
      <c r="G39" s="310"/>
      <c r="H39" s="46"/>
      <c r="I39" s="47"/>
      <c r="J39" s="47"/>
      <c r="K39" s="47"/>
      <c r="L39" s="47"/>
      <c r="M39" s="47"/>
      <c r="N39" s="47"/>
      <c r="O39" s="48"/>
      <c r="P39" s="47"/>
      <c r="Q39" s="49"/>
      <c r="R39" s="50"/>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5" customHeight="1" x14ac:dyDescent="0.3">
      <c r="A40" s="57" t="s">
        <v>70</v>
      </c>
      <c r="B40" s="57" t="s">
        <v>1171</v>
      </c>
      <c r="C40" s="58">
        <v>0.60416666666666663</v>
      </c>
      <c r="D40" s="57" t="s">
        <v>74</v>
      </c>
      <c r="E40" s="57" t="s">
        <v>75</v>
      </c>
      <c r="F40" s="57" t="s">
        <v>1178</v>
      </c>
      <c r="G40" s="311"/>
      <c r="H40" s="59"/>
      <c r="I40" s="60"/>
      <c r="J40" s="60"/>
      <c r="K40" s="60"/>
      <c r="L40" s="60"/>
      <c r="M40" s="60"/>
      <c r="N40" s="60"/>
      <c r="O40" s="61"/>
      <c r="P40" s="60"/>
      <c r="Q40" s="62"/>
      <c r="R40" s="6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 customHeight="1" x14ac:dyDescent="0.3">
      <c r="A41" s="303"/>
      <c r="B41" s="304"/>
      <c r="C41" s="304"/>
      <c r="D41" s="304"/>
      <c r="E41" s="304"/>
      <c r="F41" s="304"/>
      <c r="G41" s="305"/>
      <c r="H41" s="306"/>
      <c r="I41" s="306"/>
      <c r="J41" s="306"/>
      <c r="K41" s="306"/>
      <c r="L41" s="306"/>
      <c r="M41" s="306"/>
      <c r="N41" s="306"/>
      <c r="O41" s="307"/>
      <c r="P41" s="306"/>
      <c r="Q41" s="305"/>
      <c r="R41" s="308"/>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05" customHeight="1" x14ac:dyDescent="0.3">
      <c r="A42" s="314" t="s">
        <v>5</v>
      </c>
      <c r="B42" s="315"/>
      <c r="C42" s="315"/>
      <c r="D42" s="315"/>
      <c r="E42" s="315"/>
      <c r="F42" s="315"/>
      <c r="G42" s="5">
        <v>46005</v>
      </c>
      <c r="H42" s="312" t="s">
        <v>6</v>
      </c>
      <c r="I42" s="313"/>
      <c r="J42" s="313"/>
      <c r="K42" s="313"/>
      <c r="L42" s="313"/>
      <c r="M42" s="313"/>
      <c r="N42" s="313"/>
      <c r="O42" s="313"/>
      <c r="P42" s="313"/>
      <c r="Q42" s="313"/>
      <c r="R42" s="31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x14ac:dyDescent="0.3">
      <c r="A43" s="38" t="s">
        <v>7</v>
      </c>
      <c r="B43" s="38" t="s">
        <v>8</v>
      </c>
      <c r="C43" s="39" t="s">
        <v>9</v>
      </c>
      <c r="D43" s="38" t="s">
        <v>10</v>
      </c>
      <c r="E43" s="38" t="s">
        <v>11</v>
      </c>
      <c r="F43" s="38" t="s">
        <v>12</v>
      </c>
      <c r="G43" s="40" t="s">
        <v>13</v>
      </c>
      <c r="H43" s="38" t="s">
        <v>14</v>
      </c>
      <c r="I43" s="41" t="s">
        <v>15</v>
      </c>
      <c r="J43" s="42" t="s">
        <v>16</v>
      </c>
      <c r="K43" s="43" t="s">
        <v>17</v>
      </c>
      <c r="L43" s="42" t="s">
        <v>18</v>
      </c>
      <c r="M43" s="42" t="s">
        <v>19</v>
      </c>
      <c r="N43" s="42" t="s">
        <v>20</v>
      </c>
      <c r="O43" s="38" t="s">
        <v>21</v>
      </c>
      <c r="P43" s="39" t="s">
        <v>22</v>
      </c>
      <c r="Q43" s="42" t="s">
        <v>23</v>
      </c>
      <c r="R43" s="38"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5" customHeight="1" x14ac:dyDescent="0.3">
      <c r="A44" s="44" t="s">
        <v>70</v>
      </c>
      <c r="B44" s="44" t="s">
        <v>1171</v>
      </c>
      <c r="C44" s="45">
        <v>0.60069444444444442</v>
      </c>
      <c r="D44" s="44" t="s">
        <v>731</v>
      </c>
      <c r="E44" s="44" t="s">
        <v>52</v>
      </c>
      <c r="F44" s="44" t="s">
        <v>1000</v>
      </c>
      <c r="G44" s="309"/>
      <c r="H44" s="46"/>
      <c r="I44" s="47"/>
      <c r="J44" s="47"/>
      <c r="K44" s="47"/>
      <c r="L44" s="47"/>
      <c r="M44" s="47"/>
      <c r="N44" s="47"/>
      <c r="O44" s="48"/>
      <c r="P44" s="47"/>
      <c r="Q44" s="49"/>
      <c r="R44" s="50"/>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5" customHeight="1" x14ac:dyDescent="0.3">
      <c r="A45" s="51" t="s">
        <v>70</v>
      </c>
      <c r="B45" s="51" t="s">
        <v>1171</v>
      </c>
      <c r="C45" s="52">
        <v>0.60069444444444442</v>
      </c>
      <c r="D45" s="51" t="s">
        <v>72</v>
      </c>
      <c r="E45" s="51" t="s">
        <v>75</v>
      </c>
      <c r="F45" s="51" t="s">
        <v>106</v>
      </c>
      <c r="G45" s="310"/>
      <c r="H45" s="46"/>
      <c r="I45" s="47"/>
      <c r="J45" s="47"/>
      <c r="K45" s="47"/>
      <c r="L45" s="47"/>
      <c r="M45" s="47"/>
      <c r="N45" s="47"/>
      <c r="O45" s="48"/>
      <c r="P45" s="47"/>
      <c r="Q45" s="49"/>
      <c r="R45" s="50"/>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5" customHeight="1" x14ac:dyDescent="0.3">
      <c r="A46" s="57" t="s">
        <v>70</v>
      </c>
      <c r="B46" s="57" t="s">
        <v>1171</v>
      </c>
      <c r="C46" s="58">
        <v>0.60069444444444442</v>
      </c>
      <c r="D46" s="57" t="s">
        <v>74</v>
      </c>
      <c r="E46" s="57" t="s">
        <v>75</v>
      </c>
      <c r="F46" s="57" t="s">
        <v>1178</v>
      </c>
      <c r="G46" s="311"/>
      <c r="H46" s="59"/>
      <c r="I46" s="60"/>
      <c r="J46" s="60"/>
      <c r="K46" s="60"/>
      <c r="L46" s="60"/>
      <c r="M46" s="60"/>
      <c r="N46" s="60"/>
      <c r="O46" s="61"/>
      <c r="P46" s="60"/>
      <c r="Q46" s="62"/>
      <c r="R46" s="6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4.4" customHeight="1" x14ac:dyDescent="0.3">
      <c r="A47" s="303"/>
      <c r="B47" s="304"/>
      <c r="C47" s="304"/>
      <c r="D47" s="304"/>
      <c r="E47" s="304"/>
      <c r="F47" s="304"/>
      <c r="G47" s="305"/>
      <c r="H47" s="306"/>
      <c r="I47" s="306"/>
      <c r="J47" s="306"/>
      <c r="K47" s="306"/>
      <c r="L47" s="306"/>
      <c r="M47" s="306"/>
      <c r="N47" s="306"/>
      <c r="O47" s="307"/>
      <c r="P47" s="306"/>
      <c r="Q47" s="305"/>
      <c r="R47" s="308"/>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2.05" customHeight="1" x14ac:dyDescent="0.3">
      <c r="A48" s="314" t="s">
        <v>5</v>
      </c>
      <c r="B48" s="315"/>
      <c r="C48" s="315"/>
      <c r="D48" s="315"/>
      <c r="E48" s="315"/>
      <c r="F48" s="315"/>
      <c r="G48" s="5">
        <v>46009</v>
      </c>
      <c r="H48" s="312" t="s">
        <v>6</v>
      </c>
      <c r="I48" s="313"/>
      <c r="J48" s="313"/>
      <c r="K48" s="313"/>
      <c r="L48" s="313"/>
      <c r="M48" s="313"/>
      <c r="N48" s="313"/>
      <c r="O48" s="313"/>
      <c r="P48" s="313"/>
      <c r="Q48" s="313"/>
      <c r="R48" s="31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4" customHeight="1" x14ac:dyDescent="0.3">
      <c r="A49" s="38" t="s">
        <v>7</v>
      </c>
      <c r="B49" s="38" t="s">
        <v>8</v>
      </c>
      <c r="C49" s="39" t="s">
        <v>9</v>
      </c>
      <c r="D49" s="38" t="s">
        <v>10</v>
      </c>
      <c r="E49" s="38" t="s">
        <v>11</v>
      </c>
      <c r="F49" s="38" t="s">
        <v>12</v>
      </c>
      <c r="G49" s="40" t="s">
        <v>13</v>
      </c>
      <c r="H49" s="38" t="s">
        <v>14</v>
      </c>
      <c r="I49" s="41" t="s">
        <v>15</v>
      </c>
      <c r="J49" s="42" t="s">
        <v>16</v>
      </c>
      <c r="K49" s="43" t="s">
        <v>17</v>
      </c>
      <c r="L49" s="42" t="s">
        <v>18</v>
      </c>
      <c r="M49" s="42" t="s">
        <v>19</v>
      </c>
      <c r="N49" s="42" t="s">
        <v>20</v>
      </c>
      <c r="O49" s="38" t="s">
        <v>21</v>
      </c>
      <c r="P49" s="39" t="s">
        <v>22</v>
      </c>
      <c r="Q49" s="42" t="s">
        <v>23</v>
      </c>
      <c r="R49" s="38" t="s">
        <v>24</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5" customHeight="1" x14ac:dyDescent="0.3">
      <c r="A50" s="44" t="s">
        <v>70</v>
      </c>
      <c r="B50" s="44" t="s">
        <v>1171</v>
      </c>
      <c r="C50" s="45">
        <v>0.60416666666666663</v>
      </c>
      <c r="D50" s="44" t="s">
        <v>731</v>
      </c>
      <c r="E50" s="44" t="s">
        <v>52</v>
      </c>
      <c r="F50" s="44" t="s">
        <v>1000</v>
      </c>
      <c r="G50" s="309"/>
      <c r="H50" s="46"/>
      <c r="I50" s="47"/>
      <c r="J50" s="47"/>
      <c r="K50" s="47"/>
      <c r="L50" s="47"/>
      <c r="M50" s="47"/>
      <c r="N50" s="47"/>
      <c r="O50" s="48"/>
      <c r="P50" s="47"/>
      <c r="Q50" s="49"/>
      <c r="R50" s="50"/>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49.95" customHeight="1" x14ac:dyDescent="0.3">
      <c r="A51" s="51" t="s">
        <v>70</v>
      </c>
      <c r="B51" s="51" t="s">
        <v>1171</v>
      </c>
      <c r="C51" s="52">
        <v>0.60416666666666663</v>
      </c>
      <c r="D51" s="51" t="s">
        <v>72</v>
      </c>
      <c r="E51" s="51" t="s">
        <v>75</v>
      </c>
      <c r="F51" s="51" t="s">
        <v>106</v>
      </c>
      <c r="G51" s="310"/>
      <c r="H51" s="46"/>
      <c r="I51" s="47"/>
      <c r="J51" s="47"/>
      <c r="K51" s="47"/>
      <c r="L51" s="47"/>
      <c r="M51" s="47"/>
      <c r="N51" s="47"/>
      <c r="O51" s="48"/>
      <c r="P51" s="47"/>
      <c r="Q51" s="49"/>
      <c r="R51" s="5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5" customHeight="1" x14ac:dyDescent="0.3">
      <c r="A52" s="57" t="s">
        <v>70</v>
      </c>
      <c r="B52" s="57" t="s">
        <v>1171</v>
      </c>
      <c r="C52" s="58">
        <v>0.60416666666666663</v>
      </c>
      <c r="D52" s="57" t="s">
        <v>74</v>
      </c>
      <c r="E52" s="57" t="s">
        <v>75</v>
      </c>
      <c r="F52" s="57" t="s">
        <v>1178</v>
      </c>
      <c r="G52" s="311"/>
      <c r="H52" s="59"/>
      <c r="I52" s="60"/>
      <c r="J52" s="60"/>
      <c r="K52" s="60"/>
      <c r="L52" s="60"/>
      <c r="M52" s="60"/>
      <c r="N52" s="60"/>
      <c r="O52" s="61"/>
      <c r="P52" s="60"/>
      <c r="Q52" s="62"/>
      <c r="R52" s="6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4.4" customHeight="1" x14ac:dyDescent="0.3">
      <c r="A53" s="303"/>
      <c r="B53" s="304"/>
      <c r="C53" s="304"/>
      <c r="D53" s="304"/>
      <c r="E53" s="304"/>
      <c r="F53" s="304"/>
      <c r="G53" s="305"/>
      <c r="H53" s="306"/>
      <c r="I53" s="306"/>
      <c r="J53" s="306"/>
      <c r="K53" s="306"/>
      <c r="L53" s="306"/>
      <c r="M53" s="306"/>
      <c r="N53" s="306"/>
      <c r="O53" s="307"/>
      <c r="P53" s="306"/>
      <c r="Q53" s="305"/>
      <c r="R53" s="308"/>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2.05" customHeight="1" x14ac:dyDescent="0.3">
      <c r="A54" s="314" t="s">
        <v>5</v>
      </c>
      <c r="B54" s="315"/>
      <c r="C54" s="315"/>
      <c r="D54" s="315"/>
      <c r="E54" s="315"/>
      <c r="F54" s="315"/>
      <c r="G54" s="5">
        <v>46018</v>
      </c>
      <c r="H54" s="312" t="s">
        <v>6</v>
      </c>
      <c r="I54" s="313"/>
      <c r="J54" s="313"/>
      <c r="K54" s="313"/>
      <c r="L54" s="313"/>
      <c r="M54" s="313"/>
      <c r="N54" s="313"/>
      <c r="O54" s="313"/>
      <c r="P54" s="313"/>
      <c r="Q54" s="313"/>
      <c r="R54" s="31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24" customHeight="1" x14ac:dyDescent="0.3">
      <c r="A55" s="38" t="s">
        <v>7</v>
      </c>
      <c r="B55" s="38" t="s">
        <v>8</v>
      </c>
      <c r="C55" s="39" t="s">
        <v>9</v>
      </c>
      <c r="D55" s="38" t="s">
        <v>10</v>
      </c>
      <c r="E55" s="38" t="s">
        <v>11</v>
      </c>
      <c r="F55" s="38" t="s">
        <v>12</v>
      </c>
      <c r="G55" s="40" t="s">
        <v>13</v>
      </c>
      <c r="H55" s="38" t="s">
        <v>14</v>
      </c>
      <c r="I55" s="41" t="s">
        <v>15</v>
      </c>
      <c r="J55" s="42" t="s">
        <v>16</v>
      </c>
      <c r="K55" s="43" t="s">
        <v>17</v>
      </c>
      <c r="L55" s="42" t="s">
        <v>18</v>
      </c>
      <c r="M55" s="42" t="s">
        <v>19</v>
      </c>
      <c r="N55" s="42" t="s">
        <v>20</v>
      </c>
      <c r="O55" s="38" t="s">
        <v>21</v>
      </c>
      <c r="P55" s="39" t="s">
        <v>22</v>
      </c>
      <c r="Q55" s="42" t="s">
        <v>23</v>
      </c>
      <c r="R55" s="38" t="s">
        <v>24</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5" customHeight="1" x14ac:dyDescent="0.3">
      <c r="A56" s="44" t="s">
        <v>70</v>
      </c>
      <c r="B56" s="44" t="s">
        <v>1171</v>
      </c>
      <c r="C56" s="45">
        <v>0.60416666666666663</v>
      </c>
      <c r="D56" s="44" t="s">
        <v>731</v>
      </c>
      <c r="E56" s="44" t="s">
        <v>52</v>
      </c>
      <c r="F56" s="44" t="s">
        <v>1000</v>
      </c>
      <c r="G56" s="309"/>
      <c r="H56" s="46"/>
      <c r="I56" s="47"/>
      <c r="J56" s="47"/>
      <c r="K56" s="47"/>
      <c r="L56" s="47"/>
      <c r="M56" s="47"/>
      <c r="N56" s="47"/>
      <c r="O56" s="48"/>
      <c r="P56" s="47"/>
      <c r="Q56" s="49"/>
      <c r="R56" s="50"/>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49.95" customHeight="1" x14ac:dyDescent="0.3">
      <c r="A57" s="51" t="s">
        <v>70</v>
      </c>
      <c r="B57" s="51" t="s">
        <v>1171</v>
      </c>
      <c r="C57" s="52">
        <v>0.60416666666666663</v>
      </c>
      <c r="D57" s="51" t="s">
        <v>72</v>
      </c>
      <c r="E57" s="51" t="s">
        <v>75</v>
      </c>
      <c r="F57" s="51" t="s">
        <v>106</v>
      </c>
      <c r="G57" s="310"/>
      <c r="H57" s="46"/>
      <c r="I57" s="47"/>
      <c r="J57" s="47"/>
      <c r="K57" s="47"/>
      <c r="L57" s="47"/>
      <c r="M57" s="47"/>
      <c r="N57" s="47"/>
      <c r="O57" s="48"/>
      <c r="P57" s="47"/>
      <c r="Q57" s="49"/>
      <c r="R57" s="50"/>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5" customHeight="1" x14ac:dyDescent="0.3">
      <c r="A58" s="57" t="s">
        <v>70</v>
      </c>
      <c r="B58" s="57" t="s">
        <v>1171</v>
      </c>
      <c r="C58" s="58">
        <v>0.60416666666666663</v>
      </c>
      <c r="D58" s="57" t="s">
        <v>74</v>
      </c>
      <c r="E58" s="57" t="s">
        <v>75</v>
      </c>
      <c r="F58" s="57" t="s">
        <v>1178</v>
      </c>
      <c r="G58" s="311"/>
      <c r="H58" s="59"/>
      <c r="I58" s="60"/>
      <c r="J58" s="60"/>
      <c r="K58" s="60"/>
      <c r="L58" s="60"/>
      <c r="M58" s="60"/>
      <c r="N58" s="60"/>
      <c r="O58" s="61"/>
      <c r="P58" s="60"/>
      <c r="Q58" s="62"/>
      <c r="R58" s="6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4.4" customHeight="1" x14ac:dyDescent="0.3">
      <c r="A59" s="303"/>
      <c r="B59" s="304"/>
      <c r="C59" s="304"/>
      <c r="D59" s="304"/>
      <c r="E59" s="304"/>
      <c r="F59" s="304"/>
      <c r="G59" s="305"/>
      <c r="H59" s="306"/>
      <c r="I59" s="306"/>
      <c r="J59" s="306"/>
      <c r="K59" s="306"/>
      <c r="L59" s="306"/>
      <c r="M59" s="306"/>
      <c r="N59" s="306"/>
      <c r="O59" s="307"/>
      <c r="P59" s="306"/>
      <c r="Q59" s="305"/>
      <c r="R59" s="308"/>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2.05" customHeight="1" x14ac:dyDescent="0.3">
      <c r="A60" s="314" t="s">
        <v>5</v>
      </c>
      <c r="B60" s="315"/>
      <c r="C60" s="315"/>
      <c r="D60" s="315"/>
      <c r="E60" s="315"/>
      <c r="F60" s="315"/>
      <c r="G60" s="5">
        <v>46019</v>
      </c>
      <c r="H60" s="312" t="s">
        <v>6</v>
      </c>
      <c r="I60" s="313"/>
      <c r="J60" s="313"/>
      <c r="K60" s="313"/>
      <c r="L60" s="313"/>
      <c r="M60" s="313"/>
      <c r="N60" s="313"/>
      <c r="O60" s="313"/>
      <c r="P60" s="313"/>
      <c r="Q60" s="313"/>
      <c r="R60" s="31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4" customHeight="1" x14ac:dyDescent="0.3">
      <c r="A61" s="38" t="s">
        <v>7</v>
      </c>
      <c r="B61" s="38" t="s">
        <v>8</v>
      </c>
      <c r="C61" s="39" t="s">
        <v>9</v>
      </c>
      <c r="D61" s="38" t="s">
        <v>10</v>
      </c>
      <c r="E61" s="38" t="s">
        <v>11</v>
      </c>
      <c r="F61" s="38" t="s">
        <v>12</v>
      </c>
      <c r="G61" s="40" t="s">
        <v>13</v>
      </c>
      <c r="H61" s="38" t="s">
        <v>14</v>
      </c>
      <c r="I61" s="41" t="s">
        <v>15</v>
      </c>
      <c r="J61" s="42" t="s">
        <v>16</v>
      </c>
      <c r="K61" s="43" t="s">
        <v>17</v>
      </c>
      <c r="L61" s="42" t="s">
        <v>18</v>
      </c>
      <c r="M61" s="42" t="s">
        <v>19</v>
      </c>
      <c r="N61" s="42" t="s">
        <v>20</v>
      </c>
      <c r="O61" s="38" t="s">
        <v>21</v>
      </c>
      <c r="P61" s="39" t="s">
        <v>22</v>
      </c>
      <c r="Q61" s="42" t="s">
        <v>23</v>
      </c>
      <c r="R61" s="38" t="s">
        <v>24</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49.95" customHeight="1" x14ac:dyDescent="0.3">
      <c r="A62" s="44" t="s">
        <v>70</v>
      </c>
      <c r="B62" s="44" t="s">
        <v>1171</v>
      </c>
      <c r="C62" s="45">
        <v>0.60069444444444442</v>
      </c>
      <c r="D62" s="44" t="s">
        <v>731</v>
      </c>
      <c r="E62" s="44" t="s">
        <v>52</v>
      </c>
      <c r="F62" s="44" t="s">
        <v>1000</v>
      </c>
      <c r="G62" s="309"/>
      <c r="H62" s="46"/>
      <c r="I62" s="47"/>
      <c r="J62" s="47"/>
      <c r="K62" s="47"/>
      <c r="L62" s="47"/>
      <c r="M62" s="47"/>
      <c r="N62" s="47"/>
      <c r="O62" s="48"/>
      <c r="P62" s="47"/>
      <c r="Q62" s="49"/>
      <c r="R62" s="50"/>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49.95" customHeight="1" x14ac:dyDescent="0.3">
      <c r="A63" s="51" t="s">
        <v>70</v>
      </c>
      <c r="B63" s="51" t="s">
        <v>1171</v>
      </c>
      <c r="C63" s="52">
        <v>0.60069444444444442</v>
      </c>
      <c r="D63" s="51" t="s">
        <v>72</v>
      </c>
      <c r="E63" s="51" t="s">
        <v>75</v>
      </c>
      <c r="F63" s="51" t="s">
        <v>106</v>
      </c>
      <c r="G63" s="310"/>
      <c r="H63" s="46"/>
      <c r="I63" s="47"/>
      <c r="J63" s="47"/>
      <c r="K63" s="47"/>
      <c r="L63" s="47"/>
      <c r="M63" s="47"/>
      <c r="N63" s="47"/>
      <c r="O63" s="48"/>
      <c r="P63" s="47"/>
      <c r="Q63" s="49"/>
      <c r="R63" s="5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5" customHeight="1" x14ac:dyDescent="0.3">
      <c r="A64" s="57" t="s">
        <v>70</v>
      </c>
      <c r="B64" s="57" t="s">
        <v>1171</v>
      </c>
      <c r="C64" s="58">
        <v>0.60069444444444442</v>
      </c>
      <c r="D64" s="57" t="s">
        <v>74</v>
      </c>
      <c r="E64" s="57" t="s">
        <v>75</v>
      </c>
      <c r="F64" s="57" t="s">
        <v>1178</v>
      </c>
      <c r="G64" s="311"/>
      <c r="H64" s="59"/>
      <c r="I64" s="60"/>
      <c r="J64" s="60"/>
      <c r="K64" s="60"/>
      <c r="L64" s="60"/>
      <c r="M64" s="60"/>
      <c r="N64" s="60"/>
      <c r="O64" s="61"/>
      <c r="P64" s="60"/>
      <c r="Q64" s="62"/>
      <c r="R64" s="6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4.4" customHeight="1" x14ac:dyDescent="0.3">
      <c r="A65" s="303"/>
      <c r="B65" s="304"/>
      <c r="C65" s="304"/>
      <c r="D65" s="304"/>
      <c r="E65" s="304"/>
      <c r="F65" s="304"/>
      <c r="G65" s="305"/>
      <c r="H65" s="306"/>
      <c r="I65" s="306"/>
      <c r="J65" s="306"/>
      <c r="K65" s="306"/>
      <c r="L65" s="306"/>
      <c r="M65" s="306"/>
      <c r="N65" s="306"/>
      <c r="O65" s="307"/>
      <c r="P65" s="306"/>
      <c r="Q65" s="305"/>
      <c r="R65" s="308"/>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2.05" customHeight="1" x14ac:dyDescent="0.3">
      <c r="A66" s="314" t="s">
        <v>5</v>
      </c>
      <c r="B66" s="315"/>
      <c r="C66" s="315"/>
      <c r="D66" s="315"/>
      <c r="E66" s="315"/>
      <c r="F66" s="315"/>
      <c r="G66" s="5">
        <v>46021</v>
      </c>
      <c r="H66" s="312" t="s">
        <v>6</v>
      </c>
      <c r="I66" s="313"/>
      <c r="J66" s="313"/>
      <c r="K66" s="313"/>
      <c r="L66" s="313"/>
      <c r="M66" s="313"/>
      <c r="N66" s="313"/>
      <c r="O66" s="313"/>
      <c r="P66" s="313"/>
      <c r="Q66" s="313"/>
      <c r="R66" s="31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4" customHeight="1" x14ac:dyDescent="0.3">
      <c r="A67" s="38" t="s">
        <v>7</v>
      </c>
      <c r="B67" s="38" t="s">
        <v>8</v>
      </c>
      <c r="C67" s="39" t="s">
        <v>9</v>
      </c>
      <c r="D67" s="38" t="s">
        <v>10</v>
      </c>
      <c r="E67" s="38" t="s">
        <v>11</v>
      </c>
      <c r="F67" s="38" t="s">
        <v>12</v>
      </c>
      <c r="G67" s="40" t="s">
        <v>13</v>
      </c>
      <c r="H67" s="38" t="s">
        <v>14</v>
      </c>
      <c r="I67" s="41" t="s">
        <v>15</v>
      </c>
      <c r="J67" s="42" t="s">
        <v>16</v>
      </c>
      <c r="K67" s="43" t="s">
        <v>17</v>
      </c>
      <c r="L67" s="42" t="s">
        <v>18</v>
      </c>
      <c r="M67" s="42" t="s">
        <v>19</v>
      </c>
      <c r="N67" s="42" t="s">
        <v>20</v>
      </c>
      <c r="O67" s="38" t="s">
        <v>21</v>
      </c>
      <c r="P67" s="39" t="s">
        <v>22</v>
      </c>
      <c r="Q67" s="42" t="s">
        <v>23</v>
      </c>
      <c r="R67" s="38" t="s">
        <v>24</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49.95" customHeight="1" x14ac:dyDescent="0.3">
      <c r="A68" s="44" t="s">
        <v>70</v>
      </c>
      <c r="B68" s="44" t="s">
        <v>1171</v>
      </c>
      <c r="C68" s="45">
        <v>0.60069444444444442</v>
      </c>
      <c r="D68" s="44" t="s">
        <v>72</v>
      </c>
      <c r="E68" s="44" t="s">
        <v>52</v>
      </c>
      <c r="F68" s="44" t="s">
        <v>1182</v>
      </c>
      <c r="G68" s="309"/>
      <c r="H68" s="46"/>
      <c r="I68" s="47"/>
      <c r="J68" s="47"/>
      <c r="K68" s="47"/>
      <c r="L68" s="47"/>
      <c r="M68" s="47"/>
      <c r="N68" s="47"/>
      <c r="O68" s="48"/>
      <c r="P68" s="47"/>
      <c r="Q68" s="49"/>
      <c r="R68" s="50"/>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5" customHeight="1" x14ac:dyDescent="0.3">
      <c r="A69" s="57" t="s">
        <v>70</v>
      </c>
      <c r="B69" s="57" t="s">
        <v>1171</v>
      </c>
      <c r="C69" s="58">
        <v>0.60069444444444442</v>
      </c>
      <c r="D69" s="57" t="s">
        <v>74</v>
      </c>
      <c r="E69" s="57" t="s">
        <v>75</v>
      </c>
      <c r="F69" s="57" t="s">
        <v>1183</v>
      </c>
      <c r="G69" s="311"/>
      <c r="H69" s="59"/>
      <c r="I69" s="60"/>
      <c r="J69" s="60"/>
      <c r="K69" s="60"/>
      <c r="L69" s="60"/>
      <c r="M69" s="60"/>
      <c r="N69" s="60"/>
      <c r="O69" s="61"/>
      <c r="P69" s="60"/>
      <c r="Q69" s="62"/>
      <c r="R69" s="6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4.4" customHeight="1" x14ac:dyDescent="0.3">
      <c r="A70" s="327"/>
      <c r="B70" s="305"/>
      <c r="C70" s="305"/>
      <c r="D70" s="305"/>
      <c r="E70" s="305"/>
      <c r="F70" s="305"/>
      <c r="G70" s="305"/>
      <c r="H70" s="305"/>
      <c r="I70" s="305"/>
      <c r="J70" s="305"/>
      <c r="K70" s="305"/>
      <c r="L70" s="305"/>
      <c r="M70" s="305"/>
      <c r="N70" s="305"/>
      <c r="O70" s="305"/>
      <c r="P70" s="305"/>
      <c r="Q70" s="305"/>
      <c r="R70" s="308"/>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sheetData>
  <mergeCells count="57">
    <mergeCell ref="A54:F54"/>
    <mergeCell ref="A70:R70"/>
    <mergeCell ref="O1:Q1"/>
    <mergeCell ref="A65:R65"/>
    <mergeCell ref="A41:R41"/>
    <mergeCell ref="A66:F66"/>
    <mergeCell ref="H54:R54"/>
    <mergeCell ref="H4:R4"/>
    <mergeCell ref="A18:R18"/>
    <mergeCell ref="G50:G52"/>
    <mergeCell ref="A2:F2"/>
    <mergeCell ref="A3:R3"/>
    <mergeCell ref="H9:R9"/>
    <mergeCell ref="H31:R31"/>
    <mergeCell ref="A42:F42"/>
    <mergeCell ref="G44:G46"/>
    <mergeCell ref="H60:R60"/>
    <mergeCell ref="G68:G69"/>
    <mergeCell ref="G2:J2"/>
    <mergeCell ref="A4:F4"/>
    <mergeCell ref="A8:R8"/>
    <mergeCell ref="G27:G29"/>
    <mergeCell ref="H66:R66"/>
    <mergeCell ref="A30:R30"/>
    <mergeCell ref="A59:R59"/>
    <mergeCell ref="A60:F60"/>
    <mergeCell ref="G62:G64"/>
    <mergeCell ref="H25:R25"/>
    <mergeCell ref="A14:F14"/>
    <mergeCell ref="G56:G58"/>
    <mergeCell ref="A47:R47"/>
    <mergeCell ref="G6:G7"/>
    <mergeCell ref="A53:R53"/>
    <mergeCell ref="G21:G23"/>
    <mergeCell ref="G33:G34"/>
    <mergeCell ref="A19:F19"/>
    <mergeCell ref="A9:F9"/>
    <mergeCell ref="A31:F31"/>
    <mergeCell ref="A13:R13"/>
    <mergeCell ref="G38:G40"/>
    <mergeCell ref="A48:F48"/>
    <mergeCell ref="H19:R19"/>
    <mergeCell ref="G16:G17"/>
    <mergeCell ref="A1:C1"/>
    <mergeCell ref="A24:R24"/>
    <mergeCell ref="A36:F36"/>
    <mergeCell ref="G1:H1"/>
    <mergeCell ref="H48:R48"/>
    <mergeCell ref="G11:G12"/>
    <mergeCell ref="H42:R42"/>
    <mergeCell ref="H14:R14"/>
    <mergeCell ref="A25:F25"/>
    <mergeCell ref="J1:M1"/>
    <mergeCell ref="H36:R36"/>
    <mergeCell ref="A35:R35"/>
    <mergeCell ref="K2:R2"/>
    <mergeCell ref="D1:F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I1"/>
  <sheetViews>
    <sheetView workbookViewId="0">
      <pane ySplit="1" topLeftCell="A2" activePane="bottomLeft" state="frozen"/>
      <selection pane="bottomLeft"/>
    </sheetView>
  </sheetViews>
  <sheetFormatPr defaultRowHeight="14.4" x14ac:dyDescent="0.3"/>
  <cols>
    <col min="1" max="1" width="4.21875" bestFit="1" customWidth="1"/>
    <col min="2" max="2" width="5.33203125" bestFit="1" customWidth="1"/>
    <col min="3" max="3" width="3" bestFit="1" customWidth="1"/>
    <col min="4" max="4" width="4.33203125" bestFit="1" customWidth="1"/>
    <col min="5" max="5" width="7.21875" bestFit="1" customWidth="1"/>
    <col min="6" max="6" width="4.21875" bestFit="1" customWidth="1"/>
    <col min="7" max="7" width="2.77734375" bestFit="1" customWidth="1"/>
    <col min="8" max="8" width="4.44140625" bestFit="1" customWidth="1"/>
    <col min="9" max="10" width="6.77734375" bestFit="1" customWidth="1"/>
    <col min="11" max="11" width="9" bestFit="1" customWidth="1"/>
    <col min="12" max="12" width="7.44140625" bestFit="1" customWidth="1"/>
    <col min="13" max="13" width="6.109375" bestFit="1" customWidth="1"/>
    <col min="14" max="14" width="7.77734375" bestFit="1" customWidth="1"/>
    <col min="15" max="15" width="13.6640625" bestFit="1" customWidth="1"/>
    <col min="16" max="16" width="2" bestFit="1" customWidth="1"/>
    <col min="17" max="17" width="2.109375" bestFit="1" customWidth="1"/>
    <col min="18" max="18" width="2.77734375" bestFit="1" customWidth="1"/>
    <col min="19" max="19" width="2.21875" bestFit="1" customWidth="1"/>
    <col min="20" max="20" width="2.33203125" bestFit="1" customWidth="1"/>
    <col min="21" max="21" width="2.109375" bestFit="1" customWidth="1"/>
    <col min="22" max="22" width="2.21875" bestFit="1" customWidth="1"/>
    <col min="23" max="23" width="1.88671875" bestFit="1" customWidth="1"/>
    <col min="24" max="24" width="2.21875" bestFit="1" customWidth="1"/>
    <col min="25" max="25" width="2" bestFit="1" customWidth="1"/>
    <col min="26" max="26" width="2.77734375" bestFit="1" customWidth="1"/>
    <col min="27" max="27" width="2" bestFit="1" customWidth="1"/>
    <col min="28" max="28" width="2.109375" bestFit="1" customWidth="1"/>
    <col min="29" max="30" width="2.33203125" bestFit="1" customWidth="1"/>
    <col min="31" max="31" width="1.5546875" bestFit="1" customWidth="1"/>
    <col min="32" max="32" width="2" bestFit="1" customWidth="1"/>
    <col min="33" max="33" width="2.21875" bestFit="1" customWidth="1"/>
    <col min="34" max="34" width="2.109375" bestFit="1" customWidth="1"/>
    <col min="35" max="35" width="2.3320312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32"/>
  <sheetViews>
    <sheetView workbookViewId="0"/>
  </sheetViews>
  <sheetFormatPr defaultRowHeight="14.4" x14ac:dyDescent="0.3"/>
  <cols>
    <col min="1" max="1" width="12.6640625" bestFit="1" customWidth="1"/>
    <col min="2" max="2" width="12.109375" bestFit="1" customWidth="1"/>
    <col min="3" max="3" width="16.109375" bestFit="1" customWidth="1"/>
    <col min="4" max="4" width="11.21875" bestFit="1" customWidth="1"/>
    <col min="5" max="5" width="15.5546875" bestFit="1" customWidth="1"/>
    <col min="6" max="6" width="36.44140625" bestFit="1" customWidth="1"/>
    <col min="7" max="7" width="16.88671875" bestFit="1" customWidth="1"/>
    <col min="8" max="8" width="19.6640625" bestFit="1" customWidth="1"/>
  </cols>
  <sheetData>
    <row r="1" spans="1:8" x14ac:dyDescent="0.3">
      <c r="A1" s="169" t="s">
        <v>300</v>
      </c>
      <c r="B1" s="169" t="s">
        <v>7</v>
      </c>
      <c r="C1" s="169" t="s">
        <v>8</v>
      </c>
      <c r="D1" s="169" t="s">
        <v>301</v>
      </c>
      <c r="E1" s="169" t="s">
        <v>9</v>
      </c>
      <c r="F1" s="169" t="s">
        <v>10</v>
      </c>
      <c r="G1" s="169" t="s">
        <v>11</v>
      </c>
      <c r="H1" s="169" t="s">
        <v>12</v>
      </c>
    </row>
    <row r="2" spans="1:8" ht="18" x14ac:dyDescent="0.3">
      <c r="A2" s="183">
        <v>45993</v>
      </c>
      <c r="B2" s="184" t="s">
        <v>70</v>
      </c>
      <c r="C2" s="185" t="s">
        <v>1171</v>
      </c>
      <c r="D2" s="184" t="s">
        <v>1170</v>
      </c>
      <c r="E2" s="186">
        <v>1.600694444444444</v>
      </c>
      <c r="F2" s="184" t="s">
        <v>72</v>
      </c>
      <c r="G2" s="187">
        <v>6</v>
      </c>
      <c r="H2" s="220" t="s">
        <v>1172</v>
      </c>
    </row>
    <row r="3" spans="1:8" ht="18" x14ac:dyDescent="0.3">
      <c r="A3" s="202">
        <v>45993</v>
      </c>
      <c r="B3" s="203" t="s">
        <v>70</v>
      </c>
      <c r="C3" s="204" t="s">
        <v>1171</v>
      </c>
      <c r="D3" s="203" t="s">
        <v>1170</v>
      </c>
      <c r="E3" s="205">
        <v>1.600694444444444</v>
      </c>
      <c r="F3" s="203" t="s">
        <v>74</v>
      </c>
      <c r="G3" s="206">
        <v>6</v>
      </c>
      <c r="H3" s="203" t="s">
        <v>1173</v>
      </c>
    </row>
    <row r="4" spans="1:8" ht="18" x14ac:dyDescent="0.3">
      <c r="A4" s="183">
        <v>45995</v>
      </c>
      <c r="B4" s="184" t="s">
        <v>70</v>
      </c>
      <c r="C4" s="185" t="s">
        <v>1171</v>
      </c>
      <c r="D4" s="184" t="s">
        <v>1170</v>
      </c>
      <c r="E4" s="186">
        <v>1.600694444444444</v>
      </c>
      <c r="F4" s="184" t="s">
        <v>72</v>
      </c>
      <c r="G4" s="187">
        <v>9</v>
      </c>
      <c r="H4" s="220" t="s">
        <v>1174</v>
      </c>
    </row>
    <row r="5" spans="1:8" ht="18" x14ac:dyDescent="0.3">
      <c r="A5" s="202">
        <v>45995</v>
      </c>
      <c r="B5" s="203" t="s">
        <v>70</v>
      </c>
      <c r="C5" s="204" t="s">
        <v>1171</v>
      </c>
      <c r="D5" s="203" t="s">
        <v>1170</v>
      </c>
      <c r="E5" s="205">
        <v>1.600694444444444</v>
      </c>
      <c r="F5" s="203" t="s">
        <v>74</v>
      </c>
      <c r="G5" s="206">
        <v>9</v>
      </c>
      <c r="H5" s="203" t="s">
        <v>1175</v>
      </c>
    </row>
    <row r="6" spans="1:8" ht="18" x14ac:dyDescent="0.3">
      <c r="A6" s="183">
        <v>45997</v>
      </c>
      <c r="B6" s="184" t="s">
        <v>70</v>
      </c>
      <c r="C6" s="185" t="s">
        <v>1171</v>
      </c>
      <c r="D6" s="184" t="s">
        <v>1170</v>
      </c>
      <c r="E6" s="186">
        <v>1.604166666666667</v>
      </c>
      <c r="F6" s="184" t="s">
        <v>72</v>
      </c>
      <c r="G6" s="187">
        <v>9</v>
      </c>
      <c r="H6" s="220" t="s">
        <v>1176</v>
      </c>
    </row>
    <row r="7" spans="1:8" ht="18" x14ac:dyDescent="0.3">
      <c r="A7" s="202">
        <v>45997</v>
      </c>
      <c r="B7" s="203" t="s">
        <v>70</v>
      </c>
      <c r="C7" s="204" t="s">
        <v>1171</v>
      </c>
      <c r="D7" s="203" t="s">
        <v>1170</v>
      </c>
      <c r="E7" s="205">
        <v>1.604166666666667</v>
      </c>
      <c r="F7" s="203" t="s">
        <v>74</v>
      </c>
      <c r="G7" s="206">
        <v>9</v>
      </c>
      <c r="H7" s="203" t="s">
        <v>1177</v>
      </c>
    </row>
    <row r="8" spans="1:8" ht="18" x14ac:dyDescent="0.3">
      <c r="A8" s="183">
        <v>45998</v>
      </c>
      <c r="B8" s="184" t="s">
        <v>70</v>
      </c>
      <c r="C8" s="185" t="s">
        <v>1171</v>
      </c>
      <c r="D8" s="184" t="s">
        <v>1170</v>
      </c>
      <c r="E8" s="186">
        <v>1.600694444444444</v>
      </c>
      <c r="F8" s="184" t="s">
        <v>731</v>
      </c>
      <c r="G8" s="187">
        <v>9</v>
      </c>
      <c r="H8" s="188">
        <v>551</v>
      </c>
    </row>
    <row r="9" spans="1:8" ht="18" x14ac:dyDescent="0.3">
      <c r="A9" s="189">
        <v>45998</v>
      </c>
      <c r="B9" s="190" t="s">
        <v>70</v>
      </c>
      <c r="C9" s="191" t="s">
        <v>1171</v>
      </c>
      <c r="D9" s="190" t="s">
        <v>1170</v>
      </c>
      <c r="E9" s="192">
        <v>1.600694444444444</v>
      </c>
      <c r="F9" s="190" t="s">
        <v>72</v>
      </c>
      <c r="G9" s="193">
        <v>9</v>
      </c>
      <c r="H9" s="194">
        <v>829</v>
      </c>
    </row>
    <row r="10" spans="1:8" ht="18" x14ac:dyDescent="0.3">
      <c r="A10" s="202">
        <v>45998</v>
      </c>
      <c r="B10" s="203" t="s">
        <v>70</v>
      </c>
      <c r="C10" s="204" t="s">
        <v>1171</v>
      </c>
      <c r="D10" s="203" t="s">
        <v>1170</v>
      </c>
      <c r="E10" s="205">
        <v>1.600694444444444</v>
      </c>
      <c r="F10" s="203" t="s">
        <v>74</v>
      </c>
      <c r="G10" s="206">
        <v>9</v>
      </c>
      <c r="H10" s="258">
        <v>901</v>
      </c>
    </row>
    <row r="11" spans="1:8" ht="18" x14ac:dyDescent="0.3">
      <c r="A11" s="183">
        <v>46000</v>
      </c>
      <c r="B11" s="184" t="s">
        <v>70</v>
      </c>
      <c r="C11" s="185" t="s">
        <v>1171</v>
      </c>
      <c r="D11" s="184" t="s">
        <v>1170</v>
      </c>
      <c r="E11" s="186">
        <v>1.600694444444444</v>
      </c>
      <c r="F11" s="184" t="s">
        <v>731</v>
      </c>
      <c r="G11" s="187">
        <v>9</v>
      </c>
      <c r="H11" s="188">
        <v>647</v>
      </c>
    </row>
    <row r="12" spans="1:8" ht="18" x14ac:dyDescent="0.3">
      <c r="A12" s="189">
        <v>46000</v>
      </c>
      <c r="B12" s="190" t="s">
        <v>70</v>
      </c>
      <c r="C12" s="191" t="s">
        <v>1171</v>
      </c>
      <c r="D12" s="190" t="s">
        <v>1170</v>
      </c>
      <c r="E12" s="192">
        <v>1.600694444444444</v>
      </c>
      <c r="F12" s="190" t="s">
        <v>72</v>
      </c>
      <c r="G12" s="193">
        <v>9</v>
      </c>
      <c r="H12" s="194">
        <v>925</v>
      </c>
    </row>
    <row r="13" spans="1:8" ht="18" x14ac:dyDescent="0.3">
      <c r="A13" s="202">
        <v>46000</v>
      </c>
      <c r="B13" s="203" t="s">
        <v>70</v>
      </c>
      <c r="C13" s="204" t="s">
        <v>1171</v>
      </c>
      <c r="D13" s="203" t="s">
        <v>1170</v>
      </c>
      <c r="E13" s="205">
        <v>1.600694444444444</v>
      </c>
      <c r="F13" s="203" t="s">
        <v>74</v>
      </c>
      <c r="G13" s="206">
        <v>9</v>
      </c>
      <c r="H13" s="258">
        <v>997</v>
      </c>
    </row>
    <row r="14" spans="1:8" ht="18" x14ac:dyDescent="0.3">
      <c r="A14" s="183">
        <v>46002</v>
      </c>
      <c r="B14" s="184" t="s">
        <v>70</v>
      </c>
      <c r="C14" s="185" t="s">
        <v>1171</v>
      </c>
      <c r="D14" s="184" t="s">
        <v>1170</v>
      </c>
      <c r="E14" s="186">
        <v>1.604166666666667</v>
      </c>
      <c r="F14" s="184" t="s">
        <v>72</v>
      </c>
      <c r="G14" s="187">
        <v>9</v>
      </c>
      <c r="H14" s="220" t="s">
        <v>1176</v>
      </c>
    </row>
    <row r="15" spans="1:8" ht="18" x14ac:dyDescent="0.3">
      <c r="A15" s="202">
        <v>46002</v>
      </c>
      <c r="B15" s="203" t="s">
        <v>70</v>
      </c>
      <c r="C15" s="204" t="s">
        <v>1171</v>
      </c>
      <c r="D15" s="203" t="s">
        <v>1170</v>
      </c>
      <c r="E15" s="205">
        <v>1.604166666666667</v>
      </c>
      <c r="F15" s="203" t="s">
        <v>74</v>
      </c>
      <c r="G15" s="206">
        <v>9</v>
      </c>
      <c r="H15" s="203" t="s">
        <v>1177</v>
      </c>
    </row>
    <row r="16" spans="1:8" ht="18" x14ac:dyDescent="0.3">
      <c r="A16" s="183">
        <v>46004</v>
      </c>
      <c r="B16" s="184" t="s">
        <v>70</v>
      </c>
      <c r="C16" s="185" t="s">
        <v>1171</v>
      </c>
      <c r="D16" s="184" t="s">
        <v>1170</v>
      </c>
      <c r="E16" s="186">
        <v>1.604166666666667</v>
      </c>
      <c r="F16" s="184" t="s">
        <v>731</v>
      </c>
      <c r="G16" s="187">
        <v>9</v>
      </c>
      <c r="H16" s="188">
        <v>551</v>
      </c>
    </row>
    <row r="17" spans="1:8" ht="18" x14ac:dyDescent="0.3">
      <c r="A17" s="189">
        <v>46004</v>
      </c>
      <c r="B17" s="190" t="s">
        <v>70</v>
      </c>
      <c r="C17" s="191" t="s">
        <v>1171</v>
      </c>
      <c r="D17" s="190" t="s">
        <v>1170</v>
      </c>
      <c r="E17" s="192">
        <v>1.604166666666667</v>
      </c>
      <c r="F17" s="190" t="s">
        <v>72</v>
      </c>
      <c r="G17" s="193">
        <v>9</v>
      </c>
      <c r="H17" s="194">
        <v>829</v>
      </c>
    </row>
    <row r="18" spans="1:8" ht="18" x14ac:dyDescent="0.3">
      <c r="A18" s="202">
        <v>46004</v>
      </c>
      <c r="B18" s="203" t="s">
        <v>70</v>
      </c>
      <c r="C18" s="204" t="s">
        <v>1171</v>
      </c>
      <c r="D18" s="203" t="s">
        <v>1170</v>
      </c>
      <c r="E18" s="205">
        <v>1.604166666666667</v>
      </c>
      <c r="F18" s="203" t="s">
        <v>74</v>
      </c>
      <c r="G18" s="206">
        <v>9</v>
      </c>
      <c r="H18" s="258">
        <v>901</v>
      </c>
    </row>
    <row r="19" spans="1:8" ht="18" x14ac:dyDescent="0.3">
      <c r="A19" s="183">
        <v>46005</v>
      </c>
      <c r="B19" s="184" t="s">
        <v>70</v>
      </c>
      <c r="C19" s="185" t="s">
        <v>1171</v>
      </c>
      <c r="D19" s="184" t="s">
        <v>1170</v>
      </c>
      <c r="E19" s="186">
        <v>1.600694444444444</v>
      </c>
      <c r="F19" s="184" t="s">
        <v>731</v>
      </c>
      <c r="G19" s="187">
        <v>9</v>
      </c>
      <c r="H19" s="188">
        <v>551</v>
      </c>
    </row>
    <row r="20" spans="1:8" ht="18" x14ac:dyDescent="0.3">
      <c r="A20" s="189">
        <v>46005</v>
      </c>
      <c r="B20" s="190" t="s">
        <v>70</v>
      </c>
      <c r="C20" s="191" t="s">
        <v>1171</v>
      </c>
      <c r="D20" s="190" t="s">
        <v>1170</v>
      </c>
      <c r="E20" s="192">
        <v>1.600694444444444</v>
      </c>
      <c r="F20" s="190" t="s">
        <v>72</v>
      </c>
      <c r="G20" s="193">
        <v>9</v>
      </c>
      <c r="H20" s="194">
        <v>829</v>
      </c>
    </row>
    <row r="21" spans="1:8" ht="18" x14ac:dyDescent="0.3">
      <c r="A21" s="202">
        <v>46005</v>
      </c>
      <c r="B21" s="203" t="s">
        <v>70</v>
      </c>
      <c r="C21" s="204" t="s">
        <v>1171</v>
      </c>
      <c r="D21" s="203" t="s">
        <v>1170</v>
      </c>
      <c r="E21" s="205">
        <v>1.600694444444444</v>
      </c>
      <c r="F21" s="203" t="s">
        <v>74</v>
      </c>
      <c r="G21" s="206">
        <v>9</v>
      </c>
      <c r="H21" s="258">
        <v>901</v>
      </c>
    </row>
    <row r="22" spans="1:8" ht="18" x14ac:dyDescent="0.3">
      <c r="A22" s="183">
        <v>46009</v>
      </c>
      <c r="B22" s="184" t="s">
        <v>70</v>
      </c>
      <c r="C22" s="185" t="s">
        <v>1171</v>
      </c>
      <c r="D22" s="184" t="s">
        <v>1170</v>
      </c>
      <c r="E22" s="186">
        <v>1.604166666666667</v>
      </c>
      <c r="F22" s="184" t="s">
        <v>731</v>
      </c>
      <c r="G22" s="187">
        <v>9</v>
      </c>
      <c r="H22" s="188">
        <v>551</v>
      </c>
    </row>
    <row r="23" spans="1:8" ht="18" x14ac:dyDescent="0.3">
      <c r="A23" s="189">
        <v>46009</v>
      </c>
      <c r="B23" s="190" t="s">
        <v>70</v>
      </c>
      <c r="C23" s="191" t="s">
        <v>1171</v>
      </c>
      <c r="D23" s="190" t="s">
        <v>1170</v>
      </c>
      <c r="E23" s="192">
        <v>1.604166666666667</v>
      </c>
      <c r="F23" s="190" t="s">
        <v>72</v>
      </c>
      <c r="G23" s="193">
        <v>9</v>
      </c>
      <c r="H23" s="194">
        <v>829</v>
      </c>
    </row>
    <row r="24" spans="1:8" ht="18" x14ac:dyDescent="0.3">
      <c r="A24" s="202">
        <v>46009</v>
      </c>
      <c r="B24" s="203" t="s">
        <v>70</v>
      </c>
      <c r="C24" s="204" t="s">
        <v>1171</v>
      </c>
      <c r="D24" s="203" t="s">
        <v>1170</v>
      </c>
      <c r="E24" s="205">
        <v>1.604166666666667</v>
      </c>
      <c r="F24" s="203" t="s">
        <v>74</v>
      </c>
      <c r="G24" s="206">
        <v>9</v>
      </c>
      <c r="H24" s="258">
        <v>901</v>
      </c>
    </row>
    <row r="25" spans="1:8" ht="18" x14ac:dyDescent="0.3">
      <c r="A25" s="183">
        <v>46018</v>
      </c>
      <c r="B25" s="184" t="s">
        <v>70</v>
      </c>
      <c r="C25" s="185" t="s">
        <v>1171</v>
      </c>
      <c r="D25" s="184" t="s">
        <v>1170</v>
      </c>
      <c r="E25" s="186">
        <v>1.604166666666667</v>
      </c>
      <c r="F25" s="184" t="s">
        <v>731</v>
      </c>
      <c r="G25" s="187">
        <v>9</v>
      </c>
      <c r="H25" s="188">
        <v>551</v>
      </c>
    </row>
    <row r="26" spans="1:8" ht="18" x14ac:dyDescent="0.3">
      <c r="A26" s="189">
        <v>46018</v>
      </c>
      <c r="B26" s="190" t="s">
        <v>70</v>
      </c>
      <c r="C26" s="191" t="s">
        <v>1171</v>
      </c>
      <c r="D26" s="190" t="s">
        <v>1170</v>
      </c>
      <c r="E26" s="192">
        <v>1.604166666666667</v>
      </c>
      <c r="F26" s="190" t="s">
        <v>72</v>
      </c>
      <c r="G26" s="193">
        <v>9</v>
      </c>
      <c r="H26" s="194">
        <v>829</v>
      </c>
    </row>
    <row r="27" spans="1:8" ht="18" x14ac:dyDescent="0.3">
      <c r="A27" s="202">
        <v>46018</v>
      </c>
      <c r="B27" s="203" t="s">
        <v>70</v>
      </c>
      <c r="C27" s="204" t="s">
        <v>1171</v>
      </c>
      <c r="D27" s="203" t="s">
        <v>1170</v>
      </c>
      <c r="E27" s="205">
        <v>1.604166666666667</v>
      </c>
      <c r="F27" s="203" t="s">
        <v>74</v>
      </c>
      <c r="G27" s="206">
        <v>9</v>
      </c>
      <c r="H27" s="258">
        <v>901</v>
      </c>
    </row>
    <row r="28" spans="1:8" ht="18" x14ac:dyDescent="0.3">
      <c r="A28" s="183">
        <v>46019</v>
      </c>
      <c r="B28" s="184" t="s">
        <v>70</v>
      </c>
      <c r="C28" s="185" t="s">
        <v>1171</v>
      </c>
      <c r="D28" s="184" t="s">
        <v>1170</v>
      </c>
      <c r="E28" s="186">
        <v>1.600694444444444</v>
      </c>
      <c r="F28" s="184" t="s">
        <v>731</v>
      </c>
      <c r="G28" s="187">
        <v>9</v>
      </c>
      <c r="H28" s="188">
        <v>551</v>
      </c>
    </row>
    <row r="29" spans="1:8" ht="18" x14ac:dyDescent="0.3">
      <c r="A29" s="189">
        <v>46019</v>
      </c>
      <c r="B29" s="190" t="s">
        <v>70</v>
      </c>
      <c r="C29" s="191" t="s">
        <v>1171</v>
      </c>
      <c r="D29" s="190" t="s">
        <v>1170</v>
      </c>
      <c r="E29" s="192">
        <v>1.600694444444444</v>
      </c>
      <c r="F29" s="190" t="s">
        <v>72</v>
      </c>
      <c r="G29" s="193">
        <v>9</v>
      </c>
      <c r="H29" s="194">
        <v>829</v>
      </c>
    </row>
    <row r="30" spans="1:8" ht="18" x14ac:dyDescent="0.3">
      <c r="A30" s="202">
        <v>46019</v>
      </c>
      <c r="B30" s="203" t="s">
        <v>70</v>
      </c>
      <c r="C30" s="204" t="s">
        <v>1171</v>
      </c>
      <c r="D30" s="203" t="s">
        <v>1170</v>
      </c>
      <c r="E30" s="205">
        <v>1.600694444444444</v>
      </c>
      <c r="F30" s="203" t="s">
        <v>74</v>
      </c>
      <c r="G30" s="206">
        <v>9</v>
      </c>
      <c r="H30" s="258">
        <v>901</v>
      </c>
    </row>
    <row r="31" spans="1:8" ht="18" x14ac:dyDescent="0.3">
      <c r="A31" s="183">
        <v>46021</v>
      </c>
      <c r="B31" s="184" t="s">
        <v>70</v>
      </c>
      <c r="C31" s="185" t="s">
        <v>1171</v>
      </c>
      <c r="D31" s="184" t="s">
        <v>1170</v>
      </c>
      <c r="E31" s="186">
        <v>1.600694444444444</v>
      </c>
      <c r="F31" s="184" t="s">
        <v>72</v>
      </c>
      <c r="G31" s="187">
        <v>9</v>
      </c>
      <c r="H31" s="220" t="s">
        <v>1182</v>
      </c>
    </row>
    <row r="32" spans="1:8" ht="18" x14ac:dyDescent="0.3">
      <c r="A32" s="202">
        <v>46021</v>
      </c>
      <c r="B32" s="203" t="s">
        <v>70</v>
      </c>
      <c r="C32" s="204" t="s">
        <v>1171</v>
      </c>
      <c r="D32" s="203" t="s">
        <v>1170</v>
      </c>
      <c r="E32" s="205">
        <v>1.600694444444444</v>
      </c>
      <c r="F32" s="203" t="s">
        <v>74</v>
      </c>
      <c r="G32" s="206">
        <v>9</v>
      </c>
      <c r="H32" s="203" t="s">
        <v>1183</v>
      </c>
    </row>
  </sheetData>
  <pageMargins left="0.75" right="0.75" top="1" bottom="1" header="0.5" footer="0.5"/>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N5"/>
  <sheetViews>
    <sheetView zoomScale="85" workbookViewId="0"/>
  </sheetViews>
  <sheetFormatPr defaultRowHeight="14.4" x14ac:dyDescent="0.3"/>
  <cols>
    <col min="14" max="14" width="7.77734375" bestFit="1" customWidth="1"/>
  </cols>
  <sheetData>
    <row r="1" spans="1:92" ht="28.8" customHeight="1" x14ac:dyDescent="0.3">
      <c r="A1" s="301" t="s">
        <v>0</v>
      </c>
      <c r="B1" s="302"/>
      <c r="C1" s="302"/>
      <c r="D1" s="301" t="s">
        <v>1184</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45987.38570395545</v>
      </c>
      <c r="H2" s="317"/>
      <c r="I2" s="317"/>
      <c r="J2" s="317"/>
      <c r="K2" s="318">
        <v>45987.385703955893</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1.6" customHeight="1" x14ac:dyDescent="0.3">
      <c r="A4" s="294"/>
      <c r="B4" s="294"/>
      <c r="C4" s="294"/>
      <c r="D4" s="294"/>
      <c r="E4" s="294"/>
      <c r="F4" s="294"/>
      <c r="G4" s="295"/>
      <c r="H4" s="296"/>
      <c r="I4" s="296"/>
      <c r="J4" s="296"/>
      <c r="K4" s="296"/>
      <c r="L4" s="296"/>
      <c r="M4" s="296"/>
      <c r="N4" s="296"/>
      <c r="O4" s="296"/>
      <c r="P4" s="296"/>
      <c r="Q4" s="296"/>
      <c r="R4" s="296"/>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18.600000000000001" customHeight="1" x14ac:dyDescent="0.3">
      <c r="A5" s="296"/>
      <c r="B5" s="296"/>
      <c r="C5" s="296"/>
      <c r="D5" s="296"/>
      <c r="E5" s="296"/>
      <c r="F5" s="296"/>
      <c r="G5" s="296"/>
      <c r="H5" s="296"/>
      <c r="I5" s="296"/>
      <c r="J5" s="296"/>
      <c r="K5" s="296"/>
      <c r="L5" s="296"/>
      <c r="M5" s="296"/>
      <c r="N5" s="296"/>
      <c r="O5" s="296"/>
      <c r="P5" s="296"/>
      <c r="Q5" s="296"/>
      <c r="R5" s="296"/>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sheetData>
  <mergeCells count="9">
    <mergeCell ref="A2:F2"/>
    <mergeCell ref="A3:R3"/>
    <mergeCell ref="O1:Q1"/>
    <mergeCell ref="A1:C1"/>
    <mergeCell ref="G1:H1"/>
    <mergeCell ref="K2:R2"/>
    <mergeCell ref="G2:J2"/>
    <mergeCell ref="D1:F1"/>
    <mergeCell ref="J1:M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I1"/>
  <sheetViews>
    <sheetView workbookViewId="0">
      <pane ySplit="1" topLeftCell="A2" activePane="bottomLeft" state="frozen"/>
      <selection pane="bottomLeft"/>
    </sheetView>
  </sheetViews>
  <sheetFormatPr defaultRowHeight="14.4" x14ac:dyDescent="0.3"/>
  <cols>
    <col min="1" max="1" width="4.21875" bestFit="1" customWidth="1"/>
    <col min="2" max="2" width="5.33203125" bestFit="1" customWidth="1"/>
    <col min="3" max="3" width="3" bestFit="1" customWidth="1"/>
    <col min="4" max="4" width="4.33203125" bestFit="1" customWidth="1"/>
    <col min="5" max="5" width="7.21875" bestFit="1" customWidth="1"/>
    <col min="6" max="6" width="4.21875" bestFit="1" customWidth="1"/>
    <col min="7" max="7" width="2.77734375" bestFit="1" customWidth="1"/>
    <col min="8" max="8" width="4.44140625" bestFit="1" customWidth="1"/>
    <col min="9" max="10" width="6.77734375" bestFit="1" customWidth="1"/>
    <col min="11" max="11" width="9" bestFit="1" customWidth="1"/>
    <col min="12" max="12" width="7.44140625" bestFit="1" customWidth="1"/>
    <col min="13" max="13" width="6.109375" bestFit="1" customWidth="1"/>
    <col min="14" max="14" width="7.77734375" bestFit="1" customWidth="1"/>
    <col min="15" max="15" width="13.6640625" bestFit="1" customWidth="1"/>
    <col min="16" max="16" width="2" bestFit="1" customWidth="1"/>
    <col min="17" max="17" width="2.109375" bestFit="1" customWidth="1"/>
    <col min="18" max="18" width="2.77734375" bestFit="1" customWidth="1"/>
    <col min="19" max="19" width="2.21875" bestFit="1" customWidth="1"/>
    <col min="20" max="20" width="2.33203125" bestFit="1" customWidth="1"/>
    <col min="21" max="21" width="2.109375" bestFit="1" customWidth="1"/>
    <col min="22" max="22" width="2.21875" bestFit="1" customWidth="1"/>
    <col min="23" max="23" width="1.88671875" bestFit="1" customWidth="1"/>
    <col min="24" max="24" width="2.21875" bestFit="1" customWidth="1"/>
    <col min="25" max="25" width="2" bestFit="1" customWidth="1"/>
    <col min="26" max="26" width="2.77734375" bestFit="1" customWidth="1"/>
    <col min="27" max="27" width="2" bestFit="1" customWidth="1"/>
    <col min="28" max="28" width="2.109375" bestFit="1" customWidth="1"/>
    <col min="29" max="30" width="2.33203125" bestFit="1" customWidth="1"/>
    <col min="31" max="31" width="1.5546875" bestFit="1" customWidth="1"/>
    <col min="32" max="32" width="2" bestFit="1" customWidth="1"/>
    <col min="33" max="33" width="2.21875" bestFit="1" customWidth="1"/>
    <col min="34" max="34" width="2.109375" bestFit="1" customWidth="1"/>
    <col min="35" max="35" width="2.3320312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
  <sheetViews>
    <sheetView workbookViewId="0"/>
  </sheetViews>
  <sheetFormatPr defaultRowHeight="14.4" x14ac:dyDescent="0.3"/>
  <cols>
    <col min="1" max="1" width="5.44140625" bestFit="1" customWidth="1"/>
    <col min="2" max="2" width="7.6640625" bestFit="1" customWidth="1"/>
    <col min="3" max="3" width="11.6640625" bestFit="1" customWidth="1"/>
    <col min="4" max="4" width="6.77734375" bestFit="1" customWidth="1"/>
    <col min="5" max="5" width="11.109375" bestFit="1" customWidth="1"/>
    <col min="6" max="6" width="9.21875" bestFit="1" customWidth="1"/>
    <col min="7" max="7" width="12.44140625" bestFit="1" customWidth="1"/>
    <col min="8" max="8" width="15.21875" bestFit="1" customWidth="1"/>
  </cols>
  <sheetData>
    <row r="1" spans="1:8" x14ac:dyDescent="0.3">
      <c r="A1" s="169" t="s">
        <v>300</v>
      </c>
      <c r="B1" s="169" t="s">
        <v>7</v>
      </c>
      <c r="C1" s="169" t="s">
        <v>8</v>
      </c>
      <c r="D1" s="169" t="s">
        <v>301</v>
      </c>
      <c r="E1" s="169" t="s">
        <v>9</v>
      </c>
      <c r="F1" s="169" t="s">
        <v>10</v>
      </c>
      <c r="G1" s="169" t="s">
        <v>11</v>
      </c>
      <c r="H1" s="169" t="s">
        <v>12</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N1183"/>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9.441406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9.6640625" bestFit="1" customWidth="1"/>
  </cols>
  <sheetData>
    <row r="1" spans="1:92" ht="28.8" customHeight="1" x14ac:dyDescent="0.3">
      <c r="A1" s="301" t="s">
        <v>0</v>
      </c>
      <c r="B1" s="302"/>
      <c r="C1" s="302"/>
      <c r="D1" s="301" t="s">
        <v>1185</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45987.385704179549</v>
      </c>
      <c r="H2" s="317"/>
      <c r="I2" s="317"/>
      <c r="J2" s="317"/>
      <c r="K2" s="318">
        <v>45987.38570418008</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45992</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44" t="s">
        <v>39</v>
      </c>
      <c r="B6" s="44" t="s">
        <v>1186</v>
      </c>
      <c r="C6" s="45">
        <v>0.81597222222222221</v>
      </c>
      <c r="D6" s="44" t="s">
        <v>41</v>
      </c>
      <c r="E6" s="44" t="s">
        <v>63</v>
      </c>
      <c r="F6" s="44" t="s">
        <v>1187</v>
      </c>
      <c r="G6" s="309"/>
      <c r="H6" s="46"/>
      <c r="I6" s="47"/>
      <c r="J6" s="47"/>
      <c r="K6" s="47"/>
      <c r="L6" s="47"/>
      <c r="M6" s="47"/>
      <c r="N6" s="47"/>
      <c r="O6" s="48"/>
      <c r="P6" s="47"/>
      <c r="Q6" s="49"/>
      <c r="R6" s="50"/>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51" t="s">
        <v>39</v>
      </c>
      <c r="B7" s="51" t="s">
        <v>1186</v>
      </c>
      <c r="C7" s="52">
        <v>0.81597222222222221</v>
      </c>
      <c r="D7" s="51" t="s">
        <v>44</v>
      </c>
      <c r="E7" s="51" t="s">
        <v>66</v>
      </c>
      <c r="F7" s="51" t="s">
        <v>510</v>
      </c>
      <c r="G7" s="310"/>
      <c r="H7" s="46"/>
      <c r="I7" s="47"/>
      <c r="J7" s="47"/>
      <c r="K7" s="47"/>
      <c r="L7" s="47"/>
      <c r="M7" s="47"/>
      <c r="N7" s="47"/>
      <c r="O7" s="48"/>
      <c r="P7" s="47"/>
      <c r="Q7" s="49"/>
      <c r="R7" s="5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51" t="s">
        <v>39</v>
      </c>
      <c r="B8" s="51" t="s">
        <v>1186</v>
      </c>
      <c r="C8" s="52">
        <v>0.81597222222222221</v>
      </c>
      <c r="D8" s="51" t="s">
        <v>47</v>
      </c>
      <c r="E8" s="51" t="s">
        <v>66</v>
      </c>
      <c r="F8" s="51" t="s">
        <v>1188</v>
      </c>
      <c r="G8" s="310"/>
      <c r="H8" s="46"/>
      <c r="I8" s="47"/>
      <c r="J8" s="47"/>
      <c r="K8" s="47"/>
      <c r="L8" s="47"/>
      <c r="M8" s="47"/>
      <c r="N8" s="47"/>
      <c r="O8" s="48"/>
      <c r="P8" s="47"/>
      <c r="Q8" s="49"/>
      <c r="R8" s="5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55" t="s">
        <v>39</v>
      </c>
      <c r="B9" s="55" t="s">
        <v>1189</v>
      </c>
      <c r="C9" s="56">
        <v>0.44791666666666669</v>
      </c>
      <c r="D9" s="55" t="s">
        <v>41</v>
      </c>
      <c r="E9" s="55" t="s">
        <v>120</v>
      </c>
      <c r="F9" s="55" t="s">
        <v>1190</v>
      </c>
      <c r="G9" s="310"/>
      <c r="H9" s="46"/>
      <c r="I9" s="47"/>
      <c r="J9" s="47"/>
      <c r="K9" s="47"/>
      <c r="L9" s="47"/>
      <c r="M9" s="47"/>
      <c r="N9" s="47"/>
      <c r="O9" s="48"/>
      <c r="P9" s="47"/>
      <c r="Q9" s="49"/>
      <c r="R9" s="50"/>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51" t="s">
        <v>39</v>
      </c>
      <c r="B10" s="51" t="s">
        <v>1189</v>
      </c>
      <c r="C10" s="52">
        <v>0.44791666666666669</v>
      </c>
      <c r="D10" s="51" t="s">
        <v>44</v>
      </c>
      <c r="E10" s="51" t="s">
        <v>45</v>
      </c>
      <c r="F10" s="51" t="s">
        <v>577</v>
      </c>
      <c r="G10" s="310"/>
      <c r="H10" s="46"/>
      <c r="I10" s="47"/>
      <c r="J10" s="47"/>
      <c r="K10" s="47"/>
      <c r="L10" s="47"/>
      <c r="M10" s="47"/>
      <c r="N10" s="47"/>
      <c r="O10" s="48"/>
      <c r="P10" s="47"/>
      <c r="Q10" s="49"/>
      <c r="R10" s="50"/>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51" t="s">
        <v>39</v>
      </c>
      <c r="B11" s="51" t="s">
        <v>1189</v>
      </c>
      <c r="C11" s="52">
        <v>0.44791666666666669</v>
      </c>
      <c r="D11" s="51" t="s">
        <v>47</v>
      </c>
      <c r="E11" s="51" t="s">
        <v>45</v>
      </c>
      <c r="F11" s="51" t="s">
        <v>1188</v>
      </c>
      <c r="G11" s="310"/>
      <c r="H11" s="46"/>
      <c r="I11" s="47"/>
      <c r="J11" s="47"/>
      <c r="K11" s="47"/>
      <c r="L11" s="47"/>
      <c r="M11" s="47"/>
      <c r="N11" s="47"/>
      <c r="O11" s="48"/>
      <c r="P11" s="47"/>
      <c r="Q11" s="49"/>
      <c r="R11" s="5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55" t="s">
        <v>39</v>
      </c>
      <c r="B12" s="55" t="s">
        <v>1191</v>
      </c>
      <c r="C12" s="56">
        <v>0.5</v>
      </c>
      <c r="D12" s="55" t="s">
        <v>41</v>
      </c>
      <c r="E12" s="55" t="s">
        <v>78</v>
      </c>
      <c r="F12" s="55" t="s">
        <v>1190</v>
      </c>
      <c r="G12" s="310"/>
      <c r="H12" s="46"/>
      <c r="I12" s="47"/>
      <c r="J12" s="47"/>
      <c r="K12" s="47"/>
      <c r="L12" s="47"/>
      <c r="M12" s="47"/>
      <c r="N12" s="47"/>
      <c r="O12" s="48"/>
      <c r="P12" s="47"/>
      <c r="Q12" s="49"/>
      <c r="R12" s="5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51" t="s">
        <v>39</v>
      </c>
      <c r="B13" s="51" t="s">
        <v>1191</v>
      </c>
      <c r="C13" s="52">
        <v>0.5</v>
      </c>
      <c r="D13" s="51" t="s">
        <v>44</v>
      </c>
      <c r="E13" s="51" t="s">
        <v>124</v>
      </c>
      <c r="F13" s="51" t="s">
        <v>577</v>
      </c>
      <c r="G13" s="310"/>
      <c r="H13" s="46"/>
      <c r="I13" s="47"/>
      <c r="J13" s="47"/>
      <c r="K13" s="47"/>
      <c r="L13" s="47"/>
      <c r="M13" s="47"/>
      <c r="N13" s="47"/>
      <c r="O13" s="48"/>
      <c r="P13" s="47"/>
      <c r="Q13" s="49"/>
      <c r="R13" s="5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51" t="s">
        <v>39</v>
      </c>
      <c r="B14" s="51" t="s">
        <v>1191</v>
      </c>
      <c r="C14" s="52">
        <v>0.5</v>
      </c>
      <c r="D14" s="51" t="s">
        <v>47</v>
      </c>
      <c r="E14" s="51" t="s">
        <v>124</v>
      </c>
      <c r="F14" s="51" t="s">
        <v>1188</v>
      </c>
      <c r="G14" s="310"/>
      <c r="H14" s="46"/>
      <c r="I14" s="47"/>
      <c r="J14" s="47"/>
      <c r="K14" s="47"/>
      <c r="L14" s="47"/>
      <c r="M14" s="47"/>
      <c r="N14" s="47"/>
      <c r="O14" s="48"/>
      <c r="P14" s="47"/>
      <c r="Q14" s="49"/>
      <c r="R14" s="5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55" t="s">
        <v>39</v>
      </c>
      <c r="B15" s="55" t="s">
        <v>1192</v>
      </c>
      <c r="C15" s="56">
        <v>0.76041666666666663</v>
      </c>
      <c r="D15" s="55" t="s">
        <v>41</v>
      </c>
      <c r="E15" s="55" t="s">
        <v>84</v>
      </c>
      <c r="F15" s="55" t="s">
        <v>1190</v>
      </c>
      <c r="G15" s="310"/>
      <c r="H15" s="46"/>
      <c r="I15" s="47"/>
      <c r="J15" s="47"/>
      <c r="K15" s="47"/>
      <c r="L15" s="47"/>
      <c r="M15" s="47"/>
      <c r="N15" s="47"/>
      <c r="O15" s="48"/>
      <c r="P15" s="47"/>
      <c r="Q15" s="49"/>
      <c r="R15" s="5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51" t="s">
        <v>39</v>
      </c>
      <c r="B16" s="51" t="s">
        <v>1192</v>
      </c>
      <c r="C16" s="52">
        <v>0.76041666666666663</v>
      </c>
      <c r="D16" s="51" t="s">
        <v>44</v>
      </c>
      <c r="E16" s="51" t="s">
        <v>85</v>
      </c>
      <c r="F16" s="51" t="s">
        <v>577</v>
      </c>
      <c r="G16" s="310"/>
      <c r="H16" s="46"/>
      <c r="I16" s="47"/>
      <c r="J16" s="47"/>
      <c r="K16" s="47"/>
      <c r="L16" s="47"/>
      <c r="M16" s="47"/>
      <c r="N16" s="47"/>
      <c r="O16" s="48"/>
      <c r="P16" s="47"/>
      <c r="Q16" s="49"/>
      <c r="R16" s="5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51" t="s">
        <v>39</v>
      </c>
      <c r="B17" s="51" t="s">
        <v>1192</v>
      </c>
      <c r="C17" s="52">
        <v>0.76041666666666663</v>
      </c>
      <c r="D17" s="51" t="s">
        <v>47</v>
      </c>
      <c r="E17" s="51" t="s">
        <v>85</v>
      </c>
      <c r="F17" s="51" t="s">
        <v>1188</v>
      </c>
      <c r="G17" s="310"/>
      <c r="H17" s="46"/>
      <c r="I17" s="47"/>
      <c r="J17" s="47"/>
      <c r="K17" s="47"/>
      <c r="L17" s="47"/>
      <c r="M17" s="47"/>
      <c r="N17" s="47"/>
      <c r="O17" s="48"/>
      <c r="P17" s="47"/>
      <c r="Q17" s="49"/>
      <c r="R17" s="5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53" t="s">
        <v>60</v>
      </c>
      <c r="B18" s="53" t="s">
        <v>1193</v>
      </c>
      <c r="C18" s="54">
        <v>0.30555555555555552</v>
      </c>
      <c r="D18" s="53" t="s">
        <v>62</v>
      </c>
      <c r="E18" s="53" t="s">
        <v>536</v>
      </c>
      <c r="F18" s="53" t="s">
        <v>726</v>
      </c>
      <c r="G18" s="310"/>
      <c r="H18" s="46"/>
      <c r="I18" s="47"/>
      <c r="J18" s="47"/>
      <c r="K18" s="47"/>
      <c r="L18" s="47"/>
      <c r="M18" s="47"/>
      <c r="N18" s="47"/>
      <c r="O18" s="48"/>
      <c r="P18" s="47"/>
      <c r="Q18" s="49"/>
      <c r="R18" s="5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51" t="s">
        <v>60</v>
      </c>
      <c r="B19" s="51" t="s">
        <v>1193</v>
      </c>
      <c r="C19" s="52">
        <v>0.30555555555555552</v>
      </c>
      <c r="D19" s="51" t="s">
        <v>65</v>
      </c>
      <c r="E19" s="51" t="s">
        <v>503</v>
      </c>
      <c r="F19" s="51" t="s">
        <v>496</v>
      </c>
      <c r="G19" s="310"/>
      <c r="H19" s="46"/>
      <c r="I19" s="47"/>
      <c r="J19" s="47"/>
      <c r="K19" s="47"/>
      <c r="L19" s="47"/>
      <c r="M19" s="47"/>
      <c r="N19" s="47"/>
      <c r="O19" s="48"/>
      <c r="P19" s="47"/>
      <c r="Q19" s="49"/>
      <c r="R19" s="50"/>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51" t="s">
        <v>60</v>
      </c>
      <c r="B20" s="51" t="s">
        <v>1193</v>
      </c>
      <c r="C20" s="52">
        <v>0.30555555555555552</v>
      </c>
      <c r="D20" s="51" t="s">
        <v>68</v>
      </c>
      <c r="E20" s="51" t="s">
        <v>503</v>
      </c>
      <c r="F20" s="51" t="s">
        <v>494</v>
      </c>
      <c r="G20" s="310"/>
      <c r="H20" s="46"/>
      <c r="I20" s="47"/>
      <c r="J20" s="47"/>
      <c r="K20" s="47"/>
      <c r="L20" s="47"/>
      <c r="M20" s="47"/>
      <c r="N20" s="47"/>
      <c r="O20" s="48"/>
      <c r="P20" s="47"/>
      <c r="Q20" s="49"/>
      <c r="R20" s="50"/>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55" t="s">
        <v>60</v>
      </c>
      <c r="B21" s="55" t="s">
        <v>1194</v>
      </c>
      <c r="C21" s="56">
        <v>0.42708333333333331</v>
      </c>
      <c r="D21" s="55" t="s">
        <v>62</v>
      </c>
      <c r="E21" s="55" t="s">
        <v>502</v>
      </c>
      <c r="F21" s="55" t="s">
        <v>726</v>
      </c>
      <c r="G21" s="310"/>
      <c r="H21" s="46"/>
      <c r="I21" s="47"/>
      <c r="J21" s="47"/>
      <c r="K21" s="47"/>
      <c r="L21" s="47"/>
      <c r="M21" s="47"/>
      <c r="N21" s="47"/>
      <c r="O21" s="48"/>
      <c r="P21" s="47"/>
      <c r="Q21" s="49"/>
      <c r="R21" s="50"/>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51" t="s">
        <v>60</v>
      </c>
      <c r="B22" s="51" t="s">
        <v>1194</v>
      </c>
      <c r="C22" s="52">
        <v>0.42708333333333331</v>
      </c>
      <c r="D22" s="51" t="s">
        <v>65</v>
      </c>
      <c r="E22" s="51" t="s">
        <v>503</v>
      </c>
      <c r="F22" s="51" t="s">
        <v>496</v>
      </c>
      <c r="G22" s="310"/>
      <c r="H22" s="46"/>
      <c r="I22" s="47"/>
      <c r="J22" s="47"/>
      <c r="K22" s="47"/>
      <c r="L22" s="47"/>
      <c r="M22" s="47"/>
      <c r="N22" s="47"/>
      <c r="O22" s="48"/>
      <c r="P22" s="47"/>
      <c r="Q22" s="49"/>
      <c r="R22" s="5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51" t="s">
        <v>60</v>
      </c>
      <c r="B23" s="51" t="s">
        <v>1194</v>
      </c>
      <c r="C23" s="52">
        <v>0.42708333333333331</v>
      </c>
      <c r="D23" s="51" t="s">
        <v>68</v>
      </c>
      <c r="E23" s="51" t="s">
        <v>503</v>
      </c>
      <c r="F23" s="51" t="s">
        <v>494</v>
      </c>
      <c r="G23" s="310"/>
      <c r="H23" s="46"/>
      <c r="I23" s="47"/>
      <c r="J23" s="47"/>
      <c r="K23" s="47"/>
      <c r="L23" s="47"/>
      <c r="M23" s="47"/>
      <c r="N23" s="47"/>
      <c r="O23" s="48"/>
      <c r="P23" s="47"/>
      <c r="Q23" s="49"/>
      <c r="R23" s="50"/>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55" t="s">
        <v>60</v>
      </c>
      <c r="B24" s="55" t="s">
        <v>1195</v>
      </c>
      <c r="C24" s="56">
        <v>0.375</v>
      </c>
      <c r="D24" s="55" t="s">
        <v>62</v>
      </c>
      <c r="E24" s="55" t="s">
        <v>502</v>
      </c>
      <c r="F24" s="55" t="s">
        <v>726</v>
      </c>
      <c r="G24" s="310"/>
      <c r="H24" s="46"/>
      <c r="I24" s="47"/>
      <c r="J24" s="47"/>
      <c r="K24" s="47"/>
      <c r="L24" s="47"/>
      <c r="M24" s="47"/>
      <c r="N24" s="47"/>
      <c r="O24" s="48"/>
      <c r="P24" s="47"/>
      <c r="Q24" s="49"/>
      <c r="R24" s="50"/>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51" t="s">
        <v>60</v>
      </c>
      <c r="B25" s="51" t="s">
        <v>1195</v>
      </c>
      <c r="C25" s="52">
        <v>0.375</v>
      </c>
      <c r="D25" s="51" t="s">
        <v>65</v>
      </c>
      <c r="E25" s="51" t="s">
        <v>503</v>
      </c>
      <c r="F25" s="51" t="s">
        <v>496</v>
      </c>
      <c r="G25" s="310"/>
      <c r="H25" s="46"/>
      <c r="I25" s="47"/>
      <c r="J25" s="47"/>
      <c r="K25" s="47"/>
      <c r="L25" s="47"/>
      <c r="M25" s="47"/>
      <c r="N25" s="47"/>
      <c r="O25" s="48"/>
      <c r="P25" s="47"/>
      <c r="Q25" s="49"/>
      <c r="R25" s="50"/>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51" t="s">
        <v>60</v>
      </c>
      <c r="B26" s="51" t="s">
        <v>1195</v>
      </c>
      <c r="C26" s="52">
        <v>0.375</v>
      </c>
      <c r="D26" s="51" t="s">
        <v>68</v>
      </c>
      <c r="E26" s="51" t="s">
        <v>503</v>
      </c>
      <c r="F26" s="51" t="s">
        <v>494</v>
      </c>
      <c r="G26" s="310"/>
      <c r="H26" s="46"/>
      <c r="I26" s="47"/>
      <c r="J26" s="47"/>
      <c r="K26" s="47"/>
      <c r="L26" s="47"/>
      <c r="M26" s="47"/>
      <c r="N26" s="47"/>
      <c r="O26" s="48"/>
      <c r="P26" s="47"/>
      <c r="Q26" s="49"/>
      <c r="R26" s="50"/>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55" t="s">
        <v>60</v>
      </c>
      <c r="B27" s="55" t="s">
        <v>1196</v>
      </c>
      <c r="C27" s="56">
        <v>0.56597222222222221</v>
      </c>
      <c r="D27" s="55" t="s">
        <v>62</v>
      </c>
      <c r="E27" s="55" t="s">
        <v>58</v>
      </c>
      <c r="F27" s="55" t="s">
        <v>726</v>
      </c>
      <c r="G27" s="310"/>
      <c r="H27" s="46"/>
      <c r="I27" s="47"/>
      <c r="J27" s="47"/>
      <c r="K27" s="47"/>
      <c r="L27" s="47"/>
      <c r="M27" s="47"/>
      <c r="N27" s="47"/>
      <c r="O27" s="48"/>
      <c r="P27" s="47"/>
      <c r="Q27" s="49"/>
      <c r="R27" s="5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51" t="s">
        <v>60</v>
      </c>
      <c r="B28" s="51" t="s">
        <v>1196</v>
      </c>
      <c r="C28" s="52">
        <v>0.56597222222222221</v>
      </c>
      <c r="D28" s="51" t="s">
        <v>65</v>
      </c>
      <c r="E28" s="51" t="s">
        <v>104</v>
      </c>
      <c r="F28" s="51" t="s">
        <v>496</v>
      </c>
      <c r="G28" s="310"/>
      <c r="H28" s="46"/>
      <c r="I28" s="47"/>
      <c r="J28" s="47"/>
      <c r="K28" s="47"/>
      <c r="L28" s="47"/>
      <c r="M28" s="47"/>
      <c r="N28" s="47"/>
      <c r="O28" s="48"/>
      <c r="P28" s="47"/>
      <c r="Q28" s="49"/>
      <c r="R28" s="50"/>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51" t="s">
        <v>60</v>
      </c>
      <c r="B29" s="51" t="s">
        <v>1196</v>
      </c>
      <c r="C29" s="52">
        <v>0.56597222222222221</v>
      </c>
      <c r="D29" s="51" t="s">
        <v>68</v>
      </c>
      <c r="E29" s="51" t="s">
        <v>104</v>
      </c>
      <c r="F29" s="51" t="s">
        <v>494</v>
      </c>
      <c r="G29" s="310"/>
      <c r="H29" s="46"/>
      <c r="I29" s="47"/>
      <c r="J29" s="47"/>
      <c r="K29" s="47"/>
      <c r="L29" s="47"/>
      <c r="M29" s="47"/>
      <c r="N29" s="47"/>
      <c r="O29" s="48"/>
      <c r="P29" s="47"/>
      <c r="Q29" s="49"/>
      <c r="R29" s="5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55" t="s">
        <v>60</v>
      </c>
      <c r="B30" s="55" t="s">
        <v>1197</v>
      </c>
      <c r="C30" s="56">
        <v>0.82638888888888884</v>
      </c>
      <c r="D30" s="55" t="s">
        <v>62</v>
      </c>
      <c r="E30" s="55" t="s">
        <v>502</v>
      </c>
      <c r="F30" s="55" t="s">
        <v>492</v>
      </c>
      <c r="G30" s="310"/>
      <c r="H30" s="46"/>
      <c r="I30" s="47"/>
      <c r="J30" s="47"/>
      <c r="K30" s="47"/>
      <c r="L30" s="47"/>
      <c r="M30" s="47"/>
      <c r="N30" s="47"/>
      <c r="O30" s="48"/>
      <c r="P30" s="47"/>
      <c r="Q30" s="49"/>
      <c r="R30" s="50"/>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51" t="s">
        <v>60</v>
      </c>
      <c r="B31" s="51" t="s">
        <v>1197</v>
      </c>
      <c r="C31" s="52">
        <v>0.82638888888888884</v>
      </c>
      <c r="D31" s="51" t="s">
        <v>65</v>
      </c>
      <c r="E31" s="51" t="s">
        <v>503</v>
      </c>
      <c r="F31" s="51" t="s">
        <v>577</v>
      </c>
      <c r="G31" s="310"/>
      <c r="H31" s="46"/>
      <c r="I31" s="47"/>
      <c r="J31" s="47"/>
      <c r="K31" s="47"/>
      <c r="L31" s="47"/>
      <c r="M31" s="47"/>
      <c r="N31" s="47"/>
      <c r="O31" s="48"/>
      <c r="P31" s="47"/>
      <c r="Q31" s="49"/>
      <c r="R31" s="50"/>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51" t="s">
        <v>60</v>
      </c>
      <c r="B32" s="51" t="s">
        <v>1197</v>
      </c>
      <c r="C32" s="52">
        <v>0.82638888888888884</v>
      </c>
      <c r="D32" s="51" t="s">
        <v>68</v>
      </c>
      <c r="E32" s="51" t="s">
        <v>503</v>
      </c>
      <c r="F32" s="51" t="s">
        <v>183</v>
      </c>
      <c r="G32" s="310"/>
      <c r="H32" s="46"/>
      <c r="I32" s="47"/>
      <c r="J32" s="47"/>
      <c r="K32" s="47"/>
      <c r="L32" s="47"/>
      <c r="M32" s="47"/>
      <c r="N32" s="47"/>
      <c r="O32" s="48"/>
      <c r="P32" s="47"/>
      <c r="Q32" s="49"/>
      <c r="R32" s="50"/>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55" t="s">
        <v>60</v>
      </c>
      <c r="B33" s="55" t="s">
        <v>1198</v>
      </c>
      <c r="C33" s="56">
        <v>0.5</v>
      </c>
      <c r="D33" s="55" t="s">
        <v>62</v>
      </c>
      <c r="E33" s="55" t="s">
        <v>502</v>
      </c>
      <c r="F33" s="55" t="s">
        <v>492</v>
      </c>
      <c r="G33" s="310"/>
      <c r="H33" s="46"/>
      <c r="I33" s="47"/>
      <c r="J33" s="47"/>
      <c r="K33" s="47"/>
      <c r="L33" s="47"/>
      <c r="M33" s="47"/>
      <c r="N33" s="47"/>
      <c r="O33" s="48"/>
      <c r="P33" s="47"/>
      <c r="Q33" s="49"/>
      <c r="R33" s="5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51" t="s">
        <v>60</v>
      </c>
      <c r="B34" s="51" t="s">
        <v>1198</v>
      </c>
      <c r="C34" s="52">
        <v>0.5</v>
      </c>
      <c r="D34" s="51" t="s">
        <v>65</v>
      </c>
      <c r="E34" s="51" t="s">
        <v>503</v>
      </c>
      <c r="F34" s="51" t="s">
        <v>577</v>
      </c>
      <c r="G34" s="310"/>
      <c r="H34" s="46"/>
      <c r="I34" s="47"/>
      <c r="J34" s="47"/>
      <c r="K34" s="47"/>
      <c r="L34" s="47"/>
      <c r="M34" s="47"/>
      <c r="N34" s="47"/>
      <c r="O34" s="48"/>
      <c r="P34" s="47"/>
      <c r="Q34" s="49"/>
      <c r="R34" s="50"/>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51" t="s">
        <v>60</v>
      </c>
      <c r="B35" s="51" t="s">
        <v>1198</v>
      </c>
      <c r="C35" s="52">
        <v>0.5</v>
      </c>
      <c r="D35" s="51" t="s">
        <v>68</v>
      </c>
      <c r="E35" s="51" t="s">
        <v>503</v>
      </c>
      <c r="F35" s="51" t="s">
        <v>183</v>
      </c>
      <c r="G35" s="310"/>
      <c r="H35" s="46"/>
      <c r="I35" s="47"/>
      <c r="J35" s="47"/>
      <c r="K35" s="47"/>
      <c r="L35" s="47"/>
      <c r="M35" s="47"/>
      <c r="N35" s="47"/>
      <c r="O35" s="48"/>
      <c r="P35" s="47"/>
      <c r="Q35" s="49"/>
      <c r="R35" s="50"/>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55" t="s">
        <v>60</v>
      </c>
      <c r="B36" s="55" t="s">
        <v>1199</v>
      </c>
      <c r="C36" s="56">
        <v>0.6875</v>
      </c>
      <c r="D36" s="55" t="s">
        <v>62</v>
      </c>
      <c r="E36" s="55" t="s">
        <v>502</v>
      </c>
      <c r="F36" s="55" t="s">
        <v>492</v>
      </c>
      <c r="G36" s="310"/>
      <c r="H36" s="46"/>
      <c r="I36" s="47"/>
      <c r="J36" s="47"/>
      <c r="K36" s="47"/>
      <c r="L36" s="47"/>
      <c r="M36" s="47"/>
      <c r="N36" s="47"/>
      <c r="O36" s="48"/>
      <c r="P36" s="47"/>
      <c r="Q36" s="49"/>
      <c r="R36" s="50"/>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51" t="s">
        <v>60</v>
      </c>
      <c r="B37" s="51" t="s">
        <v>1199</v>
      </c>
      <c r="C37" s="52">
        <v>0.6875</v>
      </c>
      <c r="D37" s="51" t="s">
        <v>65</v>
      </c>
      <c r="E37" s="51" t="s">
        <v>503</v>
      </c>
      <c r="F37" s="51" t="s">
        <v>577</v>
      </c>
      <c r="G37" s="310"/>
      <c r="H37" s="46"/>
      <c r="I37" s="47"/>
      <c r="J37" s="47"/>
      <c r="K37" s="47"/>
      <c r="L37" s="47"/>
      <c r="M37" s="47"/>
      <c r="N37" s="47"/>
      <c r="O37" s="48"/>
      <c r="P37" s="47"/>
      <c r="Q37" s="49"/>
      <c r="R37" s="50"/>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51" t="s">
        <v>60</v>
      </c>
      <c r="B38" s="51" t="s">
        <v>1199</v>
      </c>
      <c r="C38" s="52">
        <v>0.6875</v>
      </c>
      <c r="D38" s="51" t="s">
        <v>68</v>
      </c>
      <c r="E38" s="51" t="s">
        <v>503</v>
      </c>
      <c r="F38" s="51" t="s">
        <v>183</v>
      </c>
      <c r="G38" s="310"/>
      <c r="H38" s="46"/>
      <c r="I38" s="47"/>
      <c r="J38" s="47"/>
      <c r="K38" s="47"/>
      <c r="L38" s="47"/>
      <c r="M38" s="47"/>
      <c r="N38" s="47"/>
      <c r="O38" s="48"/>
      <c r="P38" s="47"/>
      <c r="Q38" s="49"/>
      <c r="R38" s="50"/>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53" t="s">
        <v>533</v>
      </c>
      <c r="B39" s="53" t="s">
        <v>1200</v>
      </c>
      <c r="C39" s="54">
        <v>0.51041666666666663</v>
      </c>
      <c r="D39" s="53" t="s">
        <v>535</v>
      </c>
      <c r="E39" s="53" t="s">
        <v>536</v>
      </c>
      <c r="F39" s="53" t="s">
        <v>1201</v>
      </c>
      <c r="G39" s="310"/>
      <c r="H39" s="46"/>
      <c r="I39" s="47"/>
      <c r="J39" s="47"/>
      <c r="K39" s="47"/>
      <c r="L39" s="47"/>
      <c r="M39" s="47"/>
      <c r="N39" s="47"/>
      <c r="O39" s="48"/>
      <c r="P39" s="47"/>
      <c r="Q39" s="49"/>
      <c r="R39" s="50"/>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51" t="s">
        <v>533</v>
      </c>
      <c r="B40" s="51" t="s">
        <v>1200</v>
      </c>
      <c r="C40" s="52">
        <v>0.51041666666666663</v>
      </c>
      <c r="D40" s="51" t="s">
        <v>47</v>
      </c>
      <c r="E40" s="51" t="s">
        <v>503</v>
      </c>
      <c r="F40" s="51" t="s">
        <v>1202</v>
      </c>
      <c r="G40" s="310"/>
      <c r="H40" s="46"/>
      <c r="I40" s="47"/>
      <c r="J40" s="47"/>
      <c r="K40" s="47"/>
      <c r="L40" s="47"/>
      <c r="M40" s="47"/>
      <c r="N40" s="47"/>
      <c r="O40" s="48"/>
      <c r="P40" s="47"/>
      <c r="Q40" s="49"/>
      <c r="R40" s="50"/>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53" t="s">
        <v>49</v>
      </c>
      <c r="B41" s="53" t="s">
        <v>1203</v>
      </c>
      <c r="C41" s="54">
        <v>0.92013888888888884</v>
      </c>
      <c r="D41" s="53" t="s">
        <v>731</v>
      </c>
      <c r="E41" s="53" t="s">
        <v>52</v>
      </c>
      <c r="F41" s="53" t="s">
        <v>676</v>
      </c>
      <c r="G41" s="310"/>
      <c r="H41" s="46"/>
      <c r="I41" s="47"/>
      <c r="J41" s="47"/>
      <c r="K41" s="47"/>
      <c r="L41" s="47"/>
      <c r="M41" s="47"/>
      <c r="N41" s="47"/>
      <c r="O41" s="48"/>
      <c r="P41" s="47"/>
      <c r="Q41" s="49"/>
      <c r="R41" s="50"/>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55" t="s">
        <v>49</v>
      </c>
      <c r="B42" s="55" t="s">
        <v>1204</v>
      </c>
      <c r="C42" s="56">
        <v>0.16666666666666671</v>
      </c>
      <c r="D42" s="55" t="s">
        <v>731</v>
      </c>
      <c r="E42" s="55" t="s">
        <v>55</v>
      </c>
      <c r="F42" s="55" t="s">
        <v>676</v>
      </c>
      <c r="G42" s="310"/>
      <c r="H42" s="46"/>
      <c r="I42" s="47"/>
      <c r="J42" s="47"/>
      <c r="K42" s="47"/>
      <c r="L42" s="47"/>
      <c r="M42" s="47"/>
      <c r="N42" s="47"/>
      <c r="O42" s="48"/>
      <c r="P42" s="47"/>
      <c r="Q42" s="49"/>
      <c r="R42" s="50"/>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55" t="s">
        <v>49</v>
      </c>
      <c r="B43" s="55" t="s">
        <v>1205</v>
      </c>
      <c r="C43" s="56">
        <v>0.54166666666666663</v>
      </c>
      <c r="D43" s="55" t="s">
        <v>731</v>
      </c>
      <c r="E43" s="55" t="s">
        <v>55</v>
      </c>
      <c r="F43" s="55" t="s">
        <v>676</v>
      </c>
      <c r="G43" s="310"/>
      <c r="H43" s="46"/>
      <c r="I43" s="47"/>
      <c r="J43" s="47"/>
      <c r="K43" s="47"/>
      <c r="L43" s="47"/>
      <c r="M43" s="47"/>
      <c r="N43" s="47"/>
      <c r="O43" s="48"/>
      <c r="P43" s="47"/>
      <c r="Q43" s="49"/>
      <c r="R43" s="50"/>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8" t="s">
        <v>25</v>
      </c>
      <c r="B44" s="8" t="s">
        <v>1206</v>
      </c>
      <c r="C44" s="9">
        <v>0.92361111111111116</v>
      </c>
      <c r="D44" s="8" t="s">
        <v>96</v>
      </c>
      <c r="E44" s="8" t="s">
        <v>52</v>
      </c>
      <c r="F44" s="8" t="s">
        <v>707</v>
      </c>
      <c r="G44" s="310"/>
      <c r="H44" s="11" t="s">
        <v>1207</v>
      </c>
      <c r="I44" s="266">
        <v>0.17860000000000001</v>
      </c>
      <c r="J44" s="13">
        <v>30</v>
      </c>
      <c r="K44" s="14">
        <v>45986</v>
      </c>
      <c r="L44" s="13">
        <v>27</v>
      </c>
      <c r="M44" s="13">
        <v>0</v>
      </c>
      <c r="N44" s="13">
        <v>10</v>
      </c>
      <c r="O44" s="15" t="s">
        <v>241</v>
      </c>
      <c r="P44" s="16">
        <v>0.92361111111111116</v>
      </c>
      <c r="Q44" s="13">
        <v>168</v>
      </c>
      <c r="R44" s="17" t="s">
        <v>1208</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53" t="s">
        <v>531</v>
      </c>
      <c r="B45" s="53" t="s">
        <v>1209</v>
      </c>
      <c r="C45" s="54">
        <v>0.73611111111111116</v>
      </c>
      <c r="D45" s="53" t="s">
        <v>96</v>
      </c>
      <c r="E45" s="53" t="s">
        <v>52</v>
      </c>
      <c r="F45" s="53" t="s">
        <v>1210</v>
      </c>
      <c r="G45" s="310"/>
      <c r="H45" s="46"/>
      <c r="I45" s="47"/>
      <c r="J45" s="47"/>
      <c r="K45" s="47"/>
      <c r="L45" s="47"/>
      <c r="M45" s="47"/>
      <c r="N45" s="47"/>
      <c r="O45" s="48"/>
      <c r="P45" s="47"/>
      <c r="Q45" s="49"/>
      <c r="R45" s="50"/>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53" t="s">
        <v>70</v>
      </c>
      <c r="B46" s="53" t="s">
        <v>1211</v>
      </c>
      <c r="C46" s="54">
        <v>0.2986111111111111</v>
      </c>
      <c r="D46" s="53" t="s">
        <v>72</v>
      </c>
      <c r="E46" s="53" t="s">
        <v>102</v>
      </c>
      <c r="F46" s="53" t="s">
        <v>1212</v>
      </c>
      <c r="G46" s="310"/>
      <c r="H46" s="46"/>
      <c r="I46" s="47"/>
      <c r="J46" s="47"/>
      <c r="K46" s="47"/>
      <c r="L46" s="47"/>
      <c r="M46" s="47"/>
      <c r="N46" s="47"/>
      <c r="O46" s="48"/>
      <c r="P46" s="47"/>
      <c r="Q46" s="49"/>
      <c r="R46" s="50"/>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51" t="s">
        <v>70</v>
      </c>
      <c r="B47" s="51" t="s">
        <v>1211</v>
      </c>
      <c r="C47" s="52">
        <v>0.2986111111111111</v>
      </c>
      <c r="D47" s="51" t="s">
        <v>74</v>
      </c>
      <c r="E47" s="51" t="s">
        <v>104</v>
      </c>
      <c r="F47" s="51" t="s">
        <v>877</v>
      </c>
      <c r="G47" s="310"/>
      <c r="H47" s="46"/>
      <c r="I47" s="47"/>
      <c r="J47" s="47"/>
      <c r="K47" s="47"/>
      <c r="L47" s="47"/>
      <c r="M47" s="47"/>
      <c r="N47" s="47"/>
      <c r="O47" s="48"/>
      <c r="P47" s="47"/>
      <c r="Q47" s="49"/>
      <c r="R47" s="50"/>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55" t="s">
        <v>70</v>
      </c>
      <c r="B48" s="55" t="s">
        <v>1213</v>
      </c>
      <c r="C48" s="56">
        <v>0.68402777777777779</v>
      </c>
      <c r="D48" s="55" t="s">
        <v>72</v>
      </c>
      <c r="E48" s="55" t="s">
        <v>55</v>
      </c>
      <c r="F48" s="55" t="s">
        <v>1212</v>
      </c>
      <c r="G48" s="310"/>
      <c r="H48" s="46"/>
      <c r="I48" s="47"/>
      <c r="J48" s="47"/>
      <c r="K48" s="47"/>
      <c r="L48" s="47"/>
      <c r="M48" s="47"/>
      <c r="N48" s="47"/>
      <c r="O48" s="48"/>
      <c r="P48" s="47"/>
      <c r="Q48" s="49"/>
      <c r="R48" s="50"/>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51" t="s">
        <v>70</v>
      </c>
      <c r="B49" s="51" t="s">
        <v>1213</v>
      </c>
      <c r="C49" s="52">
        <v>0.68402777777777779</v>
      </c>
      <c r="D49" s="51" t="s">
        <v>74</v>
      </c>
      <c r="E49" s="51" t="s">
        <v>75</v>
      </c>
      <c r="F49" s="51" t="s">
        <v>877</v>
      </c>
      <c r="G49" s="310"/>
      <c r="H49" s="46"/>
      <c r="I49" s="47"/>
      <c r="J49" s="47"/>
      <c r="K49" s="47"/>
      <c r="L49" s="47"/>
      <c r="M49" s="47"/>
      <c r="N49" s="47"/>
      <c r="O49" s="48"/>
      <c r="P49" s="47"/>
      <c r="Q49" s="49"/>
      <c r="R49" s="50"/>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55" t="s">
        <v>70</v>
      </c>
      <c r="B50" s="55" t="s">
        <v>1214</v>
      </c>
      <c r="C50" s="56">
        <v>4.8611111111111112E-2</v>
      </c>
      <c r="D50" s="55" t="s">
        <v>72</v>
      </c>
      <c r="E50" s="55" t="s">
        <v>84</v>
      </c>
      <c r="F50" s="55" t="s">
        <v>1212</v>
      </c>
      <c r="G50" s="310"/>
      <c r="H50" s="46"/>
      <c r="I50" s="47"/>
      <c r="J50" s="47"/>
      <c r="K50" s="47"/>
      <c r="L50" s="47"/>
      <c r="M50" s="47"/>
      <c r="N50" s="47"/>
      <c r="O50" s="48"/>
      <c r="P50" s="47"/>
      <c r="Q50" s="49"/>
      <c r="R50" s="50"/>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51" t="s">
        <v>70</v>
      </c>
      <c r="B51" s="51" t="s">
        <v>1214</v>
      </c>
      <c r="C51" s="52">
        <v>4.8611111111111112E-2</v>
      </c>
      <c r="D51" s="51" t="s">
        <v>74</v>
      </c>
      <c r="E51" s="51" t="s">
        <v>85</v>
      </c>
      <c r="F51" s="51" t="s">
        <v>877</v>
      </c>
      <c r="G51" s="310"/>
      <c r="H51" s="46"/>
      <c r="I51" s="47"/>
      <c r="J51" s="47"/>
      <c r="K51" s="47"/>
      <c r="L51" s="47"/>
      <c r="M51" s="47"/>
      <c r="N51" s="47"/>
      <c r="O51" s="48"/>
      <c r="P51" s="47"/>
      <c r="Q51" s="49"/>
      <c r="R51" s="5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55" t="s">
        <v>70</v>
      </c>
      <c r="B52" s="55" t="s">
        <v>1215</v>
      </c>
      <c r="C52" s="56">
        <v>0.83680555555555547</v>
      </c>
      <c r="D52" s="55" t="s">
        <v>72</v>
      </c>
      <c r="E52" s="55" t="s">
        <v>55</v>
      </c>
      <c r="F52" s="55" t="s">
        <v>1212</v>
      </c>
      <c r="G52" s="310"/>
      <c r="H52" s="46"/>
      <c r="I52" s="47"/>
      <c r="J52" s="47"/>
      <c r="K52" s="47"/>
      <c r="L52" s="47"/>
      <c r="M52" s="47"/>
      <c r="N52" s="47"/>
      <c r="O52" s="48"/>
      <c r="P52" s="47"/>
      <c r="Q52" s="49"/>
      <c r="R52" s="50"/>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51" t="s">
        <v>70</v>
      </c>
      <c r="B53" s="51" t="s">
        <v>1215</v>
      </c>
      <c r="C53" s="52">
        <v>0.83680555555555547</v>
      </c>
      <c r="D53" s="51" t="s">
        <v>74</v>
      </c>
      <c r="E53" s="51" t="s">
        <v>75</v>
      </c>
      <c r="F53" s="51" t="s">
        <v>877</v>
      </c>
      <c r="G53" s="310"/>
      <c r="H53" s="46"/>
      <c r="I53" s="47"/>
      <c r="J53" s="47"/>
      <c r="K53" s="47"/>
      <c r="L53" s="47"/>
      <c r="M53" s="47"/>
      <c r="N53" s="47"/>
      <c r="O53" s="48"/>
      <c r="P53" s="47"/>
      <c r="Q53" s="49"/>
      <c r="R53" s="50"/>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55" t="s">
        <v>70</v>
      </c>
      <c r="B54" s="55" t="s">
        <v>1216</v>
      </c>
      <c r="C54" s="56">
        <v>0.4826388888888889</v>
      </c>
      <c r="D54" s="55" t="s">
        <v>72</v>
      </c>
      <c r="E54" s="55" t="s">
        <v>55</v>
      </c>
      <c r="F54" s="55" t="s">
        <v>1217</v>
      </c>
      <c r="G54" s="310"/>
      <c r="H54" s="46"/>
      <c r="I54" s="47"/>
      <c r="J54" s="47"/>
      <c r="K54" s="47"/>
      <c r="L54" s="47"/>
      <c r="M54" s="47"/>
      <c r="N54" s="47"/>
      <c r="O54" s="48"/>
      <c r="P54" s="47"/>
      <c r="Q54" s="49"/>
      <c r="R54" s="50"/>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51" t="s">
        <v>70</v>
      </c>
      <c r="B55" s="51" t="s">
        <v>1216</v>
      </c>
      <c r="C55" s="52">
        <v>0.4826388888888889</v>
      </c>
      <c r="D55" s="51" t="s">
        <v>74</v>
      </c>
      <c r="E55" s="51" t="s">
        <v>75</v>
      </c>
      <c r="F55" s="51" t="s">
        <v>1218</v>
      </c>
      <c r="G55" s="310"/>
      <c r="H55" s="46"/>
      <c r="I55" s="47"/>
      <c r="J55" s="47"/>
      <c r="K55" s="47"/>
      <c r="L55" s="47"/>
      <c r="M55" s="47"/>
      <c r="N55" s="47"/>
      <c r="O55" s="48"/>
      <c r="P55" s="47"/>
      <c r="Q55" s="49"/>
      <c r="R55" s="50"/>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55" t="s">
        <v>70</v>
      </c>
      <c r="B56" s="55" t="s">
        <v>1219</v>
      </c>
      <c r="C56" s="56">
        <v>0.76041666666666663</v>
      </c>
      <c r="D56" s="55" t="s">
        <v>74</v>
      </c>
      <c r="E56" s="55" t="s">
        <v>78</v>
      </c>
      <c r="F56" s="55" t="s">
        <v>1220</v>
      </c>
      <c r="G56" s="310"/>
      <c r="H56" s="46"/>
      <c r="I56" s="47"/>
      <c r="J56" s="47"/>
      <c r="K56" s="47"/>
      <c r="L56" s="47"/>
      <c r="M56" s="47"/>
      <c r="N56" s="47"/>
      <c r="O56" s="48"/>
      <c r="P56" s="47"/>
      <c r="Q56" s="49"/>
      <c r="R56" s="50"/>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55" t="s">
        <v>70</v>
      </c>
      <c r="B57" s="55" t="s">
        <v>1221</v>
      </c>
      <c r="C57" s="56">
        <v>0.5</v>
      </c>
      <c r="D57" s="55" t="s">
        <v>74</v>
      </c>
      <c r="E57" s="55" t="s">
        <v>78</v>
      </c>
      <c r="F57" s="55" t="s">
        <v>1220</v>
      </c>
      <c r="G57" s="310"/>
      <c r="H57" s="46"/>
      <c r="I57" s="47"/>
      <c r="J57" s="47"/>
      <c r="K57" s="47"/>
      <c r="L57" s="47"/>
      <c r="M57" s="47"/>
      <c r="N57" s="47"/>
      <c r="O57" s="48"/>
      <c r="P57" s="47"/>
      <c r="Q57" s="49"/>
      <c r="R57" s="50"/>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76" t="s">
        <v>70</v>
      </c>
      <c r="B58" s="76" t="s">
        <v>1222</v>
      </c>
      <c r="C58" s="77">
        <v>0.81597222222222221</v>
      </c>
      <c r="D58" s="76" t="s">
        <v>74</v>
      </c>
      <c r="E58" s="76" t="s">
        <v>78</v>
      </c>
      <c r="F58" s="76" t="s">
        <v>1220</v>
      </c>
      <c r="G58" s="311"/>
      <c r="H58" s="59"/>
      <c r="I58" s="60"/>
      <c r="J58" s="60"/>
      <c r="K58" s="60"/>
      <c r="L58" s="60"/>
      <c r="M58" s="60"/>
      <c r="N58" s="60"/>
      <c r="O58" s="61"/>
      <c r="P58" s="60"/>
      <c r="Q58" s="62"/>
      <c r="R58" s="6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4.4" customHeight="1" x14ac:dyDescent="0.3">
      <c r="A59" s="303"/>
      <c r="B59" s="304"/>
      <c r="C59" s="304"/>
      <c r="D59" s="304"/>
      <c r="E59" s="304"/>
      <c r="F59" s="304"/>
      <c r="G59" s="305"/>
      <c r="H59" s="306"/>
      <c r="I59" s="306"/>
      <c r="J59" s="306"/>
      <c r="K59" s="306"/>
      <c r="L59" s="306"/>
      <c r="M59" s="306"/>
      <c r="N59" s="306"/>
      <c r="O59" s="307"/>
      <c r="P59" s="306"/>
      <c r="Q59" s="305"/>
      <c r="R59" s="308"/>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2.05" customHeight="1" x14ac:dyDescent="0.3">
      <c r="A60" s="314" t="s">
        <v>5</v>
      </c>
      <c r="B60" s="315"/>
      <c r="C60" s="315"/>
      <c r="D60" s="315"/>
      <c r="E60" s="315"/>
      <c r="F60" s="315"/>
      <c r="G60" s="5">
        <v>45993</v>
      </c>
      <c r="H60" s="312" t="s">
        <v>6</v>
      </c>
      <c r="I60" s="313"/>
      <c r="J60" s="313"/>
      <c r="K60" s="313"/>
      <c r="L60" s="313"/>
      <c r="M60" s="313"/>
      <c r="N60" s="313"/>
      <c r="O60" s="313"/>
      <c r="P60" s="313"/>
      <c r="Q60" s="313"/>
      <c r="R60" s="31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4" customHeight="1" x14ac:dyDescent="0.3">
      <c r="A61" s="38" t="s">
        <v>7</v>
      </c>
      <c r="B61" s="38" t="s">
        <v>8</v>
      </c>
      <c r="C61" s="39" t="s">
        <v>9</v>
      </c>
      <c r="D61" s="38" t="s">
        <v>10</v>
      </c>
      <c r="E61" s="38" t="s">
        <v>11</v>
      </c>
      <c r="F61" s="38" t="s">
        <v>12</v>
      </c>
      <c r="G61" s="40" t="s">
        <v>13</v>
      </c>
      <c r="H61" s="38" t="s">
        <v>14</v>
      </c>
      <c r="I61" s="41" t="s">
        <v>15</v>
      </c>
      <c r="J61" s="42" t="s">
        <v>16</v>
      </c>
      <c r="K61" s="43" t="s">
        <v>17</v>
      </c>
      <c r="L61" s="42" t="s">
        <v>18</v>
      </c>
      <c r="M61" s="42" t="s">
        <v>19</v>
      </c>
      <c r="N61" s="42" t="s">
        <v>20</v>
      </c>
      <c r="O61" s="38" t="s">
        <v>21</v>
      </c>
      <c r="P61" s="39" t="s">
        <v>22</v>
      </c>
      <c r="Q61" s="42" t="s">
        <v>23</v>
      </c>
      <c r="R61" s="38" t="s">
        <v>24</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44" t="s">
        <v>39</v>
      </c>
      <c r="B62" s="44" t="s">
        <v>1189</v>
      </c>
      <c r="C62" s="45">
        <v>0.44791666666666669</v>
      </c>
      <c r="D62" s="44" t="s">
        <v>41</v>
      </c>
      <c r="E62" s="44" t="s">
        <v>148</v>
      </c>
      <c r="F62" s="44" t="s">
        <v>1190</v>
      </c>
      <c r="G62" s="309"/>
      <c r="H62" s="46"/>
      <c r="I62" s="47"/>
      <c r="J62" s="47"/>
      <c r="K62" s="47"/>
      <c r="L62" s="47"/>
      <c r="M62" s="47"/>
      <c r="N62" s="47"/>
      <c r="O62" s="48"/>
      <c r="P62" s="47"/>
      <c r="Q62" s="49"/>
      <c r="R62" s="50"/>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51" t="s">
        <v>39</v>
      </c>
      <c r="B63" s="51" t="s">
        <v>1189</v>
      </c>
      <c r="C63" s="52">
        <v>0.44791666666666669</v>
      </c>
      <c r="D63" s="51" t="s">
        <v>44</v>
      </c>
      <c r="E63" s="51" t="s">
        <v>85</v>
      </c>
      <c r="F63" s="51" t="s">
        <v>577</v>
      </c>
      <c r="G63" s="310"/>
      <c r="H63" s="46"/>
      <c r="I63" s="47"/>
      <c r="J63" s="47"/>
      <c r="K63" s="47"/>
      <c r="L63" s="47"/>
      <c r="M63" s="47"/>
      <c r="N63" s="47"/>
      <c r="O63" s="48"/>
      <c r="P63" s="47"/>
      <c r="Q63" s="49"/>
      <c r="R63" s="5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51" t="s">
        <v>39</v>
      </c>
      <c r="B64" s="51" t="s">
        <v>1189</v>
      </c>
      <c r="C64" s="52">
        <v>0.44791666666666669</v>
      </c>
      <c r="D64" s="51" t="s">
        <v>47</v>
      </c>
      <c r="E64" s="51" t="s">
        <v>85</v>
      </c>
      <c r="F64" s="51" t="s">
        <v>1188</v>
      </c>
      <c r="G64" s="310"/>
      <c r="H64" s="46"/>
      <c r="I64" s="47"/>
      <c r="J64" s="47"/>
      <c r="K64" s="47"/>
      <c r="L64" s="47"/>
      <c r="M64" s="47"/>
      <c r="N64" s="47"/>
      <c r="O64" s="48"/>
      <c r="P64" s="47"/>
      <c r="Q64" s="49"/>
      <c r="R64" s="50"/>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55" t="s">
        <v>39</v>
      </c>
      <c r="B65" s="55" t="s">
        <v>1191</v>
      </c>
      <c r="C65" s="56">
        <v>0.5</v>
      </c>
      <c r="D65" s="55" t="s">
        <v>41</v>
      </c>
      <c r="E65" s="55" t="s">
        <v>118</v>
      </c>
      <c r="F65" s="55" t="s">
        <v>1190</v>
      </c>
      <c r="G65" s="310"/>
      <c r="H65" s="46"/>
      <c r="I65" s="47"/>
      <c r="J65" s="47"/>
      <c r="K65" s="47"/>
      <c r="L65" s="47"/>
      <c r="M65" s="47"/>
      <c r="N65" s="47"/>
      <c r="O65" s="48"/>
      <c r="P65" s="47"/>
      <c r="Q65" s="49"/>
      <c r="R65" s="50"/>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51" t="s">
        <v>39</v>
      </c>
      <c r="B66" s="51" t="s">
        <v>1191</v>
      </c>
      <c r="C66" s="52">
        <v>0.5</v>
      </c>
      <c r="D66" s="51" t="s">
        <v>44</v>
      </c>
      <c r="E66" s="51" t="s">
        <v>117</v>
      </c>
      <c r="F66" s="51" t="s">
        <v>577</v>
      </c>
      <c r="G66" s="310"/>
      <c r="H66" s="46"/>
      <c r="I66" s="47"/>
      <c r="J66" s="47"/>
      <c r="K66" s="47"/>
      <c r="L66" s="47"/>
      <c r="M66" s="47"/>
      <c r="N66" s="47"/>
      <c r="O66" s="48"/>
      <c r="P66" s="47"/>
      <c r="Q66" s="49"/>
      <c r="R66" s="50"/>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51" t="s">
        <v>39</v>
      </c>
      <c r="B67" s="51" t="s">
        <v>1191</v>
      </c>
      <c r="C67" s="52">
        <v>0.5</v>
      </c>
      <c r="D67" s="51" t="s">
        <v>47</v>
      </c>
      <c r="E67" s="51" t="s">
        <v>117</v>
      </c>
      <c r="F67" s="51" t="s">
        <v>1188</v>
      </c>
      <c r="G67" s="310"/>
      <c r="H67" s="46"/>
      <c r="I67" s="47"/>
      <c r="J67" s="47"/>
      <c r="K67" s="47"/>
      <c r="L67" s="47"/>
      <c r="M67" s="47"/>
      <c r="N67" s="47"/>
      <c r="O67" s="48"/>
      <c r="P67" s="47"/>
      <c r="Q67" s="49"/>
      <c r="R67" s="50"/>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55" t="s">
        <v>39</v>
      </c>
      <c r="B68" s="55" t="s">
        <v>1192</v>
      </c>
      <c r="C68" s="56">
        <v>0.76041666666666663</v>
      </c>
      <c r="D68" s="55" t="s">
        <v>41</v>
      </c>
      <c r="E68" s="55" t="s">
        <v>659</v>
      </c>
      <c r="F68" s="55" t="s">
        <v>1223</v>
      </c>
      <c r="G68" s="310"/>
      <c r="H68" s="46"/>
      <c r="I68" s="47"/>
      <c r="J68" s="47"/>
      <c r="K68" s="47"/>
      <c r="L68" s="47"/>
      <c r="M68" s="47"/>
      <c r="N68" s="47"/>
      <c r="O68" s="48"/>
      <c r="P68" s="47"/>
      <c r="Q68" s="49"/>
      <c r="R68" s="50"/>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51" t="s">
        <v>39</v>
      </c>
      <c r="B69" s="51" t="s">
        <v>1192</v>
      </c>
      <c r="C69" s="52">
        <v>0.76041666666666663</v>
      </c>
      <c r="D69" s="51" t="s">
        <v>44</v>
      </c>
      <c r="E69" s="51" t="s">
        <v>147</v>
      </c>
      <c r="F69" s="51" t="s">
        <v>660</v>
      </c>
      <c r="G69" s="310"/>
      <c r="H69" s="46"/>
      <c r="I69" s="47"/>
      <c r="J69" s="47"/>
      <c r="K69" s="47"/>
      <c r="L69" s="47"/>
      <c r="M69" s="47"/>
      <c r="N69" s="47"/>
      <c r="O69" s="48"/>
      <c r="P69" s="47"/>
      <c r="Q69" s="49"/>
      <c r="R69" s="50"/>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51" t="s">
        <v>39</v>
      </c>
      <c r="B70" s="51" t="s">
        <v>1192</v>
      </c>
      <c r="C70" s="52">
        <v>0.76041666666666663</v>
      </c>
      <c r="D70" s="51" t="s">
        <v>47</v>
      </c>
      <c r="E70" s="51" t="s">
        <v>147</v>
      </c>
      <c r="F70" s="51" t="s">
        <v>1188</v>
      </c>
      <c r="G70" s="310"/>
      <c r="H70" s="46"/>
      <c r="I70" s="47"/>
      <c r="J70" s="47"/>
      <c r="K70" s="47"/>
      <c r="L70" s="47"/>
      <c r="M70" s="47"/>
      <c r="N70" s="47"/>
      <c r="O70" s="48"/>
      <c r="P70" s="47"/>
      <c r="Q70" s="49"/>
      <c r="R70" s="50"/>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55" t="s">
        <v>39</v>
      </c>
      <c r="B71" s="55" t="s">
        <v>1186</v>
      </c>
      <c r="C71" s="56">
        <v>0.81597222222222221</v>
      </c>
      <c r="D71" s="55" t="s">
        <v>41</v>
      </c>
      <c r="E71" s="55" t="s">
        <v>773</v>
      </c>
      <c r="F71" s="55" t="s">
        <v>1224</v>
      </c>
      <c r="G71" s="310"/>
      <c r="H71" s="46"/>
      <c r="I71" s="47"/>
      <c r="J71" s="47"/>
      <c r="K71" s="47"/>
      <c r="L71" s="47"/>
      <c r="M71" s="47"/>
      <c r="N71" s="47"/>
      <c r="O71" s="48"/>
      <c r="P71" s="47"/>
      <c r="Q71" s="49"/>
      <c r="R71" s="50"/>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51" t="s">
        <v>39</v>
      </c>
      <c r="B72" s="51" t="s">
        <v>1186</v>
      </c>
      <c r="C72" s="52">
        <v>0.81597222222222221</v>
      </c>
      <c r="D72" s="51" t="s">
        <v>44</v>
      </c>
      <c r="E72" s="51" t="s">
        <v>140</v>
      </c>
      <c r="F72" s="51" t="s">
        <v>727</v>
      </c>
      <c r="G72" s="310"/>
      <c r="H72" s="46"/>
      <c r="I72" s="47"/>
      <c r="J72" s="47"/>
      <c r="K72" s="47"/>
      <c r="L72" s="47"/>
      <c r="M72" s="47"/>
      <c r="N72" s="47"/>
      <c r="O72" s="48"/>
      <c r="P72" s="47"/>
      <c r="Q72" s="49"/>
      <c r="R72" s="50"/>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51" t="s">
        <v>39</v>
      </c>
      <c r="B73" s="51" t="s">
        <v>1186</v>
      </c>
      <c r="C73" s="52">
        <v>0.81597222222222221</v>
      </c>
      <c r="D73" s="51" t="s">
        <v>47</v>
      </c>
      <c r="E73" s="51" t="s">
        <v>140</v>
      </c>
      <c r="F73" s="51" t="s">
        <v>1188</v>
      </c>
      <c r="G73" s="310"/>
      <c r="H73" s="46"/>
      <c r="I73" s="47"/>
      <c r="J73" s="47"/>
      <c r="K73" s="47"/>
      <c r="L73" s="47"/>
      <c r="M73" s="47"/>
      <c r="N73" s="47"/>
      <c r="O73" s="48"/>
      <c r="P73" s="47"/>
      <c r="Q73" s="49"/>
      <c r="R73" s="50"/>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53" t="s">
        <v>60</v>
      </c>
      <c r="B74" s="53" t="s">
        <v>1195</v>
      </c>
      <c r="C74" s="54">
        <v>0.375</v>
      </c>
      <c r="D74" s="53" t="s">
        <v>62</v>
      </c>
      <c r="E74" s="53" t="s">
        <v>42</v>
      </c>
      <c r="F74" s="53" t="s">
        <v>726</v>
      </c>
      <c r="G74" s="310"/>
      <c r="H74" s="46"/>
      <c r="I74" s="47"/>
      <c r="J74" s="47"/>
      <c r="K74" s="47"/>
      <c r="L74" s="47"/>
      <c r="M74" s="47"/>
      <c r="N74" s="47"/>
      <c r="O74" s="48"/>
      <c r="P74" s="47"/>
      <c r="Q74" s="49"/>
      <c r="R74" s="50"/>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51" t="s">
        <v>60</v>
      </c>
      <c r="B75" s="51" t="s">
        <v>1195</v>
      </c>
      <c r="C75" s="52">
        <v>0.375</v>
      </c>
      <c r="D75" s="51" t="s">
        <v>65</v>
      </c>
      <c r="E75" s="51" t="s">
        <v>45</v>
      </c>
      <c r="F75" s="51" t="s">
        <v>496</v>
      </c>
      <c r="G75" s="310"/>
      <c r="H75" s="46"/>
      <c r="I75" s="47"/>
      <c r="J75" s="47"/>
      <c r="K75" s="47"/>
      <c r="L75" s="47"/>
      <c r="M75" s="47"/>
      <c r="N75" s="47"/>
      <c r="O75" s="48"/>
      <c r="P75" s="47"/>
      <c r="Q75" s="49"/>
      <c r="R75" s="50"/>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51" t="s">
        <v>60</v>
      </c>
      <c r="B76" s="51" t="s">
        <v>1195</v>
      </c>
      <c r="C76" s="52">
        <v>0.375</v>
      </c>
      <c r="D76" s="51" t="s">
        <v>68</v>
      </c>
      <c r="E76" s="51" t="s">
        <v>45</v>
      </c>
      <c r="F76" s="51" t="s">
        <v>494</v>
      </c>
      <c r="G76" s="310"/>
      <c r="H76" s="46"/>
      <c r="I76" s="47"/>
      <c r="J76" s="47"/>
      <c r="K76" s="47"/>
      <c r="L76" s="47"/>
      <c r="M76" s="47"/>
      <c r="N76" s="47"/>
      <c r="O76" s="48"/>
      <c r="P76" s="47"/>
      <c r="Q76" s="49"/>
      <c r="R76" s="50"/>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55" t="s">
        <v>60</v>
      </c>
      <c r="B77" s="55" t="s">
        <v>1196</v>
      </c>
      <c r="C77" s="56">
        <v>0.56597222222222221</v>
      </c>
      <c r="D77" s="55" t="s">
        <v>62</v>
      </c>
      <c r="E77" s="55" t="s">
        <v>84</v>
      </c>
      <c r="F77" s="55" t="s">
        <v>726</v>
      </c>
      <c r="G77" s="310"/>
      <c r="H77" s="46"/>
      <c r="I77" s="47"/>
      <c r="J77" s="47"/>
      <c r="K77" s="47"/>
      <c r="L77" s="47"/>
      <c r="M77" s="47"/>
      <c r="N77" s="47"/>
      <c r="O77" s="48"/>
      <c r="P77" s="47"/>
      <c r="Q77" s="49"/>
      <c r="R77" s="50"/>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51" t="s">
        <v>60</v>
      </c>
      <c r="B78" s="51" t="s">
        <v>1196</v>
      </c>
      <c r="C78" s="52">
        <v>0.56597222222222221</v>
      </c>
      <c r="D78" s="51" t="s">
        <v>65</v>
      </c>
      <c r="E78" s="51" t="s">
        <v>85</v>
      </c>
      <c r="F78" s="51" t="s">
        <v>496</v>
      </c>
      <c r="G78" s="310"/>
      <c r="H78" s="46"/>
      <c r="I78" s="47"/>
      <c r="J78" s="47"/>
      <c r="K78" s="47"/>
      <c r="L78" s="47"/>
      <c r="M78" s="47"/>
      <c r="N78" s="47"/>
      <c r="O78" s="48"/>
      <c r="P78" s="47"/>
      <c r="Q78" s="49"/>
      <c r="R78" s="50"/>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51" t="s">
        <v>60</v>
      </c>
      <c r="B79" s="51" t="s">
        <v>1196</v>
      </c>
      <c r="C79" s="52">
        <v>0.56597222222222221</v>
      </c>
      <c r="D79" s="51" t="s">
        <v>68</v>
      </c>
      <c r="E79" s="51" t="s">
        <v>85</v>
      </c>
      <c r="F79" s="51" t="s">
        <v>494</v>
      </c>
      <c r="G79" s="310"/>
      <c r="H79" s="46"/>
      <c r="I79" s="47"/>
      <c r="J79" s="47"/>
      <c r="K79" s="47"/>
      <c r="L79" s="47"/>
      <c r="M79" s="47"/>
      <c r="N79" s="47"/>
      <c r="O79" s="48"/>
      <c r="P79" s="47"/>
      <c r="Q79" s="49"/>
      <c r="R79" s="50"/>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55" t="s">
        <v>60</v>
      </c>
      <c r="B80" s="55" t="s">
        <v>1193</v>
      </c>
      <c r="C80" s="56">
        <v>0.30555555555555552</v>
      </c>
      <c r="D80" s="55" t="s">
        <v>62</v>
      </c>
      <c r="E80" s="55" t="s">
        <v>502</v>
      </c>
      <c r="F80" s="55" t="s">
        <v>492</v>
      </c>
      <c r="G80" s="310"/>
      <c r="H80" s="46"/>
      <c r="I80" s="47"/>
      <c r="J80" s="47"/>
      <c r="K80" s="47"/>
      <c r="L80" s="47"/>
      <c r="M80" s="47"/>
      <c r="N80" s="47"/>
      <c r="O80" s="48"/>
      <c r="P80" s="47"/>
      <c r="Q80" s="49"/>
      <c r="R80" s="50"/>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51" t="s">
        <v>60</v>
      </c>
      <c r="B81" s="51" t="s">
        <v>1193</v>
      </c>
      <c r="C81" s="52">
        <v>0.30555555555555552</v>
      </c>
      <c r="D81" s="51" t="s">
        <v>65</v>
      </c>
      <c r="E81" s="51" t="s">
        <v>503</v>
      </c>
      <c r="F81" s="51" t="s">
        <v>577</v>
      </c>
      <c r="G81" s="310"/>
      <c r="H81" s="46"/>
      <c r="I81" s="47"/>
      <c r="J81" s="47"/>
      <c r="K81" s="47"/>
      <c r="L81" s="47"/>
      <c r="M81" s="47"/>
      <c r="N81" s="47"/>
      <c r="O81" s="48"/>
      <c r="P81" s="47"/>
      <c r="Q81" s="49"/>
      <c r="R81" s="50"/>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51" t="s">
        <v>60</v>
      </c>
      <c r="B82" s="51" t="s">
        <v>1193</v>
      </c>
      <c r="C82" s="52">
        <v>0.30555555555555552</v>
      </c>
      <c r="D82" s="51" t="s">
        <v>68</v>
      </c>
      <c r="E82" s="51" t="s">
        <v>503</v>
      </c>
      <c r="F82" s="51" t="s">
        <v>183</v>
      </c>
      <c r="G82" s="310"/>
      <c r="H82" s="46"/>
      <c r="I82" s="47"/>
      <c r="J82" s="47"/>
      <c r="K82" s="47"/>
      <c r="L82" s="47"/>
      <c r="M82" s="47"/>
      <c r="N82" s="47"/>
      <c r="O82" s="48"/>
      <c r="P82" s="47"/>
      <c r="Q82" s="49"/>
      <c r="R82" s="50"/>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55" t="s">
        <v>60</v>
      </c>
      <c r="B83" s="55" t="s">
        <v>1198</v>
      </c>
      <c r="C83" s="56">
        <v>0.5</v>
      </c>
      <c r="D83" s="55" t="s">
        <v>62</v>
      </c>
      <c r="E83" s="55" t="s">
        <v>502</v>
      </c>
      <c r="F83" s="55" t="s">
        <v>492</v>
      </c>
      <c r="G83" s="310"/>
      <c r="H83" s="46"/>
      <c r="I83" s="47"/>
      <c r="J83" s="47"/>
      <c r="K83" s="47"/>
      <c r="L83" s="47"/>
      <c r="M83" s="47"/>
      <c r="N83" s="47"/>
      <c r="O83" s="48"/>
      <c r="P83" s="47"/>
      <c r="Q83" s="49"/>
      <c r="R83" s="50"/>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51" t="s">
        <v>60</v>
      </c>
      <c r="B84" s="51" t="s">
        <v>1198</v>
      </c>
      <c r="C84" s="52">
        <v>0.5</v>
      </c>
      <c r="D84" s="51" t="s">
        <v>65</v>
      </c>
      <c r="E84" s="51" t="s">
        <v>503</v>
      </c>
      <c r="F84" s="51" t="s">
        <v>577</v>
      </c>
      <c r="G84" s="310"/>
      <c r="H84" s="46"/>
      <c r="I84" s="47"/>
      <c r="J84" s="47"/>
      <c r="K84" s="47"/>
      <c r="L84" s="47"/>
      <c r="M84" s="47"/>
      <c r="N84" s="47"/>
      <c r="O84" s="48"/>
      <c r="P84" s="47"/>
      <c r="Q84" s="49"/>
      <c r="R84" s="50"/>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51" t="s">
        <v>60</v>
      </c>
      <c r="B85" s="51" t="s">
        <v>1198</v>
      </c>
      <c r="C85" s="52">
        <v>0.5</v>
      </c>
      <c r="D85" s="51" t="s">
        <v>68</v>
      </c>
      <c r="E85" s="51" t="s">
        <v>503</v>
      </c>
      <c r="F85" s="51" t="s">
        <v>183</v>
      </c>
      <c r="G85" s="310"/>
      <c r="H85" s="46"/>
      <c r="I85" s="47"/>
      <c r="J85" s="47"/>
      <c r="K85" s="47"/>
      <c r="L85" s="47"/>
      <c r="M85" s="47"/>
      <c r="N85" s="47"/>
      <c r="O85" s="48"/>
      <c r="P85" s="47"/>
      <c r="Q85" s="49"/>
      <c r="R85" s="50"/>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55" t="s">
        <v>60</v>
      </c>
      <c r="B86" s="55" t="s">
        <v>1197</v>
      </c>
      <c r="C86" s="56">
        <v>0.82638888888888884</v>
      </c>
      <c r="D86" s="55" t="s">
        <v>62</v>
      </c>
      <c r="E86" s="55" t="s">
        <v>84</v>
      </c>
      <c r="F86" s="55" t="s">
        <v>499</v>
      </c>
      <c r="G86" s="310"/>
      <c r="H86" s="46"/>
      <c r="I86" s="47"/>
      <c r="J86" s="47"/>
      <c r="K86" s="47"/>
      <c r="L86" s="47"/>
      <c r="M86" s="47"/>
      <c r="N86" s="47"/>
      <c r="O86" s="48"/>
      <c r="P86" s="47"/>
      <c r="Q86" s="49"/>
      <c r="R86" s="50"/>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51" t="s">
        <v>60</v>
      </c>
      <c r="B87" s="51" t="s">
        <v>1197</v>
      </c>
      <c r="C87" s="52">
        <v>0.82638888888888884</v>
      </c>
      <c r="D87" s="51" t="s">
        <v>65</v>
      </c>
      <c r="E87" s="51" t="s">
        <v>85</v>
      </c>
      <c r="F87" s="51" t="s">
        <v>500</v>
      </c>
      <c r="G87" s="310"/>
      <c r="H87" s="46"/>
      <c r="I87" s="47"/>
      <c r="J87" s="47"/>
      <c r="K87" s="47"/>
      <c r="L87" s="47"/>
      <c r="M87" s="47"/>
      <c r="N87" s="47"/>
      <c r="O87" s="48"/>
      <c r="P87" s="47"/>
      <c r="Q87" s="49"/>
      <c r="R87" s="50"/>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51" t="s">
        <v>60</v>
      </c>
      <c r="B88" s="51" t="s">
        <v>1197</v>
      </c>
      <c r="C88" s="52">
        <v>0.82638888888888884</v>
      </c>
      <c r="D88" s="51" t="s">
        <v>68</v>
      </c>
      <c r="E88" s="51" t="s">
        <v>85</v>
      </c>
      <c r="F88" s="51" t="s">
        <v>91</v>
      </c>
      <c r="G88" s="310"/>
      <c r="H88" s="46"/>
      <c r="I88" s="47"/>
      <c r="J88" s="47"/>
      <c r="K88" s="47"/>
      <c r="L88" s="47"/>
      <c r="M88" s="47"/>
      <c r="N88" s="47"/>
      <c r="O88" s="48"/>
      <c r="P88" s="47"/>
      <c r="Q88" s="49"/>
      <c r="R88" s="50"/>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55" t="s">
        <v>60</v>
      </c>
      <c r="B89" s="55" t="s">
        <v>1194</v>
      </c>
      <c r="C89" s="56">
        <v>0.42708333333333331</v>
      </c>
      <c r="D89" s="55" t="s">
        <v>62</v>
      </c>
      <c r="E89" s="55" t="s">
        <v>502</v>
      </c>
      <c r="F89" s="55" t="s">
        <v>499</v>
      </c>
      <c r="G89" s="310"/>
      <c r="H89" s="46"/>
      <c r="I89" s="47"/>
      <c r="J89" s="47"/>
      <c r="K89" s="47"/>
      <c r="L89" s="47"/>
      <c r="M89" s="47"/>
      <c r="N89" s="47"/>
      <c r="O89" s="48"/>
      <c r="P89" s="47"/>
      <c r="Q89" s="49"/>
      <c r="R89" s="50"/>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51" t="s">
        <v>60</v>
      </c>
      <c r="B90" s="51" t="s">
        <v>1194</v>
      </c>
      <c r="C90" s="52">
        <v>0.42708333333333331</v>
      </c>
      <c r="D90" s="51" t="s">
        <v>65</v>
      </c>
      <c r="E90" s="51" t="s">
        <v>503</v>
      </c>
      <c r="F90" s="51" t="s">
        <v>500</v>
      </c>
      <c r="G90" s="310"/>
      <c r="H90" s="46"/>
      <c r="I90" s="47"/>
      <c r="J90" s="47"/>
      <c r="K90" s="47"/>
      <c r="L90" s="47"/>
      <c r="M90" s="47"/>
      <c r="N90" s="47"/>
      <c r="O90" s="48"/>
      <c r="P90" s="47"/>
      <c r="Q90" s="49"/>
      <c r="R90" s="50"/>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51" t="s">
        <v>60</v>
      </c>
      <c r="B91" s="51" t="s">
        <v>1194</v>
      </c>
      <c r="C91" s="52">
        <v>0.42708333333333331</v>
      </c>
      <c r="D91" s="51" t="s">
        <v>68</v>
      </c>
      <c r="E91" s="51" t="s">
        <v>503</v>
      </c>
      <c r="F91" s="51" t="s">
        <v>91</v>
      </c>
      <c r="G91" s="310"/>
      <c r="H91" s="46"/>
      <c r="I91" s="47"/>
      <c r="J91" s="47"/>
      <c r="K91" s="47"/>
      <c r="L91" s="47"/>
      <c r="M91" s="47"/>
      <c r="N91" s="47"/>
      <c r="O91" s="48"/>
      <c r="P91" s="47"/>
      <c r="Q91" s="49"/>
      <c r="R91" s="50"/>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55" t="s">
        <v>60</v>
      </c>
      <c r="B92" s="55" t="s">
        <v>1199</v>
      </c>
      <c r="C92" s="56">
        <v>0.6875</v>
      </c>
      <c r="D92" s="55" t="s">
        <v>62</v>
      </c>
      <c r="E92" s="55" t="s">
        <v>502</v>
      </c>
      <c r="F92" s="55" t="s">
        <v>510</v>
      </c>
      <c r="G92" s="310"/>
      <c r="H92" s="46"/>
      <c r="I92" s="47"/>
      <c r="J92" s="47"/>
      <c r="K92" s="47"/>
      <c r="L92" s="47"/>
      <c r="M92" s="47"/>
      <c r="N92" s="47"/>
      <c r="O92" s="48"/>
      <c r="P92" s="47"/>
      <c r="Q92" s="49"/>
      <c r="R92" s="50"/>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51" t="s">
        <v>60</v>
      </c>
      <c r="B93" s="51" t="s">
        <v>1199</v>
      </c>
      <c r="C93" s="52">
        <v>0.6875</v>
      </c>
      <c r="D93" s="51" t="s">
        <v>65</v>
      </c>
      <c r="E93" s="51" t="s">
        <v>503</v>
      </c>
      <c r="F93" s="51" t="s">
        <v>511</v>
      </c>
      <c r="G93" s="310"/>
      <c r="H93" s="46"/>
      <c r="I93" s="47"/>
      <c r="J93" s="47"/>
      <c r="K93" s="47"/>
      <c r="L93" s="47"/>
      <c r="M93" s="47"/>
      <c r="N93" s="47"/>
      <c r="O93" s="48"/>
      <c r="P93" s="47"/>
      <c r="Q93" s="49"/>
      <c r="R93" s="50"/>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51" t="s">
        <v>60</v>
      </c>
      <c r="B94" s="51" t="s">
        <v>1199</v>
      </c>
      <c r="C94" s="52">
        <v>0.6875</v>
      </c>
      <c r="D94" s="51" t="s">
        <v>68</v>
      </c>
      <c r="E94" s="51" t="s">
        <v>503</v>
      </c>
      <c r="F94" s="51" t="s">
        <v>115</v>
      </c>
      <c r="G94" s="310"/>
      <c r="H94" s="46"/>
      <c r="I94" s="47"/>
      <c r="J94" s="47"/>
      <c r="K94" s="47"/>
      <c r="L94" s="47"/>
      <c r="M94" s="47"/>
      <c r="N94" s="47"/>
      <c r="O94" s="48"/>
      <c r="P94" s="47"/>
      <c r="Q94" s="49"/>
      <c r="R94" s="50"/>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53" t="s">
        <v>533</v>
      </c>
      <c r="B95" s="53" t="s">
        <v>1200</v>
      </c>
      <c r="C95" s="54">
        <v>0.62152777777777779</v>
      </c>
      <c r="D95" s="53" t="s">
        <v>535</v>
      </c>
      <c r="E95" s="53" t="s">
        <v>536</v>
      </c>
      <c r="F95" s="53" t="s">
        <v>1225</v>
      </c>
      <c r="G95" s="310"/>
      <c r="H95" s="46"/>
      <c r="I95" s="47"/>
      <c r="J95" s="47"/>
      <c r="K95" s="47"/>
      <c r="L95" s="47"/>
      <c r="M95" s="47"/>
      <c r="N95" s="47"/>
      <c r="O95" s="48"/>
      <c r="P95" s="47"/>
      <c r="Q95" s="49"/>
      <c r="R95" s="50"/>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51" t="s">
        <v>533</v>
      </c>
      <c r="B96" s="51" t="s">
        <v>1200</v>
      </c>
      <c r="C96" s="52">
        <v>0.62152777777777779</v>
      </c>
      <c r="D96" s="51" t="s">
        <v>47</v>
      </c>
      <c r="E96" s="51" t="s">
        <v>503</v>
      </c>
      <c r="F96" s="51" t="s">
        <v>1226</v>
      </c>
      <c r="G96" s="310"/>
      <c r="H96" s="46"/>
      <c r="I96" s="47"/>
      <c r="J96" s="47"/>
      <c r="K96" s="47"/>
      <c r="L96" s="47"/>
      <c r="M96" s="47"/>
      <c r="N96" s="47"/>
      <c r="O96" s="48"/>
      <c r="P96" s="47"/>
      <c r="Q96" s="49"/>
      <c r="R96" s="50"/>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55" t="s">
        <v>533</v>
      </c>
      <c r="B97" s="55" t="s">
        <v>1227</v>
      </c>
      <c r="C97" s="56">
        <v>0.2361111111111111</v>
      </c>
      <c r="D97" s="55" t="s">
        <v>535</v>
      </c>
      <c r="E97" s="55" t="s">
        <v>502</v>
      </c>
      <c r="F97" s="55" t="s">
        <v>1225</v>
      </c>
      <c r="G97" s="310"/>
      <c r="H97" s="46"/>
      <c r="I97" s="47"/>
      <c r="J97" s="47"/>
      <c r="K97" s="47"/>
      <c r="L97" s="47"/>
      <c r="M97" s="47"/>
      <c r="N97" s="47"/>
      <c r="O97" s="48"/>
      <c r="P97" s="47"/>
      <c r="Q97" s="49"/>
      <c r="R97" s="50"/>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51" t="s">
        <v>533</v>
      </c>
      <c r="B98" s="51" t="s">
        <v>1227</v>
      </c>
      <c r="C98" s="52">
        <v>0.2361111111111111</v>
      </c>
      <c r="D98" s="51" t="s">
        <v>47</v>
      </c>
      <c r="E98" s="51" t="s">
        <v>503</v>
      </c>
      <c r="F98" s="51" t="s">
        <v>1226</v>
      </c>
      <c r="G98" s="310"/>
      <c r="H98" s="46"/>
      <c r="I98" s="47"/>
      <c r="J98" s="47"/>
      <c r="K98" s="47"/>
      <c r="L98" s="47"/>
      <c r="M98" s="47"/>
      <c r="N98" s="47"/>
      <c r="O98" s="48"/>
      <c r="P98" s="47"/>
      <c r="Q98" s="49"/>
      <c r="R98" s="50"/>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53" t="s">
        <v>49</v>
      </c>
      <c r="B99" s="53" t="s">
        <v>1204</v>
      </c>
      <c r="C99" s="54">
        <v>0.16666666666666671</v>
      </c>
      <c r="D99" s="53" t="s">
        <v>731</v>
      </c>
      <c r="E99" s="53" t="s">
        <v>52</v>
      </c>
      <c r="F99" s="53" t="s">
        <v>676</v>
      </c>
      <c r="G99" s="310"/>
      <c r="H99" s="46"/>
      <c r="I99" s="47"/>
      <c r="J99" s="47"/>
      <c r="K99" s="47"/>
      <c r="L99" s="47"/>
      <c r="M99" s="47"/>
      <c r="N99" s="47"/>
      <c r="O99" s="48"/>
      <c r="P99" s="47"/>
      <c r="Q99" s="49"/>
      <c r="R99" s="50"/>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55" t="s">
        <v>49</v>
      </c>
      <c r="B100" s="55" t="s">
        <v>1205</v>
      </c>
      <c r="C100" s="56">
        <v>0.54166666666666663</v>
      </c>
      <c r="D100" s="55" t="s">
        <v>361</v>
      </c>
      <c r="E100" s="55" t="s">
        <v>55</v>
      </c>
      <c r="F100" s="55" t="s">
        <v>1228</v>
      </c>
      <c r="G100" s="310"/>
      <c r="H100" s="46"/>
      <c r="I100" s="47"/>
      <c r="J100" s="47"/>
      <c r="K100" s="47"/>
      <c r="L100" s="47"/>
      <c r="M100" s="47"/>
      <c r="N100" s="47"/>
      <c r="O100" s="48"/>
      <c r="P100" s="47"/>
      <c r="Q100" s="49"/>
      <c r="R100" s="50"/>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55" t="s">
        <v>49</v>
      </c>
      <c r="B101" s="55" t="s">
        <v>1203</v>
      </c>
      <c r="C101" s="56">
        <v>0.91666666666666663</v>
      </c>
      <c r="D101" s="55" t="s">
        <v>361</v>
      </c>
      <c r="E101" s="55" t="s">
        <v>55</v>
      </c>
      <c r="F101" s="55" t="s">
        <v>1229</v>
      </c>
      <c r="G101" s="310"/>
      <c r="H101" s="46"/>
      <c r="I101" s="47"/>
      <c r="J101" s="47"/>
      <c r="K101" s="47"/>
      <c r="L101" s="47"/>
      <c r="M101" s="47"/>
      <c r="N101" s="47"/>
      <c r="O101" s="48"/>
      <c r="P101" s="47"/>
      <c r="Q101" s="49"/>
      <c r="R101" s="50"/>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53" t="s">
        <v>512</v>
      </c>
      <c r="B102" s="53" t="s">
        <v>1230</v>
      </c>
      <c r="C102" s="54">
        <v>0.27777777777777779</v>
      </c>
      <c r="D102" s="53" t="s">
        <v>96</v>
      </c>
      <c r="E102" s="53" t="s">
        <v>52</v>
      </c>
      <c r="F102" s="53" t="s">
        <v>676</v>
      </c>
      <c r="G102" s="310"/>
      <c r="H102" s="46"/>
      <c r="I102" s="47"/>
      <c r="J102" s="47"/>
      <c r="K102" s="47"/>
      <c r="L102" s="47"/>
      <c r="M102" s="47"/>
      <c r="N102" s="47"/>
      <c r="O102" s="48"/>
      <c r="P102" s="47"/>
      <c r="Q102" s="49"/>
      <c r="R102" s="50"/>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14" t="s">
        <v>25</v>
      </c>
      <c r="B103" s="114" t="s">
        <v>1206</v>
      </c>
      <c r="C103" s="115">
        <v>0.91319444444444453</v>
      </c>
      <c r="D103" s="114" t="s">
        <v>96</v>
      </c>
      <c r="E103" s="114" t="s">
        <v>52</v>
      </c>
      <c r="F103" s="114" t="s">
        <v>707</v>
      </c>
      <c r="G103" s="310"/>
      <c r="H103" s="21" t="s">
        <v>1207</v>
      </c>
      <c r="I103" s="269">
        <v>0.125</v>
      </c>
      <c r="J103" s="23">
        <v>21</v>
      </c>
      <c r="K103" s="24">
        <v>45985</v>
      </c>
      <c r="L103" s="23">
        <v>9</v>
      </c>
      <c r="M103" s="23">
        <v>0</v>
      </c>
      <c r="N103" s="23">
        <v>0</v>
      </c>
      <c r="O103" s="25" t="s">
        <v>241</v>
      </c>
      <c r="P103" s="26">
        <v>0.91319444444444453</v>
      </c>
      <c r="Q103" s="23">
        <v>168</v>
      </c>
      <c r="R103" s="27" t="s">
        <v>1231</v>
      </c>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53" t="s">
        <v>70</v>
      </c>
      <c r="B104" s="53" t="s">
        <v>1211</v>
      </c>
      <c r="C104" s="54">
        <v>0.2986111111111111</v>
      </c>
      <c r="D104" s="53" t="s">
        <v>72</v>
      </c>
      <c r="E104" s="53" t="s">
        <v>52</v>
      </c>
      <c r="F104" s="53" t="s">
        <v>1212</v>
      </c>
      <c r="G104" s="310"/>
      <c r="H104" s="46"/>
      <c r="I104" s="47"/>
      <c r="J104" s="47"/>
      <c r="K104" s="47"/>
      <c r="L104" s="47"/>
      <c r="M104" s="47"/>
      <c r="N104" s="47"/>
      <c r="O104" s="48"/>
      <c r="P104" s="47"/>
      <c r="Q104" s="49"/>
      <c r="R104" s="50"/>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51" t="s">
        <v>70</v>
      </c>
      <c r="B105" s="51" t="s">
        <v>1211</v>
      </c>
      <c r="C105" s="52">
        <v>0.2986111111111111</v>
      </c>
      <c r="D105" s="51" t="s">
        <v>74</v>
      </c>
      <c r="E105" s="51" t="s">
        <v>75</v>
      </c>
      <c r="F105" s="51" t="s">
        <v>877</v>
      </c>
      <c r="G105" s="310"/>
      <c r="H105" s="46"/>
      <c r="I105" s="47"/>
      <c r="J105" s="47"/>
      <c r="K105" s="47"/>
      <c r="L105" s="47"/>
      <c r="M105" s="47"/>
      <c r="N105" s="47"/>
      <c r="O105" s="48"/>
      <c r="P105" s="47"/>
      <c r="Q105" s="49"/>
      <c r="R105" s="50"/>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55" t="s">
        <v>70</v>
      </c>
      <c r="B106" s="55" t="s">
        <v>1232</v>
      </c>
      <c r="C106" s="56">
        <v>0.55208333333333337</v>
      </c>
      <c r="D106" s="55" t="s">
        <v>72</v>
      </c>
      <c r="E106" s="55" t="s">
        <v>55</v>
      </c>
      <c r="F106" s="55" t="s">
        <v>1212</v>
      </c>
      <c r="G106" s="310"/>
      <c r="H106" s="46"/>
      <c r="I106" s="47"/>
      <c r="J106" s="47"/>
      <c r="K106" s="47"/>
      <c r="L106" s="47"/>
      <c r="M106" s="47"/>
      <c r="N106" s="47"/>
      <c r="O106" s="48"/>
      <c r="P106" s="47"/>
      <c r="Q106" s="49"/>
      <c r="R106" s="50"/>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51" t="s">
        <v>70</v>
      </c>
      <c r="B107" s="51" t="s">
        <v>1232</v>
      </c>
      <c r="C107" s="52">
        <v>0.55208333333333337</v>
      </c>
      <c r="D107" s="51" t="s">
        <v>74</v>
      </c>
      <c r="E107" s="51" t="s">
        <v>75</v>
      </c>
      <c r="F107" s="51" t="s">
        <v>877</v>
      </c>
      <c r="G107" s="310"/>
      <c r="H107" s="46"/>
      <c r="I107" s="47"/>
      <c r="J107" s="47"/>
      <c r="K107" s="47"/>
      <c r="L107" s="47"/>
      <c r="M107" s="47"/>
      <c r="N107" s="47"/>
      <c r="O107" s="48"/>
      <c r="P107" s="47"/>
      <c r="Q107" s="49"/>
      <c r="R107" s="50"/>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55" t="s">
        <v>70</v>
      </c>
      <c r="B108" s="55" t="s">
        <v>1216</v>
      </c>
      <c r="C108" s="56">
        <v>0.4826388888888889</v>
      </c>
      <c r="D108" s="55" t="s">
        <v>72</v>
      </c>
      <c r="E108" s="55" t="s">
        <v>55</v>
      </c>
      <c r="F108" s="55" t="s">
        <v>1212</v>
      </c>
      <c r="G108" s="310"/>
      <c r="H108" s="46"/>
      <c r="I108" s="47"/>
      <c r="J108" s="47"/>
      <c r="K108" s="47"/>
      <c r="L108" s="47"/>
      <c r="M108" s="47"/>
      <c r="N108" s="47"/>
      <c r="O108" s="48"/>
      <c r="P108" s="47"/>
      <c r="Q108" s="49"/>
      <c r="R108" s="50"/>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51" t="s">
        <v>70</v>
      </c>
      <c r="B109" s="51" t="s">
        <v>1216</v>
      </c>
      <c r="C109" s="52">
        <v>0.4826388888888889</v>
      </c>
      <c r="D109" s="51" t="s">
        <v>74</v>
      </c>
      <c r="E109" s="51" t="s">
        <v>75</v>
      </c>
      <c r="F109" s="51" t="s">
        <v>877</v>
      </c>
      <c r="G109" s="310"/>
      <c r="H109" s="46"/>
      <c r="I109" s="47"/>
      <c r="J109" s="47"/>
      <c r="K109" s="47"/>
      <c r="L109" s="47"/>
      <c r="M109" s="47"/>
      <c r="N109" s="47"/>
      <c r="O109" s="48"/>
      <c r="P109" s="47"/>
      <c r="Q109" s="49"/>
      <c r="R109" s="50"/>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55" t="s">
        <v>70</v>
      </c>
      <c r="B110" s="55" t="s">
        <v>1213</v>
      </c>
      <c r="C110" s="56">
        <v>0.68402777777777779</v>
      </c>
      <c r="D110" s="55" t="s">
        <v>72</v>
      </c>
      <c r="E110" s="55" t="s">
        <v>55</v>
      </c>
      <c r="F110" s="55" t="s">
        <v>1217</v>
      </c>
      <c r="G110" s="310"/>
      <c r="H110" s="46"/>
      <c r="I110" s="47"/>
      <c r="J110" s="47"/>
      <c r="K110" s="47"/>
      <c r="L110" s="47"/>
      <c r="M110" s="47"/>
      <c r="N110" s="47"/>
      <c r="O110" s="48"/>
      <c r="P110" s="47"/>
      <c r="Q110" s="49"/>
      <c r="R110" s="50"/>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51" t="s">
        <v>70</v>
      </c>
      <c r="B111" s="51" t="s">
        <v>1213</v>
      </c>
      <c r="C111" s="52">
        <v>0.68402777777777779</v>
      </c>
      <c r="D111" s="51" t="s">
        <v>74</v>
      </c>
      <c r="E111" s="51" t="s">
        <v>75</v>
      </c>
      <c r="F111" s="51" t="s">
        <v>1218</v>
      </c>
      <c r="G111" s="310"/>
      <c r="H111" s="46"/>
      <c r="I111" s="47"/>
      <c r="J111" s="47"/>
      <c r="K111" s="47"/>
      <c r="L111" s="47"/>
      <c r="M111" s="47"/>
      <c r="N111" s="47"/>
      <c r="O111" s="48"/>
      <c r="P111" s="47"/>
      <c r="Q111" s="49"/>
      <c r="R111" s="50"/>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55" t="s">
        <v>70</v>
      </c>
      <c r="B112" s="55" t="s">
        <v>1215</v>
      </c>
      <c r="C112" s="56">
        <v>0.83680555555555547</v>
      </c>
      <c r="D112" s="55" t="s">
        <v>72</v>
      </c>
      <c r="E112" s="55" t="s">
        <v>55</v>
      </c>
      <c r="F112" s="55" t="s">
        <v>1217</v>
      </c>
      <c r="G112" s="310"/>
      <c r="H112" s="46"/>
      <c r="I112" s="47"/>
      <c r="J112" s="47"/>
      <c r="K112" s="47"/>
      <c r="L112" s="47"/>
      <c r="M112" s="47"/>
      <c r="N112" s="47"/>
      <c r="O112" s="48"/>
      <c r="P112" s="47"/>
      <c r="Q112" s="49"/>
      <c r="R112" s="50"/>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51" t="s">
        <v>70</v>
      </c>
      <c r="B113" s="51" t="s">
        <v>1215</v>
      </c>
      <c r="C113" s="52">
        <v>0.83680555555555547</v>
      </c>
      <c r="D113" s="51" t="s">
        <v>74</v>
      </c>
      <c r="E113" s="51" t="s">
        <v>75</v>
      </c>
      <c r="F113" s="51" t="s">
        <v>1218</v>
      </c>
      <c r="G113" s="310"/>
      <c r="H113" s="46"/>
      <c r="I113" s="47"/>
      <c r="J113" s="47"/>
      <c r="K113" s="47"/>
      <c r="L113" s="47"/>
      <c r="M113" s="47"/>
      <c r="N113" s="47"/>
      <c r="O113" s="48"/>
      <c r="P113" s="47"/>
      <c r="Q113" s="49"/>
      <c r="R113" s="50"/>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55" t="s">
        <v>70</v>
      </c>
      <c r="B114" s="55" t="s">
        <v>1219</v>
      </c>
      <c r="C114" s="56">
        <v>0.76041666666666663</v>
      </c>
      <c r="D114" s="55" t="s">
        <v>74</v>
      </c>
      <c r="E114" s="55" t="s">
        <v>78</v>
      </c>
      <c r="F114" s="55" t="s">
        <v>1220</v>
      </c>
      <c r="G114" s="310"/>
      <c r="H114" s="46"/>
      <c r="I114" s="47"/>
      <c r="J114" s="47"/>
      <c r="K114" s="47"/>
      <c r="L114" s="47"/>
      <c r="M114" s="47"/>
      <c r="N114" s="47"/>
      <c r="O114" s="48"/>
      <c r="P114" s="47"/>
      <c r="Q114" s="49"/>
      <c r="R114" s="50"/>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55" t="s">
        <v>70</v>
      </c>
      <c r="B115" s="55" t="s">
        <v>1221</v>
      </c>
      <c r="C115" s="56">
        <v>0.5</v>
      </c>
      <c r="D115" s="55" t="s">
        <v>74</v>
      </c>
      <c r="E115" s="55" t="s">
        <v>78</v>
      </c>
      <c r="F115" s="55" t="s">
        <v>1220</v>
      </c>
      <c r="G115" s="310"/>
      <c r="H115" s="46"/>
      <c r="I115" s="47"/>
      <c r="J115" s="47"/>
      <c r="K115" s="47"/>
      <c r="L115" s="47"/>
      <c r="M115" s="47"/>
      <c r="N115" s="47"/>
      <c r="O115" s="48"/>
      <c r="P115" s="47"/>
      <c r="Q115" s="49"/>
      <c r="R115" s="50"/>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76" t="s">
        <v>70</v>
      </c>
      <c r="B116" s="76" t="s">
        <v>1222</v>
      </c>
      <c r="C116" s="77">
        <v>0.81597222222222221</v>
      </c>
      <c r="D116" s="76" t="s">
        <v>74</v>
      </c>
      <c r="E116" s="76" t="s">
        <v>78</v>
      </c>
      <c r="F116" s="76" t="s">
        <v>1233</v>
      </c>
      <c r="G116" s="311"/>
      <c r="H116" s="59"/>
      <c r="I116" s="60"/>
      <c r="J116" s="60"/>
      <c r="K116" s="60"/>
      <c r="L116" s="60"/>
      <c r="M116" s="60"/>
      <c r="N116" s="60"/>
      <c r="O116" s="61"/>
      <c r="P116" s="60"/>
      <c r="Q116" s="62"/>
      <c r="R116" s="6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4.4" customHeight="1" x14ac:dyDescent="0.3">
      <c r="A117" s="303"/>
      <c r="B117" s="304"/>
      <c r="C117" s="304"/>
      <c r="D117" s="304"/>
      <c r="E117" s="304"/>
      <c r="F117" s="304"/>
      <c r="G117" s="305"/>
      <c r="H117" s="306"/>
      <c r="I117" s="306"/>
      <c r="J117" s="306"/>
      <c r="K117" s="306"/>
      <c r="L117" s="306"/>
      <c r="M117" s="306"/>
      <c r="N117" s="306"/>
      <c r="O117" s="307"/>
      <c r="P117" s="306"/>
      <c r="Q117" s="305"/>
      <c r="R117" s="308"/>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22.05" customHeight="1" x14ac:dyDescent="0.3">
      <c r="A118" s="314" t="s">
        <v>5</v>
      </c>
      <c r="B118" s="315"/>
      <c r="C118" s="315"/>
      <c r="D118" s="315"/>
      <c r="E118" s="315"/>
      <c r="F118" s="315"/>
      <c r="G118" s="5">
        <v>45994</v>
      </c>
      <c r="H118" s="312" t="s">
        <v>6</v>
      </c>
      <c r="I118" s="313"/>
      <c r="J118" s="313"/>
      <c r="K118" s="313"/>
      <c r="L118" s="313"/>
      <c r="M118" s="313"/>
      <c r="N118" s="313"/>
      <c r="O118" s="313"/>
      <c r="P118" s="313"/>
      <c r="Q118" s="313"/>
      <c r="R118" s="31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24" customHeight="1" x14ac:dyDescent="0.3">
      <c r="A119" s="38" t="s">
        <v>7</v>
      </c>
      <c r="B119" s="38" t="s">
        <v>8</v>
      </c>
      <c r="C119" s="39" t="s">
        <v>9</v>
      </c>
      <c r="D119" s="38" t="s">
        <v>10</v>
      </c>
      <c r="E119" s="38" t="s">
        <v>11</v>
      </c>
      <c r="F119" s="38" t="s">
        <v>12</v>
      </c>
      <c r="G119" s="40" t="s">
        <v>13</v>
      </c>
      <c r="H119" s="38" t="s">
        <v>14</v>
      </c>
      <c r="I119" s="41" t="s">
        <v>15</v>
      </c>
      <c r="J119" s="42" t="s">
        <v>16</v>
      </c>
      <c r="K119" s="43" t="s">
        <v>17</v>
      </c>
      <c r="L119" s="42" t="s">
        <v>18</v>
      </c>
      <c r="M119" s="42" t="s">
        <v>19</v>
      </c>
      <c r="N119" s="42" t="s">
        <v>20</v>
      </c>
      <c r="O119" s="38" t="s">
        <v>21</v>
      </c>
      <c r="P119" s="39" t="s">
        <v>22</v>
      </c>
      <c r="Q119" s="42" t="s">
        <v>23</v>
      </c>
      <c r="R119" s="38" t="s">
        <v>24</v>
      </c>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49.95" customHeight="1" x14ac:dyDescent="0.3">
      <c r="A120" s="64" t="s">
        <v>25</v>
      </c>
      <c r="B120" s="64" t="s">
        <v>1234</v>
      </c>
      <c r="C120" s="65">
        <v>0.61111111111111105</v>
      </c>
      <c r="D120" s="64" t="s">
        <v>27</v>
      </c>
      <c r="E120" s="88"/>
      <c r="F120" s="64" t="s">
        <v>32</v>
      </c>
      <c r="G120" s="309"/>
      <c r="H120" s="66" t="s">
        <v>1234</v>
      </c>
      <c r="I120" s="67">
        <v>0.3095</v>
      </c>
      <c r="J120" s="68">
        <v>52</v>
      </c>
      <c r="K120" s="69">
        <v>45986</v>
      </c>
      <c r="L120" s="68">
        <v>35</v>
      </c>
      <c r="M120" s="68">
        <v>0</v>
      </c>
      <c r="N120" s="68">
        <v>16</v>
      </c>
      <c r="O120" s="70" t="s">
        <v>407</v>
      </c>
      <c r="P120" s="71">
        <v>0.61111111111111105</v>
      </c>
      <c r="Q120" s="68">
        <v>168</v>
      </c>
      <c r="R120" s="72" t="s">
        <v>1235</v>
      </c>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49.95" customHeight="1" x14ac:dyDescent="0.3">
      <c r="A121" s="128" t="s">
        <v>25</v>
      </c>
      <c r="B121" s="128" t="s">
        <v>1207</v>
      </c>
      <c r="C121" s="129">
        <v>0.92361111111111116</v>
      </c>
      <c r="D121" s="128" t="s">
        <v>27</v>
      </c>
      <c r="E121" s="130"/>
      <c r="F121" s="128" t="s">
        <v>406</v>
      </c>
      <c r="G121" s="311"/>
      <c r="H121" s="131" t="s">
        <v>1207</v>
      </c>
      <c r="I121" s="144">
        <v>0.16669999999999999</v>
      </c>
      <c r="J121" s="133">
        <v>28</v>
      </c>
      <c r="K121" s="134">
        <v>45986</v>
      </c>
      <c r="L121" s="133">
        <v>23</v>
      </c>
      <c r="M121" s="133">
        <v>0</v>
      </c>
      <c r="N121" s="133">
        <v>3</v>
      </c>
      <c r="O121" s="135" t="s">
        <v>830</v>
      </c>
      <c r="P121" s="136">
        <v>0.92361111111111116</v>
      </c>
      <c r="Q121" s="133">
        <v>168</v>
      </c>
      <c r="R121" s="137" t="s">
        <v>1236</v>
      </c>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4.4" customHeight="1" x14ac:dyDescent="0.3">
      <c r="A122" s="303"/>
      <c r="B122" s="304"/>
      <c r="C122" s="304"/>
      <c r="D122" s="304"/>
      <c r="E122" s="304"/>
      <c r="F122" s="304"/>
      <c r="G122" s="305"/>
      <c r="H122" s="306"/>
      <c r="I122" s="306"/>
      <c r="J122" s="306"/>
      <c r="K122" s="306"/>
      <c r="L122" s="306"/>
      <c r="M122" s="306"/>
      <c r="N122" s="306"/>
      <c r="O122" s="307"/>
      <c r="P122" s="306"/>
      <c r="Q122" s="305"/>
      <c r="R122" s="308"/>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22.05" customHeight="1" x14ac:dyDescent="0.3">
      <c r="A123" s="314" t="s">
        <v>5</v>
      </c>
      <c r="B123" s="315"/>
      <c r="C123" s="315"/>
      <c r="D123" s="315"/>
      <c r="E123" s="315"/>
      <c r="F123" s="315"/>
      <c r="G123" s="5">
        <v>45995</v>
      </c>
      <c r="H123" s="312" t="s">
        <v>6</v>
      </c>
      <c r="I123" s="313"/>
      <c r="J123" s="313"/>
      <c r="K123" s="313"/>
      <c r="L123" s="313"/>
      <c r="M123" s="313"/>
      <c r="N123" s="313"/>
      <c r="O123" s="313"/>
      <c r="P123" s="313"/>
      <c r="Q123" s="313"/>
      <c r="R123" s="31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4" customHeight="1" x14ac:dyDescent="0.3">
      <c r="A124" s="38" t="s">
        <v>7</v>
      </c>
      <c r="B124" s="38" t="s">
        <v>8</v>
      </c>
      <c r="C124" s="39" t="s">
        <v>9</v>
      </c>
      <c r="D124" s="38" t="s">
        <v>10</v>
      </c>
      <c r="E124" s="38" t="s">
        <v>11</v>
      </c>
      <c r="F124" s="38" t="s">
        <v>12</v>
      </c>
      <c r="G124" s="40" t="s">
        <v>13</v>
      </c>
      <c r="H124" s="38" t="s">
        <v>14</v>
      </c>
      <c r="I124" s="41" t="s">
        <v>15</v>
      </c>
      <c r="J124" s="42" t="s">
        <v>16</v>
      </c>
      <c r="K124" s="43" t="s">
        <v>17</v>
      </c>
      <c r="L124" s="42" t="s">
        <v>18</v>
      </c>
      <c r="M124" s="42" t="s">
        <v>19</v>
      </c>
      <c r="N124" s="42" t="s">
        <v>20</v>
      </c>
      <c r="O124" s="38" t="s">
        <v>21</v>
      </c>
      <c r="P124" s="39" t="s">
        <v>22</v>
      </c>
      <c r="Q124" s="42" t="s">
        <v>23</v>
      </c>
      <c r="R124" s="38" t="s">
        <v>24</v>
      </c>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49.95" customHeight="1" x14ac:dyDescent="0.3">
      <c r="A125" s="114" t="s">
        <v>25</v>
      </c>
      <c r="B125" s="114" t="s">
        <v>1234</v>
      </c>
      <c r="C125" s="115">
        <v>0.61111111111111105</v>
      </c>
      <c r="D125" s="114" t="s">
        <v>27</v>
      </c>
      <c r="E125" s="116"/>
      <c r="F125" s="114" t="s">
        <v>32</v>
      </c>
      <c r="G125" s="320"/>
      <c r="H125" s="240" t="s">
        <v>1234</v>
      </c>
      <c r="I125" s="271">
        <v>0.35709999999999997</v>
      </c>
      <c r="J125" s="242">
        <v>60</v>
      </c>
      <c r="K125" s="243">
        <v>45987</v>
      </c>
      <c r="L125" s="242">
        <v>41</v>
      </c>
      <c r="M125" s="242">
        <v>1</v>
      </c>
      <c r="N125" s="242">
        <v>16</v>
      </c>
      <c r="O125" s="244" t="s">
        <v>446</v>
      </c>
      <c r="P125" s="245">
        <v>0.61111111111111105</v>
      </c>
      <c r="Q125" s="242">
        <v>168</v>
      </c>
      <c r="R125" s="246" t="s">
        <v>1237</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4.4" customHeight="1" x14ac:dyDescent="0.3">
      <c r="A126" s="303"/>
      <c r="B126" s="304"/>
      <c r="C126" s="304"/>
      <c r="D126" s="304"/>
      <c r="E126" s="304"/>
      <c r="F126" s="304"/>
      <c r="G126" s="305"/>
      <c r="H126" s="306"/>
      <c r="I126" s="306"/>
      <c r="J126" s="306"/>
      <c r="K126" s="306"/>
      <c r="L126" s="306"/>
      <c r="M126" s="306"/>
      <c r="N126" s="306"/>
      <c r="O126" s="307"/>
      <c r="P126" s="306"/>
      <c r="Q126" s="305"/>
      <c r="R126" s="308"/>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22.05" customHeight="1" x14ac:dyDescent="0.3">
      <c r="A127" s="314" t="s">
        <v>5</v>
      </c>
      <c r="B127" s="315"/>
      <c r="C127" s="315"/>
      <c r="D127" s="315"/>
      <c r="E127" s="315"/>
      <c r="F127" s="315"/>
      <c r="G127" s="5">
        <v>45996</v>
      </c>
      <c r="H127" s="312" t="s">
        <v>6</v>
      </c>
      <c r="I127" s="313"/>
      <c r="J127" s="313"/>
      <c r="K127" s="313"/>
      <c r="L127" s="313"/>
      <c r="M127" s="313"/>
      <c r="N127" s="313"/>
      <c r="O127" s="313"/>
      <c r="P127" s="313"/>
      <c r="Q127" s="313"/>
      <c r="R127" s="31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24" customHeight="1" x14ac:dyDescent="0.3">
      <c r="A128" s="38" t="s">
        <v>7</v>
      </c>
      <c r="B128" s="38" t="s">
        <v>8</v>
      </c>
      <c r="C128" s="39" t="s">
        <v>9</v>
      </c>
      <c r="D128" s="38" t="s">
        <v>10</v>
      </c>
      <c r="E128" s="38" t="s">
        <v>11</v>
      </c>
      <c r="F128" s="38" t="s">
        <v>12</v>
      </c>
      <c r="G128" s="40" t="s">
        <v>13</v>
      </c>
      <c r="H128" s="38" t="s">
        <v>14</v>
      </c>
      <c r="I128" s="41" t="s">
        <v>15</v>
      </c>
      <c r="J128" s="42" t="s">
        <v>16</v>
      </c>
      <c r="K128" s="43" t="s">
        <v>17</v>
      </c>
      <c r="L128" s="42" t="s">
        <v>18</v>
      </c>
      <c r="M128" s="42" t="s">
        <v>19</v>
      </c>
      <c r="N128" s="42" t="s">
        <v>20</v>
      </c>
      <c r="O128" s="38" t="s">
        <v>21</v>
      </c>
      <c r="P128" s="39" t="s">
        <v>22</v>
      </c>
      <c r="Q128" s="42" t="s">
        <v>23</v>
      </c>
      <c r="R128" s="38" t="s">
        <v>24</v>
      </c>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49.95" customHeight="1" x14ac:dyDescent="0.3">
      <c r="A129" s="114" t="s">
        <v>25</v>
      </c>
      <c r="B129" s="114" t="s">
        <v>1234</v>
      </c>
      <c r="C129" s="115">
        <v>0.60416666666666663</v>
      </c>
      <c r="D129" s="114" t="s">
        <v>27</v>
      </c>
      <c r="E129" s="116"/>
      <c r="F129" s="114" t="s">
        <v>32</v>
      </c>
      <c r="G129" s="309"/>
      <c r="H129" s="21" t="s">
        <v>1234</v>
      </c>
      <c r="I129" s="269">
        <v>0.3095</v>
      </c>
      <c r="J129" s="23">
        <v>52</v>
      </c>
      <c r="K129" s="24">
        <v>45986</v>
      </c>
      <c r="L129" s="23">
        <v>31</v>
      </c>
      <c r="M129" s="23">
        <v>0</v>
      </c>
      <c r="N129" s="23">
        <v>15</v>
      </c>
      <c r="O129" s="25" t="s">
        <v>276</v>
      </c>
      <c r="P129" s="26">
        <v>0.60416666666666663</v>
      </c>
      <c r="Q129" s="23">
        <v>168</v>
      </c>
      <c r="R129" s="27" t="s">
        <v>1238</v>
      </c>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49.95" customHeight="1" x14ac:dyDescent="0.3">
      <c r="A130" s="145" t="s">
        <v>25</v>
      </c>
      <c r="B130" s="145" t="s">
        <v>1207</v>
      </c>
      <c r="C130" s="146">
        <v>0.92361111111111116</v>
      </c>
      <c r="D130" s="145" t="s">
        <v>27</v>
      </c>
      <c r="E130" s="147"/>
      <c r="F130" s="145" t="s">
        <v>406</v>
      </c>
      <c r="G130" s="311"/>
      <c r="H130" s="103" t="s">
        <v>1207</v>
      </c>
      <c r="I130" s="270">
        <v>0.26790000000000003</v>
      </c>
      <c r="J130" s="105">
        <v>45</v>
      </c>
      <c r="K130" s="106">
        <v>45986</v>
      </c>
      <c r="L130" s="105">
        <v>19</v>
      </c>
      <c r="M130" s="105">
        <v>0</v>
      </c>
      <c r="N130" s="105">
        <v>1</v>
      </c>
      <c r="O130" s="107" t="s">
        <v>241</v>
      </c>
      <c r="P130" s="108">
        <v>0.92361111111111116</v>
      </c>
      <c r="Q130" s="105">
        <v>168</v>
      </c>
      <c r="R130" s="109" t="s">
        <v>1239</v>
      </c>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4.4" customHeight="1" x14ac:dyDescent="0.3">
      <c r="A131" s="303"/>
      <c r="B131" s="304"/>
      <c r="C131" s="304"/>
      <c r="D131" s="304"/>
      <c r="E131" s="304"/>
      <c r="F131" s="304"/>
      <c r="G131" s="305"/>
      <c r="H131" s="306"/>
      <c r="I131" s="306"/>
      <c r="J131" s="306"/>
      <c r="K131" s="306"/>
      <c r="L131" s="306"/>
      <c r="M131" s="306"/>
      <c r="N131" s="306"/>
      <c r="O131" s="307"/>
      <c r="P131" s="306"/>
      <c r="Q131" s="305"/>
      <c r="R131" s="308"/>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22.05" customHeight="1" x14ac:dyDescent="0.3">
      <c r="A132" s="314" t="s">
        <v>5</v>
      </c>
      <c r="B132" s="315"/>
      <c r="C132" s="315"/>
      <c r="D132" s="315"/>
      <c r="E132" s="315"/>
      <c r="F132" s="315"/>
      <c r="G132" s="5">
        <v>45997</v>
      </c>
      <c r="H132" s="312" t="s">
        <v>6</v>
      </c>
      <c r="I132" s="313"/>
      <c r="J132" s="313"/>
      <c r="K132" s="313"/>
      <c r="L132" s="313"/>
      <c r="M132" s="313"/>
      <c r="N132" s="313"/>
      <c r="O132" s="313"/>
      <c r="P132" s="313"/>
      <c r="Q132" s="313"/>
      <c r="R132" s="31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24" customHeight="1" x14ac:dyDescent="0.3">
      <c r="A133" s="38" t="s">
        <v>7</v>
      </c>
      <c r="B133" s="38" t="s">
        <v>8</v>
      </c>
      <c r="C133" s="39" t="s">
        <v>9</v>
      </c>
      <c r="D133" s="38" t="s">
        <v>10</v>
      </c>
      <c r="E133" s="38" t="s">
        <v>11</v>
      </c>
      <c r="F133" s="38" t="s">
        <v>12</v>
      </c>
      <c r="G133" s="40" t="s">
        <v>13</v>
      </c>
      <c r="H133" s="38" t="s">
        <v>14</v>
      </c>
      <c r="I133" s="41" t="s">
        <v>15</v>
      </c>
      <c r="J133" s="42" t="s">
        <v>16</v>
      </c>
      <c r="K133" s="43" t="s">
        <v>17</v>
      </c>
      <c r="L133" s="42" t="s">
        <v>18</v>
      </c>
      <c r="M133" s="42" t="s">
        <v>19</v>
      </c>
      <c r="N133" s="42" t="s">
        <v>20</v>
      </c>
      <c r="O133" s="38" t="s">
        <v>21</v>
      </c>
      <c r="P133" s="39" t="s">
        <v>22</v>
      </c>
      <c r="Q133" s="42" t="s">
        <v>23</v>
      </c>
      <c r="R133" s="38" t="s">
        <v>24</v>
      </c>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44" t="s">
        <v>39</v>
      </c>
      <c r="B134" s="44" t="s">
        <v>1192</v>
      </c>
      <c r="C134" s="45">
        <v>0.76041666666666663</v>
      </c>
      <c r="D134" s="44" t="s">
        <v>41</v>
      </c>
      <c r="E134" s="44" t="s">
        <v>42</v>
      </c>
      <c r="F134" s="44" t="s">
        <v>1190</v>
      </c>
      <c r="G134" s="309"/>
      <c r="H134" s="46"/>
      <c r="I134" s="47"/>
      <c r="J134" s="47"/>
      <c r="K134" s="47"/>
      <c r="L134" s="47"/>
      <c r="M134" s="47"/>
      <c r="N134" s="47"/>
      <c r="O134" s="48"/>
      <c r="P134" s="47"/>
      <c r="Q134" s="49"/>
      <c r="R134" s="50"/>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51" t="s">
        <v>39</v>
      </c>
      <c r="B135" s="51" t="s">
        <v>1192</v>
      </c>
      <c r="C135" s="52">
        <v>0.76041666666666663</v>
      </c>
      <c r="D135" s="51" t="s">
        <v>44</v>
      </c>
      <c r="E135" s="51" t="s">
        <v>45</v>
      </c>
      <c r="F135" s="51" t="s">
        <v>577</v>
      </c>
      <c r="G135" s="310"/>
      <c r="H135" s="46"/>
      <c r="I135" s="47"/>
      <c r="J135" s="47"/>
      <c r="K135" s="47"/>
      <c r="L135" s="47"/>
      <c r="M135" s="47"/>
      <c r="N135" s="47"/>
      <c r="O135" s="48"/>
      <c r="P135" s="47"/>
      <c r="Q135" s="49"/>
      <c r="R135" s="50"/>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51" t="s">
        <v>39</v>
      </c>
      <c r="B136" s="51" t="s">
        <v>1192</v>
      </c>
      <c r="C136" s="52">
        <v>0.76041666666666663</v>
      </c>
      <c r="D136" s="51" t="s">
        <v>47</v>
      </c>
      <c r="E136" s="51" t="s">
        <v>45</v>
      </c>
      <c r="F136" s="51" t="s">
        <v>1188</v>
      </c>
      <c r="G136" s="310"/>
      <c r="H136" s="46"/>
      <c r="I136" s="47"/>
      <c r="J136" s="47"/>
      <c r="K136" s="47"/>
      <c r="L136" s="47"/>
      <c r="M136" s="47"/>
      <c r="N136" s="47"/>
      <c r="O136" s="48"/>
      <c r="P136" s="47"/>
      <c r="Q136" s="49"/>
      <c r="R136" s="50"/>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55" t="s">
        <v>39</v>
      </c>
      <c r="B137" s="55" t="s">
        <v>1186</v>
      </c>
      <c r="C137" s="56">
        <v>0.81597222222222221</v>
      </c>
      <c r="D137" s="55" t="s">
        <v>41</v>
      </c>
      <c r="E137" s="55" t="s">
        <v>118</v>
      </c>
      <c r="F137" s="55" t="s">
        <v>1190</v>
      </c>
      <c r="G137" s="310"/>
      <c r="H137" s="46"/>
      <c r="I137" s="47"/>
      <c r="J137" s="47"/>
      <c r="K137" s="47"/>
      <c r="L137" s="47"/>
      <c r="M137" s="47"/>
      <c r="N137" s="47"/>
      <c r="O137" s="48"/>
      <c r="P137" s="47"/>
      <c r="Q137" s="49"/>
      <c r="R137" s="50"/>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51" t="s">
        <v>39</v>
      </c>
      <c r="B138" s="51" t="s">
        <v>1186</v>
      </c>
      <c r="C138" s="52">
        <v>0.81597222222222221</v>
      </c>
      <c r="D138" s="51" t="s">
        <v>44</v>
      </c>
      <c r="E138" s="51" t="s">
        <v>117</v>
      </c>
      <c r="F138" s="51" t="s">
        <v>577</v>
      </c>
      <c r="G138" s="310"/>
      <c r="H138" s="46"/>
      <c r="I138" s="47"/>
      <c r="J138" s="47"/>
      <c r="K138" s="47"/>
      <c r="L138" s="47"/>
      <c r="M138" s="47"/>
      <c r="N138" s="47"/>
      <c r="O138" s="48"/>
      <c r="P138" s="47"/>
      <c r="Q138" s="49"/>
      <c r="R138" s="50"/>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51" t="s">
        <v>39</v>
      </c>
      <c r="B139" s="51" t="s">
        <v>1186</v>
      </c>
      <c r="C139" s="52">
        <v>0.81597222222222221</v>
      </c>
      <c r="D139" s="51" t="s">
        <v>47</v>
      </c>
      <c r="E139" s="51" t="s">
        <v>117</v>
      </c>
      <c r="F139" s="51" t="s">
        <v>1188</v>
      </c>
      <c r="G139" s="310"/>
      <c r="H139" s="46"/>
      <c r="I139" s="47"/>
      <c r="J139" s="47"/>
      <c r="K139" s="47"/>
      <c r="L139" s="47"/>
      <c r="M139" s="47"/>
      <c r="N139" s="47"/>
      <c r="O139" s="48"/>
      <c r="P139" s="47"/>
      <c r="Q139" s="49"/>
      <c r="R139" s="50"/>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55" t="s">
        <v>39</v>
      </c>
      <c r="B140" s="55" t="s">
        <v>1189</v>
      </c>
      <c r="C140" s="56">
        <v>0.44791666666666669</v>
      </c>
      <c r="D140" s="55" t="s">
        <v>41</v>
      </c>
      <c r="E140" s="55" t="s">
        <v>574</v>
      </c>
      <c r="F140" s="55" t="s">
        <v>1223</v>
      </c>
      <c r="G140" s="310"/>
      <c r="H140" s="46"/>
      <c r="I140" s="47"/>
      <c r="J140" s="47"/>
      <c r="K140" s="47"/>
      <c r="L140" s="47"/>
      <c r="M140" s="47"/>
      <c r="N140" s="47"/>
      <c r="O140" s="48"/>
      <c r="P140" s="47"/>
      <c r="Q140" s="49"/>
      <c r="R140" s="50"/>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51" t="s">
        <v>39</v>
      </c>
      <c r="B141" s="51" t="s">
        <v>1189</v>
      </c>
      <c r="C141" s="52">
        <v>0.44791666666666669</v>
      </c>
      <c r="D141" s="51" t="s">
        <v>44</v>
      </c>
      <c r="E141" s="51" t="s">
        <v>92</v>
      </c>
      <c r="F141" s="51" t="s">
        <v>660</v>
      </c>
      <c r="G141" s="310"/>
      <c r="H141" s="46"/>
      <c r="I141" s="47"/>
      <c r="J141" s="47"/>
      <c r="K141" s="47"/>
      <c r="L141" s="47"/>
      <c r="M141" s="47"/>
      <c r="N141" s="47"/>
      <c r="O141" s="48"/>
      <c r="P141" s="47"/>
      <c r="Q141" s="49"/>
      <c r="R141" s="50"/>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51" t="s">
        <v>39</v>
      </c>
      <c r="B142" s="51" t="s">
        <v>1189</v>
      </c>
      <c r="C142" s="52">
        <v>0.44791666666666669</v>
      </c>
      <c r="D142" s="51" t="s">
        <v>47</v>
      </c>
      <c r="E142" s="51" t="s">
        <v>92</v>
      </c>
      <c r="F142" s="51" t="s">
        <v>1188</v>
      </c>
      <c r="G142" s="310"/>
      <c r="H142" s="46"/>
      <c r="I142" s="47"/>
      <c r="J142" s="47"/>
      <c r="K142" s="47"/>
      <c r="L142" s="47"/>
      <c r="M142" s="47"/>
      <c r="N142" s="47"/>
      <c r="O142" s="48"/>
      <c r="P142" s="47"/>
      <c r="Q142" s="49"/>
      <c r="R142" s="50"/>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55" t="s">
        <v>39</v>
      </c>
      <c r="B143" s="55" t="s">
        <v>1191</v>
      </c>
      <c r="C143" s="56">
        <v>0.5</v>
      </c>
      <c r="D143" s="55" t="s">
        <v>41</v>
      </c>
      <c r="E143" s="55" t="s">
        <v>659</v>
      </c>
      <c r="F143" s="55" t="s">
        <v>1223</v>
      </c>
      <c r="G143" s="310"/>
      <c r="H143" s="46"/>
      <c r="I143" s="47"/>
      <c r="J143" s="47"/>
      <c r="K143" s="47"/>
      <c r="L143" s="47"/>
      <c r="M143" s="47"/>
      <c r="N143" s="47"/>
      <c r="O143" s="48"/>
      <c r="P143" s="47"/>
      <c r="Q143" s="49"/>
      <c r="R143" s="50"/>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51" t="s">
        <v>39</v>
      </c>
      <c r="B144" s="51" t="s">
        <v>1191</v>
      </c>
      <c r="C144" s="52">
        <v>0.5</v>
      </c>
      <c r="D144" s="51" t="s">
        <v>44</v>
      </c>
      <c r="E144" s="51" t="s">
        <v>147</v>
      </c>
      <c r="F144" s="51" t="s">
        <v>660</v>
      </c>
      <c r="G144" s="310"/>
      <c r="H144" s="46"/>
      <c r="I144" s="47"/>
      <c r="J144" s="47"/>
      <c r="K144" s="47"/>
      <c r="L144" s="47"/>
      <c r="M144" s="47"/>
      <c r="N144" s="47"/>
      <c r="O144" s="48"/>
      <c r="P144" s="47"/>
      <c r="Q144" s="49"/>
      <c r="R144" s="50"/>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51" t="s">
        <v>39</v>
      </c>
      <c r="B145" s="51" t="s">
        <v>1191</v>
      </c>
      <c r="C145" s="52">
        <v>0.5</v>
      </c>
      <c r="D145" s="51" t="s">
        <v>47</v>
      </c>
      <c r="E145" s="51" t="s">
        <v>147</v>
      </c>
      <c r="F145" s="51" t="s">
        <v>1188</v>
      </c>
      <c r="G145" s="310"/>
      <c r="H145" s="46"/>
      <c r="I145" s="47"/>
      <c r="J145" s="47"/>
      <c r="K145" s="47"/>
      <c r="L145" s="47"/>
      <c r="M145" s="47"/>
      <c r="N145" s="47"/>
      <c r="O145" s="48"/>
      <c r="P145" s="47"/>
      <c r="Q145" s="49"/>
      <c r="R145" s="50"/>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53" t="s">
        <v>512</v>
      </c>
      <c r="B146" s="53" t="s">
        <v>1230</v>
      </c>
      <c r="C146" s="54">
        <v>0.27430555555555552</v>
      </c>
      <c r="D146" s="53" t="s">
        <v>96</v>
      </c>
      <c r="E146" s="53" t="s">
        <v>102</v>
      </c>
      <c r="F146" s="53" t="s">
        <v>1240</v>
      </c>
      <c r="G146" s="310"/>
      <c r="H146" s="46"/>
      <c r="I146" s="47"/>
      <c r="J146" s="47"/>
      <c r="K146" s="47"/>
      <c r="L146" s="47"/>
      <c r="M146" s="47"/>
      <c r="N146" s="47"/>
      <c r="O146" s="48"/>
      <c r="P146" s="47"/>
      <c r="Q146" s="49"/>
      <c r="R146" s="50"/>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53" t="s">
        <v>533</v>
      </c>
      <c r="B147" s="53" t="s">
        <v>1200</v>
      </c>
      <c r="C147" s="54">
        <v>0.62152777777777779</v>
      </c>
      <c r="D147" s="53" t="s">
        <v>535</v>
      </c>
      <c r="E147" s="53" t="s">
        <v>536</v>
      </c>
      <c r="F147" s="53" t="s">
        <v>1241</v>
      </c>
      <c r="G147" s="310"/>
      <c r="H147" s="46"/>
      <c r="I147" s="47"/>
      <c r="J147" s="47"/>
      <c r="K147" s="47"/>
      <c r="L147" s="47"/>
      <c r="M147" s="47"/>
      <c r="N147" s="47"/>
      <c r="O147" s="48"/>
      <c r="P147" s="47"/>
      <c r="Q147" s="49"/>
      <c r="R147" s="50"/>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51" t="s">
        <v>533</v>
      </c>
      <c r="B148" s="51" t="s">
        <v>1200</v>
      </c>
      <c r="C148" s="52">
        <v>0.62152777777777779</v>
      </c>
      <c r="D148" s="51" t="s">
        <v>47</v>
      </c>
      <c r="E148" s="51" t="s">
        <v>503</v>
      </c>
      <c r="F148" s="51" t="s">
        <v>1242</v>
      </c>
      <c r="G148" s="310"/>
      <c r="H148" s="46"/>
      <c r="I148" s="47"/>
      <c r="J148" s="47"/>
      <c r="K148" s="47"/>
      <c r="L148" s="47"/>
      <c r="M148" s="47"/>
      <c r="N148" s="47"/>
      <c r="O148" s="48"/>
      <c r="P148" s="47"/>
      <c r="Q148" s="49"/>
      <c r="R148" s="50"/>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53" t="s">
        <v>60</v>
      </c>
      <c r="B149" s="53" t="s">
        <v>1193</v>
      </c>
      <c r="C149" s="54">
        <v>0.30555555555555552</v>
      </c>
      <c r="D149" s="53" t="s">
        <v>62</v>
      </c>
      <c r="E149" s="53" t="s">
        <v>536</v>
      </c>
      <c r="F149" s="53" t="s">
        <v>492</v>
      </c>
      <c r="G149" s="310"/>
      <c r="H149" s="46"/>
      <c r="I149" s="47"/>
      <c r="J149" s="47"/>
      <c r="K149" s="47"/>
      <c r="L149" s="47"/>
      <c r="M149" s="47"/>
      <c r="N149" s="47"/>
      <c r="O149" s="48"/>
      <c r="P149" s="47"/>
      <c r="Q149" s="49"/>
      <c r="R149" s="50"/>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51" t="s">
        <v>60</v>
      </c>
      <c r="B150" s="51" t="s">
        <v>1193</v>
      </c>
      <c r="C150" s="52">
        <v>0.30555555555555552</v>
      </c>
      <c r="D150" s="51" t="s">
        <v>65</v>
      </c>
      <c r="E150" s="51" t="s">
        <v>503</v>
      </c>
      <c r="F150" s="51" t="s">
        <v>577</v>
      </c>
      <c r="G150" s="310"/>
      <c r="H150" s="46"/>
      <c r="I150" s="47"/>
      <c r="J150" s="47"/>
      <c r="K150" s="47"/>
      <c r="L150" s="47"/>
      <c r="M150" s="47"/>
      <c r="N150" s="47"/>
      <c r="O150" s="48"/>
      <c r="P150" s="47"/>
      <c r="Q150" s="49"/>
      <c r="R150" s="50"/>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51" t="s">
        <v>60</v>
      </c>
      <c r="B151" s="51" t="s">
        <v>1193</v>
      </c>
      <c r="C151" s="52">
        <v>0.30555555555555552</v>
      </c>
      <c r="D151" s="51" t="s">
        <v>68</v>
      </c>
      <c r="E151" s="51" t="s">
        <v>503</v>
      </c>
      <c r="F151" s="51" t="s">
        <v>183</v>
      </c>
      <c r="G151" s="310"/>
      <c r="H151" s="46"/>
      <c r="I151" s="47"/>
      <c r="J151" s="47"/>
      <c r="K151" s="47"/>
      <c r="L151" s="47"/>
      <c r="M151" s="47"/>
      <c r="N151" s="47"/>
      <c r="O151" s="48"/>
      <c r="P151" s="47"/>
      <c r="Q151" s="49"/>
      <c r="R151" s="50"/>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55" t="s">
        <v>60</v>
      </c>
      <c r="B152" s="55" t="s">
        <v>1197</v>
      </c>
      <c r="C152" s="56">
        <v>0.82638888888888884</v>
      </c>
      <c r="D152" s="55" t="s">
        <v>62</v>
      </c>
      <c r="E152" s="55" t="s">
        <v>118</v>
      </c>
      <c r="F152" s="55" t="s">
        <v>492</v>
      </c>
      <c r="G152" s="310"/>
      <c r="H152" s="46"/>
      <c r="I152" s="47"/>
      <c r="J152" s="47"/>
      <c r="K152" s="47"/>
      <c r="L152" s="47"/>
      <c r="M152" s="47"/>
      <c r="N152" s="47"/>
      <c r="O152" s="48"/>
      <c r="P152" s="47"/>
      <c r="Q152" s="49"/>
      <c r="R152" s="50"/>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51" t="s">
        <v>60</v>
      </c>
      <c r="B153" s="51" t="s">
        <v>1197</v>
      </c>
      <c r="C153" s="52">
        <v>0.82638888888888884</v>
      </c>
      <c r="D153" s="51" t="s">
        <v>65</v>
      </c>
      <c r="E153" s="51" t="s">
        <v>117</v>
      </c>
      <c r="F153" s="51" t="s">
        <v>577</v>
      </c>
      <c r="G153" s="310"/>
      <c r="H153" s="46"/>
      <c r="I153" s="47"/>
      <c r="J153" s="47"/>
      <c r="K153" s="47"/>
      <c r="L153" s="47"/>
      <c r="M153" s="47"/>
      <c r="N153" s="47"/>
      <c r="O153" s="48"/>
      <c r="P153" s="47"/>
      <c r="Q153" s="49"/>
      <c r="R153" s="50"/>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51" t="s">
        <v>60</v>
      </c>
      <c r="B154" s="51" t="s">
        <v>1197</v>
      </c>
      <c r="C154" s="52">
        <v>0.82638888888888884</v>
      </c>
      <c r="D154" s="51" t="s">
        <v>68</v>
      </c>
      <c r="E154" s="51" t="s">
        <v>117</v>
      </c>
      <c r="F154" s="51" t="s">
        <v>183</v>
      </c>
      <c r="G154" s="310"/>
      <c r="H154" s="46"/>
      <c r="I154" s="47"/>
      <c r="J154" s="47"/>
      <c r="K154" s="47"/>
      <c r="L154" s="47"/>
      <c r="M154" s="47"/>
      <c r="N154" s="47"/>
      <c r="O154" s="48"/>
      <c r="P154" s="47"/>
      <c r="Q154" s="49"/>
      <c r="R154" s="50"/>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55" t="s">
        <v>60</v>
      </c>
      <c r="B155" s="55" t="s">
        <v>1198</v>
      </c>
      <c r="C155" s="56">
        <v>0.5</v>
      </c>
      <c r="D155" s="55" t="s">
        <v>62</v>
      </c>
      <c r="E155" s="55" t="s">
        <v>502</v>
      </c>
      <c r="F155" s="55" t="s">
        <v>492</v>
      </c>
      <c r="G155" s="310"/>
      <c r="H155" s="46"/>
      <c r="I155" s="47"/>
      <c r="J155" s="47"/>
      <c r="K155" s="47"/>
      <c r="L155" s="47"/>
      <c r="M155" s="47"/>
      <c r="N155" s="47"/>
      <c r="O155" s="48"/>
      <c r="P155" s="47"/>
      <c r="Q155" s="49"/>
      <c r="R155" s="50"/>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51" t="s">
        <v>60</v>
      </c>
      <c r="B156" s="51" t="s">
        <v>1198</v>
      </c>
      <c r="C156" s="52">
        <v>0.5</v>
      </c>
      <c r="D156" s="51" t="s">
        <v>65</v>
      </c>
      <c r="E156" s="51" t="s">
        <v>503</v>
      </c>
      <c r="F156" s="51" t="s">
        <v>577</v>
      </c>
      <c r="G156" s="310"/>
      <c r="H156" s="46"/>
      <c r="I156" s="47"/>
      <c r="J156" s="47"/>
      <c r="K156" s="47"/>
      <c r="L156" s="47"/>
      <c r="M156" s="47"/>
      <c r="N156" s="47"/>
      <c r="O156" s="48"/>
      <c r="P156" s="47"/>
      <c r="Q156" s="49"/>
      <c r="R156" s="50"/>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51" t="s">
        <v>60</v>
      </c>
      <c r="B157" s="51" t="s">
        <v>1198</v>
      </c>
      <c r="C157" s="52">
        <v>0.5</v>
      </c>
      <c r="D157" s="51" t="s">
        <v>68</v>
      </c>
      <c r="E157" s="51" t="s">
        <v>503</v>
      </c>
      <c r="F157" s="51" t="s">
        <v>183</v>
      </c>
      <c r="G157" s="310"/>
      <c r="H157" s="46"/>
      <c r="I157" s="47"/>
      <c r="J157" s="47"/>
      <c r="K157" s="47"/>
      <c r="L157" s="47"/>
      <c r="M157" s="47"/>
      <c r="N157" s="47"/>
      <c r="O157" s="48"/>
      <c r="P157" s="47"/>
      <c r="Q157" s="49"/>
      <c r="R157" s="50"/>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55" t="s">
        <v>60</v>
      </c>
      <c r="B158" s="55" t="s">
        <v>1194</v>
      </c>
      <c r="C158" s="56">
        <v>0.42708333333333331</v>
      </c>
      <c r="D158" s="55" t="s">
        <v>62</v>
      </c>
      <c r="E158" s="55" t="s">
        <v>502</v>
      </c>
      <c r="F158" s="55" t="s">
        <v>492</v>
      </c>
      <c r="G158" s="310"/>
      <c r="H158" s="46"/>
      <c r="I158" s="47"/>
      <c r="J158" s="47"/>
      <c r="K158" s="47"/>
      <c r="L158" s="47"/>
      <c r="M158" s="47"/>
      <c r="N158" s="47"/>
      <c r="O158" s="48"/>
      <c r="P158" s="47"/>
      <c r="Q158" s="49"/>
      <c r="R158" s="50"/>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51" t="s">
        <v>60</v>
      </c>
      <c r="B159" s="51" t="s">
        <v>1194</v>
      </c>
      <c r="C159" s="52">
        <v>0.42708333333333331</v>
      </c>
      <c r="D159" s="51" t="s">
        <v>65</v>
      </c>
      <c r="E159" s="51" t="s">
        <v>503</v>
      </c>
      <c r="F159" s="51" t="s">
        <v>577</v>
      </c>
      <c r="G159" s="310"/>
      <c r="H159" s="46"/>
      <c r="I159" s="47"/>
      <c r="J159" s="47"/>
      <c r="K159" s="47"/>
      <c r="L159" s="47"/>
      <c r="M159" s="47"/>
      <c r="N159" s="47"/>
      <c r="O159" s="48"/>
      <c r="P159" s="47"/>
      <c r="Q159" s="49"/>
      <c r="R159" s="50"/>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51" t="s">
        <v>60</v>
      </c>
      <c r="B160" s="51" t="s">
        <v>1194</v>
      </c>
      <c r="C160" s="52">
        <v>0.42708333333333331</v>
      </c>
      <c r="D160" s="51" t="s">
        <v>68</v>
      </c>
      <c r="E160" s="51" t="s">
        <v>503</v>
      </c>
      <c r="F160" s="51" t="s">
        <v>183</v>
      </c>
      <c r="G160" s="310"/>
      <c r="H160" s="46"/>
      <c r="I160" s="47"/>
      <c r="J160" s="47"/>
      <c r="K160" s="47"/>
      <c r="L160" s="47"/>
      <c r="M160" s="47"/>
      <c r="N160" s="47"/>
      <c r="O160" s="48"/>
      <c r="P160" s="47"/>
      <c r="Q160" s="49"/>
      <c r="R160" s="50"/>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55" t="s">
        <v>60</v>
      </c>
      <c r="B161" s="55" t="s">
        <v>1199</v>
      </c>
      <c r="C161" s="56">
        <v>0.6875</v>
      </c>
      <c r="D161" s="55" t="s">
        <v>62</v>
      </c>
      <c r="E161" s="55" t="s">
        <v>58</v>
      </c>
      <c r="F161" s="55" t="s">
        <v>492</v>
      </c>
      <c r="G161" s="310"/>
      <c r="H161" s="46"/>
      <c r="I161" s="47"/>
      <c r="J161" s="47"/>
      <c r="K161" s="47"/>
      <c r="L161" s="47"/>
      <c r="M161" s="47"/>
      <c r="N161" s="47"/>
      <c r="O161" s="48"/>
      <c r="P161" s="47"/>
      <c r="Q161" s="49"/>
      <c r="R161" s="50"/>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51" t="s">
        <v>60</v>
      </c>
      <c r="B162" s="51" t="s">
        <v>1199</v>
      </c>
      <c r="C162" s="52">
        <v>0.6875</v>
      </c>
      <c r="D162" s="51" t="s">
        <v>65</v>
      </c>
      <c r="E162" s="51" t="s">
        <v>104</v>
      </c>
      <c r="F162" s="51" t="s">
        <v>577</v>
      </c>
      <c r="G162" s="310"/>
      <c r="H162" s="46"/>
      <c r="I162" s="47"/>
      <c r="J162" s="47"/>
      <c r="K162" s="47"/>
      <c r="L162" s="47"/>
      <c r="M162" s="47"/>
      <c r="N162" s="47"/>
      <c r="O162" s="48"/>
      <c r="P162" s="47"/>
      <c r="Q162" s="49"/>
      <c r="R162" s="50"/>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51" t="s">
        <v>60</v>
      </c>
      <c r="B163" s="51" t="s">
        <v>1199</v>
      </c>
      <c r="C163" s="52">
        <v>0.6875</v>
      </c>
      <c r="D163" s="51" t="s">
        <v>68</v>
      </c>
      <c r="E163" s="51" t="s">
        <v>104</v>
      </c>
      <c r="F163" s="51" t="s">
        <v>183</v>
      </c>
      <c r="G163" s="310"/>
      <c r="H163" s="46"/>
      <c r="I163" s="47"/>
      <c r="J163" s="47"/>
      <c r="K163" s="47"/>
      <c r="L163" s="47"/>
      <c r="M163" s="47"/>
      <c r="N163" s="47"/>
      <c r="O163" s="48"/>
      <c r="P163" s="47"/>
      <c r="Q163" s="49"/>
      <c r="R163" s="50"/>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55" t="s">
        <v>60</v>
      </c>
      <c r="B164" s="55" t="s">
        <v>1195</v>
      </c>
      <c r="C164" s="56">
        <v>0.375</v>
      </c>
      <c r="D164" s="55" t="s">
        <v>62</v>
      </c>
      <c r="E164" s="55" t="s">
        <v>502</v>
      </c>
      <c r="F164" s="55" t="s">
        <v>492</v>
      </c>
      <c r="G164" s="310"/>
      <c r="H164" s="46"/>
      <c r="I164" s="47"/>
      <c r="J164" s="47"/>
      <c r="K164" s="47"/>
      <c r="L164" s="47"/>
      <c r="M164" s="47"/>
      <c r="N164" s="47"/>
      <c r="O164" s="48"/>
      <c r="P164" s="47"/>
      <c r="Q164" s="49"/>
      <c r="R164" s="50"/>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51" t="s">
        <v>60</v>
      </c>
      <c r="B165" s="51" t="s">
        <v>1195</v>
      </c>
      <c r="C165" s="52">
        <v>0.375</v>
      </c>
      <c r="D165" s="51" t="s">
        <v>65</v>
      </c>
      <c r="E165" s="51" t="s">
        <v>503</v>
      </c>
      <c r="F165" s="51" t="s">
        <v>577</v>
      </c>
      <c r="G165" s="310"/>
      <c r="H165" s="46"/>
      <c r="I165" s="47"/>
      <c r="J165" s="47"/>
      <c r="K165" s="47"/>
      <c r="L165" s="47"/>
      <c r="M165" s="47"/>
      <c r="N165" s="47"/>
      <c r="O165" s="48"/>
      <c r="P165" s="47"/>
      <c r="Q165" s="49"/>
      <c r="R165" s="50"/>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51" t="s">
        <v>60</v>
      </c>
      <c r="B166" s="51" t="s">
        <v>1195</v>
      </c>
      <c r="C166" s="52">
        <v>0.375</v>
      </c>
      <c r="D166" s="51" t="s">
        <v>68</v>
      </c>
      <c r="E166" s="51" t="s">
        <v>503</v>
      </c>
      <c r="F166" s="51" t="s">
        <v>183</v>
      </c>
      <c r="G166" s="310"/>
      <c r="H166" s="46"/>
      <c r="I166" s="47"/>
      <c r="J166" s="47"/>
      <c r="K166" s="47"/>
      <c r="L166" s="47"/>
      <c r="M166" s="47"/>
      <c r="N166" s="47"/>
      <c r="O166" s="48"/>
      <c r="P166" s="47"/>
      <c r="Q166" s="49"/>
      <c r="R166" s="50"/>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55" t="s">
        <v>60</v>
      </c>
      <c r="B167" s="55" t="s">
        <v>1196</v>
      </c>
      <c r="C167" s="56">
        <v>0.56597222222222221</v>
      </c>
      <c r="D167" s="55" t="s">
        <v>62</v>
      </c>
      <c r="E167" s="55" t="s">
        <v>502</v>
      </c>
      <c r="F167" s="55" t="s">
        <v>492</v>
      </c>
      <c r="G167" s="310"/>
      <c r="H167" s="46"/>
      <c r="I167" s="47"/>
      <c r="J167" s="47"/>
      <c r="K167" s="47"/>
      <c r="L167" s="47"/>
      <c r="M167" s="47"/>
      <c r="N167" s="47"/>
      <c r="O167" s="48"/>
      <c r="P167" s="47"/>
      <c r="Q167" s="49"/>
      <c r="R167" s="50"/>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51" t="s">
        <v>60</v>
      </c>
      <c r="B168" s="51" t="s">
        <v>1196</v>
      </c>
      <c r="C168" s="52">
        <v>0.56597222222222221</v>
      </c>
      <c r="D168" s="51" t="s">
        <v>65</v>
      </c>
      <c r="E168" s="51" t="s">
        <v>503</v>
      </c>
      <c r="F168" s="51" t="s">
        <v>577</v>
      </c>
      <c r="G168" s="310"/>
      <c r="H168" s="46"/>
      <c r="I168" s="47"/>
      <c r="J168" s="47"/>
      <c r="K168" s="47"/>
      <c r="L168" s="47"/>
      <c r="M168" s="47"/>
      <c r="N168" s="47"/>
      <c r="O168" s="48"/>
      <c r="P168" s="47"/>
      <c r="Q168" s="49"/>
      <c r="R168" s="50"/>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51" t="s">
        <v>60</v>
      </c>
      <c r="B169" s="51" t="s">
        <v>1196</v>
      </c>
      <c r="C169" s="52">
        <v>0.56597222222222221</v>
      </c>
      <c r="D169" s="51" t="s">
        <v>68</v>
      </c>
      <c r="E169" s="51" t="s">
        <v>503</v>
      </c>
      <c r="F169" s="51" t="s">
        <v>183</v>
      </c>
      <c r="G169" s="310"/>
      <c r="H169" s="46"/>
      <c r="I169" s="47"/>
      <c r="J169" s="47"/>
      <c r="K169" s="47"/>
      <c r="L169" s="47"/>
      <c r="M169" s="47"/>
      <c r="N169" s="47"/>
      <c r="O169" s="48"/>
      <c r="P169" s="47"/>
      <c r="Q169" s="49"/>
      <c r="R169" s="50"/>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53" t="s">
        <v>49</v>
      </c>
      <c r="B170" s="53" t="s">
        <v>1204</v>
      </c>
      <c r="C170" s="54">
        <v>0.16666666666666671</v>
      </c>
      <c r="D170" s="53" t="s">
        <v>731</v>
      </c>
      <c r="E170" s="53" t="s">
        <v>52</v>
      </c>
      <c r="F170" s="53" t="s">
        <v>676</v>
      </c>
      <c r="G170" s="310"/>
      <c r="H170" s="46"/>
      <c r="I170" s="47"/>
      <c r="J170" s="47"/>
      <c r="K170" s="47"/>
      <c r="L170" s="47"/>
      <c r="M170" s="47"/>
      <c r="N170" s="47"/>
      <c r="O170" s="48"/>
      <c r="P170" s="47"/>
      <c r="Q170" s="49"/>
      <c r="R170" s="50"/>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55" t="s">
        <v>49</v>
      </c>
      <c r="B171" s="55" t="s">
        <v>1203</v>
      </c>
      <c r="C171" s="56">
        <v>0.91666666666666663</v>
      </c>
      <c r="D171" s="55" t="s">
        <v>731</v>
      </c>
      <c r="E171" s="55" t="s">
        <v>55</v>
      </c>
      <c r="F171" s="55" t="s">
        <v>1243</v>
      </c>
      <c r="G171" s="310"/>
      <c r="H171" s="46"/>
      <c r="I171" s="47"/>
      <c r="J171" s="47"/>
      <c r="K171" s="47"/>
      <c r="L171" s="47"/>
      <c r="M171" s="47"/>
      <c r="N171" s="47"/>
      <c r="O171" s="48"/>
      <c r="P171" s="47"/>
      <c r="Q171" s="49"/>
      <c r="R171" s="50"/>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55" t="s">
        <v>49</v>
      </c>
      <c r="B172" s="55" t="s">
        <v>1205</v>
      </c>
      <c r="C172" s="56">
        <v>0.54166666666666663</v>
      </c>
      <c r="D172" s="55" t="s">
        <v>361</v>
      </c>
      <c r="E172" s="55" t="s">
        <v>55</v>
      </c>
      <c r="F172" s="55" t="s">
        <v>1229</v>
      </c>
      <c r="G172" s="310"/>
      <c r="H172" s="46"/>
      <c r="I172" s="47"/>
      <c r="J172" s="47"/>
      <c r="K172" s="47"/>
      <c r="L172" s="47"/>
      <c r="M172" s="47"/>
      <c r="N172" s="47"/>
      <c r="O172" s="48"/>
      <c r="P172" s="47"/>
      <c r="Q172" s="49"/>
      <c r="R172" s="50"/>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38" t="s">
        <v>25</v>
      </c>
      <c r="B173" s="138" t="s">
        <v>1244</v>
      </c>
      <c r="C173" s="139">
        <v>0.61111111111111105</v>
      </c>
      <c r="D173" s="138" t="s">
        <v>96</v>
      </c>
      <c r="E173" s="138" t="s">
        <v>52</v>
      </c>
      <c r="F173" s="138" t="s">
        <v>707</v>
      </c>
      <c r="G173" s="310"/>
      <c r="H173" s="121" t="s">
        <v>1234</v>
      </c>
      <c r="I173" s="272">
        <v>0.20830000000000001</v>
      </c>
      <c r="J173" s="123">
        <v>35</v>
      </c>
      <c r="K173" s="124">
        <v>45986</v>
      </c>
      <c r="L173" s="123">
        <v>25</v>
      </c>
      <c r="M173" s="123">
        <v>0</v>
      </c>
      <c r="N173" s="123">
        <v>4</v>
      </c>
      <c r="O173" s="125" t="s">
        <v>241</v>
      </c>
      <c r="P173" s="126">
        <v>0.61111111111111105</v>
      </c>
      <c r="Q173" s="123">
        <v>168</v>
      </c>
      <c r="R173" s="127" t="s">
        <v>1245</v>
      </c>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53" t="s">
        <v>531</v>
      </c>
      <c r="B174" s="53" t="s">
        <v>1246</v>
      </c>
      <c r="C174" s="54">
        <v>0.35416666666666669</v>
      </c>
      <c r="D174" s="53" t="s">
        <v>96</v>
      </c>
      <c r="E174" s="53" t="s">
        <v>340</v>
      </c>
      <c r="F174" s="53" t="s">
        <v>1210</v>
      </c>
      <c r="G174" s="310"/>
      <c r="H174" s="46"/>
      <c r="I174" s="47"/>
      <c r="J174" s="47"/>
      <c r="K174" s="47"/>
      <c r="L174" s="47"/>
      <c r="M174" s="47"/>
      <c r="N174" s="47"/>
      <c r="O174" s="48"/>
      <c r="P174" s="47"/>
      <c r="Q174" s="49"/>
      <c r="R174" s="50"/>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53" t="s">
        <v>70</v>
      </c>
      <c r="B175" s="53" t="s">
        <v>1211</v>
      </c>
      <c r="C175" s="54">
        <v>0.2986111111111111</v>
      </c>
      <c r="D175" s="53" t="s">
        <v>72</v>
      </c>
      <c r="E175" s="53" t="s">
        <v>52</v>
      </c>
      <c r="F175" s="53" t="s">
        <v>1212</v>
      </c>
      <c r="G175" s="310"/>
      <c r="H175" s="46"/>
      <c r="I175" s="47"/>
      <c r="J175" s="47"/>
      <c r="K175" s="47"/>
      <c r="L175" s="47"/>
      <c r="M175" s="47"/>
      <c r="N175" s="47"/>
      <c r="O175" s="48"/>
      <c r="P175" s="47"/>
      <c r="Q175" s="49"/>
      <c r="R175" s="50"/>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51" t="s">
        <v>70</v>
      </c>
      <c r="B176" s="51" t="s">
        <v>1211</v>
      </c>
      <c r="C176" s="52">
        <v>0.2986111111111111</v>
      </c>
      <c r="D176" s="51" t="s">
        <v>74</v>
      </c>
      <c r="E176" s="51" t="s">
        <v>75</v>
      </c>
      <c r="F176" s="51" t="s">
        <v>877</v>
      </c>
      <c r="G176" s="310"/>
      <c r="H176" s="46"/>
      <c r="I176" s="47"/>
      <c r="J176" s="47"/>
      <c r="K176" s="47"/>
      <c r="L176" s="47"/>
      <c r="M176" s="47"/>
      <c r="N176" s="47"/>
      <c r="O176" s="48"/>
      <c r="P176" s="47"/>
      <c r="Q176" s="49"/>
      <c r="R176" s="50"/>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55" t="s">
        <v>70</v>
      </c>
      <c r="B177" s="55" t="s">
        <v>1215</v>
      </c>
      <c r="C177" s="56">
        <v>0.83680555555555547</v>
      </c>
      <c r="D177" s="55" t="s">
        <v>72</v>
      </c>
      <c r="E177" s="55" t="s">
        <v>84</v>
      </c>
      <c r="F177" s="55" t="s">
        <v>1212</v>
      </c>
      <c r="G177" s="310"/>
      <c r="H177" s="46"/>
      <c r="I177" s="47"/>
      <c r="J177" s="47"/>
      <c r="K177" s="47"/>
      <c r="L177" s="47"/>
      <c r="M177" s="47"/>
      <c r="N177" s="47"/>
      <c r="O177" s="48"/>
      <c r="P177" s="47"/>
      <c r="Q177" s="49"/>
      <c r="R177" s="50"/>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51" t="s">
        <v>70</v>
      </c>
      <c r="B178" s="51" t="s">
        <v>1215</v>
      </c>
      <c r="C178" s="52">
        <v>0.83680555555555547</v>
      </c>
      <c r="D178" s="51" t="s">
        <v>74</v>
      </c>
      <c r="E178" s="51" t="s">
        <v>85</v>
      </c>
      <c r="F178" s="51" t="s">
        <v>877</v>
      </c>
      <c r="G178" s="310"/>
      <c r="H178" s="46"/>
      <c r="I178" s="47"/>
      <c r="J178" s="47"/>
      <c r="K178" s="47"/>
      <c r="L178" s="47"/>
      <c r="M178" s="47"/>
      <c r="N178" s="47"/>
      <c r="O178" s="48"/>
      <c r="P178" s="47"/>
      <c r="Q178" s="49"/>
      <c r="R178" s="50"/>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55" t="s">
        <v>70</v>
      </c>
      <c r="B179" s="55" t="s">
        <v>1213</v>
      </c>
      <c r="C179" s="56">
        <v>0.68402777777777779</v>
      </c>
      <c r="D179" s="55" t="s">
        <v>72</v>
      </c>
      <c r="E179" s="55" t="s">
        <v>55</v>
      </c>
      <c r="F179" s="55" t="s">
        <v>1217</v>
      </c>
      <c r="G179" s="310"/>
      <c r="H179" s="46"/>
      <c r="I179" s="47"/>
      <c r="J179" s="47"/>
      <c r="K179" s="47"/>
      <c r="L179" s="47"/>
      <c r="M179" s="47"/>
      <c r="N179" s="47"/>
      <c r="O179" s="48"/>
      <c r="P179" s="47"/>
      <c r="Q179" s="49"/>
      <c r="R179" s="50"/>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51" t="s">
        <v>70</v>
      </c>
      <c r="B180" s="51" t="s">
        <v>1213</v>
      </c>
      <c r="C180" s="52">
        <v>0.68402777777777779</v>
      </c>
      <c r="D180" s="51" t="s">
        <v>74</v>
      </c>
      <c r="E180" s="51" t="s">
        <v>75</v>
      </c>
      <c r="F180" s="51" t="s">
        <v>1218</v>
      </c>
      <c r="G180" s="310"/>
      <c r="H180" s="46"/>
      <c r="I180" s="47"/>
      <c r="J180" s="47"/>
      <c r="K180" s="47"/>
      <c r="L180" s="47"/>
      <c r="M180" s="47"/>
      <c r="N180" s="47"/>
      <c r="O180" s="48"/>
      <c r="P180" s="47"/>
      <c r="Q180" s="49"/>
      <c r="R180" s="50"/>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55" t="s">
        <v>70</v>
      </c>
      <c r="B181" s="55" t="s">
        <v>1216</v>
      </c>
      <c r="C181" s="56">
        <v>0.4826388888888889</v>
      </c>
      <c r="D181" s="55" t="s">
        <v>72</v>
      </c>
      <c r="E181" s="55" t="s">
        <v>55</v>
      </c>
      <c r="F181" s="55" t="s">
        <v>1217</v>
      </c>
      <c r="G181" s="310"/>
      <c r="H181" s="46"/>
      <c r="I181" s="47"/>
      <c r="J181" s="47"/>
      <c r="K181" s="47"/>
      <c r="L181" s="47"/>
      <c r="M181" s="47"/>
      <c r="N181" s="47"/>
      <c r="O181" s="48"/>
      <c r="P181" s="47"/>
      <c r="Q181" s="49"/>
      <c r="R181" s="50"/>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51" t="s">
        <v>70</v>
      </c>
      <c r="B182" s="51" t="s">
        <v>1216</v>
      </c>
      <c r="C182" s="52">
        <v>0.4826388888888889</v>
      </c>
      <c r="D182" s="51" t="s">
        <v>74</v>
      </c>
      <c r="E182" s="51" t="s">
        <v>75</v>
      </c>
      <c r="F182" s="51" t="s">
        <v>1218</v>
      </c>
      <c r="G182" s="310"/>
      <c r="H182" s="46"/>
      <c r="I182" s="47"/>
      <c r="J182" s="47"/>
      <c r="K182" s="47"/>
      <c r="L182" s="47"/>
      <c r="M182" s="47"/>
      <c r="N182" s="47"/>
      <c r="O182" s="48"/>
      <c r="P182" s="47"/>
      <c r="Q182" s="49"/>
      <c r="R182" s="50"/>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55" t="s">
        <v>70</v>
      </c>
      <c r="B183" s="55" t="s">
        <v>1219</v>
      </c>
      <c r="C183" s="56">
        <v>0.76041666666666663</v>
      </c>
      <c r="D183" s="55" t="s">
        <v>74</v>
      </c>
      <c r="E183" s="55" t="s">
        <v>78</v>
      </c>
      <c r="F183" s="55" t="s">
        <v>1220</v>
      </c>
      <c r="G183" s="310"/>
      <c r="H183" s="46"/>
      <c r="I183" s="47"/>
      <c r="J183" s="47"/>
      <c r="K183" s="47"/>
      <c r="L183" s="47"/>
      <c r="M183" s="47"/>
      <c r="N183" s="47"/>
      <c r="O183" s="48"/>
      <c r="P183" s="47"/>
      <c r="Q183" s="49"/>
      <c r="R183" s="50"/>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55" t="s">
        <v>70</v>
      </c>
      <c r="B184" s="55" t="s">
        <v>1221</v>
      </c>
      <c r="C184" s="56">
        <v>0.5</v>
      </c>
      <c r="D184" s="55" t="s">
        <v>74</v>
      </c>
      <c r="E184" s="55" t="s">
        <v>78</v>
      </c>
      <c r="F184" s="55" t="s">
        <v>1220</v>
      </c>
      <c r="G184" s="310"/>
      <c r="H184" s="46"/>
      <c r="I184" s="47"/>
      <c r="J184" s="47"/>
      <c r="K184" s="47"/>
      <c r="L184" s="47"/>
      <c r="M184" s="47"/>
      <c r="N184" s="47"/>
      <c r="O184" s="48"/>
      <c r="P184" s="47"/>
      <c r="Q184" s="49"/>
      <c r="R184" s="50"/>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76" t="s">
        <v>70</v>
      </c>
      <c r="B185" s="76" t="s">
        <v>1222</v>
      </c>
      <c r="C185" s="77">
        <v>0.81597222222222221</v>
      </c>
      <c r="D185" s="76" t="s">
        <v>74</v>
      </c>
      <c r="E185" s="76" t="s">
        <v>78</v>
      </c>
      <c r="F185" s="76" t="s">
        <v>1220</v>
      </c>
      <c r="G185" s="311"/>
      <c r="H185" s="59"/>
      <c r="I185" s="60"/>
      <c r="J185" s="60"/>
      <c r="K185" s="60"/>
      <c r="L185" s="60"/>
      <c r="M185" s="60"/>
      <c r="N185" s="60"/>
      <c r="O185" s="61"/>
      <c r="P185" s="60"/>
      <c r="Q185" s="62"/>
      <c r="R185" s="6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4.4" customHeight="1" x14ac:dyDescent="0.3">
      <c r="A186" s="303"/>
      <c r="B186" s="304"/>
      <c r="C186" s="304"/>
      <c r="D186" s="304"/>
      <c r="E186" s="304"/>
      <c r="F186" s="304"/>
      <c r="G186" s="305"/>
      <c r="H186" s="306"/>
      <c r="I186" s="306"/>
      <c r="J186" s="306"/>
      <c r="K186" s="306"/>
      <c r="L186" s="306"/>
      <c r="M186" s="306"/>
      <c r="N186" s="306"/>
      <c r="O186" s="307"/>
      <c r="P186" s="306"/>
      <c r="Q186" s="305"/>
      <c r="R186" s="308"/>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22.05" customHeight="1" x14ac:dyDescent="0.3">
      <c r="A187" s="314" t="s">
        <v>5</v>
      </c>
      <c r="B187" s="315"/>
      <c r="C187" s="315"/>
      <c r="D187" s="315"/>
      <c r="E187" s="315"/>
      <c r="F187" s="315"/>
      <c r="G187" s="5">
        <v>45998</v>
      </c>
      <c r="H187" s="312" t="s">
        <v>6</v>
      </c>
      <c r="I187" s="313"/>
      <c r="J187" s="313"/>
      <c r="K187" s="313"/>
      <c r="L187" s="313"/>
      <c r="M187" s="313"/>
      <c r="N187" s="313"/>
      <c r="O187" s="313"/>
      <c r="P187" s="313"/>
      <c r="Q187" s="313"/>
      <c r="R187" s="31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24" customHeight="1" x14ac:dyDescent="0.3">
      <c r="A188" s="38" t="s">
        <v>7</v>
      </c>
      <c r="B188" s="38" t="s">
        <v>8</v>
      </c>
      <c r="C188" s="39" t="s">
        <v>9</v>
      </c>
      <c r="D188" s="38" t="s">
        <v>10</v>
      </c>
      <c r="E188" s="38" t="s">
        <v>11</v>
      </c>
      <c r="F188" s="38" t="s">
        <v>12</v>
      </c>
      <c r="G188" s="40" t="s">
        <v>13</v>
      </c>
      <c r="H188" s="38" t="s">
        <v>14</v>
      </c>
      <c r="I188" s="41" t="s">
        <v>15</v>
      </c>
      <c r="J188" s="42" t="s">
        <v>16</v>
      </c>
      <c r="K188" s="43" t="s">
        <v>17</v>
      </c>
      <c r="L188" s="42" t="s">
        <v>18</v>
      </c>
      <c r="M188" s="42" t="s">
        <v>19</v>
      </c>
      <c r="N188" s="42" t="s">
        <v>20</v>
      </c>
      <c r="O188" s="38" t="s">
        <v>21</v>
      </c>
      <c r="P188" s="39" t="s">
        <v>22</v>
      </c>
      <c r="Q188" s="42" t="s">
        <v>23</v>
      </c>
      <c r="R188" s="38" t="s">
        <v>24</v>
      </c>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49.95" customHeight="1" x14ac:dyDescent="0.3">
      <c r="A189" s="138" t="s">
        <v>25</v>
      </c>
      <c r="B189" s="138" t="s">
        <v>1234</v>
      </c>
      <c r="C189" s="139">
        <v>0.625</v>
      </c>
      <c r="D189" s="138" t="s">
        <v>27</v>
      </c>
      <c r="E189" s="140"/>
      <c r="F189" s="138" t="s">
        <v>406</v>
      </c>
      <c r="G189" s="320"/>
      <c r="H189" s="81" t="s">
        <v>1234</v>
      </c>
      <c r="I189" s="148">
        <v>7.7399999999999997E-2</v>
      </c>
      <c r="J189" s="83">
        <v>13</v>
      </c>
      <c r="K189" s="84">
        <v>45986</v>
      </c>
      <c r="L189" s="83">
        <v>7</v>
      </c>
      <c r="M189" s="83">
        <v>0</v>
      </c>
      <c r="N189" s="83">
        <v>3</v>
      </c>
      <c r="O189" s="85" t="s">
        <v>276</v>
      </c>
      <c r="P189" s="86">
        <v>0.625</v>
      </c>
      <c r="Q189" s="83">
        <v>168</v>
      </c>
      <c r="R189" s="87" t="s">
        <v>758</v>
      </c>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4.4" customHeight="1" x14ac:dyDescent="0.3">
      <c r="A190" s="303"/>
      <c r="B190" s="304"/>
      <c r="C190" s="304"/>
      <c r="D190" s="304"/>
      <c r="E190" s="304"/>
      <c r="F190" s="304"/>
      <c r="G190" s="305"/>
      <c r="H190" s="306"/>
      <c r="I190" s="306"/>
      <c r="J190" s="306"/>
      <c r="K190" s="306"/>
      <c r="L190" s="306"/>
      <c r="M190" s="306"/>
      <c r="N190" s="306"/>
      <c r="O190" s="307"/>
      <c r="P190" s="306"/>
      <c r="Q190" s="305"/>
      <c r="R190" s="308"/>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22.05" customHeight="1" x14ac:dyDescent="0.3">
      <c r="A191" s="314" t="s">
        <v>5</v>
      </c>
      <c r="B191" s="315"/>
      <c r="C191" s="315"/>
      <c r="D191" s="315"/>
      <c r="E191" s="315"/>
      <c r="F191" s="315"/>
      <c r="G191" s="5">
        <v>45999</v>
      </c>
      <c r="H191" s="312" t="s">
        <v>6</v>
      </c>
      <c r="I191" s="313"/>
      <c r="J191" s="313"/>
      <c r="K191" s="313"/>
      <c r="L191" s="313"/>
      <c r="M191" s="313"/>
      <c r="N191" s="313"/>
      <c r="O191" s="313"/>
      <c r="P191" s="313"/>
      <c r="Q191" s="313"/>
      <c r="R191" s="31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24" customHeight="1" x14ac:dyDescent="0.3">
      <c r="A192" s="38" t="s">
        <v>7</v>
      </c>
      <c r="B192" s="38" t="s">
        <v>8</v>
      </c>
      <c r="C192" s="39" t="s">
        <v>9</v>
      </c>
      <c r="D192" s="38" t="s">
        <v>10</v>
      </c>
      <c r="E192" s="38" t="s">
        <v>11</v>
      </c>
      <c r="F192" s="38" t="s">
        <v>12</v>
      </c>
      <c r="G192" s="40" t="s">
        <v>13</v>
      </c>
      <c r="H192" s="38" t="s">
        <v>14</v>
      </c>
      <c r="I192" s="41" t="s">
        <v>15</v>
      </c>
      <c r="J192" s="42" t="s">
        <v>16</v>
      </c>
      <c r="K192" s="43" t="s">
        <v>17</v>
      </c>
      <c r="L192" s="42" t="s">
        <v>18</v>
      </c>
      <c r="M192" s="42" t="s">
        <v>19</v>
      </c>
      <c r="N192" s="42" t="s">
        <v>20</v>
      </c>
      <c r="O192" s="38" t="s">
        <v>21</v>
      </c>
      <c r="P192" s="39" t="s">
        <v>22</v>
      </c>
      <c r="Q192" s="42" t="s">
        <v>23</v>
      </c>
      <c r="R192" s="38" t="s">
        <v>24</v>
      </c>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49.95" customHeight="1" x14ac:dyDescent="0.3">
      <c r="A193" s="64" t="s">
        <v>25</v>
      </c>
      <c r="B193" s="64" t="s">
        <v>1207</v>
      </c>
      <c r="C193" s="65">
        <v>0.92361111111111116</v>
      </c>
      <c r="D193" s="64" t="s">
        <v>27</v>
      </c>
      <c r="E193" s="88"/>
      <c r="F193" s="64" t="s">
        <v>406</v>
      </c>
      <c r="G193" s="320"/>
      <c r="H193" s="31" t="s">
        <v>1207</v>
      </c>
      <c r="I193" s="113">
        <v>0.19639999999999999</v>
      </c>
      <c r="J193" s="33">
        <v>33</v>
      </c>
      <c r="K193" s="34">
        <v>45986</v>
      </c>
      <c r="L193" s="33">
        <v>19</v>
      </c>
      <c r="M193" s="33">
        <v>0</v>
      </c>
      <c r="N193" s="33">
        <v>10</v>
      </c>
      <c r="O193" s="35" t="s">
        <v>241</v>
      </c>
      <c r="P193" s="36">
        <v>0.92361111111111116</v>
      </c>
      <c r="Q193" s="33">
        <v>168</v>
      </c>
      <c r="R193" s="37" t="s">
        <v>1247</v>
      </c>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4.4" customHeight="1" x14ac:dyDescent="0.3">
      <c r="A194" s="303"/>
      <c r="B194" s="304"/>
      <c r="C194" s="304"/>
      <c r="D194" s="304"/>
      <c r="E194" s="304"/>
      <c r="F194" s="304"/>
      <c r="G194" s="305"/>
      <c r="H194" s="306"/>
      <c r="I194" s="306"/>
      <c r="J194" s="306"/>
      <c r="K194" s="306"/>
      <c r="L194" s="306"/>
      <c r="M194" s="306"/>
      <c r="N194" s="306"/>
      <c r="O194" s="307"/>
      <c r="P194" s="306"/>
      <c r="Q194" s="305"/>
      <c r="R194" s="308"/>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22.05" customHeight="1" x14ac:dyDescent="0.3">
      <c r="A195" s="314" t="s">
        <v>5</v>
      </c>
      <c r="B195" s="315"/>
      <c r="C195" s="315"/>
      <c r="D195" s="315"/>
      <c r="E195" s="315"/>
      <c r="F195" s="315"/>
      <c r="G195" s="5">
        <v>46000</v>
      </c>
      <c r="H195" s="312" t="s">
        <v>6</v>
      </c>
      <c r="I195" s="313"/>
      <c r="J195" s="313"/>
      <c r="K195" s="313"/>
      <c r="L195" s="313"/>
      <c r="M195" s="313"/>
      <c r="N195" s="313"/>
      <c r="O195" s="313"/>
      <c r="P195" s="313"/>
      <c r="Q195" s="313"/>
      <c r="R195" s="31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24" customHeight="1" x14ac:dyDescent="0.3">
      <c r="A196" s="38" t="s">
        <v>7</v>
      </c>
      <c r="B196" s="38" t="s">
        <v>8</v>
      </c>
      <c r="C196" s="39" t="s">
        <v>9</v>
      </c>
      <c r="D196" s="38" t="s">
        <v>10</v>
      </c>
      <c r="E196" s="38" t="s">
        <v>11</v>
      </c>
      <c r="F196" s="38" t="s">
        <v>12</v>
      </c>
      <c r="G196" s="40" t="s">
        <v>13</v>
      </c>
      <c r="H196" s="38" t="s">
        <v>14</v>
      </c>
      <c r="I196" s="41" t="s">
        <v>15</v>
      </c>
      <c r="J196" s="42" t="s">
        <v>16</v>
      </c>
      <c r="K196" s="43" t="s">
        <v>17</v>
      </c>
      <c r="L196" s="42" t="s">
        <v>18</v>
      </c>
      <c r="M196" s="42" t="s">
        <v>19</v>
      </c>
      <c r="N196" s="42" t="s">
        <v>20</v>
      </c>
      <c r="O196" s="38" t="s">
        <v>21</v>
      </c>
      <c r="P196" s="39" t="s">
        <v>22</v>
      </c>
      <c r="Q196" s="42" t="s">
        <v>23</v>
      </c>
      <c r="R196" s="38" t="s">
        <v>24</v>
      </c>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44" t="s">
        <v>512</v>
      </c>
      <c r="B197" s="44" t="s">
        <v>1230</v>
      </c>
      <c r="C197" s="45">
        <v>0.27777777777777779</v>
      </c>
      <c r="D197" s="44" t="s">
        <v>96</v>
      </c>
      <c r="E197" s="44" t="s">
        <v>102</v>
      </c>
      <c r="F197" s="44" t="s">
        <v>1240</v>
      </c>
      <c r="G197" s="309"/>
      <c r="H197" s="46"/>
      <c r="I197" s="47"/>
      <c r="J197" s="47"/>
      <c r="K197" s="47"/>
      <c r="L197" s="47"/>
      <c r="M197" s="47"/>
      <c r="N197" s="47"/>
      <c r="O197" s="48"/>
      <c r="P197" s="47"/>
      <c r="Q197" s="49"/>
      <c r="R197" s="50"/>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53" t="s">
        <v>533</v>
      </c>
      <c r="B198" s="53" t="s">
        <v>1200</v>
      </c>
      <c r="C198" s="54">
        <v>0.62152777777777779</v>
      </c>
      <c r="D198" s="53" t="s">
        <v>535</v>
      </c>
      <c r="E198" s="53" t="s">
        <v>536</v>
      </c>
      <c r="F198" s="53" t="s">
        <v>1225</v>
      </c>
      <c r="G198" s="310"/>
      <c r="H198" s="46"/>
      <c r="I198" s="47"/>
      <c r="J198" s="47"/>
      <c r="K198" s="47"/>
      <c r="L198" s="47"/>
      <c r="M198" s="47"/>
      <c r="N198" s="47"/>
      <c r="O198" s="48"/>
      <c r="P198" s="47"/>
      <c r="Q198" s="49"/>
      <c r="R198" s="50"/>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51" t="s">
        <v>533</v>
      </c>
      <c r="B199" s="51" t="s">
        <v>1200</v>
      </c>
      <c r="C199" s="52">
        <v>0.62152777777777779</v>
      </c>
      <c r="D199" s="51" t="s">
        <v>47</v>
      </c>
      <c r="E199" s="51" t="s">
        <v>503</v>
      </c>
      <c r="F199" s="51" t="s">
        <v>1226</v>
      </c>
      <c r="G199" s="310"/>
      <c r="H199" s="46"/>
      <c r="I199" s="47"/>
      <c r="J199" s="47"/>
      <c r="K199" s="47"/>
      <c r="L199" s="47"/>
      <c r="M199" s="47"/>
      <c r="N199" s="47"/>
      <c r="O199" s="48"/>
      <c r="P199" s="47"/>
      <c r="Q199" s="49"/>
      <c r="R199" s="50"/>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55" t="s">
        <v>533</v>
      </c>
      <c r="B200" s="55" t="s">
        <v>1227</v>
      </c>
      <c r="C200" s="56">
        <v>0.2361111111111111</v>
      </c>
      <c r="D200" s="55" t="s">
        <v>535</v>
      </c>
      <c r="E200" s="55" t="s">
        <v>502</v>
      </c>
      <c r="F200" s="55" t="s">
        <v>1225</v>
      </c>
      <c r="G200" s="310"/>
      <c r="H200" s="46"/>
      <c r="I200" s="47"/>
      <c r="J200" s="47"/>
      <c r="K200" s="47"/>
      <c r="L200" s="47"/>
      <c r="M200" s="47"/>
      <c r="N200" s="47"/>
      <c r="O200" s="48"/>
      <c r="P200" s="47"/>
      <c r="Q200" s="49"/>
      <c r="R200" s="50"/>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51" t="s">
        <v>533</v>
      </c>
      <c r="B201" s="51" t="s">
        <v>1227</v>
      </c>
      <c r="C201" s="52">
        <v>0.2361111111111111</v>
      </c>
      <c r="D201" s="51" t="s">
        <v>47</v>
      </c>
      <c r="E201" s="51" t="s">
        <v>503</v>
      </c>
      <c r="F201" s="51" t="s">
        <v>1226</v>
      </c>
      <c r="G201" s="310"/>
      <c r="H201" s="46"/>
      <c r="I201" s="47"/>
      <c r="J201" s="47"/>
      <c r="K201" s="47"/>
      <c r="L201" s="47"/>
      <c r="M201" s="47"/>
      <c r="N201" s="47"/>
      <c r="O201" s="48"/>
      <c r="P201" s="47"/>
      <c r="Q201" s="49"/>
      <c r="R201" s="50"/>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53" t="s">
        <v>39</v>
      </c>
      <c r="B202" s="53" t="s">
        <v>1189</v>
      </c>
      <c r="C202" s="54">
        <v>0.44791666666666669</v>
      </c>
      <c r="D202" s="53" t="s">
        <v>41</v>
      </c>
      <c r="E202" s="53" t="s">
        <v>102</v>
      </c>
      <c r="F202" s="53" t="s">
        <v>1223</v>
      </c>
      <c r="G202" s="310"/>
      <c r="H202" s="46"/>
      <c r="I202" s="47"/>
      <c r="J202" s="47"/>
      <c r="K202" s="47"/>
      <c r="L202" s="47"/>
      <c r="M202" s="47"/>
      <c r="N202" s="47"/>
      <c r="O202" s="48"/>
      <c r="P202" s="47"/>
      <c r="Q202" s="49"/>
      <c r="R202" s="50"/>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51" t="s">
        <v>39</v>
      </c>
      <c r="B203" s="51" t="s">
        <v>1189</v>
      </c>
      <c r="C203" s="52">
        <v>0.44791666666666669</v>
      </c>
      <c r="D203" s="51" t="s">
        <v>44</v>
      </c>
      <c r="E203" s="51" t="s">
        <v>104</v>
      </c>
      <c r="F203" s="51" t="s">
        <v>660</v>
      </c>
      <c r="G203" s="310"/>
      <c r="H203" s="46"/>
      <c r="I203" s="47"/>
      <c r="J203" s="47"/>
      <c r="K203" s="47"/>
      <c r="L203" s="47"/>
      <c r="M203" s="47"/>
      <c r="N203" s="47"/>
      <c r="O203" s="48"/>
      <c r="P203" s="47"/>
      <c r="Q203" s="49"/>
      <c r="R203" s="50"/>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51" t="s">
        <v>39</v>
      </c>
      <c r="B204" s="51" t="s">
        <v>1189</v>
      </c>
      <c r="C204" s="52">
        <v>0.44791666666666669</v>
      </c>
      <c r="D204" s="51" t="s">
        <v>47</v>
      </c>
      <c r="E204" s="51" t="s">
        <v>104</v>
      </c>
      <c r="F204" s="51" t="s">
        <v>1188</v>
      </c>
      <c r="G204" s="310"/>
      <c r="H204" s="46"/>
      <c r="I204" s="47"/>
      <c r="J204" s="47"/>
      <c r="K204" s="47"/>
      <c r="L204" s="47"/>
      <c r="M204" s="47"/>
      <c r="N204" s="47"/>
      <c r="O204" s="48"/>
      <c r="P204" s="47"/>
      <c r="Q204" s="49"/>
      <c r="R204" s="50"/>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55" t="s">
        <v>39</v>
      </c>
      <c r="B205" s="55" t="s">
        <v>1191</v>
      </c>
      <c r="C205" s="56">
        <v>0.5</v>
      </c>
      <c r="D205" s="55" t="s">
        <v>41</v>
      </c>
      <c r="E205" s="55" t="s">
        <v>58</v>
      </c>
      <c r="F205" s="55" t="s">
        <v>1223</v>
      </c>
      <c r="G205" s="310"/>
      <c r="H205" s="46"/>
      <c r="I205" s="47"/>
      <c r="J205" s="47"/>
      <c r="K205" s="47"/>
      <c r="L205" s="47"/>
      <c r="M205" s="47"/>
      <c r="N205" s="47"/>
      <c r="O205" s="48"/>
      <c r="P205" s="47"/>
      <c r="Q205" s="49"/>
      <c r="R205" s="50"/>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51" t="s">
        <v>39</v>
      </c>
      <c r="B206" s="51" t="s">
        <v>1191</v>
      </c>
      <c r="C206" s="52">
        <v>0.5</v>
      </c>
      <c r="D206" s="51" t="s">
        <v>44</v>
      </c>
      <c r="E206" s="51" t="s">
        <v>104</v>
      </c>
      <c r="F206" s="51" t="s">
        <v>660</v>
      </c>
      <c r="G206" s="310"/>
      <c r="H206" s="46"/>
      <c r="I206" s="47"/>
      <c r="J206" s="47"/>
      <c r="K206" s="47"/>
      <c r="L206" s="47"/>
      <c r="M206" s="47"/>
      <c r="N206" s="47"/>
      <c r="O206" s="48"/>
      <c r="P206" s="47"/>
      <c r="Q206" s="49"/>
      <c r="R206" s="50"/>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51" t="s">
        <v>39</v>
      </c>
      <c r="B207" s="51" t="s">
        <v>1191</v>
      </c>
      <c r="C207" s="52">
        <v>0.5</v>
      </c>
      <c r="D207" s="51" t="s">
        <v>47</v>
      </c>
      <c r="E207" s="51" t="s">
        <v>104</v>
      </c>
      <c r="F207" s="51" t="s">
        <v>1188</v>
      </c>
      <c r="G207" s="310"/>
      <c r="H207" s="46"/>
      <c r="I207" s="47"/>
      <c r="J207" s="47"/>
      <c r="K207" s="47"/>
      <c r="L207" s="47"/>
      <c r="M207" s="47"/>
      <c r="N207" s="47"/>
      <c r="O207" s="48"/>
      <c r="P207" s="47"/>
      <c r="Q207" s="49"/>
      <c r="R207" s="50"/>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55" t="s">
        <v>39</v>
      </c>
      <c r="B208" s="55" t="s">
        <v>1186</v>
      </c>
      <c r="C208" s="56">
        <v>0.81597222222222221</v>
      </c>
      <c r="D208" s="55" t="s">
        <v>41</v>
      </c>
      <c r="E208" s="55" t="s">
        <v>110</v>
      </c>
      <c r="F208" s="55" t="s">
        <v>1224</v>
      </c>
      <c r="G208" s="310"/>
      <c r="H208" s="46"/>
      <c r="I208" s="47"/>
      <c r="J208" s="47"/>
      <c r="K208" s="47"/>
      <c r="L208" s="47"/>
      <c r="M208" s="47"/>
      <c r="N208" s="47"/>
      <c r="O208" s="48"/>
      <c r="P208" s="47"/>
      <c r="Q208" s="49"/>
      <c r="R208" s="50"/>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51" t="s">
        <v>39</v>
      </c>
      <c r="B209" s="51" t="s">
        <v>1186</v>
      </c>
      <c r="C209" s="52">
        <v>0.81597222222222221</v>
      </c>
      <c r="D209" s="51" t="s">
        <v>44</v>
      </c>
      <c r="E209" s="51" t="s">
        <v>112</v>
      </c>
      <c r="F209" s="51" t="s">
        <v>727</v>
      </c>
      <c r="G209" s="310"/>
      <c r="H209" s="46"/>
      <c r="I209" s="47"/>
      <c r="J209" s="47"/>
      <c r="K209" s="47"/>
      <c r="L209" s="47"/>
      <c r="M209" s="47"/>
      <c r="N209" s="47"/>
      <c r="O209" s="48"/>
      <c r="P209" s="47"/>
      <c r="Q209" s="49"/>
      <c r="R209" s="50"/>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51" t="s">
        <v>39</v>
      </c>
      <c r="B210" s="51" t="s">
        <v>1186</v>
      </c>
      <c r="C210" s="52">
        <v>0.81597222222222221</v>
      </c>
      <c r="D210" s="51" t="s">
        <v>47</v>
      </c>
      <c r="E210" s="51" t="s">
        <v>112</v>
      </c>
      <c r="F210" s="51" t="s">
        <v>1188</v>
      </c>
      <c r="G210" s="310"/>
      <c r="H210" s="46"/>
      <c r="I210" s="47"/>
      <c r="J210" s="47"/>
      <c r="K210" s="47"/>
      <c r="L210" s="47"/>
      <c r="M210" s="47"/>
      <c r="N210" s="47"/>
      <c r="O210" s="48"/>
      <c r="P210" s="47"/>
      <c r="Q210" s="49"/>
      <c r="R210" s="50"/>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55" t="s">
        <v>39</v>
      </c>
      <c r="B211" s="55" t="s">
        <v>1192</v>
      </c>
      <c r="C211" s="56">
        <v>0.76041666666666663</v>
      </c>
      <c r="D211" s="55" t="s">
        <v>41</v>
      </c>
      <c r="E211" s="55" t="s">
        <v>120</v>
      </c>
      <c r="F211" s="55" t="s">
        <v>499</v>
      </c>
      <c r="G211" s="310"/>
      <c r="H211" s="46"/>
      <c r="I211" s="47"/>
      <c r="J211" s="47"/>
      <c r="K211" s="47"/>
      <c r="L211" s="47"/>
      <c r="M211" s="47"/>
      <c r="N211" s="47"/>
      <c r="O211" s="48"/>
      <c r="P211" s="47"/>
      <c r="Q211" s="49"/>
      <c r="R211" s="50"/>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51" t="s">
        <v>39</v>
      </c>
      <c r="B212" s="51" t="s">
        <v>1192</v>
      </c>
      <c r="C212" s="52">
        <v>0.76041666666666663</v>
      </c>
      <c r="D212" s="51" t="s">
        <v>44</v>
      </c>
      <c r="E212" s="51" t="s">
        <v>45</v>
      </c>
      <c r="F212" s="51" t="s">
        <v>183</v>
      </c>
      <c r="G212" s="310"/>
      <c r="H212" s="46"/>
      <c r="I212" s="47"/>
      <c r="J212" s="47"/>
      <c r="K212" s="47"/>
      <c r="L212" s="47"/>
      <c r="M212" s="47"/>
      <c r="N212" s="47"/>
      <c r="O212" s="48"/>
      <c r="P212" s="47"/>
      <c r="Q212" s="49"/>
      <c r="R212" s="50"/>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51" t="s">
        <v>39</v>
      </c>
      <c r="B213" s="51" t="s">
        <v>1192</v>
      </c>
      <c r="C213" s="52">
        <v>0.76041666666666663</v>
      </c>
      <c r="D213" s="51" t="s">
        <v>47</v>
      </c>
      <c r="E213" s="51" t="s">
        <v>45</v>
      </c>
      <c r="F213" s="51" t="s">
        <v>1188</v>
      </c>
      <c r="G213" s="310"/>
      <c r="H213" s="46"/>
      <c r="I213" s="47"/>
      <c r="J213" s="47"/>
      <c r="K213" s="47"/>
      <c r="L213" s="47"/>
      <c r="M213" s="47"/>
      <c r="N213" s="47"/>
      <c r="O213" s="48"/>
      <c r="P213" s="47"/>
      <c r="Q213" s="49"/>
      <c r="R213" s="50"/>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53" t="s">
        <v>60</v>
      </c>
      <c r="B214" s="53" t="s">
        <v>1193</v>
      </c>
      <c r="C214" s="54">
        <v>0.30555555555555552</v>
      </c>
      <c r="D214" s="53" t="s">
        <v>62</v>
      </c>
      <c r="E214" s="53" t="s">
        <v>340</v>
      </c>
      <c r="F214" s="53" t="s">
        <v>492</v>
      </c>
      <c r="G214" s="310"/>
      <c r="H214" s="46"/>
      <c r="I214" s="47"/>
      <c r="J214" s="47"/>
      <c r="K214" s="47"/>
      <c r="L214" s="47"/>
      <c r="M214" s="47"/>
      <c r="N214" s="47"/>
      <c r="O214" s="48"/>
      <c r="P214" s="47"/>
      <c r="Q214" s="49"/>
      <c r="R214" s="50"/>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51" t="s">
        <v>60</v>
      </c>
      <c r="B215" s="51" t="s">
        <v>1193</v>
      </c>
      <c r="C215" s="52">
        <v>0.30555555555555552</v>
      </c>
      <c r="D215" s="51" t="s">
        <v>65</v>
      </c>
      <c r="E215" s="51" t="s">
        <v>112</v>
      </c>
      <c r="F215" s="51" t="s">
        <v>577</v>
      </c>
      <c r="G215" s="310"/>
      <c r="H215" s="46"/>
      <c r="I215" s="47"/>
      <c r="J215" s="47"/>
      <c r="K215" s="47"/>
      <c r="L215" s="47"/>
      <c r="M215" s="47"/>
      <c r="N215" s="47"/>
      <c r="O215" s="48"/>
      <c r="P215" s="47"/>
      <c r="Q215" s="49"/>
      <c r="R215" s="50"/>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51" t="s">
        <v>60</v>
      </c>
      <c r="B216" s="51" t="s">
        <v>1193</v>
      </c>
      <c r="C216" s="52">
        <v>0.30555555555555552</v>
      </c>
      <c r="D216" s="51" t="s">
        <v>68</v>
      </c>
      <c r="E216" s="51" t="s">
        <v>112</v>
      </c>
      <c r="F216" s="51" t="s">
        <v>183</v>
      </c>
      <c r="G216" s="310"/>
      <c r="H216" s="46"/>
      <c r="I216" s="47"/>
      <c r="J216" s="47"/>
      <c r="K216" s="47"/>
      <c r="L216" s="47"/>
      <c r="M216" s="47"/>
      <c r="N216" s="47"/>
      <c r="O216" s="48"/>
      <c r="P216" s="47"/>
      <c r="Q216" s="49"/>
      <c r="R216" s="50"/>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55" t="s">
        <v>60</v>
      </c>
      <c r="B217" s="55" t="s">
        <v>1198</v>
      </c>
      <c r="C217" s="56">
        <v>0.5</v>
      </c>
      <c r="D217" s="55" t="s">
        <v>62</v>
      </c>
      <c r="E217" s="55" t="s">
        <v>502</v>
      </c>
      <c r="F217" s="55" t="s">
        <v>492</v>
      </c>
      <c r="G217" s="310"/>
      <c r="H217" s="46"/>
      <c r="I217" s="47"/>
      <c r="J217" s="47"/>
      <c r="K217" s="47"/>
      <c r="L217" s="47"/>
      <c r="M217" s="47"/>
      <c r="N217" s="47"/>
      <c r="O217" s="48"/>
      <c r="P217" s="47"/>
      <c r="Q217" s="49"/>
      <c r="R217" s="50"/>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51" t="s">
        <v>60</v>
      </c>
      <c r="B218" s="51" t="s">
        <v>1198</v>
      </c>
      <c r="C218" s="52">
        <v>0.5</v>
      </c>
      <c r="D218" s="51" t="s">
        <v>65</v>
      </c>
      <c r="E218" s="51" t="s">
        <v>503</v>
      </c>
      <c r="F218" s="51" t="s">
        <v>577</v>
      </c>
      <c r="G218" s="310"/>
      <c r="H218" s="46"/>
      <c r="I218" s="47"/>
      <c r="J218" s="47"/>
      <c r="K218" s="47"/>
      <c r="L218" s="47"/>
      <c r="M218" s="47"/>
      <c r="N218" s="47"/>
      <c r="O218" s="48"/>
      <c r="P218" s="47"/>
      <c r="Q218" s="49"/>
      <c r="R218" s="50"/>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51" t="s">
        <v>60</v>
      </c>
      <c r="B219" s="51" t="s">
        <v>1198</v>
      </c>
      <c r="C219" s="52">
        <v>0.5</v>
      </c>
      <c r="D219" s="51" t="s">
        <v>68</v>
      </c>
      <c r="E219" s="51" t="s">
        <v>503</v>
      </c>
      <c r="F219" s="51" t="s">
        <v>183</v>
      </c>
      <c r="G219" s="310"/>
      <c r="H219" s="46"/>
      <c r="I219" s="47"/>
      <c r="J219" s="47"/>
      <c r="K219" s="47"/>
      <c r="L219" s="47"/>
      <c r="M219" s="47"/>
      <c r="N219" s="47"/>
      <c r="O219" s="48"/>
      <c r="P219" s="47"/>
      <c r="Q219" s="49"/>
      <c r="R219" s="50"/>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55" t="s">
        <v>60</v>
      </c>
      <c r="B220" s="55" t="s">
        <v>1194</v>
      </c>
      <c r="C220" s="56">
        <v>0.42708333333333331</v>
      </c>
      <c r="D220" s="55" t="s">
        <v>62</v>
      </c>
      <c r="E220" s="55" t="s">
        <v>110</v>
      </c>
      <c r="F220" s="55" t="s">
        <v>492</v>
      </c>
      <c r="G220" s="310"/>
      <c r="H220" s="46"/>
      <c r="I220" s="47"/>
      <c r="J220" s="47"/>
      <c r="K220" s="47"/>
      <c r="L220" s="47"/>
      <c r="M220" s="47"/>
      <c r="N220" s="47"/>
      <c r="O220" s="48"/>
      <c r="P220" s="47"/>
      <c r="Q220" s="49"/>
      <c r="R220" s="50"/>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51" t="s">
        <v>60</v>
      </c>
      <c r="B221" s="51" t="s">
        <v>1194</v>
      </c>
      <c r="C221" s="52">
        <v>0.42708333333333331</v>
      </c>
      <c r="D221" s="51" t="s">
        <v>65</v>
      </c>
      <c r="E221" s="51" t="s">
        <v>112</v>
      </c>
      <c r="F221" s="51" t="s">
        <v>577</v>
      </c>
      <c r="G221" s="310"/>
      <c r="H221" s="46"/>
      <c r="I221" s="47"/>
      <c r="J221" s="47"/>
      <c r="K221" s="47"/>
      <c r="L221" s="47"/>
      <c r="M221" s="47"/>
      <c r="N221" s="47"/>
      <c r="O221" s="48"/>
      <c r="P221" s="47"/>
      <c r="Q221" s="49"/>
      <c r="R221" s="50"/>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51" t="s">
        <v>60</v>
      </c>
      <c r="B222" s="51" t="s">
        <v>1194</v>
      </c>
      <c r="C222" s="52">
        <v>0.42708333333333331</v>
      </c>
      <c r="D222" s="51" t="s">
        <v>68</v>
      </c>
      <c r="E222" s="51" t="s">
        <v>112</v>
      </c>
      <c r="F222" s="51" t="s">
        <v>183</v>
      </c>
      <c r="G222" s="310"/>
      <c r="H222" s="46"/>
      <c r="I222" s="47"/>
      <c r="J222" s="47"/>
      <c r="K222" s="47"/>
      <c r="L222" s="47"/>
      <c r="M222" s="47"/>
      <c r="N222" s="47"/>
      <c r="O222" s="48"/>
      <c r="P222" s="47"/>
      <c r="Q222" s="49"/>
      <c r="R222" s="50"/>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55" t="s">
        <v>60</v>
      </c>
      <c r="B223" s="55" t="s">
        <v>1195</v>
      </c>
      <c r="C223" s="56">
        <v>0.375</v>
      </c>
      <c r="D223" s="55" t="s">
        <v>62</v>
      </c>
      <c r="E223" s="55" t="s">
        <v>502</v>
      </c>
      <c r="F223" s="55" t="s">
        <v>492</v>
      </c>
      <c r="G223" s="310"/>
      <c r="H223" s="46"/>
      <c r="I223" s="47"/>
      <c r="J223" s="47"/>
      <c r="K223" s="47"/>
      <c r="L223" s="47"/>
      <c r="M223" s="47"/>
      <c r="N223" s="47"/>
      <c r="O223" s="48"/>
      <c r="P223" s="47"/>
      <c r="Q223" s="49"/>
      <c r="R223" s="50"/>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51" t="s">
        <v>60</v>
      </c>
      <c r="B224" s="51" t="s">
        <v>1195</v>
      </c>
      <c r="C224" s="52">
        <v>0.375</v>
      </c>
      <c r="D224" s="51" t="s">
        <v>65</v>
      </c>
      <c r="E224" s="51" t="s">
        <v>503</v>
      </c>
      <c r="F224" s="51" t="s">
        <v>577</v>
      </c>
      <c r="G224" s="310"/>
      <c r="H224" s="46"/>
      <c r="I224" s="47"/>
      <c r="J224" s="47"/>
      <c r="K224" s="47"/>
      <c r="L224" s="47"/>
      <c r="M224" s="47"/>
      <c r="N224" s="47"/>
      <c r="O224" s="48"/>
      <c r="P224" s="47"/>
      <c r="Q224" s="49"/>
      <c r="R224" s="50"/>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51" t="s">
        <v>60</v>
      </c>
      <c r="B225" s="51" t="s">
        <v>1195</v>
      </c>
      <c r="C225" s="52">
        <v>0.375</v>
      </c>
      <c r="D225" s="51" t="s">
        <v>68</v>
      </c>
      <c r="E225" s="51" t="s">
        <v>503</v>
      </c>
      <c r="F225" s="51" t="s">
        <v>183</v>
      </c>
      <c r="G225" s="310"/>
      <c r="H225" s="46"/>
      <c r="I225" s="47"/>
      <c r="J225" s="47"/>
      <c r="K225" s="47"/>
      <c r="L225" s="47"/>
      <c r="M225" s="47"/>
      <c r="N225" s="47"/>
      <c r="O225" s="48"/>
      <c r="P225" s="47"/>
      <c r="Q225" s="49"/>
      <c r="R225" s="50"/>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55" t="s">
        <v>60</v>
      </c>
      <c r="B226" s="55" t="s">
        <v>1197</v>
      </c>
      <c r="C226" s="56">
        <v>0.82638888888888884</v>
      </c>
      <c r="D226" s="55" t="s">
        <v>62</v>
      </c>
      <c r="E226" s="55" t="s">
        <v>502</v>
      </c>
      <c r="F226" s="55" t="s">
        <v>499</v>
      </c>
      <c r="G226" s="310"/>
      <c r="H226" s="46"/>
      <c r="I226" s="47"/>
      <c r="J226" s="47"/>
      <c r="K226" s="47"/>
      <c r="L226" s="47"/>
      <c r="M226" s="47"/>
      <c r="N226" s="47"/>
      <c r="O226" s="48"/>
      <c r="P226" s="47"/>
      <c r="Q226" s="49"/>
      <c r="R226" s="50"/>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51" t="s">
        <v>60</v>
      </c>
      <c r="B227" s="51" t="s">
        <v>1197</v>
      </c>
      <c r="C227" s="52">
        <v>0.82638888888888884</v>
      </c>
      <c r="D227" s="51" t="s">
        <v>65</v>
      </c>
      <c r="E227" s="51" t="s">
        <v>503</v>
      </c>
      <c r="F227" s="51" t="s">
        <v>500</v>
      </c>
      <c r="G227" s="310"/>
      <c r="H227" s="46"/>
      <c r="I227" s="47"/>
      <c r="J227" s="47"/>
      <c r="K227" s="47"/>
      <c r="L227" s="47"/>
      <c r="M227" s="47"/>
      <c r="N227" s="47"/>
      <c r="O227" s="48"/>
      <c r="P227" s="47"/>
      <c r="Q227" s="49"/>
      <c r="R227" s="50"/>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51" t="s">
        <v>60</v>
      </c>
      <c r="B228" s="51" t="s">
        <v>1197</v>
      </c>
      <c r="C228" s="52">
        <v>0.82638888888888884</v>
      </c>
      <c r="D228" s="51" t="s">
        <v>68</v>
      </c>
      <c r="E228" s="51" t="s">
        <v>503</v>
      </c>
      <c r="F228" s="51" t="s">
        <v>91</v>
      </c>
      <c r="G228" s="310"/>
      <c r="H228" s="46"/>
      <c r="I228" s="47"/>
      <c r="J228" s="47"/>
      <c r="K228" s="47"/>
      <c r="L228" s="47"/>
      <c r="M228" s="47"/>
      <c r="N228" s="47"/>
      <c r="O228" s="48"/>
      <c r="P228" s="47"/>
      <c r="Q228" s="49"/>
      <c r="R228" s="50"/>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55" t="s">
        <v>60</v>
      </c>
      <c r="B229" s="55" t="s">
        <v>1199</v>
      </c>
      <c r="C229" s="56">
        <v>0.6875</v>
      </c>
      <c r="D229" s="55" t="s">
        <v>62</v>
      </c>
      <c r="E229" s="55" t="s">
        <v>502</v>
      </c>
      <c r="F229" s="55" t="s">
        <v>499</v>
      </c>
      <c r="G229" s="310"/>
      <c r="H229" s="46"/>
      <c r="I229" s="47"/>
      <c r="J229" s="47"/>
      <c r="K229" s="47"/>
      <c r="L229" s="47"/>
      <c r="M229" s="47"/>
      <c r="N229" s="47"/>
      <c r="O229" s="48"/>
      <c r="P229" s="47"/>
      <c r="Q229" s="49"/>
      <c r="R229" s="50"/>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51" t="s">
        <v>60</v>
      </c>
      <c r="B230" s="51" t="s">
        <v>1199</v>
      </c>
      <c r="C230" s="52">
        <v>0.6875</v>
      </c>
      <c r="D230" s="51" t="s">
        <v>65</v>
      </c>
      <c r="E230" s="51" t="s">
        <v>503</v>
      </c>
      <c r="F230" s="51" t="s">
        <v>500</v>
      </c>
      <c r="G230" s="310"/>
      <c r="H230" s="46"/>
      <c r="I230" s="47"/>
      <c r="J230" s="47"/>
      <c r="K230" s="47"/>
      <c r="L230" s="47"/>
      <c r="M230" s="47"/>
      <c r="N230" s="47"/>
      <c r="O230" s="48"/>
      <c r="P230" s="47"/>
      <c r="Q230" s="49"/>
      <c r="R230" s="50"/>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51" t="s">
        <v>60</v>
      </c>
      <c r="B231" s="51" t="s">
        <v>1199</v>
      </c>
      <c r="C231" s="52">
        <v>0.6875</v>
      </c>
      <c r="D231" s="51" t="s">
        <v>68</v>
      </c>
      <c r="E231" s="51" t="s">
        <v>503</v>
      </c>
      <c r="F231" s="51" t="s">
        <v>91</v>
      </c>
      <c r="G231" s="310"/>
      <c r="H231" s="46"/>
      <c r="I231" s="47"/>
      <c r="J231" s="47"/>
      <c r="K231" s="47"/>
      <c r="L231" s="47"/>
      <c r="M231" s="47"/>
      <c r="N231" s="47"/>
      <c r="O231" s="48"/>
      <c r="P231" s="47"/>
      <c r="Q231" s="49"/>
      <c r="R231" s="50"/>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55" t="s">
        <v>60</v>
      </c>
      <c r="B232" s="55" t="s">
        <v>1196</v>
      </c>
      <c r="C232" s="56">
        <v>0.56597222222222221</v>
      </c>
      <c r="D232" s="55" t="s">
        <v>62</v>
      </c>
      <c r="E232" s="55" t="s">
        <v>502</v>
      </c>
      <c r="F232" s="55" t="s">
        <v>499</v>
      </c>
      <c r="G232" s="310"/>
      <c r="H232" s="46"/>
      <c r="I232" s="47"/>
      <c r="J232" s="47"/>
      <c r="K232" s="47"/>
      <c r="L232" s="47"/>
      <c r="M232" s="47"/>
      <c r="N232" s="47"/>
      <c r="O232" s="48"/>
      <c r="P232" s="47"/>
      <c r="Q232" s="49"/>
      <c r="R232" s="50"/>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51" t="s">
        <v>60</v>
      </c>
      <c r="B233" s="51" t="s">
        <v>1196</v>
      </c>
      <c r="C233" s="52">
        <v>0.56597222222222221</v>
      </c>
      <c r="D233" s="51" t="s">
        <v>65</v>
      </c>
      <c r="E233" s="51" t="s">
        <v>503</v>
      </c>
      <c r="F233" s="51" t="s">
        <v>500</v>
      </c>
      <c r="G233" s="310"/>
      <c r="H233" s="46"/>
      <c r="I233" s="47"/>
      <c r="J233" s="47"/>
      <c r="K233" s="47"/>
      <c r="L233" s="47"/>
      <c r="M233" s="47"/>
      <c r="N233" s="47"/>
      <c r="O233" s="48"/>
      <c r="P233" s="47"/>
      <c r="Q233" s="49"/>
      <c r="R233" s="50"/>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51" t="s">
        <v>60</v>
      </c>
      <c r="B234" s="51" t="s">
        <v>1196</v>
      </c>
      <c r="C234" s="52">
        <v>0.56597222222222221</v>
      </c>
      <c r="D234" s="51" t="s">
        <v>68</v>
      </c>
      <c r="E234" s="51" t="s">
        <v>503</v>
      </c>
      <c r="F234" s="51" t="s">
        <v>91</v>
      </c>
      <c r="G234" s="310"/>
      <c r="H234" s="46"/>
      <c r="I234" s="47"/>
      <c r="J234" s="47"/>
      <c r="K234" s="47"/>
      <c r="L234" s="47"/>
      <c r="M234" s="47"/>
      <c r="N234" s="47"/>
      <c r="O234" s="48"/>
      <c r="P234" s="47"/>
      <c r="Q234" s="49"/>
      <c r="R234" s="50"/>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53" t="s">
        <v>49</v>
      </c>
      <c r="B235" s="53" t="s">
        <v>1204</v>
      </c>
      <c r="C235" s="54">
        <v>0.16666666666666671</v>
      </c>
      <c r="D235" s="53" t="s">
        <v>731</v>
      </c>
      <c r="E235" s="53" t="s">
        <v>52</v>
      </c>
      <c r="F235" s="53" t="s">
        <v>676</v>
      </c>
      <c r="G235" s="310"/>
      <c r="H235" s="46"/>
      <c r="I235" s="47"/>
      <c r="J235" s="47"/>
      <c r="K235" s="47"/>
      <c r="L235" s="47"/>
      <c r="M235" s="47"/>
      <c r="N235" s="47"/>
      <c r="O235" s="48"/>
      <c r="P235" s="47"/>
      <c r="Q235" s="49"/>
      <c r="R235" s="50"/>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55" t="s">
        <v>49</v>
      </c>
      <c r="B236" s="55" t="s">
        <v>1205</v>
      </c>
      <c r="C236" s="56">
        <v>0.54166666666666663</v>
      </c>
      <c r="D236" s="55" t="s">
        <v>731</v>
      </c>
      <c r="E236" s="55" t="s">
        <v>55</v>
      </c>
      <c r="F236" s="55" t="s">
        <v>676</v>
      </c>
      <c r="G236" s="310"/>
      <c r="H236" s="46"/>
      <c r="I236" s="47"/>
      <c r="J236" s="47"/>
      <c r="K236" s="47"/>
      <c r="L236" s="47"/>
      <c r="M236" s="47"/>
      <c r="N236" s="47"/>
      <c r="O236" s="48"/>
      <c r="P236" s="47"/>
      <c r="Q236" s="49"/>
      <c r="R236" s="50"/>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55" t="s">
        <v>49</v>
      </c>
      <c r="B237" s="55" t="s">
        <v>1203</v>
      </c>
      <c r="C237" s="56">
        <v>0.91666666666666663</v>
      </c>
      <c r="D237" s="55" t="s">
        <v>731</v>
      </c>
      <c r="E237" s="55" t="s">
        <v>120</v>
      </c>
      <c r="F237" s="55" t="s">
        <v>1243</v>
      </c>
      <c r="G237" s="310"/>
      <c r="H237" s="46"/>
      <c r="I237" s="47"/>
      <c r="J237" s="47"/>
      <c r="K237" s="47"/>
      <c r="L237" s="47"/>
      <c r="M237" s="47"/>
      <c r="N237" s="47"/>
      <c r="O237" s="48"/>
      <c r="P237" s="47"/>
      <c r="Q237" s="49"/>
      <c r="R237" s="50"/>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64" t="s">
        <v>25</v>
      </c>
      <c r="B238" s="64" t="s">
        <v>1206</v>
      </c>
      <c r="C238" s="65">
        <v>0.91319444444444453</v>
      </c>
      <c r="D238" s="64" t="s">
        <v>96</v>
      </c>
      <c r="E238" s="64" t="s">
        <v>52</v>
      </c>
      <c r="F238" s="64" t="s">
        <v>707</v>
      </c>
      <c r="G238" s="310"/>
      <c r="H238" s="66" t="s">
        <v>1207</v>
      </c>
      <c r="I238" s="67">
        <v>0.1726</v>
      </c>
      <c r="J238" s="68">
        <v>29</v>
      </c>
      <c r="K238" s="69">
        <v>45986</v>
      </c>
      <c r="L238" s="68">
        <v>18</v>
      </c>
      <c r="M238" s="68">
        <v>0</v>
      </c>
      <c r="N238" s="68">
        <v>5</v>
      </c>
      <c r="O238" s="70" t="s">
        <v>241</v>
      </c>
      <c r="P238" s="71">
        <v>0.91319444444444453</v>
      </c>
      <c r="Q238" s="68">
        <v>168</v>
      </c>
      <c r="R238" s="72" t="s">
        <v>1248</v>
      </c>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53" t="s">
        <v>70</v>
      </c>
      <c r="B239" s="53" t="s">
        <v>1211</v>
      </c>
      <c r="C239" s="54">
        <v>0.2986111111111111</v>
      </c>
      <c r="D239" s="53" t="s">
        <v>72</v>
      </c>
      <c r="E239" s="53" t="s">
        <v>52</v>
      </c>
      <c r="F239" s="53" t="s">
        <v>1212</v>
      </c>
      <c r="G239" s="310"/>
      <c r="H239" s="46"/>
      <c r="I239" s="47"/>
      <c r="J239" s="47"/>
      <c r="K239" s="47"/>
      <c r="L239" s="47"/>
      <c r="M239" s="47"/>
      <c r="N239" s="47"/>
      <c r="O239" s="48"/>
      <c r="P239" s="47"/>
      <c r="Q239" s="49"/>
      <c r="R239" s="50"/>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51" t="s">
        <v>70</v>
      </c>
      <c r="B240" s="51" t="s">
        <v>1211</v>
      </c>
      <c r="C240" s="52">
        <v>0.2986111111111111</v>
      </c>
      <c r="D240" s="51" t="s">
        <v>74</v>
      </c>
      <c r="E240" s="51" t="s">
        <v>75</v>
      </c>
      <c r="F240" s="51" t="s">
        <v>877</v>
      </c>
      <c r="G240" s="310"/>
      <c r="H240" s="46"/>
      <c r="I240" s="47"/>
      <c r="J240" s="47"/>
      <c r="K240" s="47"/>
      <c r="L240" s="47"/>
      <c r="M240" s="47"/>
      <c r="N240" s="47"/>
      <c r="O240" s="48"/>
      <c r="P240" s="47"/>
      <c r="Q240" s="49"/>
      <c r="R240" s="50"/>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55" t="s">
        <v>70</v>
      </c>
      <c r="B241" s="55" t="s">
        <v>1213</v>
      </c>
      <c r="C241" s="56">
        <v>0.68402777777777779</v>
      </c>
      <c r="D241" s="55" t="s">
        <v>72</v>
      </c>
      <c r="E241" s="55" t="s">
        <v>58</v>
      </c>
      <c r="F241" s="55" t="s">
        <v>1212</v>
      </c>
      <c r="G241" s="310"/>
      <c r="H241" s="46"/>
      <c r="I241" s="47"/>
      <c r="J241" s="47"/>
      <c r="K241" s="47"/>
      <c r="L241" s="47"/>
      <c r="M241" s="47"/>
      <c r="N241" s="47"/>
      <c r="O241" s="48"/>
      <c r="P241" s="47"/>
      <c r="Q241" s="49"/>
      <c r="R241" s="50"/>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51" t="s">
        <v>70</v>
      </c>
      <c r="B242" s="51" t="s">
        <v>1213</v>
      </c>
      <c r="C242" s="52">
        <v>0.68402777777777779</v>
      </c>
      <c r="D242" s="51" t="s">
        <v>74</v>
      </c>
      <c r="E242" s="51" t="s">
        <v>104</v>
      </c>
      <c r="F242" s="51" t="s">
        <v>877</v>
      </c>
      <c r="G242" s="310"/>
      <c r="H242" s="46"/>
      <c r="I242" s="47"/>
      <c r="J242" s="47"/>
      <c r="K242" s="47"/>
      <c r="L242" s="47"/>
      <c r="M242" s="47"/>
      <c r="N242" s="47"/>
      <c r="O242" s="48"/>
      <c r="P242" s="47"/>
      <c r="Q242" s="49"/>
      <c r="R242" s="50"/>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55" t="s">
        <v>70</v>
      </c>
      <c r="B243" s="55" t="s">
        <v>1232</v>
      </c>
      <c r="C243" s="56">
        <v>0.55208333333333337</v>
      </c>
      <c r="D243" s="55" t="s">
        <v>72</v>
      </c>
      <c r="E243" s="55" t="s">
        <v>55</v>
      </c>
      <c r="F243" s="55" t="s">
        <v>1212</v>
      </c>
      <c r="G243" s="310"/>
      <c r="H243" s="46"/>
      <c r="I243" s="47"/>
      <c r="J243" s="47"/>
      <c r="K243" s="47"/>
      <c r="L243" s="47"/>
      <c r="M243" s="47"/>
      <c r="N243" s="47"/>
      <c r="O243" s="48"/>
      <c r="P243" s="47"/>
      <c r="Q243" s="49"/>
      <c r="R243" s="50"/>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51" t="s">
        <v>70</v>
      </c>
      <c r="B244" s="51" t="s">
        <v>1232</v>
      </c>
      <c r="C244" s="52">
        <v>0.55208333333333337</v>
      </c>
      <c r="D244" s="51" t="s">
        <v>74</v>
      </c>
      <c r="E244" s="51" t="s">
        <v>75</v>
      </c>
      <c r="F244" s="51" t="s">
        <v>877</v>
      </c>
      <c r="G244" s="310"/>
      <c r="H244" s="46"/>
      <c r="I244" s="47"/>
      <c r="J244" s="47"/>
      <c r="K244" s="47"/>
      <c r="L244" s="47"/>
      <c r="M244" s="47"/>
      <c r="N244" s="47"/>
      <c r="O244" s="48"/>
      <c r="P244" s="47"/>
      <c r="Q244" s="49"/>
      <c r="R244" s="50"/>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55" t="s">
        <v>70</v>
      </c>
      <c r="B245" s="55" t="s">
        <v>1216</v>
      </c>
      <c r="C245" s="56">
        <v>0.4826388888888889</v>
      </c>
      <c r="D245" s="55" t="s">
        <v>72</v>
      </c>
      <c r="E245" s="55" t="s">
        <v>55</v>
      </c>
      <c r="F245" s="55" t="s">
        <v>1212</v>
      </c>
      <c r="G245" s="310"/>
      <c r="H245" s="46"/>
      <c r="I245" s="47"/>
      <c r="J245" s="47"/>
      <c r="K245" s="47"/>
      <c r="L245" s="47"/>
      <c r="M245" s="47"/>
      <c r="N245" s="47"/>
      <c r="O245" s="48"/>
      <c r="P245" s="47"/>
      <c r="Q245" s="49"/>
      <c r="R245" s="50"/>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51" t="s">
        <v>70</v>
      </c>
      <c r="B246" s="51" t="s">
        <v>1216</v>
      </c>
      <c r="C246" s="52">
        <v>0.4826388888888889</v>
      </c>
      <c r="D246" s="51" t="s">
        <v>74</v>
      </c>
      <c r="E246" s="51" t="s">
        <v>75</v>
      </c>
      <c r="F246" s="51" t="s">
        <v>877</v>
      </c>
      <c r="G246" s="310"/>
      <c r="H246" s="46"/>
      <c r="I246" s="47"/>
      <c r="J246" s="47"/>
      <c r="K246" s="47"/>
      <c r="L246" s="47"/>
      <c r="M246" s="47"/>
      <c r="N246" s="47"/>
      <c r="O246" s="48"/>
      <c r="P246" s="47"/>
      <c r="Q246" s="49"/>
      <c r="R246" s="50"/>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55" t="s">
        <v>70</v>
      </c>
      <c r="B247" s="55" t="s">
        <v>1215</v>
      </c>
      <c r="C247" s="56">
        <v>0.83680555555555547</v>
      </c>
      <c r="D247" s="55" t="s">
        <v>72</v>
      </c>
      <c r="E247" s="55" t="s">
        <v>55</v>
      </c>
      <c r="F247" s="55" t="s">
        <v>1217</v>
      </c>
      <c r="G247" s="310"/>
      <c r="H247" s="46"/>
      <c r="I247" s="47"/>
      <c r="J247" s="47"/>
      <c r="K247" s="47"/>
      <c r="L247" s="47"/>
      <c r="M247" s="47"/>
      <c r="N247" s="47"/>
      <c r="O247" s="48"/>
      <c r="P247" s="47"/>
      <c r="Q247" s="49"/>
      <c r="R247" s="50"/>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51" t="s">
        <v>70</v>
      </c>
      <c r="B248" s="51" t="s">
        <v>1215</v>
      </c>
      <c r="C248" s="52">
        <v>0.83680555555555547</v>
      </c>
      <c r="D248" s="51" t="s">
        <v>74</v>
      </c>
      <c r="E248" s="51" t="s">
        <v>75</v>
      </c>
      <c r="F248" s="51" t="s">
        <v>1218</v>
      </c>
      <c r="G248" s="310"/>
      <c r="H248" s="46"/>
      <c r="I248" s="47"/>
      <c r="J248" s="47"/>
      <c r="K248" s="47"/>
      <c r="L248" s="47"/>
      <c r="M248" s="47"/>
      <c r="N248" s="47"/>
      <c r="O248" s="48"/>
      <c r="P248" s="47"/>
      <c r="Q248" s="49"/>
      <c r="R248" s="50"/>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55" t="s">
        <v>70</v>
      </c>
      <c r="B249" s="55" t="s">
        <v>1221</v>
      </c>
      <c r="C249" s="56">
        <v>0.5</v>
      </c>
      <c r="D249" s="55" t="s">
        <v>74</v>
      </c>
      <c r="E249" s="55" t="s">
        <v>78</v>
      </c>
      <c r="F249" s="55" t="s">
        <v>1233</v>
      </c>
      <c r="G249" s="310"/>
      <c r="H249" s="46"/>
      <c r="I249" s="47"/>
      <c r="J249" s="47"/>
      <c r="K249" s="47"/>
      <c r="L249" s="47"/>
      <c r="M249" s="47"/>
      <c r="N249" s="47"/>
      <c r="O249" s="48"/>
      <c r="P249" s="47"/>
      <c r="Q249" s="49"/>
      <c r="R249" s="50"/>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55" t="s">
        <v>70</v>
      </c>
      <c r="B250" s="55" t="s">
        <v>1222</v>
      </c>
      <c r="C250" s="56">
        <v>0.81597222222222221</v>
      </c>
      <c r="D250" s="55" t="s">
        <v>74</v>
      </c>
      <c r="E250" s="55" t="s">
        <v>78</v>
      </c>
      <c r="F250" s="55" t="s">
        <v>1233</v>
      </c>
      <c r="G250" s="310"/>
      <c r="H250" s="46"/>
      <c r="I250" s="47"/>
      <c r="J250" s="47"/>
      <c r="K250" s="47"/>
      <c r="L250" s="47"/>
      <c r="M250" s="47"/>
      <c r="N250" s="47"/>
      <c r="O250" s="48"/>
      <c r="P250" s="47"/>
      <c r="Q250" s="49"/>
      <c r="R250" s="50"/>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76" t="s">
        <v>70</v>
      </c>
      <c r="B251" s="76" t="s">
        <v>1219</v>
      </c>
      <c r="C251" s="77">
        <v>0.76041666666666663</v>
      </c>
      <c r="D251" s="76" t="s">
        <v>74</v>
      </c>
      <c r="E251" s="76" t="s">
        <v>78</v>
      </c>
      <c r="F251" s="76" t="s">
        <v>1249</v>
      </c>
      <c r="G251" s="311"/>
      <c r="H251" s="59"/>
      <c r="I251" s="60"/>
      <c r="J251" s="60"/>
      <c r="K251" s="60"/>
      <c r="L251" s="60"/>
      <c r="M251" s="60"/>
      <c r="N251" s="60"/>
      <c r="O251" s="61"/>
      <c r="P251" s="60"/>
      <c r="Q251" s="62"/>
      <c r="R251" s="6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4.4" customHeight="1" x14ac:dyDescent="0.3">
      <c r="A252" s="327"/>
      <c r="B252" s="305"/>
      <c r="C252" s="305"/>
      <c r="D252" s="305"/>
      <c r="E252" s="305"/>
      <c r="F252" s="305"/>
      <c r="G252" s="305"/>
      <c r="H252" s="305"/>
      <c r="I252" s="305"/>
      <c r="J252" s="305"/>
      <c r="K252" s="305"/>
      <c r="L252" s="305"/>
      <c r="M252" s="305"/>
      <c r="N252" s="305"/>
      <c r="O252" s="305"/>
      <c r="P252" s="305"/>
      <c r="Q252" s="305"/>
      <c r="R252" s="308"/>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22.05" customHeight="1" x14ac:dyDescent="0.3">
      <c r="A253" s="314" t="s">
        <v>5</v>
      </c>
      <c r="B253" s="315"/>
      <c r="C253" s="315"/>
      <c r="D253" s="315"/>
      <c r="E253" s="315"/>
      <c r="F253" s="315"/>
      <c r="G253" s="5">
        <v>46001</v>
      </c>
      <c r="H253" s="312" t="s">
        <v>6</v>
      </c>
      <c r="I253" s="313"/>
      <c r="J253" s="313"/>
      <c r="K253" s="313"/>
      <c r="L253" s="313"/>
      <c r="M253" s="313"/>
      <c r="N253" s="313"/>
      <c r="O253" s="313"/>
      <c r="P253" s="313"/>
      <c r="Q253" s="313"/>
      <c r="R253" s="31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24" customHeight="1" x14ac:dyDescent="0.3">
      <c r="A254" s="38" t="s">
        <v>7</v>
      </c>
      <c r="B254" s="38" t="s">
        <v>8</v>
      </c>
      <c r="C254" s="39" t="s">
        <v>9</v>
      </c>
      <c r="D254" s="38" t="s">
        <v>10</v>
      </c>
      <c r="E254" s="38" t="s">
        <v>11</v>
      </c>
      <c r="F254" s="38" t="s">
        <v>12</v>
      </c>
      <c r="G254" s="40" t="s">
        <v>13</v>
      </c>
      <c r="H254" s="38" t="s">
        <v>14</v>
      </c>
      <c r="I254" s="41" t="s">
        <v>15</v>
      </c>
      <c r="J254" s="42" t="s">
        <v>16</v>
      </c>
      <c r="K254" s="43" t="s">
        <v>17</v>
      </c>
      <c r="L254" s="42" t="s">
        <v>18</v>
      </c>
      <c r="M254" s="42" t="s">
        <v>19</v>
      </c>
      <c r="N254" s="42" t="s">
        <v>20</v>
      </c>
      <c r="O254" s="38" t="s">
        <v>21</v>
      </c>
      <c r="P254" s="39" t="s">
        <v>22</v>
      </c>
      <c r="Q254" s="42" t="s">
        <v>23</v>
      </c>
      <c r="R254" s="38" t="s">
        <v>24</v>
      </c>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44" t="s">
        <v>39</v>
      </c>
      <c r="B255" s="44" t="s">
        <v>1189</v>
      </c>
      <c r="C255" s="45">
        <v>0.44791666666666669</v>
      </c>
      <c r="D255" s="44" t="s">
        <v>41</v>
      </c>
      <c r="E255" s="44" t="s">
        <v>139</v>
      </c>
      <c r="F255" s="44" t="s">
        <v>1190</v>
      </c>
      <c r="G255" s="309"/>
      <c r="H255" s="46"/>
      <c r="I255" s="47"/>
      <c r="J255" s="47"/>
      <c r="K255" s="47"/>
      <c r="L255" s="47"/>
      <c r="M255" s="47"/>
      <c r="N255" s="47"/>
      <c r="O255" s="48"/>
      <c r="P255" s="47"/>
      <c r="Q255" s="49"/>
      <c r="R255" s="50"/>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51" t="s">
        <v>39</v>
      </c>
      <c r="B256" s="51" t="s">
        <v>1189</v>
      </c>
      <c r="C256" s="52">
        <v>0.44791666666666669</v>
      </c>
      <c r="D256" s="51" t="s">
        <v>44</v>
      </c>
      <c r="E256" s="51" t="s">
        <v>140</v>
      </c>
      <c r="F256" s="51" t="s">
        <v>577</v>
      </c>
      <c r="G256" s="310"/>
      <c r="H256" s="46"/>
      <c r="I256" s="47"/>
      <c r="J256" s="47"/>
      <c r="K256" s="47"/>
      <c r="L256" s="47"/>
      <c r="M256" s="47"/>
      <c r="N256" s="47"/>
      <c r="O256" s="48"/>
      <c r="P256" s="47"/>
      <c r="Q256" s="49"/>
      <c r="R256" s="50"/>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51" t="s">
        <v>39</v>
      </c>
      <c r="B257" s="51" t="s">
        <v>1189</v>
      </c>
      <c r="C257" s="52">
        <v>0.44791666666666669</v>
      </c>
      <c r="D257" s="51" t="s">
        <v>47</v>
      </c>
      <c r="E257" s="51" t="s">
        <v>140</v>
      </c>
      <c r="F257" s="51" t="s">
        <v>1188</v>
      </c>
      <c r="G257" s="310"/>
      <c r="H257" s="46"/>
      <c r="I257" s="47"/>
      <c r="J257" s="47"/>
      <c r="K257" s="47"/>
      <c r="L257" s="47"/>
      <c r="M257" s="47"/>
      <c r="N257" s="47"/>
      <c r="O257" s="48"/>
      <c r="P257" s="47"/>
      <c r="Q257" s="49"/>
      <c r="R257" s="50"/>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55" t="s">
        <v>39</v>
      </c>
      <c r="B258" s="55" t="s">
        <v>1191</v>
      </c>
      <c r="C258" s="56">
        <v>0.5</v>
      </c>
      <c r="D258" s="55" t="s">
        <v>41</v>
      </c>
      <c r="E258" s="55" t="s">
        <v>773</v>
      </c>
      <c r="F258" s="55" t="s">
        <v>1190</v>
      </c>
      <c r="G258" s="310"/>
      <c r="H258" s="46"/>
      <c r="I258" s="47"/>
      <c r="J258" s="47"/>
      <c r="K258" s="47"/>
      <c r="L258" s="47"/>
      <c r="M258" s="47"/>
      <c r="N258" s="47"/>
      <c r="O258" s="48"/>
      <c r="P258" s="47"/>
      <c r="Q258" s="49"/>
      <c r="R258" s="50"/>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51" t="s">
        <v>39</v>
      </c>
      <c r="B259" s="51" t="s">
        <v>1191</v>
      </c>
      <c r="C259" s="52">
        <v>0.5</v>
      </c>
      <c r="D259" s="51" t="s">
        <v>44</v>
      </c>
      <c r="E259" s="51" t="s">
        <v>140</v>
      </c>
      <c r="F259" s="51" t="s">
        <v>577</v>
      </c>
      <c r="G259" s="310"/>
      <c r="H259" s="46"/>
      <c r="I259" s="47"/>
      <c r="J259" s="47"/>
      <c r="K259" s="47"/>
      <c r="L259" s="47"/>
      <c r="M259" s="47"/>
      <c r="N259" s="47"/>
      <c r="O259" s="48"/>
      <c r="P259" s="47"/>
      <c r="Q259" s="49"/>
      <c r="R259" s="50"/>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51" t="s">
        <v>39</v>
      </c>
      <c r="B260" s="51" t="s">
        <v>1191</v>
      </c>
      <c r="C260" s="52">
        <v>0.5</v>
      </c>
      <c r="D260" s="51" t="s">
        <v>47</v>
      </c>
      <c r="E260" s="51" t="s">
        <v>140</v>
      </c>
      <c r="F260" s="51" t="s">
        <v>1188</v>
      </c>
      <c r="G260" s="310"/>
      <c r="H260" s="46"/>
      <c r="I260" s="47"/>
      <c r="J260" s="47"/>
      <c r="K260" s="47"/>
      <c r="L260" s="47"/>
      <c r="M260" s="47"/>
      <c r="N260" s="47"/>
      <c r="O260" s="48"/>
      <c r="P260" s="47"/>
      <c r="Q260" s="49"/>
      <c r="R260" s="50"/>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55" t="s">
        <v>39</v>
      </c>
      <c r="B261" s="55" t="s">
        <v>1192</v>
      </c>
      <c r="C261" s="56">
        <v>0.76041666666666663</v>
      </c>
      <c r="D261" s="55" t="s">
        <v>41</v>
      </c>
      <c r="E261" s="55" t="s">
        <v>491</v>
      </c>
      <c r="F261" s="55" t="s">
        <v>499</v>
      </c>
      <c r="G261" s="310"/>
      <c r="H261" s="46"/>
      <c r="I261" s="47"/>
      <c r="J261" s="47"/>
      <c r="K261" s="47"/>
      <c r="L261" s="47"/>
      <c r="M261" s="47"/>
      <c r="N261" s="47"/>
      <c r="O261" s="48"/>
      <c r="P261" s="47"/>
      <c r="Q261" s="49"/>
      <c r="R261" s="50"/>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51" t="s">
        <v>39</v>
      </c>
      <c r="B262" s="51" t="s">
        <v>1192</v>
      </c>
      <c r="C262" s="52">
        <v>0.76041666666666663</v>
      </c>
      <c r="D262" s="51" t="s">
        <v>44</v>
      </c>
      <c r="E262" s="51" t="s">
        <v>493</v>
      </c>
      <c r="F262" s="51" t="s">
        <v>183</v>
      </c>
      <c r="G262" s="310"/>
      <c r="H262" s="46"/>
      <c r="I262" s="47"/>
      <c r="J262" s="47"/>
      <c r="K262" s="47"/>
      <c r="L262" s="47"/>
      <c r="M262" s="47"/>
      <c r="N262" s="47"/>
      <c r="O262" s="48"/>
      <c r="P262" s="47"/>
      <c r="Q262" s="49"/>
      <c r="R262" s="50"/>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51" t="s">
        <v>39</v>
      </c>
      <c r="B263" s="51" t="s">
        <v>1192</v>
      </c>
      <c r="C263" s="52">
        <v>0.76041666666666663</v>
      </c>
      <c r="D263" s="51" t="s">
        <v>47</v>
      </c>
      <c r="E263" s="51" t="s">
        <v>493</v>
      </c>
      <c r="F263" s="51" t="s">
        <v>1188</v>
      </c>
      <c r="G263" s="310"/>
      <c r="H263" s="46"/>
      <c r="I263" s="47"/>
      <c r="J263" s="47"/>
      <c r="K263" s="47"/>
      <c r="L263" s="47"/>
      <c r="M263" s="47"/>
      <c r="N263" s="47"/>
      <c r="O263" s="48"/>
      <c r="P263" s="47"/>
      <c r="Q263" s="49"/>
      <c r="R263" s="50"/>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55" t="s">
        <v>39</v>
      </c>
      <c r="B264" s="55" t="s">
        <v>1186</v>
      </c>
      <c r="C264" s="56">
        <v>0.81597222222222221</v>
      </c>
      <c r="D264" s="55" t="s">
        <v>41</v>
      </c>
      <c r="E264" s="55" t="s">
        <v>644</v>
      </c>
      <c r="F264" s="55" t="s">
        <v>499</v>
      </c>
      <c r="G264" s="310"/>
      <c r="H264" s="46"/>
      <c r="I264" s="47"/>
      <c r="J264" s="47"/>
      <c r="K264" s="47"/>
      <c r="L264" s="47"/>
      <c r="M264" s="47"/>
      <c r="N264" s="47"/>
      <c r="O264" s="48"/>
      <c r="P264" s="47"/>
      <c r="Q264" s="49"/>
      <c r="R264" s="50"/>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51" t="s">
        <v>39</v>
      </c>
      <c r="B265" s="51" t="s">
        <v>1186</v>
      </c>
      <c r="C265" s="52">
        <v>0.81597222222222221</v>
      </c>
      <c r="D265" s="51" t="s">
        <v>44</v>
      </c>
      <c r="E265" s="51" t="s">
        <v>645</v>
      </c>
      <c r="F265" s="51" t="s">
        <v>183</v>
      </c>
      <c r="G265" s="310"/>
      <c r="H265" s="46"/>
      <c r="I265" s="47"/>
      <c r="J265" s="47"/>
      <c r="K265" s="47"/>
      <c r="L265" s="47"/>
      <c r="M265" s="47"/>
      <c r="N265" s="47"/>
      <c r="O265" s="48"/>
      <c r="P265" s="47"/>
      <c r="Q265" s="49"/>
      <c r="R265" s="50"/>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51" t="s">
        <v>39</v>
      </c>
      <c r="B266" s="51" t="s">
        <v>1186</v>
      </c>
      <c r="C266" s="52">
        <v>0.81597222222222221</v>
      </c>
      <c r="D266" s="51" t="s">
        <v>47</v>
      </c>
      <c r="E266" s="51" t="s">
        <v>645</v>
      </c>
      <c r="F266" s="51" t="s">
        <v>1188</v>
      </c>
      <c r="G266" s="310"/>
      <c r="H266" s="46"/>
      <c r="I266" s="47"/>
      <c r="J266" s="47"/>
      <c r="K266" s="47"/>
      <c r="L266" s="47"/>
      <c r="M266" s="47"/>
      <c r="N266" s="47"/>
      <c r="O266" s="48"/>
      <c r="P266" s="47"/>
      <c r="Q266" s="49"/>
      <c r="R266" s="50"/>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53" t="s">
        <v>533</v>
      </c>
      <c r="B267" s="53" t="s">
        <v>1227</v>
      </c>
      <c r="C267" s="54">
        <v>0.2361111111111111</v>
      </c>
      <c r="D267" s="53" t="s">
        <v>535</v>
      </c>
      <c r="E267" s="53" t="s">
        <v>536</v>
      </c>
      <c r="F267" s="53" t="s">
        <v>1225</v>
      </c>
      <c r="G267" s="310"/>
      <c r="H267" s="46"/>
      <c r="I267" s="47"/>
      <c r="J267" s="47"/>
      <c r="K267" s="47"/>
      <c r="L267" s="47"/>
      <c r="M267" s="47"/>
      <c r="N267" s="47"/>
      <c r="O267" s="48"/>
      <c r="P267" s="47"/>
      <c r="Q267" s="49"/>
      <c r="R267" s="50"/>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51" t="s">
        <v>533</v>
      </c>
      <c r="B268" s="51" t="s">
        <v>1227</v>
      </c>
      <c r="C268" s="52">
        <v>0.2361111111111111</v>
      </c>
      <c r="D268" s="51" t="s">
        <v>47</v>
      </c>
      <c r="E268" s="51" t="s">
        <v>503</v>
      </c>
      <c r="F268" s="51" t="s">
        <v>1226</v>
      </c>
      <c r="G268" s="310"/>
      <c r="H268" s="46"/>
      <c r="I268" s="47"/>
      <c r="J268" s="47"/>
      <c r="K268" s="47"/>
      <c r="L268" s="47"/>
      <c r="M268" s="47"/>
      <c r="N268" s="47"/>
      <c r="O268" s="48"/>
      <c r="P268" s="47"/>
      <c r="Q268" s="49"/>
      <c r="R268" s="50"/>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8" t="s">
        <v>25</v>
      </c>
      <c r="B269" s="8" t="s">
        <v>1244</v>
      </c>
      <c r="C269" s="9">
        <v>0.61111111111111105</v>
      </c>
      <c r="D269" s="8" t="s">
        <v>96</v>
      </c>
      <c r="E269" s="8" t="s">
        <v>348</v>
      </c>
      <c r="F269" s="8" t="s">
        <v>707</v>
      </c>
      <c r="G269" s="310"/>
      <c r="H269" s="11" t="s">
        <v>1234</v>
      </c>
      <c r="I269" s="266">
        <v>0.27979999999999999</v>
      </c>
      <c r="J269" s="13">
        <v>47</v>
      </c>
      <c r="K269" s="14">
        <v>45986</v>
      </c>
      <c r="L269" s="13">
        <v>25</v>
      </c>
      <c r="M269" s="13">
        <v>0</v>
      </c>
      <c r="N269" s="13">
        <v>5</v>
      </c>
      <c r="O269" s="15" t="s">
        <v>267</v>
      </c>
      <c r="P269" s="16">
        <v>0.61111111111111105</v>
      </c>
      <c r="Q269" s="13">
        <v>168</v>
      </c>
      <c r="R269" s="17" t="s">
        <v>1250</v>
      </c>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274" t="s">
        <v>25</v>
      </c>
      <c r="B270" s="274" t="s">
        <v>1206</v>
      </c>
      <c r="C270" s="275">
        <v>0.92361111111111116</v>
      </c>
      <c r="D270" s="274" t="s">
        <v>96</v>
      </c>
      <c r="E270" s="274" t="s">
        <v>55</v>
      </c>
      <c r="F270" s="274" t="s">
        <v>707</v>
      </c>
      <c r="G270" s="310"/>
      <c r="H270" s="66" t="s">
        <v>1207</v>
      </c>
      <c r="I270" s="67">
        <v>0.16669999999999999</v>
      </c>
      <c r="J270" s="68">
        <v>28</v>
      </c>
      <c r="K270" s="69">
        <v>45986</v>
      </c>
      <c r="L270" s="68">
        <v>15</v>
      </c>
      <c r="M270" s="68">
        <v>0</v>
      </c>
      <c r="N270" s="68">
        <v>4</v>
      </c>
      <c r="O270" s="70" t="s">
        <v>241</v>
      </c>
      <c r="P270" s="71">
        <v>0.92361111111111116</v>
      </c>
      <c r="Q270" s="68">
        <v>168</v>
      </c>
      <c r="R270" s="72" t="s">
        <v>1251</v>
      </c>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53" t="s">
        <v>531</v>
      </c>
      <c r="B271" s="53" t="s">
        <v>1209</v>
      </c>
      <c r="C271" s="54">
        <v>0.80208333333333337</v>
      </c>
      <c r="D271" s="53" t="s">
        <v>96</v>
      </c>
      <c r="E271" s="53" t="s">
        <v>63</v>
      </c>
      <c r="F271" s="53" t="s">
        <v>1210</v>
      </c>
      <c r="G271" s="310"/>
      <c r="H271" s="46"/>
      <c r="I271" s="47"/>
      <c r="J271" s="47"/>
      <c r="K271" s="47"/>
      <c r="L271" s="47"/>
      <c r="M271" s="47"/>
      <c r="N271" s="47"/>
      <c r="O271" s="48"/>
      <c r="P271" s="47"/>
      <c r="Q271" s="49"/>
      <c r="R271" s="50"/>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53" t="s">
        <v>60</v>
      </c>
      <c r="B272" s="53" t="s">
        <v>1193</v>
      </c>
      <c r="C272" s="54">
        <v>0.30555555555555552</v>
      </c>
      <c r="D272" s="53" t="s">
        <v>62</v>
      </c>
      <c r="E272" s="53" t="s">
        <v>536</v>
      </c>
      <c r="F272" s="53" t="s">
        <v>496</v>
      </c>
      <c r="G272" s="310"/>
      <c r="H272" s="46"/>
      <c r="I272" s="47"/>
      <c r="J272" s="47"/>
      <c r="K272" s="47"/>
      <c r="L272" s="47"/>
      <c r="M272" s="47"/>
      <c r="N272" s="47"/>
      <c r="O272" s="48"/>
      <c r="P272" s="47"/>
      <c r="Q272" s="49"/>
      <c r="R272" s="50"/>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51" t="s">
        <v>60</v>
      </c>
      <c r="B273" s="51" t="s">
        <v>1193</v>
      </c>
      <c r="C273" s="52">
        <v>0.30555555555555552</v>
      </c>
      <c r="D273" s="51" t="s">
        <v>65</v>
      </c>
      <c r="E273" s="51" t="s">
        <v>503</v>
      </c>
      <c r="F273" s="51" t="s">
        <v>727</v>
      </c>
      <c r="G273" s="310"/>
      <c r="H273" s="46"/>
      <c r="I273" s="47"/>
      <c r="J273" s="47"/>
      <c r="K273" s="47"/>
      <c r="L273" s="47"/>
      <c r="M273" s="47"/>
      <c r="N273" s="47"/>
      <c r="O273" s="48"/>
      <c r="P273" s="47"/>
      <c r="Q273" s="49"/>
      <c r="R273" s="50"/>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51" t="s">
        <v>60</v>
      </c>
      <c r="B274" s="51" t="s">
        <v>1193</v>
      </c>
      <c r="C274" s="52">
        <v>0.30555555555555552</v>
      </c>
      <c r="D274" s="51" t="s">
        <v>68</v>
      </c>
      <c r="E274" s="51" t="s">
        <v>503</v>
      </c>
      <c r="F274" s="51" t="s">
        <v>704</v>
      </c>
      <c r="G274" s="310"/>
      <c r="H274" s="46"/>
      <c r="I274" s="47"/>
      <c r="J274" s="47"/>
      <c r="K274" s="47"/>
      <c r="L274" s="47"/>
      <c r="M274" s="47"/>
      <c r="N274" s="47"/>
      <c r="O274" s="48"/>
      <c r="P274" s="47"/>
      <c r="Q274" s="49"/>
      <c r="R274" s="50"/>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55" t="s">
        <v>60</v>
      </c>
      <c r="B275" s="55" t="s">
        <v>1198</v>
      </c>
      <c r="C275" s="56">
        <v>0.5</v>
      </c>
      <c r="D275" s="55" t="s">
        <v>62</v>
      </c>
      <c r="E275" s="55" t="s">
        <v>502</v>
      </c>
      <c r="F275" s="55" t="s">
        <v>496</v>
      </c>
      <c r="G275" s="310"/>
      <c r="H275" s="46"/>
      <c r="I275" s="47"/>
      <c r="J275" s="47"/>
      <c r="K275" s="47"/>
      <c r="L275" s="47"/>
      <c r="M275" s="47"/>
      <c r="N275" s="47"/>
      <c r="O275" s="48"/>
      <c r="P275" s="47"/>
      <c r="Q275" s="49"/>
      <c r="R275" s="50"/>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51" t="s">
        <v>60</v>
      </c>
      <c r="B276" s="51" t="s">
        <v>1198</v>
      </c>
      <c r="C276" s="52">
        <v>0.5</v>
      </c>
      <c r="D276" s="51" t="s">
        <v>65</v>
      </c>
      <c r="E276" s="51" t="s">
        <v>503</v>
      </c>
      <c r="F276" s="51" t="s">
        <v>727</v>
      </c>
      <c r="G276" s="310"/>
      <c r="H276" s="46"/>
      <c r="I276" s="47"/>
      <c r="J276" s="47"/>
      <c r="K276" s="47"/>
      <c r="L276" s="47"/>
      <c r="M276" s="47"/>
      <c r="N276" s="47"/>
      <c r="O276" s="48"/>
      <c r="P276" s="47"/>
      <c r="Q276" s="49"/>
      <c r="R276" s="50"/>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51" t="s">
        <v>60</v>
      </c>
      <c r="B277" s="51" t="s">
        <v>1198</v>
      </c>
      <c r="C277" s="52">
        <v>0.5</v>
      </c>
      <c r="D277" s="51" t="s">
        <v>68</v>
      </c>
      <c r="E277" s="51" t="s">
        <v>503</v>
      </c>
      <c r="F277" s="51" t="s">
        <v>704</v>
      </c>
      <c r="G277" s="310"/>
      <c r="H277" s="46"/>
      <c r="I277" s="47"/>
      <c r="J277" s="47"/>
      <c r="K277" s="47"/>
      <c r="L277" s="47"/>
      <c r="M277" s="47"/>
      <c r="N277" s="47"/>
      <c r="O277" s="48"/>
      <c r="P277" s="47"/>
      <c r="Q277" s="49"/>
      <c r="R277" s="50"/>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55" t="s">
        <v>60</v>
      </c>
      <c r="B278" s="55" t="s">
        <v>1194</v>
      </c>
      <c r="C278" s="56">
        <v>0.42708333333333331</v>
      </c>
      <c r="D278" s="55" t="s">
        <v>62</v>
      </c>
      <c r="E278" s="55" t="s">
        <v>502</v>
      </c>
      <c r="F278" s="55" t="s">
        <v>496</v>
      </c>
      <c r="G278" s="310"/>
      <c r="H278" s="46"/>
      <c r="I278" s="47"/>
      <c r="J278" s="47"/>
      <c r="K278" s="47"/>
      <c r="L278" s="47"/>
      <c r="M278" s="47"/>
      <c r="N278" s="47"/>
      <c r="O278" s="48"/>
      <c r="P278" s="47"/>
      <c r="Q278" s="49"/>
      <c r="R278" s="50"/>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51" t="s">
        <v>60</v>
      </c>
      <c r="B279" s="51" t="s">
        <v>1194</v>
      </c>
      <c r="C279" s="52">
        <v>0.42708333333333331</v>
      </c>
      <c r="D279" s="51" t="s">
        <v>65</v>
      </c>
      <c r="E279" s="51" t="s">
        <v>503</v>
      </c>
      <c r="F279" s="51" t="s">
        <v>727</v>
      </c>
      <c r="G279" s="310"/>
      <c r="H279" s="46"/>
      <c r="I279" s="47"/>
      <c r="J279" s="47"/>
      <c r="K279" s="47"/>
      <c r="L279" s="47"/>
      <c r="M279" s="47"/>
      <c r="N279" s="47"/>
      <c r="O279" s="48"/>
      <c r="P279" s="47"/>
      <c r="Q279" s="49"/>
      <c r="R279" s="50"/>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51" t="s">
        <v>60</v>
      </c>
      <c r="B280" s="51" t="s">
        <v>1194</v>
      </c>
      <c r="C280" s="52">
        <v>0.42708333333333331</v>
      </c>
      <c r="D280" s="51" t="s">
        <v>68</v>
      </c>
      <c r="E280" s="51" t="s">
        <v>503</v>
      </c>
      <c r="F280" s="51" t="s">
        <v>704</v>
      </c>
      <c r="G280" s="310"/>
      <c r="H280" s="46"/>
      <c r="I280" s="47"/>
      <c r="J280" s="47"/>
      <c r="K280" s="47"/>
      <c r="L280" s="47"/>
      <c r="M280" s="47"/>
      <c r="N280" s="47"/>
      <c r="O280" s="48"/>
      <c r="P280" s="47"/>
      <c r="Q280" s="49"/>
      <c r="R280" s="50"/>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55" t="s">
        <v>60</v>
      </c>
      <c r="B281" s="55" t="s">
        <v>1195</v>
      </c>
      <c r="C281" s="56">
        <v>0.375</v>
      </c>
      <c r="D281" s="55" t="s">
        <v>62</v>
      </c>
      <c r="E281" s="55" t="s">
        <v>502</v>
      </c>
      <c r="F281" s="55" t="s">
        <v>496</v>
      </c>
      <c r="G281" s="310"/>
      <c r="H281" s="46"/>
      <c r="I281" s="47"/>
      <c r="J281" s="47"/>
      <c r="K281" s="47"/>
      <c r="L281" s="47"/>
      <c r="M281" s="47"/>
      <c r="N281" s="47"/>
      <c r="O281" s="48"/>
      <c r="P281" s="47"/>
      <c r="Q281" s="49"/>
      <c r="R281" s="50"/>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51" t="s">
        <v>60</v>
      </c>
      <c r="B282" s="51" t="s">
        <v>1195</v>
      </c>
      <c r="C282" s="52">
        <v>0.375</v>
      </c>
      <c r="D282" s="51" t="s">
        <v>65</v>
      </c>
      <c r="E282" s="51" t="s">
        <v>503</v>
      </c>
      <c r="F282" s="51" t="s">
        <v>727</v>
      </c>
      <c r="G282" s="310"/>
      <c r="H282" s="46"/>
      <c r="I282" s="47"/>
      <c r="J282" s="47"/>
      <c r="K282" s="47"/>
      <c r="L282" s="47"/>
      <c r="M282" s="47"/>
      <c r="N282" s="47"/>
      <c r="O282" s="48"/>
      <c r="P282" s="47"/>
      <c r="Q282" s="49"/>
      <c r="R282" s="50"/>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51" t="s">
        <v>60</v>
      </c>
      <c r="B283" s="51" t="s">
        <v>1195</v>
      </c>
      <c r="C283" s="52">
        <v>0.375</v>
      </c>
      <c r="D283" s="51" t="s">
        <v>68</v>
      </c>
      <c r="E283" s="51" t="s">
        <v>503</v>
      </c>
      <c r="F283" s="51" t="s">
        <v>704</v>
      </c>
      <c r="G283" s="310"/>
      <c r="H283" s="46"/>
      <c r="I283" s="47"/>
      <c r="J283" s="47"/>
      <c r="K283" s="47"/>
      <c r="L283" s="47"/>
      <c r="M283" s="47"/>
      <c r="N283" s="47"/>
      <c r="O283" s="48"/>
      <c r="P283" s="47"/>
      <c r="Q283" s="49"/>
      <c r="R283" s="50"/>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55" t="s">
        <v>60</v>
      </c>
      <c r="B284" s="55" t="s">
        <v>1196</v>
      </c>
      <c r="C284" s="56">
        <v>0.56597222222222221</v>
      </c>
      <c r="D284" s="55" t="s">
        <v>62</v>
      </c>
      <c r="E284" s="55" t="s">
        <v>110</v>
      </c>
      <c r="F284" s="55" t="s">
        <v>496</v>
      </c>
      <c r="G284" s="310"/>
      <c r="H284" s="46"/>
      <c r="I284" s="47"/>
      <c r="J284" s="47"/>
      <c r="K284" s="47"/>
      <c r="L284" s="47"/>
      <c r="M284" s="47"/>
      <c r="N284" s="47"/>
      <c r="O284" s="48"/>
      <c r="P284" s="47"/>
      <c r="Q284" s="49"/>
      <c r="R284" s="50"/>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51" t="s">
        <v>60</v>
      </c>
      <c r="B285" s="51" t="s">
        <v>1196</v>
      </c>
      <c r="C285" s="52">
        <v>0.56597222222222221</v>
      </c>
      <c r="D285" s="51" t="s">
        <v>65</v>
      </c>
      <c r="E285" s="51" t="s">
        <v>112</v>
      </c>
      <c r="F285" s="51" t="s">
        <v>727</v>
      </c>
      <c r="G285" s="310"/>
      <c r="H285" s="46"/>
      <c r="I285" s="47"/>
      <c r="J285" s="47"/>
      <c r="K285" s="47"/>
      <c r="L285" s="47"/>
      <c r="M285" s="47"/>
      <c r="N285" s="47"/>
      <c r="O285" s="48"/>
      <c r="P285" s="47"/>
      <c r="Q285" s="49"/>
      <c r="R285" s="50"/>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51" t="s">
        <v>60</v>
      </c>
      <c r="B286" s="51" t="s">
        <v>1196</v>
      </c>
      <c r="C286" s="52">
        <v>0.56597222222222221</v>
      </c>
      <c r="D286" s="51" t="s">
        <v>68</v>
      </c>
      <c r="E286" s="51" t="s">
        <v>112</v>
      </c>
      <c r="F286" s="51" t="s">
        <v>704</v>
      </c>
      <c r="G286" s="310"/>
      <c r="H286" s="46"/>
      <c r="I286" s="47"/>
      <c r="J286" s="47"/>
      <c r="K286" s="47"/>
      <c r="L286" s="47"/>
      <c r="M286" s="47"/>
      <c r="N286" s="47"/>
      <c r="O286" s="48"/>
      <c r="P286" s="47"/>
      <c r="Q286" s="49"/>
      <c r="R286" s="50"/>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55" t="s">
        <v>60</v>
      </c>
      <c r="B287" s="55" t="s">
        <v>1199</v>
      </c>
      <c r="C287" s="56">
        <v>0.6875</v>
      </c>
      <c r="D287" s="55" t="s">
        <v>62</v>
      </c>
      <c r="E287" s="55" t="s">
        <v>110</v>
      </c>
      <c r="F287" s="55" t="s">
        <v>500</v>
      </c>
      <c r="G287" s="310"/>
      <c r="H287" s="46"/>
      <c r="I287" s="47"/>
      <c r="J287" s="47"/>
      <c r="K287" s="47"/>
      <c r="L287" s="47"/>
      <c r="M287" s="47"/>
      <c r="N287" s="47"/>
      <c r="O287" s="48"/>
      <c r="P287" s="47"/>
      <c r="Q287" s="49"/>
      <c r="R287" s="50"/>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51" t="s">
        <v>60</v>
      </c>
      <c r="B288" s="51" t="s">
        <v>1199</v>
      </c>
      <c r="C288" s="52">
        <v>0.6875</v>
      </c>
      <c r="D288" s="51" t="s">
        <v>65</v>
      </c>
      <c r="E288" s="51" t="s">
        <v>112</v>
      </c>
      <c r="F288" s="51" t="s">
        <v>177</v>
      </c>
      <c r="G288" s="310"/>
      <c r="H288" s="46"/>
      <c r="I288" s="47"/>
      <c r="J288" s="47"/>
      <c r="K288" s="47"/>
      <c r="L288" s="47"/>
      <c r="M288" s="47"/>
      <c r="N288" s="47"/>
      <c r="O288" s="48"/>
      <c r="P288" s="47"/>
      <c r="Q288" s="49"/>
      <c r="R288" s="50"/>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51" t="s">
        <v>60</v>
      </c>
      <c r="B289" s="51" t="s">
        <v>1199</v>
      </c>
      <c r="C289" s="52">
        <v>0.6875</v>
      </c>
      <c r="D289" s="51" t="s">
        <v>68</v>
      </c>
      <c r="E289" s="51" t="s">
        <v>112</v>
      </c>
      <c r="F289" s="51" t="s">
        <v>1252</v>
      </c>
      <c r="G289" s="310"/>
      <c r="H289" s="46"/>
      <c r="I289" s="47"/>
      <c r="J289" s="47"/>
      <c r="K289" s="47"/>
      <c r="L289" s="47"/>
      <c r="M289" s="47"/>
      <c r="N289" s="47"/>
      <c r="O289" s="48"/>
      <c r="P289" s="47"/>
      <c r="Q289" s="49"/>
      <c r="R289" s="50"/>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55" t="s">
        <v>60</v>
      </c>
      <c r="B290" s="55" t="s">
        <v>1197</v>
      </c>
      <c r="C290" s="56">
        <v>0.82638888888888884</v>
      </c>
      <c r="D290" s="55" t="s">
        <v>62</v>
      </c>
      <c r="E290" s="55" t="s">
        <v>502</v>
      </c>
      <c r="F290" s="55" t="s">
        <v>511</v>
      </c>
      <c r="G290" s="310"/>
      <c r="H290" s="46"/>
      <c r="I290" s="47"/>
      <c r="J290" s="47"/>
      <c r="K290" s="47"/>
      <c r="L290" s="47"/>
      <c r="M290" s="47"/>
      <c r="N290" s="47"/>
      <c r="O290" s="48"/>
      <c r="P290" s="47"/>
      <c r="Q290" s="49"/>
      <c r="R290" s="50"/>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51" t="s">
        <v>60</v>
      </c>
      <c r="B291" s="51" t="s">
        <v>1197</v>
      </c>
      <c r="C291" s="52">
        <v>0.82638888888888884</v>
      </c>
      <c r="D291" s="51" t="s">
        <v>65</v>
      </c>
      <c r="E291" s="51" t="s">
        <v>503</v>
      </c>
      <c r="F291" s="51" t="s">
        <v>138</v>
      </c>
      <c r="G291" s="310"/>
      <c r="H291" s="46"/>
      <c r="I291" s="47"/>
      <c r="J291" s="47"/>
      <c r="K291" s="47"/>
      <c r="L291" s="47"/>
      <c r="M291" s="47"/>
      <c r="N291" s="47"/>
      <c r="O291" s="48"/>
      <c r="P291" s="47"/>
      <c r="Q291" s="49"/>
      <c r="R291" s="50"/>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x14ac:dyDescent="0.3">
      <c r="A292" s="51" t="s">
        <v>60</v>
      </c>
      <c r="B292" s="51" t="s">
        <v>1197</v>
      </c>
      <c r="C292" s="52">
        <v>0.82638888888888884</v>
      </c>
      <c r="D292" s="51" t="s">
        <v>68</v>
      </c>
      <c r="E292" s="51" t="s">
        <v>503</v>
      </c>
      <c r="F292" s="51" t="s">
        <v>1253</v>
      </c>
      <c r="G292" s="310"/>
      <c r="H292" s="46"/>
      <c r="I292" s="47"/>
      <c r="J292" s="47"/>
      <c r="K292" s="47"/>
      <c r="L292" s="47"/>
      <c r="M292" s="47"/>
      <c r="N292" s="47"/>
      <c r="O292" s="48"/>
      <c r="P292" s="47"/>
      <c r="Q292" s="49"/>
      <c r="R292" s="50"/>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53" t="s">
        <v>49</v>
      </c>
      <c r="B293" s="53" t="s">
        <v>1204</v>
      </c>
      <c r="C293" s="54">
        <v>0.16666666666666671</v>
      </c>
      <c r="D293" s="53" t="s">
        <v>51</v>
      </c>
      <c r="E293" s="53" t="s">
        <v>52</v>
      </c>
      <c r="F293" s="53" t="s">
        <v>1254</v>
      </c>
      <c r="G293" s="310"/>
      <c r="H293" s="46"/>
      <c r="I293" s="47"/>
      <c r="J293" s="47"/>
      <c r="K293" s="47"/>
      <c r="L293" s="47"/>
      <c r="M293" s="47"/>
      <c r="N293" s="47"/>
      <c r="O293" s="48"/>
      <c r="P293" s="47"/>
      <c r="Q293" s="49"/>
      <c r="R293" s="50"/>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55" t="s">
        <v>49</v>
      </c>
      <c r="B294" s="55" t="s">
        <v>1205</v>
      </c>
      <c r="C294" s="56">
        <v>0.54166666666666663</v>
      </c>
      <c r="D294" s="55" t="s">
        <v>51</v>
      </c>
      <c r="E294" s="55" t="s">
        <v>55</v>
      </c>
      <c r="F294" s="55" t="s">
        <v>1255</v>
      </c>
      <c r="G294" s="310"/>
      <c r="H294" s="46"/>
      <c r="I294" s="47"/>
      <c r="J294" s="47"/>
      <c r="K294" s="47"/>
      <c r="L294" s="47"/>
      <c r="M294" s="47"/>
      <c r="N294" s="47"/>
      <c r="O294" s="48"/>
      <c r="P294" s="47"/>
      <c r="Q294" s="49"/>
      <c r="R294" s="50"/>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55" t="s">
        <v>49</v>
      </c>
      <c r="B295" s="55" t="s">
        <v>1203</v>
      </c>
      <c r="C295" s="56">
        <v>0.91666666666666663</v>
      </c>
      <c r="D295" s="55" t="s">
        <v>51</v>
      </c>
      <c r="E295" s="55" t="s">
        <v>55</v>
      </c>
      <c r="F295" s="55" t="s">
        <v>619</v>
      </c>
      <c r="G295" s="310"/>
      <c r="H295" s="46"/>
      <c r="I295" s="47"/>
      <c r="J295" s="47"/>
      <c r="K295" s="47"/>
      <c r="L295" s="47"/>
      <c r="M295" s="47"/>
      <c r="N295" s="47"/>
      <c r="O295" s="48"/>
      <c r="P295" s="47"/>
      <c r="Q295" s="49"/>
      <c r="R295" s="50"/>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53" t="s">
        <v>70</v>
      </c>
      <c r="B296" s="53" t="s">
        <v>1211</v>
      </c>
      <c r="C296" s="54">
        <v>0.2986111111111111</v>
      </c>
      <c r="D296" s="53" t="s">
        <v>72</v>
      </c>
      <c r="E296" s="53" t="s">
        <v>52</v>
      </c>
      <c r="F296" s="53" t="s">
        <v>1256</v>
      </c>
      <c r="G296" s="310"/>
      <c r="H296" s="46"/>
      <c r="I296" s="47"/>
      <c r="J296" s="47"/>
      <c r="K296" s="47"/>
      <c r="L296" s="47"/>
      <c r="M296" s="47"/>
      <c r="N296" s="47"/>
      <c r="O296" s="48"/>
      <c r="P296" s="47"/>
      <c r="Q296" s="49"/>
      <c r="R296" s="50"/>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51" t="s">
        <v>70</v>
      </c>
      <c r="B297" s="51" t="s">
        <v>1211</v>
      </c>
      <c r="C297" s="52">
        <v>0.2986111111111111</v>
      </c>
      <c r="D297" s="51" t="s">
        <v>74</v>
      </c>
      <c r="E297" s="51" t="s">
        <v>75</v>
      </c>
      <c r="F297" s="51" t="s">
        <v>1257</v>
      </c>
      <c r="G297" s="310"/>
      <c r="H297" s="46"/>
      <c r="I297" s="47"/>
      <c r="J297" s="47"/>
      <c r="K297" s="47"/>
      <c r="L297" s="47"/>
      <c r="M297" s="47"/>
      <c r="N297" s="47"/>
      <c r="O297" s="48"/>
      <c r="P297" s="47"/>
      <c r="Q297" s="49"/>
      <c r="R297" s="50"/>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55" t="s">
        <v>70</v>
      </c>
      <c r="B298" s="55" t="s">
        <v>1221</v>
      </c>
      <c r="C298" s="56">
        <v>0.5</v>
      </c>
      <c r="D298" s="55" t="s">
        <v>74</v>
      </c>
      <c r="E298" s="55" t="s">
        <v>78</v>
      </c>
      <c r="F298" s="55" t="s">
        <v>1220</v>
      </c>
      <c r="G298" s="310"/>
      <c r="H298" s="46"/>
      <c r="I298" s="47"/>
      <c r="J298" s="47"/>
      <c r="K298" s="47"/>
      <c r="L298" s="47"/>
      <c r="M298" s="47"/>
      <c r="N298" s="47"/>
      <c r="O298" s="48"/>
      <c r="P298" s="47"/>
      <c r="Q298" s="49"/>
      <c r="R298" s="50"/>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55" t="s">
        <v>70</v>
      </c>
      <c r="B299" s="55" t="s">
        <v>1215</v>
      </c>
      <c r="C299" s="56">
        <v>0.83680555555555547</v>
      </c>
      <c r="D299" s="55" t="s">
        <v>72</v>
      </c>
      <c r="E299" s="55" t="s">
        <v>55</v>
      </c>
      <c r="F299" s="55" t="s">
        <v>1258</v>
      </c>
      <c r="G299" s="310"/>
      <c r="H299" s="46"/>
      <c r="I299" s="47"/>
      <c r="J299" s="47"/>
      <c r="K299" s="47"/>
      <c r="L299" s="47"/>
      <c r="M299" s="47"/>
      <c r="N299" s="47"/>
      <c r="O299" s="48"/>
      <c r="P299" s="47"/>
      <c r="Q299" s="49"/>
      <c r="R299" s="50"/>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51" t="s">
        <v>70</v>
      </c>
      <c r="B300" s="51" t="s">
        <v>1215</v>
      </c>
      <c r="C300" s="52">
        <v>0.83680555555555547</v>
      </c>
      <c r="D300" s="51" t="s">
        <v>74</v>
      </c>
      <c r="E300" s="51" t="s">
        <v>75</v>
      </c>
      <c r="F300" s="51" t="s">
        <v>1259</v>
      </c>
      <c r="G300" s="310"/>
      <c r="H300" s="46"/>
      <c r="I300" s="47"/>
      <c r="J300" s="47"/>
      <c r="K300" s="47"/>
      <c r="L300" s="47"/>
      <c r="M300" s="47"/>
      <c r="N300" s="47"/>
      <c r="O300" s="48"/>
      <c r="P300" s="47"/>
      <c r="Q300" s="49"/>
      <c r="R300" s="50"/>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55" t="s">
        <v>70</v>
      </c>
      <c r="B301" s="55" t="s">
        <v>1216</v>
      </c>
      <c r="C301" s="56">
        <v>0.4826388888888889</v>
      </c>
      <c r="D301" s="55" t="s">
        <v>72</v>
      </c>
      <c r="E301" s="55" t="s">
        <v>55</v>
      </c>
      <c r="F301" s="55" t="s">
        <v>1258</v>
      </c>
      <c r="G301" s="310"/>
      <c r="H301" s="46"/>
      <c r="I301" s="47"/>
      <c r="J301" s="47"/>
      <c r="K301" s="47"/>
      <c r="L301" s="47"/>
      <c r="M301" s="47"/>
      <c r="N301" s="47"/>
      <c r="O301" s="48"/>
      <c r="P301" s="47"/>
      <c r="Q301" s="49"/>
      <c r="R301" s="50"/>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51" t="s">
        <v>70</v>
      </c>
      <c r="B302" s="51" t="s">
        <v>1216</v>
      </c>
      <c r="C302" s="52">
        <v>0.4826388888888889</v>
      </c>
      <c r="D302" s="51" t="s">
        <v>74</v>
      </c>
      <c r="E302" s="51" t="s">
        <v>75</v>
      </c>
      <c r="F302" s="51" t="s">
        <v>1259</v>
      </c>
      <c r="G302" s="310"/>
      <c r="H302" s="46"/>
      <c r="I302" s="47"/>
      <c r="J302" s="47"/>
      <c r="K302" s="47"/>
      <c r="L302" s="47"/>
      <c r="M302" s="47"/>
      <c r="N302" s="47"/>
      <c r="O302" s="48"/>
      <c r="P302" s="47"/>
      <c r="Q302" s="49"/>
      <c r="R302" s="50"/>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55" t="s">
        <v>70</v>
      </c>
      <c r="B303" s="55" t="s">
        <v>1219</v>
      </c>
      <c r="C303" s="56">
        <v>0.76041666666666663</v>
      </c>
      <c r="D303" s="55" t="s">
        <v>74</v>
      </c>
      <c r="E303" s="55" t="s">
        <v>78</v>
      </c>
      <c r="F303" s="55" t="s">
        <v>1260</v>
      </c>
      <c r="G303" s="310"/>
      <c r="H303" s="46"/>
      <c r="I303" s="47"/>
      <c r="J303" s="47"/>
      <c r="K303" s="47"/>
      <c r="L303" s="47"/>
      <c r="M303" s="47"/>
      <c r="N303" s="47"/>
      <c r="O303" s="48"/>
      <c r="P303" s="47"/>
      <c r="Q303" s="49"/>
      <c r="R303" s="50"/>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55" t="s">
        <v>70</v>
      </c>
      <c r="B304" s="55" t="s">
        <v>1222</v>
      </c>
      <c r="C304" s="56">
        <v>0.81597222222222221</v>
      </c>
      <c r="D304" s="55" t="s">
        <v>74</v>
      </c>
      <c r="E304" s="55" t="s">
        <v>78</v>
      </c>
      <c r="F304" s="55" t="s">
        <v>1260</v>
      </c>
      <c r="G304" s="310"/>
      <c r="H304" s="46"/>
      <c r="I304" s="47"/>
      <c r="J304" s="47"/>
      <c r="K304" s="47"/>
      <c r="L304" s="47"/>
      <c r="M304" s="47"/>
      <c r="N304" s="47"/>
      <c r="O304" s="48"/>
      <c r="P304" s="47"/>
      <c r="Q304" s="49"/>
      <c r="R304" s="50"/>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55" t="s">
        <v>70</v>
      </c>
      <c r="B305" s="55" t="s">
        <v>1213</v>
      </c>
      <c r="C305" s="56">
        <v>0.68402777777777779</v>
      </c>
      <c r="D305" s="55" t="s">
        <v>72</v>
      </c>
      <c r="E305" s="55" t="s">
        <v>55</v>
      </c>
      <c r="F305" s="55" t="s">
        <v>1261</v>
      </c>
      <c r="G305" s="310"/>
      <c r="H305" s="46"/>
      <c r="I305" s="47"/>
      <c r="J305" s="47"/>
      <c r="K305" s="47"/>
      <c r="L305" s="47"/>
      <c r="M305" s="47"/>
      <c r="N305" s="47"/>
      <c r="O305" s="48"/>
      <c r="P305" s="47"/>
      <c r="Q305" s="49"/>
      <c r="R305" s="50"/>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57" t="s">
        <v>70</v>
      </c>
      <c r="B306" s="57" t="s">
        <v>1213</v>
      </c>
      <c r="C306" s="58">
        <v>0.68402777777777779</v>
      </c>
      <c r="D306" s="57" t="s">
        <v>74</v>
      </c>
      <c r="E306" s="57" t="s">
        <v>75</v>
      </c>
      <c r="F306" s="57" t="s">
        <v>1262</v>
      </c>
      <c r="G306" s="311"/>
      <c r="H306" s="59"/>
      <c r="I306" s="60"/>
      <c r="J306" s="60"/>
      <c r="K306" s="60"/>
      <c r="L306" s="60"/>
      <c r="M306" s="60"/>
      <c r="N306" s="60"/>
      <c r="O306" s="61"/>
      <c r="P306" s="60"/>
      <c r="Q306" s="62"/>
      <c r="R306" s="6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4.4" customHeight="1" x14ac:dyDescent="0.3">
      <c r="A307" s="303"/>
      <c r="B307" s="304"/>
      <c r="C307" s="304"/>
      <c r="D307" s="304"/>
      <c r="E307" s="304"/>
      <c r="F307" s="304"/>
      <c r="G307" s="305"/>
      <c r="H307" s="306"/>
      <c r="I307" s="306"/>
      <c r="J307" s="306"/>
      <c r="K307" s="306"/>
      <c r="L307" s="306"/>
      <c r="M307" s="306"/>
      <c r="N307" s="306"/>
      <c r="O307" s="307"/>
      <c r="P307" s="306"/>
      <c r="Q307" s="305"/>
      <c r="R307" s="308"/>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22.05" customHeight="1" x14ac:dyDescent="0.3">
      <c r="A308" s="314" t="s">
        <v>5</v>
      </c>
      <c r="B308" s="315"/>
      <c r="C308" s="315"/>
      <c r="D308" s="315"/>
      <c r="E308" s="315"/>
      <c r="F308" s="315"/>
      <c r="G308" s="5">
        <v>46002</v>
      </c>
      <c r="H308" s="312" t="s">
        <v>6</v>
      </c>
      <c r="I308" s="313"/>
      <c r="J308" s="313"/>
      <c r="K308" s="313"/>
      <c r="L308" s="313"/>
      <c r="M308" s="313"/>
      <c r="N308" s="313"/>
      <c r="O308" s="313"/>
      <c r="P308" s="313"/>
      <c r="Q308" s="313"/>
      <c r="R308" s="31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24" customHeight="1" x14ac:dyDescent="0.3">
      <c r="A309" s="38" t="s">
        <v>7</v>
      </c>
      <c r="B309" s="38" t="s">
        <v>8</v>
      </c>
      <c r="C309" s="39" t="s">
        <v>9</v>
      </c>
      <c r="D309" s="38" t="s">
        <v>10</v>
      </c>
      <c r="E309" s="38" t="s">
        <v>11</v>
      </c>
      <c r="F309" s="38" t="s">
        <v>12</v>
      </c>
      <c r="G309" s="40" t="s">
        <v>13</v>
      </c>
      <c r="H309" s="38" t="s">
        <v>14</v>
      </c>
      <c r="I309" s="41" t="s">
        <v>15</v>
      </c>
      <c r="J309" s="42" t="s">
        <v>16</v>
      </c>
      <c r="K309" s="43" t="s">
        <v>17</v>
      </c>
      <c r="L309" s="42" t="s">
        <v>18</v>
      </c>
      <c r="M309" s="42" t="s">
        <v>19</v>
      </c>
      <c r="N309" s="42" t="s">
        <v>20</v>
      </c>
      <c r="O309" s="38" t="s">
        <v>21</v>
      </c>
      <c r="P309" s="39" t="s">
        <v>22</v>
      </c>
      <c r="Q309" s="42" t="s">
        <v>23</v>
      </c>
      <c r="R309" s="38" t="s">
        <v>24</v>
      </c>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64" t="s">
        <v>25</v>
      </c>
      <c r="B310" s="64" t="s">
        <v>1244</v>
      </c>
      <c r="C310" s="65">
        <v>0.61111111111111105</v>
      </c>
      <c r="D310" s="64" t="s">
        <v>96</v>
      </c>
      <c r="E310" s="64" t="s">
        <v>102</v>
      </c>
      <c r="F310" s="64" t="s">
        <v>1263</v>
      </c>
      <c r="G310" s="309"/>
      <c r="H310" s="66" t="s">
        <v>1234</v>
      </c>
      <c r="I310" s="67">
        <v>0.22620000000000001</v>
      </c>
      <c r="J310" s="68">
        <v>38</v>
      </c>
      <c r="K310" s="69">
        <v>45986</v>
      </c>
      <c r="L310" s="68">
        <v>28</v>
      </c>
      <c r="M310" s="68">
        <v>0</v>
      </c>
      <c r="N310" s="68">
        <v>16</v>
      </c>
      <c r="O310" s="70" t="s">
        <v>415</v>
      </c>
      <c r="P310" s="71">
        <v>0.61111111111111105</v>
      </c>
      <c r="Q310" s="68">
        <v>168</v>
      </c>
      <c r="R310" s="72" t="s">
        <v>1264</v>
      </c>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53" t="s">
        <v>512</v>
      </c>
      <c r="B311" s="53" t="s">
        <v>1265</v>
      </c>
      <c r="C311" s="54">
        <v>0.87847222222222221</v>
      </c>
      <c r="D311" s="53" t="s">
        <v>96</v>
      </c>
      <c r="E311" s="53" t="s">
        <v>52</v>
      </c>
      <c r="F311" s="53" t="s">
        <v>364</v>
      </c>
      <c r="G311" s="310"/>
      <c r="H311" s="46"/>
      <c r="I311" s="47"/>
      <c r="J311" s="47"/>
      <c r="K311" s="47"/>
      <c r="L311" s="47"/>
      <c r="M311" s="47"/>
      <c r="N311" s="47"/>
      <c r="O311" s="48"/>
      <c r="P311" s="47"/>
      <c r="Q311" s="49"/>
      <c r="R311" s="50"/>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53" t="s">
        <v>531</v>
      </c>
      <c r="B312" s="53" t="s">
        <v>1209</v>
      </c>
      <c r="C312" s="54">
        <v>0.80208333333333337</v>
      </c>
      <c r="D312" s="53" t="s">
        <v>96</v>
      </c>
      <c r="E312" s="53" t="s">
        <v>52</v>
      </c>
      <c r="F312" s="53" t="s">
        <v>782</v>
      </c>
      <c r="G312" s="310"/>
      <c r="H312" s="46"/>
      <c r="I312" s="47"/>
      <c r="J312" s="47"/>
      <c r="K312" s="47"/>
      <c r="L312" s="47"/>
      <c r="M312" s="47"/>
      <c r="N312" s="47"/>
      <c r="O312" s="48"/>
      <c r="P312" s="47"/>
      <c r="Q312" s="49"/>
      <c r="R312" s="50"/>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x14ac:dyDescent="0.3">
      <c r="A313" s="53" t="s">
        <v>49</v>
      </c>
      <c r="B313" s="53" t="s">
        <v>1204</v>
      </c>
      <c r="C313" s="54">
        <v>0.16666666666666671</v>
      </c>
      <c r="D313" s="53" t="s">
        <v>51</v>
      </c>
      <c r="E313" s="53" t="s">
        <v>52</v>
      </c>
      <c r="F313" s="53" t="s">
        <v>1266</v>
      </c>
      <c r="G313" s="310"/>
      <c r="H313" s="46"/>
      <c r="I313" s="47"/>
      <c r="J313" s="47"/>
      <c r="K313" s="47"/>
      <c r="L313" s="47"/>
      <c r="M313" s="47"/>
      <c r="N313" s="47"/>
      <c r="O313" s="48"/>
      <c r="P313" s="47"/>
      <c r="Q313" s="49"/>
      <c r="R313" s="50"/>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x14ac:dyDescent="0.3">
      <c r="A314" s="55" t="s">
        <v>49</v>
      </c>
      <c r="B314" s="55" t="s">
        <v>1205</v>
      </c>
      <c r="C314" s="56">
        <v>0.54166666666666663</v>
      </c>
      <c r="D314" s="55" t="s">
        <v>51</v>
      </c>
      <c r="E314" s="55" t="s">
        <v>55</v>
      </c>
      <c r="F314" s="55" t="s">
        <v>1267</v>
      </c>
      <c r="G314" s="310"/>
      <c r="H314" s="46"/>
      <c r="I314" s="47"/>
      <c r="J314" s="47"/>
      <c r="K314" s="47"/>
      <c r="L314" s="47"/>
      <c r="M314" s="47"/>
      <c r="N314" s="47"/>
      <c r="O314" s="48"/>
      <c r="P314" s="47"/>
      <c r="Q314" s="49"/>
      <c r="R314" s="50"/>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x14ac:dyDescent="0.3">
      <c r="A315" s="55" t="s">
        <v>49</v>
      </c>
      <c r="B315" s="55" t="s">
        <v>1203</v>
      </c>
      <c r="C315" s="56">
        <v>0.91666666666666663</v>
      </c>
      <c r="D315" s="55" t="s">
        <v>51</v>
      </c>
      <c r="E315" s="55" t="s">
        <v>55</v>
      </c>
      <c r="F315" s="55" t="s">
        <v>1268</v>
      </c>
      <c r="G315" s="310"/>
      <c r="H315" s="46"/>
      <c r="I315" s="47"/>
      <c r="J315" s="47"/>
      <c r="K315" s="47"/>
      <c r="L315" s="47"/>
      <c r="M315" s="47"/>
      <c r="N315" s="47"/>
      <c r="O315" s="48"/>
      <c r="P315" s="47"/>
      <c r="Q315" s="49"/>
      <c r="R315" s="50"/>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53" t="s">
        <v>70</v>
      </c>
      <c r="B316" s="53" t="s">
        <v>1211</v>
      </c>
      <c r="C316" s="54">
        <v>0.2986111111111111</v>
      </c>
      <c r="D316" s="53" t="s">
        <v>72</v>
      </c>
      <c r="E316" s="53" t="s">
        <v>52</v>
      </c>
      <c r="F316" s="53" t="s">
        <v>89</v>
      </c>
      <c r="G316" s="310"/>
      <c r="H316" s="46"/>
      <c r="I316" s="47"/>
      <c r="J316" s="47"/>
      <c r="K316" s="47"/>
      <c r="L316" s="47"/>
      <c r="M316" s="47"/>
      <c r="N316" s="47"/>
      <c r="O316" s="48"/>
      <c r="P316" s="47"/>
      <c r="Q316" s="49"/>
      <c r="R316" s="50"/>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51" t="s">
        <v>70</v>
      </c>
      <c r="B317" s="51" t="s">
        <v>1211</v>
      </c>
      <c r="C317" s="52">
        <v>0.2986111111111111</v>
      </c>
      <c r="D317" s="51" t="s">
        <v>74</v>
      </c>
      <c r="E317" s="51" t="s">
        <v>75</v>
      </c>
      <c r="F317" s="51" t="s">
        <v>1269</v>
      </c>
      <c r="G317" s="310"/>
      <c r="H317" s="46"/>
      <c r="I317" s="47"/>
      <c r="J317" s="47"/>
      <c r="K317" s="47"/>
      <c r="L317" s="47"/>
      <c r="M317" s="47"/>
      <c r="N317" s="47"/>
      <c r="O317" s="48"/>
      <c r="P317" s="47"/>
      <c r="Q317" s="49"/>
      <c r="R317" s="50"/>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55" t="s">
        <v>70</v>
      </c>
      <c r="B318" s="55" t="s">
        <v>1216</v>
      </c>
      <c r="C318" s="56">
        <v>0.4826388888888889</v>
      </c>
      <c r="D318" s="55" t="s">
        <v>72</v>
      </c>
      <c r="E318" s="55" t="s">
        <v>55</v>
      </c>
      <c r="F318" s="55" t="s">
        <v>754</v>
      </c>
      <c r="G318" s="310"/>
      <c r="H318" s="46"/>
      <c r="I318" s="47"/>
      <c r="J318" s="47"/>
      <c r="K318" s="47"/>
      <c r="L318" s="47"/>
      <c r="M318" s="47"/>
      <c r="N318" s="47"/>
      <c r="O318" s="48"/>
      <c r="P318" s="47"/>
      <c r="Q318" s="49"/>
      <c r="R318" s="50"/>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51" t="s">
        <v>70</v>
      </c>
      <c r="B319" s="51" t="s">
        <v>1216</v>
      </c>
      <c r="C319" s="52">
        <v>0.4826388888888889</v>
      </c>
      <c r="D319" s="51" t="s">
        <v>74</v>
      </c>
      <c r="E319" s="51" t="s">
        <v>75</v>
      </c>
      <c r="F319" s="51" t="s">
        <v>628</v>
      </c>
      <c r="G319" s="310"/>
      <c r="H319" s="46"/>
      <c r="I319" s="47"/>
      <c r="J319" s="47"/>
      <c r="K319" s="47"/>
      <c r="L319" s="47"/>
      <c r="M319" s="47"/>
      <c r="N319" s="47"/>
      <c r="O319" s="48"/>
      <c r="P319" s="47"/>
      <c r="Q319" s="49"/>
      <c r="R319" s="50"/>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55" t="s">
        <v>70</v>
      </c>
      <c r="B320" s="55" t="s">
        <v>1221</v>
      </c>
      <c r="C320" s="56">
        <v>0.5</v>
      </c>
      <c r="D320" s="55" t="s">
        <v>74</v>
      </c>
      <c r="E320" s="55" t="s">
        <v>78</v>
      </c>
      <c r="F320" s="55" t="s">
        <v>1233</v>
      </c>
      <c r="G320" s="310"/>
      <c r="H320" s="46"/>
      <c r="I320" s="47"/>
      <c r="J320" s="47"/>
      <c r="K320" s="47"/>
      <c r="L320" s="47"/>
      <c r="M320" s="47"/>
      <c r="N320" s="47"/>
      <c r="O320" s="48"/>
      <c r="P320" s="47"/>
      <c r="Q320" s="49"/>
      <c r="R320" s="50"/>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55" t="s">
        <v>70</v>
      </c>
      <c r="B321" s="55" t="s">
        <v>1213</v>
      </c>
      <c r="C321" s="56">
        <v>0.68402777777777779</v>
      </c>
      <c r="D321" s="55" t="s">
        <v>72</v>
      </c>
      <c r="E321" s="55" t="s">
        <v>55</v>
      </c>
      <c r="F321" s="55" t="s">
        <v>1270</v>
      </c>
      <c r="G321" s="310"/>
      <c r="H321" s="46"/>
      <c r="I321" s="47"/>
      <c r="J321" s="47"/>
      <c r="K321" s="47"/>
      <c r="L321" s="47"/>
      <c r="M321" s="47"/>
      <c r="N321" s="47"/>
      <c r="O321" s="48"/>
      <c r="P321" s="47"/>
      <c r="Q321" s="49"/>
      <c r="R321" s="50"/>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51" t="s">
        <v>70</v>
      </c>
      <c r="B322" s="51" t="s">
        <v>1213</v>
      </c>
      <c r="C322" s="52">
        <v>0.68402777777777779</v>
      </c>
      <c r="D322" s="51" t="s">
        <v>74</v>
      </c>
      <c r="E322" s="51" t="s">
        <v>75</v>
      </c>
      <c r="F322" s="51" t="s">
        <v>1271</v>
      </c>
      <c r="G322" s="310"/>
      <c r="H322" s="46"/>
      <c r="I322" s="47"/>
      <c r="J322" s="47"/>
      <c r="K322" s="47"/>
      <c r="L322" s="47"/>
      <c r="M322" s="47"/>
      <c r="N322" s="47"/>
      <c r="O322" s="48"/>
      <c r="P322" s="47"/>
      <c r="Q322" s="49"/>
      <c r="R322" s="50"/>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55" t="s">
        <v>70</v>
      </c>
      <c r="B323" s="55" t="s">
        <v>1222</v>
      </c>
      <c r="C323" s="56">
        <v>0.81597222222222221</v>
      </c>
      <c r="D323" s="55" t="s">
        <v>74</v>
      </c>
      <c r="E323" s="55" t="s">
        <v>78</v>
      </c>
      <c r="F323" s="55" t="s">
        <v>1272</v>
      </c>
      <c r="G323" s="310"/>
      <c r="H323" s="46"/>
      <c r="I323" s="47"/>
      <c r="J323" s="47"/>
      <c r="K323" s="47"/>
      <c r="L323" s="47"/>
      <c r="M323" s="47"/>
      <c r="N323" s="47"/>
      <c r="O323" s="48"/>
      <c r="P323" s="47"/>
      <c r="Q323" s="49"/>
      <c r="R323" s="50"/>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x14ac:dyDescent="0.3">
      <c r="A324" s="55" t="s">
        <v>70</v>
      </c>
      <c r="B324" s="55" t="s">
        <v>1215</v>
      </c>
      <c r="C324" s="56">
        <v>0.83680555555555547</v>
      </c>
      <c r="D324" s="55" t="s">
        <v>72</v>
      </c>
      <c r="E324" s="55" t="s">
        <v>55</v>
      </c>
      <c r="F324" s="55" t="s">
        <v>1273</v>
      </c>
      <c r="G324" s="310"/>
      <c r="H324" s="46"/>
      <c r="I324" s="47"/>
      <c r="J324" s="47"/>
      <c r="K324" s="47"/>
      <c r="L324" s="47"/>
      <c r="M324" s="47"/>
      <c r="N324" s="47"/>
      <c r="O324" s="48"/>
      <c r="P324" s="47"/>
      <c r="Q324" s="49"/>
      <c r="R324" s="50"/>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57" t="s">
        <v>70</v>
      </c>
      <c r="B325" s="57" t="s">
        <v>1215</v>
      </c>
      <c r="C325" s="58">
        <v>0.83680555555555547</v>
      </c>
      <c r="D325" s="57" t="s">
        <v>74</v>
      </c>
      <c r="E325" s="57" t="s">
        <v>75</v>
      </c>
      <c r="F325" s="57" t="s">
        <v>1274</v>
      </c>
      <c r="G325" s="311"/>
      <c r="H325" s="59"/>
      <c r="I325" s="60"/>
      <c r="J325" s="60"/>
      <c r="K325" s="60"/>
      <c r="L325" s="60"/>
      <c r="M325" s="60"/>
      <c r="N325" s="60"/>
      <c r="O325" s="61"/>
      <c r="P325" s="60"/>
      <c r="Q325" s="62"/>
      <c r="R325" s="6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4.4" customHeight="1" x14ac:dyDescent="0.3">
      <c r="A326" s="303"/>
      <c r="B326" s="304"/>
      <c r="C326" s="304"/>
      <c r="D326" s="304"/>
      <c r="E326" s="304"/>
      <c r="F326" s="304"/>
      <c r="G326" s="305"/>
      <c r="H326" s="306"/>
      <c r="I326" s="306"/>
      <c r="J326" s="306"/>
      <c r="K326" s="306"/>
      <c r="L326" s="306"/>
      <c r="M326" s="306"/>
      <c r="N326" s="306"/>
      <c r="O326" s="307"/>
      <c r="P326" s="306"/>
      <c r="Q326" s="305"/>
      <c r="R326" s="308"/>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22.05" customHeight="1" x14ac:dyDescent="0.3">
      <c r="A327" s="314" t="s">
        <v>5</v>
      </c>
      <c r="B327" s="315"/>
      <c r="C327" s="315"/>
      <c r="D327" s="315"/>
      <c r="E327" s="315"/>
      <c r="F327" s="315"/>
      <c r="G327" s="5">
        <v>46003</v>
      </c>
      <c r="H327" s="312" t="s">
        <v>6</v>
      </c>
      <c r="I327" s="313"/>
      <c r="J327" s="313"/>
      <c r="K327" s="313"/>
      <c r="L327" s="313"/>
      <c r="M327" s="313"/>
      <c r="N327" s="313"/>
      <c r="O327" s="313"/>
      <c r="P327" s="313"/>
      <c r="Q327" s="313"/>
      <c r="R327" s="31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24" customHeight="1" x14ac:dyDescent="0.3">
      <c r="A328" s="38" t="s">
        <v>7</v>
      </c>
      <c r="B328" s="38" t="s">
        <v>8</v>
      </c>
      <c r="C328" s="39" t="s">
        <v>9</v>
      </c>
      <c r="D328" s="38" t="s">
        <v>10</v>
      </c>
      <c r="E328" s="38" t="s">
        <v>11</v>
      </c>
      <c r="F328" s="38" t="s">
        <v>12</v>
      </c>
      <c r="G328" s="40" t="s">
        <v>13</v>
      </c>
      <c r="H328" s="38" t="s">
        <v>14</v>
      </c>
      <c r="I328" s="41" t="s">
        <v>15</v>
      </c>
      <c r="J328" s="42" t="s">
        <v>16</v>
      </c>
      <c r="K328" s="43" t="s">
        <v>17</v>
      </c>
      <c r="L328" s="42" t="s">
        <v>18</v>
      </c>
      <c r="M328" s="42" t="s">
        <v>19</v>
      </c>
      <c r="N328" s="42" t="s">
        <v>20</v>
      </c>
      <c r="O328" s="38" t="s">
        <v>21</v>
      </c>
      <c r="P328" s="39" t="s">
        <v>22</v>
      </c>
      <c r="Q328" s="42" t="s">
        <v>23</v>
      </c>
      <c r="R328" s="38" t="s">
        <v>24</v>
      </c>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44" t="s">
        <v>533</v>
      </c>
      <c r="B329" s="44" t="s">
        <v>1200</v>
      </c>
      <c r="C329" s="45">
        <v>0.37152777777777768</v>
      </c>
      <c r="D329" s="44" t="s">
        <v>535</v>
      </c>
      <c r="E329" s="44" t="s">
        <v>536</v>
      </c>
      <c r="F329" s="44" t="s">
        <v>1241</v>
      </c>
      <c r="G329" s="309"/>
      <c r="H329" s="46"/>
      <c r="I329" s="47"/>
      <c r="J329" s="47"/>
      <c r="K329" s="47"/>
      <c r="L329" s="47"/>
      <c r="M329" s="47"/>
      <c r="N329" s="47"/>
      <c r="O329" s="48"/>
      <c r="P329" s="47"/>
      <c r="Q329" s="49"/>
      <c r="R329" s="50"/>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51" t="s">
        <v>533</v>
      </c>
      <c r="B330" s="51" t="s">
        <v>1200</v>
      </c>
      <c r="C330" s="52">
        <v>0.37152777777777768</v>
      </c>
      <c r="D330" s="51" t="s">
        <v>47</v>
      </c>
      <c r="E330" s="51" t="s">
        <v>503</v>
      </c>
      <c r="F330" s="51" t="s">
        <v>1242</v>
      </c>
      <c r="G330" s="310"/>
      <c r="H330" s="46"/>
      <c r="I330" s="47"/>
      <c r="J330" s="47"/>
      <c r="K330" s="47"/>
      <c r="L330" s="47"/>
      <c r="M330" s="47"/>
      <c r="N330" s="47"/>
      <c r="O330" s="48"/>
      <c r="P330" s="47"/>
      <c r="Q330" s="49"/>
      <c r="R330" s="50"/>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53" t="s">
        <v>39</v>
      </c>
      <c r="B331" s="53" t="s">
        <v>1192</v>
      </c>
      <c r="C331" s="54">
        <v>0.76041666666666663</v>
      </c>
      <c r="D331" s="53" t="s">
        <v>41</v>
      </c>
      <c r="E331" s="53" t="s">
        <v>536</v>
      </c>
      <c r="F331" s="53" t="s">
        <v>1223</v>
      </c>
      <c r="G331" s="310"/>
      <c r="H331" s="46"/>
      <c r="I331" s="47"/>
      <c r="J331" s="47"/>
      <c r="K331" s="47"/>
      <c r="L331" s="47"/>
      <c r="M331" s="47"/>
      <c r="N331" s="47"/>
      <c r="O331" s="48"/>
      <c r="P331" s="47"/>
      <c r="Q331" s="49"/>
      <c r="R331" s="50"/>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51" t="s">
        <v>39</v>
      </c>
      <c r="B332" s="51" t="s">
        <v>1192</v>
      </c>
      <c r="C332" s="52">
        <v>0.76041666666666663</v>
      </c>
      <c r="D332" s="51" t="s">
        <v>44</v>
      </c>
      <c r="E332" s="51" t="s">
        <v>503</v>
      </c>
      <c r="F332" s="51" t="s">
        <v>660</v>
      </c>
      <c r="G332" s="310"/>
      <c r="H332" s="46"/>
      <c r="I332" s="47"/>
      <c r="J332" s="47"/>
      <c r="K332" s="47"/>
      <c r="L332" s="47"/>
      <c r="M332" s="47"/>
      <c r="N332" s="47"/>
      <c r="O332" s="48"/>
      <c r="P332" s="47"/>
      <c r="Q332" s="49"/>
      <c r="R332" s="50"/>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51" t="s">
        <v>39</v>
      </c>
      <c r="B333" s="51" t="s">
        <v>1192</v>
      </c>
      <c r="C333" s="52">
        <v>0.76041666666666663</v>
      </c>
      <c r="D333" s="51" t="s">
        <v>47</v>
      </c>
      <c r="E333" s="51" t="s">
        <v>503</v>
      </c>
      <c r="F333" s="51" t="s">
        <v>1188</v>
      </c>
      <c r="G333" s="310"/>
      <c r="H333" s="46"/>
      <c r="I333" s="47"/>
      <c r="J333" s="47"/>
      <c r="K333" s="47"/>
      <c r="L333" s="47"/>
      <c r="M333" s="47"/>
      <c r="N333" s="47"/>
      <c r="O333" s="48"/>
      <c r="P333" s="47"/>
      <c r="Q333" s="49"/>
      <c r="R333" s="50"/>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55" t="s">
        <v>39</v>
      </c>
      <c r="B334" s="55" t="s">
        <v>1186</v>
      </c>
      <c r="C334" s="56">
        <v>0.81597222222222221</v>
      </c>
      <c r="D334" s="55" t="s">
        <v>41</v>
      </c>
      <c r="E334" s="55" t="s">
        <v>773</v>
      </c>
      <c r="F334" s="55" t="s">
        <v>1223</v>
      </c>
      <c r="G334" s="310"/>
      <c r="H334" s="46"/>
      <c r="I334" s="47"/>
      <c r="J334" s="47"/>
      <c r="K334" s="47"/>
      <c r="L334" s="47"/>
      <c r="M334" s="47"/>
      <c r="N334" s="47"/>
      <c r="O334" s="48"/>
      <c r="P334" s="47"/>
      <c r="Q334" s="49"/>
      <c r="R334" s="50"/>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51" t="s">
        <v>39</v>
      </c>
      <c r="B335" s="51" t="s">
        <v>1186</v>
      </c>
      <c r="C335" s="52">
        <v>0.81597222222222221</v>
      </c>
      <c r="D335" s="51" t="s">
        <v>44</v>
      </c>
      <c r="E335" s="51" t="s">
        <v>140</v>
      </c>
      <c r="F335" s="51" t="s">
        <v>660</v>
      </c>
      <c r="G335" s="310"/>
      <c r="H335" s="46"/>
      <c r="I335" s="47"/>
      <c r="J335" s="47"/>
      <c r="K335" s="47"/>
      <c r="L335" s="47"/>
      <c r="M335" s="47"/>
      <c r="N335" s="47"/>
      <c r="O335" s="48"/>
      <c r="P335" s="47"/>
      <c r="Q335" s="49"/>
      <c r="R335" s="50"/>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51" t="s">
        <v>39</v>
      </c>
      <c r="B336" s="51" t="s">
        <v>1186</v>
      </c>
      <c r="C336" s="52">
        <v>0.81597222222222221</v>
      </c>
      <c r="D336" s="51" t="s">
        <v>47</v>
      </c>
      <c r="E336" s="51" t="s">
        <v>140</v>
      </c>
      <c r="F336" s="51" t="s">
        <v>1188</v>
      </c>
      <c r="G336" s="310"/>
      <c r="H336" s="46"/>
      <c r="I336" s="47"/>
      <c r="J336" s="47"/>
      <c r="K336" s="47"/>
      <c r="L336" s="47"/>
      <c r="M336" s="47"/>
      <c r="N336" s="47"/>
      <c r="O336" s="48"/>
      <c r="P336" s="47"/>
      <c r="Q336" s="49"/>
      <c r="R336" s="50"/>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55" t="s">
        <v>39</v>
      </c>
      <c r="B337" s="55" t="s">
        <v>1189</v>
      </c>
      <c r="C337" s="56">
        <v>0.44791666666666669</v>
      </c>
      <c r="D337" s="55" t="s">
        <v>41</v>
      </c>
      <c r="E337" s="55" t="s">
        <v>502</v>
      </c>
      <c r="F337" s="55" t="s">
        <v>1224</v>
      </c>
      <c r="G337" s="310"/>
      <c r="H337" s="46"/>
      <c r="I337" s="47"/>
      <c r="J337" s="47"/>
      <c r="K337" s="47"/>
      <c r="L337" s="47"/>
      <c r="M337" s="47"/>
      <c r="N337" s="47"/>
      <c r="O337" s="48"/>
      <c r="P337" s="47"/>
      <c r="Q337" s="49"/>
      <c r="R337" s="50"/>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51" t="s">
        <v>39</v>
      </c>
      <c r="B338" s="51" t="s">
        <v>1189</v>
      </c>
      <c r="C338" s="52">
        <v>0.44791666666666669</v>
      </c>
      <c r="D338" s="51" t="s">
        <v>44</v>
      </c>
      <c r="E338" s="51" t="s">
        <v>503</v>
      </c>
      <c r="F338" s="51" t="s">
        <v>727</v>
      </c>
      <c r="G338" s="310"/>
      <c r="H338" s="46"/>
      <c r="I338" s="47"/>
      <c r="J338" s="47"/>
      <c r="K338" s="47"/>
      <c r="L338" s="47"/>
      <c r="M338" s="47"/>
      <c r="N338" s="47"/>
      <c r="O338" s="48"/>
      <c r="P338" s="47"/>
      <c r="Q338" s="49"/>
      <c r="R338" s="50"/>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51" t="s">
        <v>39</v>
      </c>
      <c r="B339" s="51" t="s">
        <v>1189</v>
      </c>
      <c r="C339" s="52">
        <v>0.44791666666666669</v>
      </c>
      <c r="D339" s="51" t="s">
        <v>47</v>
      </c>
      <c r="E339" s="51" t="s">
        <v>503</v>
      </c>
      <c r="F339" s="51" t="s">
        <v>1188</v>
      </c>
      <c r="G339" s="310"/>
      <c r="H339" s="46"/>
      <c r="I339" s="47"/>
      <c r="J339" s="47"/>
      <c r="K339" s="47"/>
      <c r="L339" s="47"/>
      <c r="M339" s="47"/>
      <c r="N339" s="47"/>
      <c r="O339" s="48"/>
      <c r="P339" s="47"/>
      <c r="Q339" s="49"/>
      <c r="R339" s="50"/>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x14ac:dyDescent="0.3">
      <c r="A340" s="55" t="s">
        <v>39</v>
      </c>
      <c r="B340" s="55" t="s">
        <v>1191</v>
      </c>
      <c r="C340" s="56">
        <v>0.5</v>
      </c>
      <c r="D340" s="55" t="s">
        <v>41</v>
      </c>
      <c r="E340" s="55" t="s">
        <v>110</v>
      </c>
      <c r="F340" s="55" t="s">
        <v>1224</v>
      </c>
      <c r="G340" s="310"/>
      <c r="H340" s="46"/>
      <c r="I340" s="47"/>
      <c r="J340" s="47"/>
      <c r="K340" s="47"/>
      <c r="L340" s="47"/>
      <c r="M340" s="47"/>
      <c r="N340" s="47"/>
      <c r="O340" s="48"/>
      <c r="P340" s="47"/>
      <c r="Q340" s="49"/>
      <c r="R340" s="50"/>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x14ac:dyDescent="0.3">
      <c r="A341" s="51" t="s">
        <v>39</v>
      </c>
      <c r="B341" s="51" t="s">
        <v>1191</v>
      </c>
      <c r="C341" s="52">
        <v>0.5</v>
      </c>
      <c r="D341" s="51" t="s">
        <v>44</v>
      </c>
      <c r="E341" s="51" t="s">
        <v>112</v>
      </c>
      <c r="F341" s="51" t="s">
        <v>727</v>
      </c>
      <c r="G341" s="310"/>
      <c r="H341" s="46"/>
      <c r="I341" s="47"/>
      <c r="J341" s="47"/>
      <c r="K341" s="47"/>
      <c r="L341" s="47"/>
      <c r="M341" s="47"/>
      <c r="N341" s="47"/>
      <c r="O341" s="48"/>
      <c r="P341" s="47"/>
      <c r="Q341" s="49"/>
      <c r="R341" s="50"/>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x14ac:dyDescent="0.3">
      <c r="A342" s="51" t="s">
        <v>39</v>
      </c>
      <c r="B342" s="51" t="s">
        <v>1191</v>
      </c>
      <c r="C342" s="52">
        <v>0.5</v>
      </c>
      <c r="D342" s="51" t="s">
        <v>47</v>
      </c>
      <c r="E342" s="51" t="s">
        <v>112</v>
      </c>
      <c r="F342" s="51" t="s">
        <v>1188</v>
      </c>
      <c r="G342" s="310"/>
      <c r="H342" s="46"/>
      <c r="I342" s="47"/>
      <c r="J342" s="47"/>
      <c r="K342" s="47"/>
      <c r="L342" s="47"/>
      <c r="M342" s="47"/>
      <c r="N342" s="47"/>
      <c r="O342" s="48"/>
      <c r="P342" s="47"/>
      <c r="Q342" s="49"/>
      <c r="R342" s="50"/>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64" t="s">
        <v>25</v>
      </c>
      <c r="B343" s="64" t="s">
        <v>1244</v>
      </c>
      <c r="C343" s="65">
        <v>0.60416666666666663</v>
      </c>
      <c r="D343" s="64" t="s">
        <v>96</v>
      </c>
      <c r="E343" s="64" t="s">
        <v>52</v>
      </c>
      <c r="F343" s="64" t="s">
        <v>707</v>
      </c>
      <c r="G343" s="310"/>
      <c r="H343" s="66" t="s">
        <v>1234</v>
      </c>
      <c r="I343" s="67">
        <v>0.1726</v>
      </c>
      <c r="J343" s="68">
        <v>29</v>
      </c>
      <c r="K343" s="69">
        <v>45986</v>
      </c>
      <c r="L343" s="68">
        <v>26</v>
      </c>
      <c r="M343" s="68">
        <v>0</v>
      </c>
      <c r="N343" s="68">
        <v>19</v>
      </c>
      <c r="O343" s="70" t="s">
        <v>241</v>
      </c>
      <c r="P343" s="71">
        <v>0.60416666666666663</v>
      </c>
      <c r="Q343" s="68">
        <v>168</v>
      </c>
      <c r="R343" s="72" t="s">
        <v>1275</v>
      </c>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118" t="s">
        <v>25</v>
      </c>
      <c r="B344" s="118" t="s">
        <v>1206</v>
      </c>
      <c r="C344" s="119">
        <v>0.92361111111111116</v>
      </c>
      <c r="D344" s="118" t="s">
        <v>96</v>
      </c>
      <c r="E344" s="118" t="s">
        <v>55</v>
      </c>
      <c r="F344" s="118" t="s">
        <v>707</v>
      </c>
      <c r="G344" s="310"/>
      <c r="H344" s="121" t="s">
        <v>1207</v>
      </c>
      <c r="I344" s="272">
        <v>3.5700000000000003E-2</v>
      </c>
      <c r="J344" s="123">
        <v>6</v>
      </c>
      <c r="K344" s="124">
        <v>45986</v>
      </c>
      <c r="L344" s="123">
        <v>5</v>
      </c>
      <c r="M344" s="123">
        <v>0</v>
      </c>
      <c r="N344" s="123">
        <v>1</v>
      </c>
      <c r="O344" s="125" t="s">
        <v>241</v>
      </c>
      <c r="P344" s="126">
        <v>0.92361111111111116</v>
      </c>
      <c r="Q344" s="123">
        <v>168</v>
      </c>
      <c r="R344" s="127" t="s">
        <v>1276</v>
      </c>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53" t="s">
        <v>531</v>
      </c>
      <c r="B345" s="53" t="s">
        <v>1246</v>
      </c>
      <c r="C345" s="54">
        <v>0.39583333333333331</v>
      </c>
      <c r="D345" s="53" t="s">
        <v>96</v>
      </c>
      <c r="E345" s="53" t="s">
        <v>52</v>
      </c>
      <c r="F345" s="53" t="s">
        <v>1210</v>
      </c>
      <c r="G345" s="310"/>
      <c r="H345" s="46"/>
      <c r="I345" s="47"/>
      <c r="J345" s="47"/>
      <c r="K345" s="47"/>
      <c r="L345" s="47"/>
      <c r="M345" s="47"/>
      <c r="N345" s="47"/>
      <c r="O345" s="48"/>
      <c r="P345" s="47"/>
      <c r="Q345" s="49"/>
      <c r="R345" s="50"/>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53" t="s">
        <v>60</v>
      </c>
      <c r="B346" s="53" t="s">
        <v>1197</v>
      </c>
      <c r="C346" s="54">
        <v>0.82638888888888884</v>
      </c>
      <c r="D346" s="53" t="s">
        <v>62</v>
      </c>
      <c r="E346" s="53" t="s">
        <v>102</v>
      </c>
      <c r="F346" s="53" t="s">
        <v>499</v>
      </c>
      <c r="G346" s="310"/>
      <c r="H346" s="46"/>
      <c r="I346" s="47"/>
      <c r="J346" s="47"/>
      <c r="K346" s="47"/>
      <c r="L346" s="47"/>
      <c r="M346" s="47"/>
      <c r="N346" s="47"/>
      <c r="O346" s="48"/>
      <c r="P346" s="47"/>
      <c r="Q346" s="49"/>
      <c r="R346" s="50"/>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51" t="s">
        <v>60</v>
      </c>
      <c r="B347" s="51" t="s">
        <v>1197</v>
      </c>
      <c r="C347" s="52">
        <v>0.82638888888888884</v>
      </c>
      <c r="D347" s="51" t="s">
        <v>65</v>
      </c>
      <c r="E347" s="51" t="s">
        <v>104</v>
      </c>
      <c r="F347" s="51" t="s">
        <v>500</v>
      </c>
      <c r="G347" s="310"/>
      <c r="H347" s="46"/>
      <c r="I347" s="47"/>
      <c r="J347" s="47"/>
      <c r="K347" s="47"/>
      <c r="L347" s="47"/>
      <c r="M347" s="47"/>
      <c r="N347" s="47"/>
      <c r="O347" s="48"/>
      <c r="P347" s="47"/>
      <c r="Q347" s="49"/>
      <c r="R347" s="50"/>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51" t="s">
        <v>60</v>
      </c>
      <c r="B348" s="51" t="s">
        <v>1197</v>
      </c>
      <c r="C348" s="52">
        <v>0.82638888888888884</v>
      </c>
      <c r="D348" s="51" t="s">
        <v>68</v>
      </c>
      <c r="E348" s="51" t="s">
        <v>104</v>
      </c>
      <c r="F348" s="51" t="s">
        <v>91</v>
      </c>
      <c r="G348" s="310"/>
      <c r="H348" s="46"/>
      <c r="I348" s="47"/>
      <c r="J348" s="47"/>
      <c r="K348" s="47"/>
      <c r="L348" s="47"/>
      <c r="M348" s="47"/>
      <c r="N348" s="47"/>
      <c r="O348" s="48"/>
      <c r="P348" s="47"/>
      <c r="Q348" s="49"/>
      <c r="R348" s="50"/>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55" t="s">
        <v>60</v>
      </c>
      <c r="B349" s="55" t="s">
        <v>1198</v>
      </c>
      <c r="C349" s="56">
        <v>0.5</v>
      </c>
      <c r="D349" s="55" t="s">
        <v>62</v>
      </c>
      <c r="E349" s="55" t="s">
        <v>110</v>
      </c>
      <c r="F349" s="55" t="s">
        <v>499</v>
      </c>
      <c r="G349" s="310"/>
      <c r="H349" s="46"/>
      <c r="I349" s="47"/>
      <c r="J349" s="47"/>
      <c r="K349" s="47"/>
      <c r="L349" s="47"/>
      <c r="M349" s="47"/>
      <c r="N349" s="47"/>
      <c r="O349" s="48"/>
      <c r="P349" s="47"/>
      <c r="Q349" s="49"/>
      <c r="R349" s="50"/>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51" t="s">
        <v>60</v>
      </c>
      <c r="B350" s="51" t="s">
        <v>1198</v>
      </c>
      <c r="C350" s="52">
        <v>0.5</v>
      </c>
      <c r="D350" s="51" t="s">
        <v>65</v>
      </c>
      <c r="E350" s="51" t="s">
        <v>112</v>
      </c>
      <c r="F350" s="51" t="s">
        <v>500</v>
      </c>
      <c r="G350" s="310"/>
      <c r="H350" s="46"/>
      <c r="I350" s="47"/>
      <c r="J350" s="47"/>
      <c r="K350" s="47"/>
      <c r="L350" s="47"/>
      <c r="M350" s="47"/>
      <c r="N350" s="47"/>
      <c r="O350" s="48"/>
      <c r="P350" s="47"/>
      <c r="Q350" s="49"/>
      <c r="R350" s="50"/>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51" t="s">
        <v>60</v>
      </c>
      <c r="B351" s="51" t="s">
        <v>1198</v>
      </c>
      <c r="C351" s="52">
        <v>0.5</v>
      </c>
      <c r="D351" s="51" t="s">
        <v>68</v>
      </c>
      <c r="E351" s="51" t="s">
        <v>112</v>
      </c>
      <c r="F351" s="51" t="s">
        <v>91</v>
      </c>
      <c r="G351" s="310"/>
      <c r="H351" s="46"/>
      <c r="I351" s="47"/>
      <c r="J351" s="47"/>
      <c r="K351" s="47"/>
      <c r="L351" s="47"/>
      <c r="M351" s="47"/>
      <c r="N351" s="47"/>
      <c r="O351" s="48"/>
      <c r="P351" s="47"/>
      <c r="Q351" s="49"/>
      <c r="R351" s="50"/>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55" t="s">
        <v>60</v>
      </c>
      <c r="B352" s="55" t="s">
        <v>1194</v>
      </c>
      <c r="C352" s="56">
        <v>0.42708333333333331</v>
      </c>
      <c r="D352" s="55" t="s">
        <v>62</v>
      </c>
      <c r="E352" s="55" t="s">
        <v>78</v>
      </c>
      <c r="F352" s="55" t="s">
        <v>499</v>
      </c>
      <c r="G352" s="310"/>
      <c r="H352" s="46"/>
      <c r="I352" s="47"/>
      <c r="J352" s="47"/>
      <c r="K352" s="47"/>
      <c r="L352" s="47"/>
      <c r="M352" s="47"/>
      <c r="N352" s="47"/>
      <c r="O352" s="48"/>
      <c r="P352" s="47"/>
      <c r="Q352" s="49"/>
      <c r="R352" s="50"/>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51" t="s">
        <v>60</v>
      </c>
      <c r="B353" s="51" t="s">
        <v>1194</v>
      </c>
      <c r="C353" s="52">
        <v>0.42708333333333331</v>
      </c>
      <c r="D353" s="51" t="s">
        <v>65</v>
      </c>
      <c r="E353" s="51" t="s">
        <v>124</v>
      </c>
      <c r="F353" s="51" t="s">
        <v>500</v>
      </c>
      <c r="G353" s="310"/>
      <c r="H353" s="46"/>
      <c r="I353" s="47"/>
      <c r="J353" s="47"/>
      <c r="K353" s="47"/>
      <c r="L353" s="47"/>
      <c r="M353" s="47"/>
      <c r="N353" s="47"/>
      <c r="O353" s="48"/>
      <c r="P353" s="47"/>
      <c r="Q353" s="49"/>
      <c r="R353" s="50"/>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51" t="s">
        <v>60</v>
      </c>
      <c r="B354" s="51" t="s">
        <v>1194</v>
      </c>
      <c r="C354" s="52">
        <v>0.42708333333333331</v>
      </c>
      <c r="D354" s="51" t="s">
        <v>68</v>
      </c>
      <c r="E354" s="51" t="s">
        <v>124</v>
      </c>
      <c r="F354" s="51" t="s">
        <v>91</v>
      </c>
      <c r="G354" s="310"/>
      <c r="H354" s="46"/>
      <c r="I354" s="47"/>
      <c r="J354" s="47"/>
      <c r="K354" s="47"/>
      <c r="L354" s="47"/>
      <c r="M354" s="47"/>
      <c r="N354" s="47"/>
      <c r="O354" s="48"/>
      <c r="P354" s="47"/>
      <c r="Q354" s="49"/>
      <c r="R354" s="50"/>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55" t="s">
        <v>60</v>
      </c>
      <c r="B355" s="55" t="s">
        <v>1195</v>
      </c>
      <c r="C355" s="56">
        <v>0.375</v>
      </c>
      <c r="D355" s="55" t="s">
        <v>62</v>
      </c>
      <c r="E355" s="55" t="s">
        <v>136</v>
      </c>
      <c r="F355" s="55" t="s">
        <v>499</v>
      </c>
      <c r="G355" s="310"/>
      <c r="H355" s="46"/>
      <c r="I355" s="47"/>
      <c r="J355" s="47"/>
      <c r="K355" s="47"/>
      <c r="L355" s="47"/>
      <c r="M355" s="47"/>
      <c r="N355" s="47"/>
      <c r="O355" s="48"/>
      <c r="P355" s="47"/>
      <c r="Q355" s="49"/>
      <c r="R355" s="50"/>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51" t="s">
        <v>60</v>
      </c>
      <c r="B356" s="51" t="s">
        <v>1195</v>
      </c>
      <c r="C356" s="52">
        <v>0.375</v>
      </c>
      <c r="D356" s="51" t="s">
        <v>65</v>
      </c>
      <c r="E356" s="51" t="s">
        <v>575</v>
      </c>
      <c r="F356" s="51" t="s">
        <v>500</v>
      </c>
      <c r="G356" s="310"/>
      <c r="H356" s="46"/>
      <c r="I356" s="47"/>
      <c r="J356" s="47"/>
      <c r="K356" s="47"/>
      <c r="L356" s="47"/>
      <c r="M356" s="47"/>
      <c r="N356" s="47"/>
      <c r="O356" s="48"/>
      <c r="P356" s="47"/>
      <c r="Q356" s="49"/>
      <c r="R356" s="50"/>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51" t="s">
        <v>60</v>
      </c>
      <c r="B357" s="51" t="s">
        <v>1195</v>
      </c>
      <c r="C357" s="52">
        <v>0.375</v>
      </c>
      <c r="D357" s="51" t="s">
        <v>68</v>
      </c>
      <c r="E357" s="51" t="s">
        <v>575</v>
      </c>
      <c r="F357" s="51" t="s">
        <v>91</v>
      </c>
      <c r="G357" s="310"/>
      <c r="H357" s="46"/>
      <c r="I357" s="47"/>
      <c r="J357" s="47"/>
      <c r="K357" s="47"/>
      <c r="L357" s="47"/>
      <c r="M357" s="47"/>
      <c r="N357" s="47"/>
      <c r="O357" s="48"/>
      <c r="P357" s="47"/>
      <c r="Q357" s="49"/>
      <c r="R357" s="50"/>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55" t="s">
        <v>60</v>
      </c>
      <c r="B358" s="55" t="s">
        <v>1193</v>
      </c>
      <c r="C358" s="56">
        <v>0.30555555555555552</v>
      </c>
      <c r="D358" s="55" t="s">
        <v>62</v>
      </c>
      <c r="E358" s="55" t="s">
        <v>110</v>
      </c>
      <c r="F358" s="55" t="s">
        <v>510</v>
      </c>
      <c r="G358" s="310"/>
      <c r="H358" s="46"/>
      <c r="I358" s="47"/>
      <c r="J358" s="47"/>
      <c r="K358" s="47"/>
      <c r="L358" s="47"/>
      <c r="M358" s="47"/>
      <c r="N358" s="47"/>
      <c r="O358" s="48"/>
      <c r="P358" s="47"/>
      <c r="Q358" s="49"/>
      <c r="R358" s="50"/>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51" t="s">
        <v>60</v>
      </c>
      <c r="B359" s="51" t="s">
        <v>1193</v>
      </c>
      <c r="C359" s="52">
        <v>0.30555555555555552</v>
      </c>
      <c r="D359" s="51" t="s">
        <v>65</v>
      </c>
      <c r="E359" s="51" t="s">
        <v>112</v>
      </c>
      <c r="F359" s="51" t="s">
        <v>511</v>
      </c>
      <c r="G359" s="310"/>
      <c r="H359" s="46"/>
      <c r="I359" s="47"/>
      <c r="J359" s="47"/>
      <c r="K359" s="47"/>
      <c r="L359" s="47"/>
      <c r="M359" s="47"/>
      <c r="N359" s="47"/>
      <c r="O359" s="48"/>
      <c r="P359" s="47"/>
      <c r="Q359" s="49"/>
      <c r="R359" s="50"/>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x14ac:dyDescent="0.3">
      <c r="A360" s="51" t="s">
        <v>60</v>
      </c>
      <c r="B360" s="51" t="s">
        <v>1193</v>
      </c>
      <c r="C360" s="52">
        <v>0.30555555555555552</v>
      </c>
      <c r="D360" s="51" t="s">
        <v>68</v>
      </c>
      <c r="E360" s="51" t="s">
        <v>112</v>
      </c>
      <c r="F360" s="51" t="s">
        <v>115</v>
      </c>
      <c r="G360" s="310"/>
      <c r="H360" s="46"/>
      <c r="I360" s="47"/>
      <c r="J360" s="47"/>
      <c r="K360" s="47"/>
      <c r="L360" s="47"/>
      <c r="M360" s="47"/>
      <c r="N360" s="47"/>
      <c r="O360" s="48"/>
      <c r="P360" s="47"/>
      <c r="Q360" s="49"/>
      <c r="R360" s="50"/>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x14ac:dyDescent="0.3">
      <c r="A361" s="55" t="s">
        <v>60</v>
      </c>
      <c r="B361" s="55" t="s">
        <v>1199</v>
      </c>
      <c r="C361" s="56">
        <v>0.6875</v>
      </c>
      <c r="D361" s="55" t="s">
        <v>62</v>
      </c>
      <c r="E361" s="55" t="s">
        <v>58</v>
      </c>
      <c r="F361" s="55" t="s">
        <v>510</v>
      </c>
      <c r="G361" s="310"/>
      <c r="H361" s="46"/>
      <c r="I361" s="47"/>
      <c r="J361" s="47"/>
      <c r="K361" s="47"/>
      <c r="L361" s="47"/>
      <c r="M361" s="47"/>
      <c r="N361" s="47"/>
      <c r="O361" s="48"/>
      <c r="P361" s="47"/>
      <c r="Q361" s="49"/>
      <c r="R361" s="50"/>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x14ac:dyDescent="0.3">
      <c r="A362" s="51" t="s">
        <v>60</v>
      </c>
      <c r="B362" s="51" t="s">
        <v>1199</v>
      </c>
      <c r="C362" s="52">
        <v>0.6875</v>
      </c>
      <c r="D362" s="51" t="s">
        <v>65</v>
      </c>
      <c r="E362" s="51" t="s">
        <v>104</v>
      </c>
      <c r="F362" s="51" t="s">
        <v>511</v>
      </c>
      <c r="G362" s="310"/>
      <c r="H362" s="46"/>
      <c r="I362" s="47"/>
      <c r="J362" s="47"/>
      <c r="K362" s="47"/>
      <c r="L362" s="47"/>
      <c r="M362" s="47"/>
      <c r="N362" s="47"/>
      <c r="O362" s="48"/>
      <c r="P362" s="47"/>
      <c r="Q362" s="49"/>
      <c r="R362" s="50"/>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51" t="s">
        <v>60</v>
      </c>
      <c r="B363" s="51" t="s">
        <v>1199</v>
      </c>
      <c r="C363" s="52">
        <v>0.6875</v>
      </c>
      <c r="D363" s="51" t="s">
        <v>68</v>
      </c>
      <c r="E363" s="51" t="s">
        <v>104</v>
      </c>
      <c r="F363" s="51" t="s">
        <v>115</v>
      </c>
      <c r="G363" s="310"/>
      <c r="H363" s="46"/>
      <c r="I363" s="47"/>
      <c r="J363" s="47"/>
      <c r="K363" s="47"/>
      <c r="L363" s="47"/>
      <c r="M363" s="47"/>
      <c r="N363" s="47"/>
      <c r="O363" s="48"/>
      <c r="P363" s="47"/>
      <c r="Q363" s="49"/>
      <c r="R363" s="50"/>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x14ac:dyDescent="0.3">
      <c r="A364" s="55" t="s">
        <v>60</v>
      </c>
      <c r="B364" s="55" t="s">
        <v>1196</v>
      </c>
      <c r="C364" s="56">
        <v>0.56597222222222221</v>
      </c>
      <c r="D364" s="55" t="s">
        <v>62</v>
      </c>
      <c r="E364" s="55" t="s">
        <v>502</v>
      </c>
      <c r="F364" s="55" t="s">
        <v>510</v>
      </c>
      <c r="G364" s="310"/>
      <c r="H364" s="46"/>
      <c r="I364" s="47"/>
      <c r="J364" s="47"/>
      <c r="K364" s="47"/>
      <c r="L364" s="47"/>
      <c r="M364" s="47"/>
      <c r="N364" s="47"/>
      <c r="O364" s="48"/>
      <c r="P364" s="47"/>
      <c r="Q364" s="49"/>
      <c r="R364" s="50"/>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x14ac:dyDescent="0.3">
      <c r="A365" s="51" t="s">
        <v>60</v>
      </c>
      <c r="B365" s="51" t="s">
        <v>1196</v>
      </c>
      <c r="C365" s="52">
        <v>0.56597222222222221</v>
      </c>
      <c r="D365" s="51" t="s">
        <v>65</v>
      </c>
      <c r="E365" s="51" t="s">
        <v>503</v>
      </c>
      <c r="F365" s="51" t="s">
        <v>511</v>
      </c>
      <c r="G365" s="310"/>
      <c r="H365" s="46"/>
      <c r="I365" s="47"/>
      <c r="J365" s="47"/>
      <c r="K365" s="47"/>
      <c r="L365" s="47"/>
      <c r="M365" s="47"/>
      <c r="N365" s="47"/>
      <c r="O365" s="48"/>
      <c r="P365" s="47"/>
      <c r="Q365" s="49"/>
      <c r="R365" s="50"/>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x14ac:dyDescent="0.3">
      <c r="A366" s="51" t="s">
        <v>60</v>
      </c>
      <c r="B366" s="51" t="s">
        <v>1196</v>
      </c>
      <c r="C366" s="52">
        <v>0.56597222222222221</v>
      </c>
      <c r="D366" s="51" t="s">
        <v>68</v>
      </c>
      <c r="E366" s="51" t="s">
        <v>503</v>
      </c>
      <c r="F366" s="51" t="s">
        <v>115</v>
      </c>
      <c r="G366" s="310"/>
      <c r="H366" s="46"/>
      <c r="I366" s="47"/>
      <c r="J366" s="47"/>
      <c r="K366" s="47"/>
      <c r="L366" s="47"/>
      <c r="M366" s="47"/>
      <c r="N366" s="47"/>
      <c r="O366" s="48"/>
      <c r="P366" s="47"/>
      <c r="Q366" s="49"/>
      <c r="R366" s="50"/>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x14ac:dyDescent="0.3">
      <c r="A367" s="53" t="s">
        <v>49</v>
      </c>
      <c r="B367" s="53" t="s">
        <v>1203</v>
      </c>
      <c r="C367" s="54">
        <v>0.91666666666666663</v>
      </c>
      <c r="D367" s="53" t="s">
        <v>51</v>
      </c>
      <c r="E367" s="53" t="s">
        <v>52</v>
      </c>
      <c r="F367" s="53" t="s">
        <v>755</v>
      </c>
      <c r="G367" s="310"/>
      <c r="H367" s="46"/>
      <c r="I367" s="47"/>
      <c r="J367" s="47"/>
      <c r="K367" s="47"/>
      <c r="L367" s="47"/>
      <c r="M367" s="47"/>
      <c r="N367" s="47"/>
      <c r="O367" s="48"/>
      <c r="P367" s="47"/>
      <c r="Q367" s="49"/>
      <c r="R367" s="50"/>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55" t="s">
        <v>49</v>
      </c>
      <c r="B368" s="55" t="s">
        <v>1204</v>
      </c>
      <c r="C368" s="56">
        <v>0.16666666666666671</v>
      </c>
      <c r="D368" s="55" t="s">
        <v>51</v>
      </c>
      <c r="E368" s="55" t="s">
        <v>55</v>
      </c>
      <c r="F368" s="55" t="s">
        <v>1267</v>
      </c>
      <c r="G368" s="310"/>
      <c r="H368" s="46"/>
      <c r="I368" s="47"/>
      <c r="J368" s="47"/>
      <c r="K368" s="47"/>
      <c r="L368" s="47"/>
      <c r="M368" s="47"/>
      <c r="N368" s="47"/>
      <c r="O368" s="48"/>
      <c r="P368" s="47"/>
      <c r="Q368" s="49"/>
      <c r="R368" s="50"/>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55" t="s">
        <v>49</v>
      </c>
      <c r="B369" s="55" t="s">
        <v>1205</v>
      </c>
      <c r="C369" s="56">
        <v>0.54166666666666663</v>
      </c>
      <c r="D369" s="55" t="s">
        <v>51</v>
      </c>
      <c r="E369" s="55" t="s">
        <v>55</v>
      </c>
      <c r="F369" s="55" t="s">
        <v>1267</v>
      </c>
      <c r="G369" s="310"/>
      <c r="H369" s="46"/>
      <c r="I369" s="47"/>
      <c r="J369" s="47"/>
      <c r="K369" s="47"/>
      <c r="L369" s="47"/>
      <c r="M369" s="47"/>
      <c r="N369" s="47"/>
      <c r="O369" s="48"/>
      <c r="P369" s="47"/>
      <c r="Q369" s="49"/>
      <c r="R369" s="50"/>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53" t="s">
        <v>70</v>
      </c>
      <c r="B370" s="53" t="s">
        <v>1211</v>
      </c>
      <c r="C370" s="54">
        <v>0.2986111111111111</v>
      </c>
      <c r="D370" s="53" t="s">
        <v>72</v>
      </c>
      <c r="E370" s="53" t="s">
        <v>155</v>
      </c>
      <c r="F370" s="53" t="s">
        <v>1256</v>
      </c>
      <c r="G370" s="310"/>
      <c r="H370" s="46"/>
      <c r="I370" s="47"/>
      <c r="J370" s="47"/>
      <c r="K370" s="47"/>
      <c r="L370" s="47"/>
      <c r="M370" s="47"/>
      <c r="N370" s="47"/>
      <c r="O370" s="48"/>
      <c r="P370" s="47"/>
      <c r="Q370" s="49"/>
      <c r="R370" s="50"/>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51" t="s">
        <v>70</v>
      </c>
      <c r="B371" s="51" t="s">
        <v>1211</v>
      </c>
      <c r="C371" s="52">
        <v>0.2986111111111111</v>
      </c>
      <c r="D371" s="51" t="s">
        <v>74</v>
      </c>
      <c r="E371" s="51" t="s">
        <v>124</v>
      </c>
      <c r="F371" s="51" t="s">
        <v>1257</v>
      </c>
      <c r="G371" s="310"/>
      <c r="H371" s="46"/>
      <c r="I371" s="47"/>
      <c r="J371" s="47"/>
      <c r="K371" s="47"/>
      <c r="L371" s="47"/>
      <c r="M371" s="47"/>
      <c r="N371" s="47"/>
      <c r="O371" s="48"/>
      <c r="P371" s="47"/>
      <c r="Q371" s="49"/>
      <c r="R371" s="50"/>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55" t="s">
        <v>70</v>
      </c>
      <c r="B372" s="55" t="s">
        <v>1215</v>
      </c>
      <c r="C372" s="56">
        <v>0.83680555555555547</v>
      </c>
      <c r="D372" s="55" t="s">
        <v>72</v>
      </c>
      <c r="E372" s="55" t="s">
        <v>136</v>
      </c>
      <c r="F372" s="55" t="s">
        <v>1256</v>
      </c>
      <c r="G372" s="310"/>
      <c r="H372" s="46"/>
      <c r="I372" s="47"/>
      <c r="J372" s="47"/>
      <c r="K372" s="47"/>
      <c r="L372" s="47"/>
      <c r="M372" s="47"/>
      <c r="N372" s="47"/>
      <c r="O372" s="48"/>
      <c r="P372" s="47"/>
      <c r="Q372" s="49"/>
      <c r="R372" s="50"/>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51" t="s">
        <v>70</v>
      </c>
      <c r="B373" s="51" t="s">
        <v>1215</v>
      </c>
      <c r="C373" s="52">
        <v>0.83680555555555547</v>
      </c>
      <c r="D373" s="51" t="s">
        <v>74</v>
      </c>
      <c r="E373" s="51" t="s">
        <v>575</v>
      </c>
      <c r="F373" s="51" t="s">
        <v>1257</v>
      </c>
      <c r="G373" s="310"/>
      <c r="H373" s="46"/>
      <c r="I373" s="47"/>
      <c r="J373" s="47"/>
      <c r="K373" s="47"/>
      <c r="L373" s="47"/>
      <c r="M373" s="47"/>
      <c r="N373" s="47"/>
      <c r="O373" s="48"/>
      <c r="P373" s="47"/>
      <c r="Q373" s="49"/>
      <c r="R373" s="50"/>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55" t="s">
        <v>70</v>
      </c>
      <c r="B374" s="55" t="s">
        <v>1216</v>
      </c>
      <c r="C374" s="56">
        <v>0.4826388888888889</v>
      </c>
      <c r="D374" s="55" t="s">
        <v>72</v>
      </c>
      <c r="E374" s="55" t="s">
        <v>58</v>
      </c>
      <c r="F374" s="55" t="s">
        <v>1256</v>
      </c>
      <c r="G374" s="310"/>
      <c r="H374" s="46"/>
      <c r="I374" s="47"/>
      <c r="J374" s="47"/>
      <c r="K374" s="47"/>
      <c r="L374" s="47"/>
      <c r="M374" s="47"/>
      <c r="N374" s="47"/>
      <c r="O374" s="48"/>
      <c r="P374" s="47"/>
      <c r="Q374" s="49"/>
      <c r="R374" s="50"/>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51" t="s">
        <v>70</v>
      </c>
      <c r="B375" s="51" t="s">
        <v>1216</v>
      </c>
      <c r="C375" s="52">
        <v>0.4826388888888889</v>
      </c>
      <c r="D375" s="51" t="s">
        <v>74</v>
      </c>
      <c r="E375" s="51" t="s">
        <v>104</v>
      </c>
      <c r="F375" s="51" t="s">
        <v>1257</v>
      </c>
      <c r="G375" s="310"/>
      <c r="H375" s="46"/>
      <c r="I375" s="47"/>
      <c r="J375" s="47"/>
      <c r="K375" s="47"/>
      <c r="L375" s="47"/>
      <c r="M375" s="47"/>
      <c r="N375" s="47"/>
      <c r="O375" s="48"/>
      <c r="P375" s="47"/>
      <c r="Q375" s="49"/>
      <c r="R375" s="50"/>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x14ac:dyDescent="0.3">
      <c r="A376" s="55" t="s">
        <v>70</v>
      </c>
      <c r="B376" s="55" t="s">
        <v>1213</v>
      </c>
      <c r="C376" s="56">
        <v>0.68402777777777779</v>
      </c>
      <c r="D376" s="55" t="s">
        <v>72</v>
      </c>
      <c r="E376" s="55" t="s">
        <v>55</v>
      </c>
      <c r="F376" s="55" t="s">
        <v>1277</v>
      </c>
      <c r="G376" s="310"/>
      <c r="H376" s="46"/>
      <c r="I376" s="47"/>
      <c r="J376" s="47"/>
      <c r="K376" s="47"/>
      <c r="L376" s="47"/>
      <c r="M376" s="47"/>
      <c r="N376" s="47"/>
      <c r="O376" s="48"/>
      <c r="P376" s="47"/>
      <c r="Q376" s="49"/>
      <c r="R376" s="50"/>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x14ac:dyDescent="0.3">
      <c r="A377" s="51" t="s">
        <v>70</v>
      </c>
      <c r="B377" s="51" t="s">
        <v>1213</v>
      </c>
      <c r="C377" s="52">
        <v>0.68402777777777779</v>
      </c>
      <c r="D377" s="51" t="s">
        <v>74</v>
      </c>
      <c r="E377" s="51" t="s">
        <v>75</v>
      </c>
      <c r="F377" s="51" t="s">
        <v>1278</v>
      </c>
      <c r="G377" s="310"/>
      <c r="H377" s="46"/>
      <c r="I377" s="47"/>
      <c r="J377" s="47"/>
      <c r="K377" s="47"/>
      <c r="L377" s="47"/>
      <c r="M377" s="47"/>
      <c r="N377" s="47"/>
      <c r="O377" s="48"/>
      <c r="P377" s="47"/>
      <c r="Q377" s="49"/>
      <c r="R377" s="50"/>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55" t="s">
        <v>70</v>
      </c>
      <c r="B378" s="55" t="s">
        <v>1219</v>
      </c>
      <c r="C378" s="56">
        <v>0.76041666666666663</v>
      </c>
      <c r="D378" s="55" t="s">
        <v>74</v>
      </c>
      <c r="E378" s="55" t="s">
        <v>78</v>
      </c>
      <c r="F378" s="55" t="s">
        <v>1220</v>
      </c>
      <c r="G378" s="310"/>
      <c r="H378" s="46"/>
      <c r="I378" s="47"/>
      <c r="J378" s="47"/>
      <c r="K378" s="47"/>
      <c r="L378" s="47"/>
      <c r="M378" s="47"/>
      <c r="N378" s="47"/>
      <c r="O378" s="48"/>
      <c r="P378" s="47"/>
      <c r="Q378" s="49"/>
      <c r="R378" s="50"/>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55" t="s">
        <v>70</v>
      </c>
      <c r="B379" s="55" t="s">
        <v>1222</v>
      </c>
      <c r="C379" s="56">
        <v>0.81597222222222221</v>
      </c>
      <c r="D379" s="55" t="s">
        <v>74</v>
      </c>
      <c r="E379" s="55" t="s">
        <v>78</v>
      </c>
      <c r="F379" s="55" t="s">
        <v>1220</v>
      </c>
      <c r="G379" s="310"/>
      <c r="H379" s="46"/>
      <c r="I379" s="47"/>
      <c r="J379" s="47"/>
      <c r="K379" s="47"/>
      <c r="L379" s="47"/>
      <c r="M379" s="47"/>
      <c r="N379" s="47"/>
      <c r="O379" s="48"/>
      <c r="P379" s="47"/>
      <c r="Q379" s="49"/>
      <c r="R379" s="50"/>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x14ac:dyDescent="0.3">
      <c r="A380" s="76" t="s">
        <v>70</v>
      </c>
      <c r="B380" s="76" t="s">
        <v>1221</v>
      </c>
      <c r="C380" s="77">
        <v>0.5</v>
      </c>
      <c r="D380" s="76" t="s">
        <v>74</v>
      </c>
      <c r="E380" s="76" t="s">
        <v>78</v>
      </c>
      <c r="F380" s="76" t="s">
        <v>1233</v>
      </c>
      <c r="G380" s="311"/>
      <c r="H380" s="59"/>
      <c r="I380" s="60"/>
      <c r="J380" s="60"/>
      <c r="K380" s="60"/>
      <c r="L380" s="60"/>
      <c r="M380" s="60"/>
      <c r="N380" s="60"/>
      <c r="O380" s="61"/>
      <c r="P380" s="60"/>
      <c r="Q380" s="62"/>
      <c r="R380" s="6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4.4" customHeight="1" x14ac:dyDescent="0.3">
      <c r="A381" s="303"/>
      <c r="B381" s="304"/>
      <c r="C381" s="304"/>
      <c r="D381" s="304"/>
      <c r="E381" s="304"/>
      <c r="F381" s="304"/>
      <c r="G381" s="305"/>
      <c r="H381" s="306"/>
      <c r="I381" s="306"/>
      <c r="J381" s="306"/>
      <c r="K381" s="306"/>
      <c r="L381" s="306"/>
      <c r="M381" s="306"/>
      <c r="N381" s="306"/>
      <c r="O381" s="307"/>
      <c r="P381" s="306"/>
      <c r="Q381" s="305"/>
      <c r="R381" s="308"/>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22.05" customHeight="1" x14ac:dyDescent="0.3">
      <c r="A382" s="314" t="s">
        <v>5</v>
      </c>
      <c r="B382" s="315"/>
      <c r="C382" s="315"/>
      <c r="D382" s="315"/>
      <c r="E382" s="315"/>
      <c r="F382" s="315"/>
      <c r="G382" s="5">
        <v>46004</v>
      </c>
      <c r="H382" s="312" t="s">
        <v>6</v>
      </c>
      <c r="I382" s="313"/>
      <c r="J382" s="313"/>
      <c r="K382" s="313"/>
      <c r="L382" s="313"/>
      <c r="M382" s="313"/>
      <c r="N382" s="313"/>
      <c r="O382" s="313"/>
      <c r="P382" s="313"/>
      <c r="Q382" s="313"/>
      <c r="R382" s="31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24" customHeight="1" x14ac:dyDescent="0.3">
      <c r="A383" s="38" t="s">
        <v>7</v>
      </c>
      <c r="B383" s="38" t="s">
        <v>8</v>
      </c>
      <c r="C383" s="39" t="s">
        <v>9</v>
      </c>
      <c r="D383" s="38" t="s">
        <v>10</v>
      </c>
      <c r="E383" s="38" t="s">
        <v>11</v>
      </c>
      <c r="F383" s="38" t="s">
        <v>12</v>
      </c>
      <c r="G383" s="40" t="s">
        <v>13</v>
      </c>
      <c r="H383" s="38" t="s">
        <v>14</v>
      </c>
      <c r="I383" s="41" t="s">
        <v>15</v>
      </c>
      <c r="J383" s="42" t="s">
        <v>16</v>
      </c>
      <c r="K383" s="43" t="s">
        <v>17</v>
      </c>
      <c r="L383" s="42" t="s">
        <v>18</v>
      </c>
      <c r="M383" s="42" t="s">
        <v>19</v>
      </c>
      <c r="N383" s="42" t="s">
        <v>20</v>
      </c>
      <c r="O383" s="38" t="s">
        <v>21</v>
      </c>
      <c r="P383" s="39" t="s">
        <v>22</v>
      </c>
      <c r="Q383" s="42" t="s">
        <v>23</v>
      </c>
      <c r="R383" s="38" t="s">
        <v>24</v>
      </c>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44" t="s">
        <v>49</v>
      </c>
      <c r="B384" s="44" t="s">
        <v>1204</v>
      </c>
      <c r="C384" s="45">
        <v>0.16666666666666671</v>
      </c>
      <c r="D384" s="44" t="s">
        <v>731</v>
      </c>
      <c r="E384" s="44" t="s">
        <v>52</v>
      </c>
      <c r="F384" s="44" t="s">
        <v>676</v>
      </c>
      <c r="G384" s="309"/>
      <c r="H384" s="46"/>
      <c r="I384" s="47"/>
      <c r="J384" s="47"/>
      <c r="K384" s="47"/>
      <c r="L384" s="47"/>
      <c r="M384" s="47"/>
      <c r="N384" s="47"/>
      <c r="O384" s="48"/>
      <c r="P384" s="47"/>
      <c r="Q384" s="49"/>
      <c r="R384" s="50"/>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55" t="s">
        <v>49</v>
      </c>
      <c r="B385" s="55" t="s">
        <v>1203</v>
      </c>
      <c r="C385" s="56">
        <v>0.91666666666666663</v>
      </c>
      <c r="D385" s="55" t="s">
        <v>731</v>
      </c>
      <c r="E385" s="55" t="s">
        <v>55</v>
      </c>
      <c r="F385" s="55" t="s">
        <v>1243</v>
      </c>
      <c r="G385" s="310"/>
      <c r="H385" s="46"/>
      <c r="I385" s="47"/>
      <c r="J385" s="47"/>
      <c r="K385" s="47"/>
      <c r="L385" s="47"/>
      <c r="M385" s="47"/>
      <c r="N385" s="47"/>
      <c r="O385" s="48"/>
      <c r="P385" s="47"/>
      <c r="Q385" s="49"/>
      <c r="R385" s="50"/>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53" t="s">
        <v>512</v>
      </c>
      <c r="B386" s="53" t="s">
        <v>1230</v>
      </c>
      <c r="C386" s="54">
        <v>0.27430555555555552</v>
      </c>
      <c r="D386" s="53" t="s">
        <v>96</v>
      </c>
      <c r="E386" s="53" t="s">
        <v>52</v>
      </c>
      <c r="F386" s="53" t="s">
        <v>676</v>
      </c>
      <c r="G386" s="310"/>
      <c r="H386" s="46"/>
      <c r="I386" s="47"/>
      <c r="J386" s="47"/>
      <c r="K386" s="47"/>
      <c r="L386" s="47"/>
      <c r="M386" s="47"/>
      <c r="N386" s="47"/>
      <c r="O386" s="48"/>
      <c r="P386" s="47"/>
      <c r="Q386" s="49"/>
      <c r="R386" s="50"/>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138" t="s">
        <v>25</v>
      </c>
      <c r="B387" s="138" t="s">
        <v>1244</v>
      </c>
      <c r="C387" s="139">
        <v>0.61111111111111105</v>
      </c>
      <c r="D387" s="138" t="s">
        <v>96</v>
      </c>
      <c r="E387" s="138" t="s">
        <v>52</v>
      </c>
      <c r="F387" s="138" t="s">
        <v>707</v>
      </c>
      <c r="G387" s="310"/>
      <c r="H387" s="121" t="s">
        <v>1234</v>
      </c>
      <c r="I387" s="272">
        <v>0.1012</v>
      </c>
      <c r="J387" s="123">
        <v>17</v>
      </c>
      <c r="K387" s="124">
        <v>45986</v>
      </c>
      <c r="L387" s="123">
        <v>14</v>
      </c>
      <c r="M387" s="123">
        <v>0</v>
      </c>
      <c r="N387" s="123">
        <v>2</v>
      </c>
      <c r="O387" s="125" t="s">
        <v>241</v>
      </c>
      <c r="P387" s="126">
        <v>0.61111111111111105</v>
      </c>
      <c r="Q387" s="123">
        <v>168</v>
      </c>
      <c r="R387" s="127" t="s">
        <v>1279</v>
      </c>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x14ac:dyDescent="0.3">
      <c r="A388" s="53" t="s">
        <v>531</v>
      </c>
      <c r="B388" s="53" t="s">
        <v>1246</v>
      </c>
      <c r="C388" s="54">
        <v>0.35416666666666669</v>
      </c>
      <c r="D388" s="53" t="s">
        <v>96</v>
      </c>
      <c r="E388" s="53" t="s">
        <v>52</v>
      </c>
      <c r="F388" s="53" t="s">
        <v>1210</v>
      </c>
      <c r="G388" s="310"/>
      <c r="H388" s="46"/>
      <c r="I388" s="47"/>
      <c r="J388" s="47"/>
      <c r="K388" s="47"/>
      <c r="L388" s="47"/>
      <c r="M388" s="47"/>
      <c r="N388" s="47"/>
      <c r="O388" s="48"/>
      <c r="P388" s="47"/>
      <c r="Q388" s="49"/>
      <c r="R388" s="50"/>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x14ac:dyDescent="0.3">
      <c r="A389" s="53" t="s">
        <v>70</v>
      </c>
      <c r="B389" s="53" t="s">
        <v>1211</v>
      </c>
      <c r="C389" s="54">
        <v>0.2986111111111111</v>
      </c>
      <c r="D389" s="53" t="s">
        <v>72</v>
      </c>
      <c r="E389" s="53" t="s">
        <v>52</v>
      </c>
      <c r="F389" s="53" t="s">
        <v>1212</v>
      </c>
      <c r="G389" s="310"/>
      <c r="H389" s="46"/>
      <c r="I389" s="47"/>
      <c r="J389" s="47"/>
      <c r="K389" s="47"/>
      <c r="L389" s="47"/>
      <c r="M389" s="47"/>
      <c r="N389" s="47"/>
      <c r="O389" s="48"/>
      <c r="P389" s="47"/>
      <c r="Q389" s="49"/>
      <c r="R389" s="50"/>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51" t="s">
        <v>70</v>
      </c>
      <c r="B390" s="51" t="s">
        <v>1211</v>
      </c>
      <c r="C390" s="52">
        <v>0.2986111111111111</v>
      </c>
      <c r="D390" s="51" t="s">
        <v>74</v>
      </c>
      <c r="E390" s="51" t="s">
        <v>75</v>
      </c>
      <c r="F390" s="51" t="s">
        <v>877</v>
      </c>
      <c r="G390" s="310"/>
      <c r="H390" s="46"/>
      <c r="I390" s="47"/>
      <c r="J390" s="47"/>
      <c r="K390" s="47"/>
      <c r="L390" s="47"/>
      <c r="M390" s="47"/>
      <c r="N390" s="47"/>
      <c r="O390" s="48"/>
      <c r="P390" s="47"/>
      <c r="Q390" s="49"/>
      <c r="R390" s="50"/>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x14ac:dyDescent="0.3">
      <c r="A391" s="55" t="s">
        <v>70</v>
      </c>
      <c r="B391" s="55" t="s">
        <v>1215</v>
      </c>
      <c r="C391" s="56">
        <v>0.83680555555555547</v>
      </c>
      <c r="D391" s="55" t="s">
        <v>72</v>
      </c>
      <c r="E391" s="55" t="s">
        <v>55</v>
      </c>
      <c r="F391" s="55" t="s">
        <v>1212</v>
      </c>
      <c r="G391" s="310"/>
      <c r="H391" s="46"/>
      <c r="I391" s="47"/>
      <c r="J391" s="47"/>
      <c r="K391" s="47"/>
      <c r="L391" s="47"/>
      <c r="M391" s="47"/>
      <c r="N391" s="47"/>
      <c r="O391" s="48"/>
      <c r="P391" s="47"/>
      <c r="Q391" s="49"/>
      <c r="R391" s="50"/>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51" t="s">
        <v>70</v>
      </c>
      <c r="B392" s="51" t="s">
        <v>1215</v>
      </c>
      <c r="C392" s="52">
        <v>0.83680555555555547</v>
      </c>
      <c r="D392" s="51" t="s">
        <v>74</v>
      </c>
      <c r="E392" s="51" t="s">
        <v>75</v>
      </c>
      <c r="F392" s="51" t="s">
        <v>877</v>
      </c>
      <c r="G392" s="310"/>
      <c r="H392" s="46"/>
      <c r="I392" s="47"/>
      <c r="J392" s="47"/>
      <c r="K392" s="47"/>
      <c r="L392" s="47"/>
      <c r="M392" s="47"/>
      <c r="N392" s="47"/>
      <c r="O392" s="48"/>
      <c r="P392" s="47"/>
      <c r="Q392" s="49"/>
      <c r="R392" s="50"/>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x14ac:dyDescent="0.3">
      <c r="A393" s="55" t="s">
        <v>70</v>
      </c>
      <c r="B393" s="55" t="s">
        <v>1216</v>
      </c>
      <c r="C393" s="56">
        <v>0.4826388888888889</v>
      </c>
      <c r="D393" s="55" t="s">
        <v>72</v>
      </c>
      <c r="E393" s="55" t="s">
        <v>55</v>
      </c>
      <c r="F393" s="55" t="s">
        <v>1212</v>
      </c>
      <c r="G393" s="310"/>
      <c r="H393" s="46"/>
      <c r="I393" s="47"/>
      <c r="J393" s="47"/>
      <c r="K393" s="47"/>
      <c r="L393" s="47"/>
      <c r="M393" s="47"/>
      <c r="N393" s="47"/>
      <c r="O393" s="48"/>
      <c r="P393" s="47"/>
      <c r="Q393" s="49"/>
      <c r="R393" s="50"/>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51" t="s">
        <v>70</v>
      </c>
      <c r="B394" s="51" t="s">
        <v>1216</v>
      </c>
      <c r="C394" s="52">
        <v>0.4826388888888889</v>
      </c>
      <c r="D394" s="51" t="s">
        <v>74</v>
      </c>
      <c r="E394" s="51" t="s">
        <v>75</v>
      </c>
      <c r="F394" s="51" t="s">
        <v>877</v>
      </c>
      <c r="G394" s="310"/>
      <c r="H394" s="46"/>
      <c r="I394" s="47"/>
      <c r="J394" s="47"/>
      <c r="K394" s="47"/>
      <c r="L394" s="47"/>
      <c r="M394" s="47"/>
      <c r="N394" s="47"/>
      <c r="O394" s="48"/>
      <c r="P394" s="47"/>
      <c r="Q394" s="49"/>
      <c r="R394" s="50"/>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55" t="s">
        <v>70</v>
      </c>
      <c r="B395" s="55" t="s">
        <v>1213</v>
      </c>
      <c r="C395" s="56">
        <v>0.68402777777777779</v>
      </c>
      <c r="D395" s="55" t="s">
        <v>72</v>
      </c>
      <c r="E395" s="55" t="s">
        <v>55</v>
      </c>
      <c r="F395" s="55" t="s">
        <v>1217</v>
      </c>
      <c r="G395" s="310"/>
      <c r="H395" s="46"/>
      <c r="I395" s="47"/>
      <c r="J395" s="47"/>
      <c r="K395" s="47"/>
      <c r="L395" s="47"/>
      <c r="M395" s="47"/>
      <c r="N395" s="47"/>
      <c r="O395" s="48"/>
      <c r="P395" s="47"/>
      <c r="Q395" s="49"/>
      <c r="R395" s="50"/>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x14ac:dyDescent="0.3">
      <c r="A396" s="51" t="s">
        <v>70</v>
      </c>
      <c r="B396" s="51" t="s">
        <v>1213</v>
      </c>
      <c r="C396" s="52">
        <v>0.68402777777777779</v>
      </c>
      <c r="D396" s="51" t="s">
        <v>74</v>
      </c>
      <c r="E396" s="51" t="s">
        <v>75</v>
      </c>
      <c r="F396" s="51" t="s">
        <v>1218</v>
      </c>
      <c r="G396" s="310"/>
      <c r="H396" s="46"/>
      <c r="I396" s="47"/>
      <c r="J396" s="47"/>
      <c r="K396" s="47"/>
      <c r="L396" s="47"/>
      <c r="M396" s="47"/>
      <c r="N396" s="47"/>
      <c r="O396" s="48"/>
      <c r="P396" s="47"/>
      <c r="Q396" s="49"/>
      <c r="R396" s="50"/>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x14ac:dyDescent="0.3">
      <c r="A397" s="55" t="s">
        <v>70</v>
      </c>
      <c r="B397" s="55" t="s">
        <v>1219</v>
      </c>
      <c r="C397" s="56">
        <v>0.76041666666666663</v>
      </c>
      <c r="D397" s="55" t="s">
        <v>74</v>
      </c>
      <c r="E397" s="55" t="s">
        <v>78</v>
      </c>
      <c r="F397" s="55" t="s">
        <v>1220</v>
      </c>
      <c r="G397" s="310"/>
      <c r="H397" s="46"/>
      <c r="I397" s="47"/>
      <c r="J397" s="47"/>
      <c r="K397" s="47"/>
      <c r="L397" s="47"/>
      <c r="M397" s="47"/>
      <c r="N397" s="47"/>
      <c r="O397" s="48"/>
      <c r="P397" s="47"/>
      <c r="Q397" s="49"/>
      <c r="R397" s="50"/>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55" t="s">
        <v>70</v>
      </c>
      <c r="B398" s="55" t="s">
        <v>1221</v>
      </c>
      <c r="C398" s="56">
        <v>0.5</v>
      </c>
      <c r="D398" s="55" t="s">
        <v>74</v>
      </c>
      <c r="E398" s="55" t="s">
        <v>78</v>
      </c>
      <c r="F398" s="55" t="s">
        <v>1220</v>
      </c>
      <c r="G398" s="310"/>
      <c r="H398" s="46"/>
      <c r="I398" s="47"/>
      <c r="J398" s="47"/>
      <c r="K398" s="47"/>
      <c r="L398" s="47"/>
      <c r="M398" s="47"/>
      <c r="N398" s="47"/>
      <c r="O398" s="48"/>
      <c r="P398" s="47"/>
      <c r="Q398" s="49"/>
      <c r="R398" s="50"/>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76" t="s">
        <v>70</v>
      </c>
      <c r="B399" s="76" t="s">
        <v>1222</v>
      </c>
      <c r="C399" s="77">
        <v>0.81597222222222221</v>
      </c>
      <c r="D399" s="76" t="s">
        <v>74</v>
      </c>
      <c r="E399" s="76" t="s">
        <v>78</v>
      </c>
      <c r="F399" s="76" t="s">
        <v>1220</v>
      </c>
      <c r="G399" s="311"/>
      <c r="H399" s="59"/>
      <c r="I399" s="60"/>
      <c r="J399" s="60"/>
      <c r="K399" s="60"/>
      <c r="L399" s="60"/>
      <c r="M399" s="60"/>
      <c r="N399" s="60"/>
      <c r="O399" s="61"/>
      <c r="P399" s="60"/>
      <c r="Q399" s="62"/>
      <c r="R399" s="6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4.4" customHeight="1" x14ac:dyDescent="0.3">
      <c r="A400" s="303"/>
      <c r="B400" s="304"/>
      <c r="C400" s="304"/>
      <c r="D400" s="304"/>
      <c r="E400" s="304"/>
      <c r="F400" s="304"/>
      <c r="G400" s="305"/>
      <c r="H400" s="306"/>
      <c r="I400" s="306"/>
      <c r="J400" s="306"/>
      <c r="K400" s="306"/>
      <c r="L400" s="306"/>
      <c r="M400" s="306"/>
      <c r="N400" s="306"/>
      <c r="O400" s="307"/>
      <c r="P400" s="306"/>
      <c r="Q400" s="305"/>
      <c r="R400" s="308"/>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22.05" customHeight="1" x14ac:dyDescent="0.3">
      <c r="A401" s="314" t="s">
        <v>5</v>
      </c>
      <c r="B401" s="315"/>
      <c r="C401" s="315"/>
      <c r="D401" s="315"/>
      <c r="E401" s="315"/>
      <c r="F401" s="315"/>
      <c r="G401" s="5">
        <v>46005</v>
      </c>
      <c r="H401" s="312" t="s">
        <v>6</v>
      </c>
      <c r="I401" s="313"/>
      <c r="J401" s="313"/>
      <c r="K401" s="313"/>
      <c r="L401" s="313"/>
      <c r="M401" s="313"/>
      <c r="N401" s="313"/>
      <c r="O401" s="313"/>
      <c r="P401" s="313"/>
      <c r="Q401" s="313"/>
      <c r="R401" s="31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24" customHeight="1" x14ac:dyDescent="0.3">
      <c r="A402" s="38" t="s">
        <v>7</v>
      </c>
      <c r="B402" s="38" t="s">
        <v>8</v>
      </c>
      <c r="C402" s="39" t="s">
        <v>9</v>
      </c>
      <c r="D402" s="38" t="s">
        <v>10</v>
      </c>
      <c r="E402" s="38" t="s">
        <v>11</v>
      </c>
      <c r="F402" s="38" t="s">
        <v>12</v>
      </c>
      <c r="G402" s="40" t="s">
        <v>13</v>
      </c>
      <c r="H402" s="38" t="s">
        <v>14</v>
      </c>
      <c r="I402" s="41" t="s">
        <v>15</v>
      </c>
      <c r="J402" s="42" t="s">
        <v>16</v>
      </c>
      <c r="K402" s="43" t="s">
        <v>17</v>
      </c>
      <c r="L402" s="42" t="s">
        <v>18</v>
      </c>
      <c r="M402" s="42" t="s">
        <v>19</v>
      </c>
      <c r="N402" s="42" t="s">
        <v>20</v>
      </c>
      <c r="O402" s="38" t="s">
        <v>21</v>
      </c>
      <c r="P402" s="39" t="s">
        <v>22</v>
      </c>
      <c r="Q402" s="42" t="s">
        <v>23</v>
      </c>
      <c r="R402" s="38" t="s">
        <v>24</v>
      </c>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x14ac:dyDescent="0.3">
      <c r="A403" s="44" t="s">
        <v>49</v>
      </c>
      <c r="B403" s="44" t="s">
        <v>1204</v>
      </c>
      <c r="C403" s="45">
        <v>0.1736111111111111</v>
      </c>
      <c r="D403" s="44" t="s">
        <v>731</v>
      </c>
      <c r="E403" s="44" t="s">
        <v>52</v>
      </c>
      <c r="F403" s="44" t="s">
        <v>676</v>
      </c>
      <c r="G403" s="309"/>
      <c r="H403" s="46"/>
      <c r="I403" s="47"/>
      <c r="J403" s="47"/>
      <c r="K403" s="47"/>
      <c r="L403" s="47"/>
      <c r="M403" s="47"/>
      <c r="N403" s="47"/>
      <c r="O403" s="48"/>
      <c r="P403" s="47"/>
      <c r="Q403" s="49"/>
      <c r="R403" s="50"/>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x14ac:dyDescent="0.3">
      <c r="A404" s="55" t="s">
        <v>49</v>
      </c>
      <c r="B404" s="55" t="s">
        <v>1205</v>
      </c>
      <c r="C404" s="56">
        <v>0.54166666666666663</v>
      </c>
      <c r="D404" s="55" t="s">
        <v>731</v>
      </c>
      <c r="E404" s="55" t="s">
        <v>55</v>
      </c>
      <c r="F404" s="55" t="s">
        <v>676</v>
      </c>
      <c r="G404" s="310"/>
      <c r="H404" s="46"/>
      <c r="I404" s="47"/>
      <c r="J404" s="47"/>
      <c r="K404" s="47"/>
      <c r="L404" s="47"/>
      <c r="M404" s="47"/>
      <c r="N404" s="47"/>
      <c r="O404" s="48"/>
      <c r="P404" s="47"/>
      <c r="Q404" s="49"/>
      <c r="R404" s="50"/>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x14ac:dyDescent="0.3">
      <c r="A405" s="55" t="s">
        <v>49</v>
      </c>
      <c r="B405" s="55" t="s">
        <v>1203</v>
      </c>
      <c r="C405" s="56">
        <v>0.91666666666666663</v>
      </c>
      <c r="D405" s="55" t="s">
        <v>731</v>
      </c>
      <c r="E405" s="55" t="s">
        <v>55</v>
      </c>
      <c r="F405" s="55" t="s">
        <v>1243</v>
      </c>
      <c r="G405" s="310"/>
      <c r="H405" s="46"/>
      <c r="I405" s="47"/>
      <c r="J405" s="47"/>
      <c r="K405" s="47"/>
      <c r="L405" s="47"/>
      <c r="M405" s="47"/>
      <c r="N405" s="47"/>
      <c r="O405" s="48"/>
      <c r="P405" s="47"/>
      <c r="Q405" s="49"/>
      <c r="R405" s="50"/>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8" t="s">
        <v>25</v>
      </c>
      <c r="B406" s="8" t="s">
        <v>1244</v>
      </c>
      <c r="C406" s="9">
        <v>0.625</v>
      </c>
      <c r="D406" s="8" t="s">
        <v>96</v>
      </c>
      <c r="E406" s="8" t="s">
        <v>52</v>
      </c>
      <c r="F406" s="8" t="s">
        <v>707</v>
      </c>
      <c r="G406" s="310"/>
      <c r="H406" s="11" t="s">
        <v>1234</v>
      </c>
      <c r="I406" s="266">
        <v>7.7399999999999997E-2</v>
      </c>
      <c r="J406" s="13">
        <v>13</v>
      </c>
      <c r="K406" s="14">
        <v>45984</v>
      </c>
      <c r="L406" s="13">
        <v>2</v>
      </c>
      <c r="M406" s="13">
        <v>0</v>
      </c>
      <c r="N406" s="13">
        <v>0</v>
      </c>
      <c r="O406" s="15" t="s">
        <v>241</v>
      </c>
      <c r="P406" s="16">
        <v>0.625</v>
      </c>
      <c r="Q406" s="13">
        <v>168</v>
      </c>
      <c r="R406" s="17" t="s">
        <v>1280</v>
      </c>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x14ac:dyDescent="0.3">
      <c r="A407" s="53" t="s">
        <v>531</v>
      </c>
      <c r="B407" s="53" t="s">
        <v>1246</v>
      </c>
      <c r="C407" s="54">
        <v>0.3576388888888889</v>
      </c>
      <c r="D407" s="53" t="s">
        <v>96</v>
      </c>
      <c r="E407" s="53" t="s">
        <v>52</v>
      </c>
      <c r="F407" s="53" t="s">
        <v>1210</v>
      </c>
      <c r="G407" s="310"/>
      <c r="H407" s="46"/>
      <c r="I407" s="47"/>
      <c r="J407" s="47"/>
      <c r="K407" s="47"/>
      <c r="L407" s="47"/>
      <c r="M407" s="47"/>
      <c r="N407" s="47"/>
      <c r="O407" s="48"/>
      <c r="P407" s="47"/>
      <c r="Q407" s="49"/>
      <c r="R407" s="50"/>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x14ac:dyDescent="0.3">
      <c r="A408" s="53" t="s">
        <v>70</v>
      </c>
      <c r="B408" s="53" t="s">
        <v>1211</v>
      </c>
      <c r="C408" s="54">
        <v>0.2986111111111111</v>
      </c>
      <c r="D408" s="53" t="s">
        <v>72</v>
      </c>
      <c r="E408" s="53" t="s">
        <v>52</v>
      </c>
      <c r="F408" s="53" t="s">
        <v>1281</v>
      </c>
      <c r="G408" s="310"/>
      <c r="H408" s="46"/>
      <c r="I408" s="47"/>
      <c r="J408" s="47"/>
      <c r="K408" s="47"/>
      <c r="L408" s="47"/>
      <c r="M408" s="47"/>
      <c r="N408" s="47"/>
      <c r="O408" s="48"/>
      <c r="P408" s="47"/>
      <c r="Q408" s="49"/>
      <c r="R408" s="50"/>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x14ac:dyDescent="0.3">
      <c r="A409" s="51" t="s">
        <v>70</v>
      </c>
      <c r="B409" s="51" t="s">
        <v>1211</v>
      </c>
      <c r="C409" s="52">
        <v>0.2986111111111111</v>
      </c>
      <c r="D409" s="51" t="s">
        <v>74</v>
      </c>
      <c r="E409" s="51" t="s">
        <v>75</v>
      </c>
      <c r="F409" s="51" t="s">
        <v>1004</v>
      </c>
      <c r="G409" s="310"/>
      <c r="H409" s="46"/>
      <c r="I409" s="47"/>
      <c r="J409" s="47"/>
      <c r="K409" s="47"/>
      <c r="L409" s="47"/>
      <c r="M409" s="47"/>
      <c r="N409" s="47"/>
      <c r="O409" s="48"/>
      <c r="P409" s="47"/>
      <c r="Q409" s="49"/>
      <c r="R409" s="50"/>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55" t="s">
        <v>70</v>
      </c>
      <c r="B410" s="55" t="s">
        <v>1213</v>
      </c>
      <c r="C410" s="56">
        <v>0.68402777777777779</v>
      </c>
      <c r="D410" s="55" t="s">
        <v>72</v>
      </c>
      <c r="E410" s="55" t="s">
        <v>55</v>
      </c>
      <c r="F410" s="55" t="s">
        <v>1281</v>
      </c>
      <c r="G410" s="310"/>
      <c r="H410" s="46"/>
      <c r="I410" s="47"/>
      <c r="J410" s="47"/>
      <c r="K410" s="47"/>
      <c r="L410" s="47"/>
      <c r="M410" s="47"/>
      <c r="N410" s="47"/>
      <c r="O410" s="48"/>
      <c r="P410" s="47"/>
      <c r="Q410" s="49"/>
      <c r="R410" s="50"/>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x14ac:dyDescent="0.3">
      <c r="A411" s="51" t="s">
        <v>70</v>
      </c>
      <c r="B411" s="51" t="s">
        <v>1213</v>
      </c>
      <c r="C411" s="52">
        <v>0.68402777777777779</v>
      </c>
      <c r="D411" s="51" t="s">
        <v>74</v>
      </c>
      <c r="E411" s="51" t="s">
        <v>75</v>
      </c>
      <c r="F411" s="51" t="s">
        <v>1004</v>
      </c>
      <c r="G411" s="310"/>
      <c r="H411" s="46"/>
      <c r="I411" s="47"/>
      <c r="J411" s="47"/>
      <c r="K411" s="47"/>
      <c r="L411" s="47"/>
      <c r="M411" s="47"/>
      <c r="N411" s="47"/>
      <c r="O411" s="48"/>
      <c r="P411" s="47"/>
      <c r="Q411" s="49"/>
      <c r="R411" s="50"/>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55" t="s">
        <v>70</v>
      </c>
      <c r="B412" s="55" t="s">
        <v>1215</v>
      </c>
      <c r="C412" s="56">
        <v>0.83680555555555547</v>
      </c>
      <c r="D412" s="55" t="s">
        <v>72</v>
      </c>
      <c r="E412" s="55" t="s">
        <v>55</v>
      </c>
      <c r="F412" s="55" t="s">
        <v>1281</v>
      </c>
      <c r="G412" s="310"/>
      <c r="H412" s="46"/>
      <c r="I412" s="47"/>
      <c r="J412" s="47"/>
      <c r="K412" s="47"/>
      <c r="L412" s="47"/>
      <c r="M412" s="47"/>
      <c r="N412" s="47"/>
      <c r="O412" s="48"/>
      <c r="P412" s="47"/>
      <c r="Q412" s="49"/>
      <c r="R412" s="50"/>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x14ac:dyDescent="0.3">
      <c r="A413" s="51" t="s">
        <v>70</v>
      </c>
      <c r="B413" s="51" t="s">
        <v>1215</v>
      </c>
      <c r="C413" s="52">
        <v>0.83680555555555547</v>
      </c>
      <c r="D413" s="51" t="s">
        <v>74</v>
      </c>
      <c r="E413" s="51" t="s">
        <v>75</v>
      </c>
      <c r="F413" s="51" t="s">
        <v>1004</v>
      </c>
      <c r="G413" s="310"/>
      <c r="H413" s="46"/>
      <c r="I413" s="47"/>
      <c r="J413" s="47"/>
      <c r="K413" s="47"/>
      <c r="L413" s="47"/>
      <c r="M413" s="47"/>
      <c r="N413" s="47"/>
      <c r="O413" s="48"/>
      <c r="P413" s="47"/>
      <c r="Q413" s="49"/>
      <c r="R413" s="50"/>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55" t="s">
        <v>70</v>
      </c>
      <c r="B414" s="55" t="s">
        <v>1232</v>
      </c>
      <c r="C414" s="56">
        <v>0.55208333333333337</v>
      </c>
      <c r="D414" s="55" t="s">
        <v>72</v>
      </c>
      <c r="E414" s="55" t="s">
        <v>55</v>
      </c>
      <c r="F414" s="55" t="s">
        <v>1281</v>
      </c>
      <c r="G414" s="310"/>
      <c r="H414" s="46"/>
      <c r="I414" s="47"/>
      <c r="J414" s="47"/>
      <c r="K414" s="47"/>
      <c r="L414" s="47"/>
      <c r="M414" s="47"/>
      <c r="N414" s="47"/>
      <c r="O414" s="48"/>
      <c r="P414" s="47"/>
      <c r="Q414" s="49"/>
      <c r="R414" s="50"/>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x14ac:dyDescent="0.3">
      <c r="A415" s="51" t="s">
        <v>70</v>
      </c>
      <c r="B415" s="51" t="s">
        <v>1232</v>
      </c>
      <c r="C415" s="52">
        <v>0.55208333333333337</v>
      </c>
      <c r="D415" s="51" t="s">
        <v>74</v>
      </c>
      <c r="E415" s="51" t="s">
        <v>75</v>
      </c>
      <c r="F415" s="51" t="s">
        <v>1004</v>
      </c>
      <c r="G415" s="310"/>
      <c r="H415" s="46"/>
      <c r="I415" s="47"/>
      <c r="J415" s="47"/>
      <c r="K415" s="47"/>
      <c r="L415" s="47"/>
      <c r="M415" s="47"/>
      <c r="N415" s="47"/>
      <c r="O415" s="48"/>
      <c r="P415" s="47"/>
      <c r="Q415" s="49"/>
      <c r="R415" s="50"/>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55" t="s">
        <v>70</v>
      </c>
      <c r="B416" s="55" t="s">
        <v>1216</v>
      </c>
      <c r="C416" s="56">
        <v>0.4826388888888889</v>
      </c>
      <c r="D416" s="55" t="s">
        <v>72</v>
      </c>
      <c r="E416" s="55" t="s">
        <v>55</v>
      </c>
      <c r="F416" s="55" t="s">
        <v>1281</v>
      </c>
      <c r="G416" s="310"/>
      <c r="H416" s="46"/>
      <c r="I416" s="47"/>
      <c r="J416" s="47"/>
      <c r="K416" s="47"/>
      <c r="L416" s="47"/>
      <c r="M416" s="47"/>
      <c r="N416" s="47"/>
      <c r="O416" s="48"/>
      <c r="P416" s="47"/>
      <c r="Q416" s="49"/>
      <c r="R416" s="50"/>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51" t="s">
        <v>70</v>
      </c>
      <c r="B417" s="51" t="s">
        <v>1216</v>
      </c>
      <c r="C417" s="52">
        <v>0.4826388888888889</v>
      </c>
      <c r="D417" s="51" t="s">
        <v>74</v>
      </c>
      <c r="E417" s="51" t="s">
        <v>75</v>
      </c>
      <c r="F417" s="51" t="s">
        <v>1004</v>
      </c>
      <c r="G417" s="310"/>
      <c r="H417" s="46"/>
      <c r="I417" s="47"/>
      <c r="J417" s="47"/>
      <c r="K417" s="47"/>
      <c r="L417" s="47"/>
      <c r="M417" s="47"/>
      <c r="N417" s="47"/>
      <c r="O417" s="48"/>
      <c r="P417" s="47"/>
      <c r="Q417" s="49"/>
      <c r="R417" s="50"/>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55" t="s">
        <v>70</v>
      </c>
      <c r="B418" s="55" t="s">
        <v>1219</v>
      </c>
      <c r="C418" s="56">
        <v>0.76041666666666663</v>
      </c>
      <c r="D418" s="55" t="s">
        <v>74</v>
      </c>
      <c r="E418" s="55" t="s">
        <v>78</v>
      </c>
      <c r="F418" s="55" t="s">
        <v>1220</v>
      </c>
      <c r="G418" s="310"/>
      <c r="H418" s="46"/>
      <c r="I418" s="47"/>
      <c r="J418" s="47"/>
      <c r="K418" s="47"/>
      <c r="L418" s="47"/>
      <c r="M418" s="47"/>
      <c r="N418" s="47"/>
      <c r="O418" s="48"/>
      <c r="P418" s="47"/>
      <c r="Q418" s="49"/>
      <c r="R418" s="50"/>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x14ac:dyDescent="0.3">
      <c r="A419" s="55" t="s">
        <v>70</v>
      </c>
      <c r="B419" s="55" t="s">
        <v>1221</v>
      </c>
      <c r="C419" s="56">
        <v>0.5</v>
      </c>
      <c r="D419" s="55" t="s">
        <v>74</v>
      </c>
      <c r="E419" s="55" t="s">
        <v>78</v>
      </c>
      <c r="F419" s="55" t="s">
        <v>1220</v>
      </c>
      <c r="G419" s="310"/>
      <c r="H419" s="46"/>
      <c r="I419" s="47"/>
      <c r="J419" s="47"/>
      <c r="K419" s="47"/>
      <c r="L419" s="47"/>
      <c r="M419" s="47"/>
      <c r="N419" s="47"/>
      <c r="O419" s="48"/>
      <c r="P419" s="47"/>
      <c r="Q419" s="49"/>
      <c r="R419" s="50"/>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x14ac:dyDescent="0.3">
      <c r="A420" s="76" t="s">
        <v>70</v>
      </c>
      <c r="B420" s="76" t="s">
        <v>1222</v>
      </c>
      <c r="C420" s="77">
        <v>0.81597222222222221</v>
      </c>
      <c r="D420" s="76" t="s">
        <v>74</v>
      </c>
      <c r="E420" s="76" t="s">
        <v>78</v>
      </c>
      <c r="F420" s="76" t="s">
        <v>1220</v>
      </c>
      <c r="G420" s="311"/>
      <c r="H420" s="59"/>
      <c r="I420" s="60"/>
      <c r="J420" s="60"/>
      <c r="K420" s="60"/>
      <c r="L420" s="60"/>
      <c r="M420" s="60"/>
      <c r="N420" s="60"/>
      <c r="O420" s="61"/>
      <c r="P420" s="60"/>
      <c r="Q420" s="62"/>
      <c r="R420" s="6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4.4" customHeight="1" x14ac:dyDescent="0.3">
      <c r="A421" s="303"/>
      <c r="B421" s="304"/>
      <c r="C421" s="304"/>
      <c r="D421" s="304"/>
      <c r="E421" s="304"/>
      <c r="F421" s="304"/>
      <c r="G421" s="305"/>
      <c r="H421" s="306"/>
      <c r="I421" s="306"/>
      <c r="J421" s="306"/>
      <c r="K421" s="306"/>
      <c r="L421" s="306"/>
      <c r="M421" s="306"/>
      <c r="N421" s="306"/>
      <c r="O421" s="307"/>
      <c r="P421" s="306"/>
      <c r="Q421" s="305"/>
      <c r="R421" s="308"/>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22.05" customHeight="1" x14ac:dyDescent="0.3">
      <c r="A422" s="314" t="s">
        <v>5</v>
      </c>
      <c r="B422" s="315"/>
      <c r="C422" s="315"/>
      <c r="D422" s="315"/>
      <c r="E422" s="315"/>
      <c r="F422" s="315"/>
      <c r="G422" s="5">
        <v>46006</v>
      </c>
      <c r="H422" s="312" t="s">
        <v>6</v>
      </c>
      <c r="I422" s="313"/>
      <c r="J422" s="313"/>
      <c r="K422" s="313"/>
      <c r="L422" s="313"/>
      <c r="M422" s="313"/>
      <c r="N422" s="313"/>
      <c r="O422" s="313"/>
      <c r="P422" s="313"/>
      <c r="Q422" s="313"/>
      <c r="R422" s="31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24" customHeight="1" x14ac:dyDescent="0.3">
      <c r="A423" s="38" t="s">
        <v>7</v>
      </c>
      <c r="B423" s="38" t="s">
        <v>8</v>
      </c>
      <c r="C423" s="39" t="s">
        <v>9</v>
      </c>
      <c r="D423" s="38" t="s">
        <v>10</v>
      </c>
      <c r="E423" s="38" t="s">
        <v>11</v>
      </c>
      <c r="F423" s="38" t="s">
        <v>12</v>
      </c>
      <c r="G423" s="40" t="s">
        <v>13</v>
      </c>
      <c r="H423" s="38" t="s">
        <v>14</v>
      </c>
      <c r="I423" s="41" t="s">
        <v>15</v>
      </c>
      <c r="J423" s="42" t="s">
        <v>16</v>
      </c>
      <c r="K423" s="43" t="s">
        <v>17</v>
      </c>
      <c r="L423" s="42" t="s">
        <v>18</v>
      </c>
      <c r="M423" s="42" t="s">
        <v>19</v>
      </c>
      <c r="N423" s="42" t="s">
        <v>20</v>
      </c>
      <c r="O423" s="38" t="s">
        <v>21</v>
      </c>
      <c r="P423" s="39" t="s">
        <v>22</v>
      </c>
      <c r="Q423" s="42" t="s">
        <v>23</v>
      </c>
      <c r="R423" s="38" t="s">
        <v>24</v>
      </c>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x14ac:dyDescent="0.3">
      <c r="A424" s="44" t="s">
        <v>49</v>
      </c>
      <c r="B424" s="44" t="s">
        <v>1204</v>
      </c>
      <c r="C424" s="45">
        <v>0.16666666666666671</v>
      </c>
      <c r="D424" s="44" t="s">
        <v>731</v>
      </c>
      <c r="E424" s="44" t="s">
        <v>52</v>
      </c>
      <c r="F424" s="44" t="s">
        <v>676</v>
      </c>
      <c r="G424" s="309"/>
      <c r="H424" s="46"/>
      <c r="I424" s="47"/>
      <c r="J424" s="47"/>
      <c r="K424" s="47"/>
      <c r="L424" s="47"/>
      <c r="M424" s="47"/>
      <c r="N424" s="47"/>
      <c r="O424" s="48"/>
      <c r="P424" s="47"/>
      <c r="Q424" s="49"/>
      <c r="R424" s="50"/>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55" t="s">
        <v>49</v>
      </c>
      <c r="B425" s="55" t="s">
        <v>1205</v>
      </c>
      <c r="C425" s="56">
        <v>0.54166666666666663</v>
      </c>
      <c r="D425" s="55" t="s">
        <v>731</v>
      </c>
      <c r="E425" s="55" t="s">
        <v>55</v>
      </c>
      <c r="F425" s="55" t="s">
        <v>676</v>
      </c>
      <c r="G425" s="310"/>
      <c r="H425" s="46"/>
      <c r="I425" s="47"/>
      <c r="J425" s="47"/>
      <c r="K425" s="47"/>
      <c r="L425" s="47"/>
      <c r="M425" s="47"/>
      <c r="N425" s="47"/>
      <c r="O425" s="48"/>
      <c r="P425" s="47"/>
      <c r="Q425" s="49"/>
      <c r="R425" s="50"/>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x14ac:dyDescent="0.3">
      <c r="A426" s="55" t="s">
        <v>49</v>
      </c>
      <c r="B426" s="55" t="s">
        <v>1203</v>
      </c>
      <c r="C426" s="56">
        <v>0.91666666666666663</v>
      </c>
      <c r="D426" s="55" t="s">
        <v>731</v>
      </c>
      <c r="E426" s="55" t="s">
        <v>55</v>
      </c>
      <c r="F426" s="55" t="s">
        <v>1243</v>
      </c>
      <c r="G426" s="310"/>
      <c r="H426" s="46"/>
      <c r="I426" s="47"/>
      <c r="J426" s="47"/>
      <c r="K426" s="47"/>
      <c r="L426" s="47"/>
      <c r="M426" s="47"/>
      <c r="N426" s="47"/>
      <c r="O426" s="48"/>
      <c r="P426" s="47"/>
      <c r="Q426" s="49"/>
      <c r="R426" s="50"/>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x14ac:dyDescent="0.3">
      <c r="A427" s="64" t="s">
        <v>25</v>
      </c>
      <c r="B427" s="64" t="s">
        <v>1206</v>
      </c>
      <c r="C427" s="65">
        <v>0.92361111111111116</v>
      </c>
      <c r="D427" s="64" t="s">
        <v>96</v>
      </c>
      <c r="E427" s="64" t="s">
        <v>52</v>
      </c>
      <c r="F427" s="64" t="s">
        <v>707</v>
      </c>
      <c r="G427" s="310"/>
      <c r="H427" s="66" t="s">
        <v>1207</v>
      </c>
      <c r="I427" s="67">
        <v>8.3299999999999999E-2</v>
      </c>
      <c r="J427" s="68">
        <v>14</v>
      </c>
      <c r="K427" s="69">
        <v>45987</v>
      </c>
      <c r="L427" s="68">
        <v>10</v>
      </c>
      <c r="M427" s="68">
        <v>1</v>
      </c>
      <c r="N427" s="68">
        <v>0</v>
      </c>
      <c r="O427" s="70" t="s">
        <v>241</v>
      </c>
      <c r="P427" s="71">
        <v>0.92361111111111116</v>
      </c>
      <c r="Q427" s="68">
        <v>168</v>
      </c>
      <c r="R427" s="72" t="s">
        <v>1282</v>
      </c>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x14ac:dyDescent="0.3">
      <c r="A428" s="53" t="s">
        <v>70</v>
      </c>
      <c r="B428" s="53" t="s">
        <v>1211</v>
      </c>
      <c r="C428" s="54">
        <v>0.2986111111111111</v>
      </c>
      <c r="D428" s="53" t="s">
        <v>72</v>
      </c>
      <c r="E428" s="53" t="s">
        <v>52</v>
      </c>
      <c r="F428" s="53" t="s">
        <v>1281</v>
      </c>
      <c r="G428" s="310"/>
      <c r="H428" s="46"/>
      <c r="I428" s="47"/>
      <c r="J428" s="47"/>
      <c r="K428" s="47"/>
      <c r="L428" s="47"/>
      <c r="M428" s="47"/>
      <c r="N428" s="47"/>
      <c r="O428" s="48"/>
      <c r="P428" s="47"/>
      <c r="Q428" s="49"/>
      <c r="R428" s="50"/>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x14ac:dyDescent="0.3">
      <c r="A429" s="51" t="s">
        <v>70</v>
      </c>
      <c r="B429" s="51" t="s">
        <v>1211</v>
      </c>
      <c r="C429" s="52">
        <v>0.2986111111111111</v>
      </c>
      <c r="D429" s="51" t="s">
        <v>74</v>
      </c>
      <c r="E429" s="51" t="s">
        <v>75</v>
      </c>
      <c r="F429" s="51" t="s">
        <v>1004</v>
      </c>
      <c r="G429" s="310"/>
      <c r="H429" s="46"/>
      <c r="I429" s="47"/>
      <c r="J429" s="47"/>
      <c r="K429" s="47"/>
      <c r="L429" s="47"/>
      <c r="M429" s="47"/>
      <c r="N429" s="47"/>
      <c r="O429" s="48"/>
      <c r="P429" s="47"/>
      <c r="Q429" s="49"/>
      <c r="R429" s="50"/>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x14ac:dyDescent="0.3">
      <c r="A430" s="55" t="s">
        <v>70</v>
      </c>
      <c r="B430" s="55" t="s">
        <v>1214</v>
      </c>
      <c r="C430" s="56">
        <v>4.8611111111111112E-2</v>
      </c>
      <c r="D430" s="55" t="s">
        <v>72</v>
      </c>
      <c r="E430" s="55" t="s">
        <v>55</v>
      </c>
      <c r="F430" s="55" t="s">
        <v>1281</v>
      </c>
      <c r="G430" s="310"/>
      <c r="H430" s="46"/>
      <c r="I430" s="47"/>
      <c r="J430" s="47"/>
      <c r="K430" s="47"/>
      <c r="L430" s="47"/>
      <c r="M430" s="47"/>
      <c r="N430" s="47"/>
      <c r="O430" s="48"/>
      <c r="P430" s="47"/>
      <c r="Q430" s="49"/>
      <c r="R430" s="50"/>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x14ac:dyDescent="0.3">
      <c r="A431" s="51" t="s">
        <v>70</v>
      </c>
      <c r="B431" s="51" t="s">
        <v>1214</v>
      </c>
      <c r="C431" s="52">
        <v>4.8611111111111112E-2</v>
      </c>
      <c r="D431" s="51" t="s">
        <v>74</v>
      </c>
      <c r="E431" s="51" t="s">
        <v>75</v>
      </c>
      <c r="F431" s="51" t="s">
        <v>1004</v>
      </c>
      <c r="G431" s="310"/>
      <c r="H431" s="46"/>
      <c r="I431" s="47"/>
      <c r="J431" s="47"/>
      <c r="K431" s="47"/>
      <c r="L431" s="47"/>
      <c r="M431" s="47"/>
      <c r="N431" s="47"/>
      <c r="O431" s="48"/>
      <c r="P431" s="47"/>
      <c r="Q431" s="49"/>
      <c r="R431" s="50"/>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x14ac:dyDescent="0.3">
      <c r="A432" s="55" t="s">
        <v>70</v>
      </c>
      <c r="B432" s="55" t="s">
        <v>1213</v>
      </c>
      <c r="C432" s="56">
        <v>0.68402777777777779</v>
      </c>
      <c r="D432" s="55" t="s">
        <v>72</v>
      </c>
      <c r="E432" s="55" t="s">
        <v>55</v>
      </c>
      <c r="F432" s="55" t="s">
        <v>1212</v>
      </c>
      <c r="G432" s="310"/>
      <c r="H432" s="46"/>
      <c r="I432" s="47"/>
      <c r="J432" s="47"/>
      <c r="K432" s="47"/>
      <c r="L432" s="47"/>
      <c r="M432" s="47"/>
      <c r="N432" s="47"/>
      <c r="O432" s="48"/>
      <c r="P432" s="47"/>
      <c r="Q432" s="49"/>
      <c r="R432" s="50"/>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x14ac:dyDescent="0.3">
      <c r="A433" s="51" t="s">
        <v>70</v>
      </c>
      <c r="B433" s="51" t="s">
        <v>1213</v>
      </c>
      <c r="C433" s="52">
        <v>0.68402777777777779</v>
      </c>
      <c r="D433" s="51" t="s">
        <v>74</v>
      </c>
      <c r="E433" s="51" t="s">
        <v>75</v>
      </c>
      <c r="F433" s="51" t="s">
        <v>877</v>
      </c>
      <c r="G433" s="310"/>
      <c r="H433" s="46"/>
      <c r="I433" s="47"/>
      <c r="J433" s="47"/>
      <c r="K433" s="47"/>
      <c r="L433" s="47"/>
      <c r="M433" s="47"/>
      <c r="N433" s="47"/>
      <c r="O433" s="48"/>
      <c r="P433" s="47"/>
      <c r="Q433" s="49"/>
      <c r="R433" s="50"/>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x14ac:dyDescent="0.3">
      <c r="A434" s="55" t="s">
        <v>70</v>
      </c>
      <c r="B434" s="55" t="s">
        <v>1215</v>
      </c>
      <c r="C434" s="56">
        <v>0.83680555555555547</v>
      </c>
      <c r="D434" s="55" t="s">
        <v>72</v>
      </c>
      <c r="E434" s="55" t="s">
        <v>55</v>
      </c>
      <c r="F434" s="55" t="s">
        <v>1212</v>
      </c>
      <c r="G434" s="310"/>
      <c r="H434" s="46"/>
      <c r="I434" s="47"/>
      <c r="J434" s="47"/>
      <c r="K434" s="47"/>
      <c r="L434" s="47"/>
      <c r="M434" s="47"/>
      <c r="N434" s="47"/>
      <c r="O434" s="48"/>
      <c r="P434" s="47"/>
      <c r="Q434" s="49"/>
      <c r="R434" s="50"/>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x14ac:dyDescent="0.3">
      <c r="A435" s="51" t="s">
        <v>70</v>
      </c>
      <c r="B435" s="51" t="s">
        <v>1215</v>
      </c>
      <c r="C435" s="52">
        <v>0.83680555555555547</v>
      </c>
      <c r="D435" s="51" t="s">
        <v>74</v>
      </c>
      <c r="E435" s="51" t="s">
        <v>75</v>
      </c>
      <c r="F435" s="51" t="s">
        <v>877</v>
      </c>
      <c r="G435" s="310"/>
      <c r="H435" s="46"/>
      <c r="I435" s="47"/>
      <c r="J435" s="47"/>
      <c r="K435" s="47"/>
      <c r="L435" s="47"/>
      <c r="M435" s="47"/>
      <c r="N435" s="47"/>
      <c r="O435" s="48"/>
      <c r="P435" s="47"/>
      <c r="Q435" s="49"/>
      <c r="R435" s="50"/>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x14ac:dyDescent="0.3">
      <c r="A436" s="55" t="s">
        <v>70</v>
      </c>
      <c r="B436" s="55" t="s">
        <v>1216</v>
      </c>
      <c r="C436" s="56">
        <v>0.4826388888888889</v>
      </c>
      <c r="D436" s="55" t="s">
        <v>72</v>
      </c>
      <c r="E436" s="55" t="s">
        <v>55</v>
      </c>
      <c r="F436" s="55" t="s">
        <v>1212</v>
      </c>
      <c r="G436" s="310"/>
      <c r="H436" s="46"/>
      <c r="I436" s="47"/>
      <c r="J436" s="47"/>
      <c r="K436" s="47"/>
      <c r="L436" s="47"/>
      <c r="M436" s="47"/>
      <c r="N436" s="47"/>
      <c r="O436" s="48"/>
      <c r="P436" s="47"/>
      <c r="Q436" s="49"/>
      <c r="R436" s="50"/>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51" t="s">
        <v>70</v>
      </c>
      <c r="B437" s="51" t="s">
        <v>1216</v>
      </c>
      <c r="C437" s="52">
        <v>0.4826388888888889</v>
      </c>
      <c r="D437" s="51" t="s">
        <v>74</v>
      </c>
      <c r="E437" s="51" t="s">
        <v>75</v>
      </c>
      <c r="F437" s="51" t="s">
        <v>877</v>
      </c>
      <c r="G437" s="310"/>
      <c r="H437" s="46"/>
      <c r="I437" s="47"/>
      <c r="J437" s="47"/>
      <c r="K437" s="47"/>
      <c r="L437" s="47"/>
      <c r="M437" s="47"/>
      <c r="N437" s="47"/>
      <c r="O437" s="48"/>
      <c r="P437" s="47"/>
      <c r="Q437" s="49"/>
      <c r="R437" s="50"/>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x14ac:dyDescent="0.3">
      <c r="A438" s="55" t="s">
        <v>70</v>
      </c>
      <c r="B438" s="55" t="s">
        <v>1219</v>
      </c>
      <c r="C438" s="56">
        <v>0.76041666666666663</v>
      </c>
      <c r="D438" s="55" t="s">
        <v>74</v>
      </c>
      <c r="E438" s="55" t="s">
        <v>78</v>
      </c>
      <c r="F438" s="55" t="s">
        <v>1220</v>
      </c>
      <c r="G438" s="310"/>
      <c r="H438" s="46"/>
      <c r="I438" s="47"/>
      <c r="J438" s="47"/>
      <c r="K438" s="47"/>
      <c r="L438" s="47"/>
      <c r="M438" s="47"/>
      <c r="N438" s="47"/>
      <c r="O438" s="48"/>
      <c r="P438" s="47"/>
      <c r="Q438" s="49"/>
      <c r="R438" s="50"/>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x14ac:dyDescent="0.3">
      <c r="A439" s="55" t="s">
        <v>70</v>
      </c>
      <c r="B439" s="55" t="s">
        <v>1221</v>
      </c>
      <c r="C439" s="56">
        <v>0.5</v>
      </c>
      <c r="D439" s="55" t="s">
        <v>74</v>
      </c>
      <c r="E439" s="55" t="s">
        <v>78</v>
      </c>
      <c r="F439" s="55" t="s">
        <v>1220</v>
      </c>
      <c r="G439" s="310"/>
      <c r="H439" s="46"/>
      <c r="I439" s="47"/>
      <c r="J439" s="47"/>
      <c r="K439" s="47"/>
      <c r="L439" s="47"/>
      <c r="M439" s="47"/>
      <c r="N439" s="47"/>
      <c r="O439" s="48"/>
      <c r="P439" s="47"/>
      <c r="Q439" s="49"/>
      <c r="R439" s="50"/>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x14ac:dyDescent="0.3">
      <c r="A440" s="76" t="s">
        <v>70</v>
      </c>
      <c r="B440" s="76" t="s">
        <v>1222</v>
      </c>
      <c r="C440" s="77">
        <v>0.81597222222222221</v>
      </c>
      <c r="D440" s="76" t="s">
        <v>74</v>
      </c>
      <c r="E440" s="76" t="s">
        <v>78</v>
      </c>
      <c r="F440" s="76" t="s">
        <v>1220</v>
      </c>
      <c r="G440" s="311"/>
      <c r="H440" s="59"/>
      <c r="I440" s="60"/>
      <c r="J440" s="60"/>
      <c r="K440" s="60"/>
      <c r="L440" s="60"/>
      <c r="M440" s="60"/>
      <c r="N440" s="60"/>
      <c r="O440" s="61"/>
      <c r="P440" s="60"/>
      <c r="Q440" s="62"/>
      <c r="R440" s="6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4.4" customHeight="1" x14ac:dyDescent="0.3">
      <c r="A441" s="303"/>
      <c r="B441" s="304"/>
      <c r="C441" s="304"/>
      <c r="D441" s="304"/>
      <c r="E441" s="304"/>
      <c r="F441" s="304"/>
      <c r="G441" s="305"/>
      <c r="H441" s="306"/>
      <c r="I441" s="306"/>
      <c r="J441" s="306"/>
      <c r="K441" s="306"/>
      <c r="L441" s="306"/>
      <c r="M441" s="306"/>
      <c r="N441" s="306"/>
      <c r="O441" s="307"/>
      <c r="P441" s="306"/>
      <c r="Q441" s="305"/>
      <c r="R441" s="308"/>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22.05" customHeight="1" x14ac:dyDescent="0.3">
      <c r="A442" s="314" t="s">
        <v>5</v>
      </c>
      <c r="B442" s="315"/>
      <c r="C442" s="315"/>
      <c r="D442" s="315"/>
      <c r="E442" s="315"/>
      <c r="F442" s="315"/>
      <c r="G442" s="5">
        <v>46007</v>
      </c>
      <c r="H442" s="312" t="s">
        <v>6</v>
      </c>
      <c r="I442" s="313"/>
      <c r="J442" s="313"/>
      <c r="K442" s="313"/>
      <c r="L442" s="313"/>
      <c r="M442" s="313"/>
      <c r="N442" s="313"/>
      <c r="O442" s="313"/>
      <c r="P442" s="313"/>
      <c r="Q442" s="313"/>
      <c r="R442" s="31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24" customHeight="1" x14ac:dyDescent="0.3">
      <c r="A443" s="38" t="s">
        <v>7</v>
      </c>
      <c r="B443" s="38" t="s">
        <v>8</v>
      </c>
      <c r="C443" s="39" t="s">
        <v>9</v>
      </c>
      <c r="D443" s="38" t="s">
        <v>10</v>
      </c>
      <c r="E443" s="38" t="s">
        <v>11</v>
      </c>
      <c r="F443" s="38" t="s">
        <v>12</v>
      </c>
      <c r="G443" s="40" t="s">
        <v>13</v>
      </c>
      <c r="H443" s="38" t="s">
        <v>14</v>
      </c>
      <c r="I443" s="41" t="s">
        <v>15</v>
      </c>
      <c r="J443" s="42" t="s">
        <v>16</v>
      </c>
      <c r="K443" s="43" t="s">
        <v>17</v>
      </c>
      <c r="L443" s="42" t="s">
        <v>18</v>
      </c>
      <c r="M443" s="42" t="s">
        <v>19</v>
      </c>
      <c r="N443" s="42" t="s">
        <v>20</v>
      </c>
      <c r="O443" s="38" t="s">
        <v>21</v>
      </c>
      <c r="P443" s="39" t="s">
        <v>22</v>
      </c>
      <c r="Q443" s="42" t="s">
        <v>23</v>
      </c>
      <c r="R443" s="38" t="s">
        <v>24</v>
      </c>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x14ac:dyDescent="0.3">
      <c r="A444" s="44" t="s">
        <v>39</v>
      </c>
      <c r="B444" s="44" t="s">
        <v>1189</v>
      </c>
      <c r="C444" s="45">
        <v>0.44791666666666669</v>
      </c>
      <c r="D444" s="44" t="s">
        <v>41</v>
      </c>
      <c r="E444" s="44" t="s">
        <v>148</v>
      </c>
      <c r="F444" s="44" t="s">
        <v>1190</v>
      </c>
      <c r="G444" s="309"/>
      <c r="H444" s="46"/>
      <c r="I444" s="47"/>
      <c r="J444" s="47"/>
      <c r="K444" s="47"/>
      <c r="L444" s="47"/>
      <c r="M444" s="47"/>
      <c r="N444" s="47"/>
      <c r="O444" s="48"/>
      <c r="P444" s="47"/>
      <c r="Q444" s="49"/>
      <c r="R444" s="50"/>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x14ac:dyDescent="0.3">
      <c r="A445" s="51" t="s">
        <v>39</v>
      </c>
      <c r="B445" s="51" t="s">
        <v>1189</v>
      </c>
      <c r="C445" s="52">
        <v>0.44791666666666669</v>
      </c>
      <c r="D445" s="51" t="s">
        <v>44</v>
      </c>
      <c r="E445" s="51" t="s">
        <v>85</v>
      </c>
      <c r="F445" s="51" t="s">
        <v>577</v>
      </c>
      <c r="G445" s="310"/>
      <c r="H445" s="46"/>
      <c r="I445" s="47"/>
      <c r="J445" s="47"/>
      <c r="K445" s="47"/>
      <c r="L445" s="47"/>
      <c r="M445" s="47"/>
      <c r="N445" s="47"/>
      <c r="O445" s="48"/>
      <c r="P445" s="47"/>
      <c r="Q445" s="49"/>
      <c r="R445" s="50"/>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51" t="s">
        <v>39</v>
      </c>
      <c r="B446" s="51" t="s">
        <v>1189</v>
      </c>
      <c r="C446" s="52">
        <v>0.44791666666666669</v>
      </c>
      <c r="D446" s="51" t="s">
        <v>47</v>
      </c>
      <c r="E446" s="51" t="s">
        <v>85</v>
      </c>
      <c r="F446" s="51" t="s">
        <v>1188</v>
      </c>
      <c r="G446" s="310"/>
      <c r="H446" s="46"/>
      <c r="I446" s="47"/>
      <c r="J446" s="47"/>
      <c r="K446" s="47"/>
      <c r="L446" s="47"/>
      <c r="M446" s="47"/>
      <c r="N446" s="47"/>
      <c r="O446" s="48"/>
      <c r="P446" s="47"/>
      <c r="Q446" s="49"/>
      <c r="R446" s="50"/>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55" t="s">
        <v>39</v>
      </c>
      <c r="B447" s="55" t="s">
        <v>1191</v>
      </c>
      <c r="C447" s="56">
        <v>0.5</v>
      </c>
      <c r="D447" s="55" t="s">
        <v>41</v>
      </c>
      <c r="E447" s="55" t="s">
        <v>136</v>
      </c>
      <c r="F447" s="55" t="s">
        <v>1190</v>
      </c>
      <c r="G447" s="310"/>
      <c r="H447" s="46"/>
      <c r="I447" s="47"/>
      <c r="J447" s="47"/>
      <c r="K447" s="47"/>
      <c r="L447" s="47"/>
      <c r="M447" s="47"/>
      <c r="N447" s="47"/>
      <c r="O447" s="48"/>
      <c r="P447" s="47"/>
      <c r="Q447" s="49"/>
      <c r="R447" s="50"/>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51" t="s">
        <v>39</v>
      </c>
      <c r="B448" s="51" t="s">
        <v>1191</v>
      </c>
      <c r="C448" s="52">
        <v>0.5</v>
      </c>
      <c r="D448" s="51" t="s">
        <v>44</v>
      </c>
      <c r="E448" s="51" t="s">
        <v>575</v>
      </c>
      <c r="F448" s="51" t="s">
        <v>577</v>
      </c>
      <c r="G448" s="310"/>
      <c r="H448" s="46"/>
      <c r="I448" s="47"/>
      <c r="J448" s="47"/>
      <c r="K448" s="47"/>
      <c r="L448" s="47"/>
      <c r="M448" s="47"/>
      <c r="N448" s="47"/>
      <c r="O448" s="48"/>
      <c r="P448" s="47"/>
      <c r="Q448" s="49"/>
      <c r="R448" s="50"/>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x14ac:dyDescent="0.3">
      <c r="A449" s="51" t="s">
        <v>39</v>
      </c>
      <c r="B449" s="51" t="s">
        <v>1191</v>
      </c>
      <c r="C449" s="52">
        <v>0.5</v>
      </c>
      <c r="D449" s="51" t="s">
        <v>47</v>
      </c>
      <c r="E449" s="51" t="s">
        <v>575</v>
      </c>
      <c r="F449" s="51" t="s">
        <v>1188</v>
      </c>
      <c r="G449" s="310"/>
      <c r="H449" s="46"/>
      <c r="I449" s="47"/>
      <c r="J449" s="47"/>
      <c r="K449" s="47"/>
      <c r="L449" s="47"/>
      <c r="M449" s="47"/>
      <c r="N449" s="47"/>
      <c r="O449" s="48"/>
      <c r="P449" s="47"/>
      <c r="Q449" s="49"/>
      <c r="R449" s="50"/>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x14ac:dyDescent="0.3">
      <c r="A450" s="55" t="s">
        <v>39</v>
      </c>
      <c r="B450" s="55" t="s">
        <v>1192</v>
      </c>
      <c r="C450" s="56">
        <v>0.76041666666666663</v>
      </c>
      <c r="D450" s="55" t="s">
        <v>41</v>
      </c>
      <c r="E450" s="55" t="s">
        <v>84</v>
      </c>
      <c r="F450" s="55" t="s">
        <v>1190</v>
      </c>
      <c r="G450" s="310"/>
      <c r="H450" s="46"/>
      <c r="I450" s="47"/>
      <c r="J450" s="47"/>
      <c r="K450" s="47"/>
      <c r="L450" s="47"/>
      <c r="M450" s="47"/>
      <c r="N450" s="47"/>
      <c r="O450" s="48"/>
      <c r="P450" s="47"/>
      <c r="Q450" s="49"/>
      <c r="R450" s="50"/>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x14ac:dyDescent="0.3">
      <c r="A451" s="51" t="s">
        <v>39</v>
      </c>
      <c r="B451" s="51" t="s">
        <v>1192</v>
      </c>
      <c r="C451" s="52">
        <v>0.76041666666666663</v>
      </c>
      <c r="D451" s="51" t="s">
        <v>44</v>
      </c>
      <c r="E451" s="51" t="s">
        <v>85</v>
      </c>
      <c r="F451" s="51" t="s">
        <v>577</v>
      </c>
      <c r="G451" s="310"/>
      <c r="H451" s="46"/>
      <c r="I451" s="47"/>
      <c r="J451" s="47"/>
      <c r="K451" s="47"/>
      <c r="L451" s="47"/>
      <c r="M451" s="47"/>
      <c r="N451" s="47"/>
      <c r="O451" s="48"/>
      <c r="P451" s="47"/>
      <c r="Q451" s="49"/>
      <c r="R451" s="50"/>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x14ac:dyDescent="0.3">
      <c r="A452" s="51" t="s">
        <v>39</v>
      </c>
      <c r="B452" s="51" t="s">
        <v>1192</v>
      </c>
      <c r="C452" s="52">
        <v>0.76041666666666663</v>
      </c>
      <c r="D452" s="51" t="s">
        <v>47</v>
      </c>
      <c r="E452" s="51" t="s">
        <v>85</v>
      </c>
      <c r="F452" s="51" t="s">
        <v>1188</v>
      </c>
      <c r="G452" s="310"/>
      <c r="H452" s="46"/>
      <c r="I452" s="47"/>
      <c r="J452" s="47"/>
      <c r="K452" s="47"/>
      <c r="L452" s="47"/>
      <c r="M452" s="47"/>
      <c r="N452" s="47"/>
      <c r="O452" s="48"/>
      <c r="P452" s="47"/>
      <c r="Q452" s="49"/>
      <c r="R452" s="50"/>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x14ac:dyDescent="0.3">
      <c r="A453" s="55" t="s">
        <v>39</v>
      </c>
      <c r="B453" s="55" t="s">
        <v>1186</v>
      </c>
      <c r="C453" s="56">
        <v>0.81597222222222221</v>
      </c>
      <c r="D453" s="55" t="s">
        <v>41</v>
      </c>
      <c r="E453" s="55" t="s">
        <v>84</v>
      </c>
      <c r="F453" s="55" t="s">
        <v>1190</v>
      </c>
      <c r="G453" s="310"/>
      <c r="H453" s="46"/>
      <c r="I453" s="47"/>
      <c r="J453" s="47"/>
      <c r="K453" s="47"/>
      <c r="L453" s="47"/>
      <c r="M453" s="47"/>
      <c r="N453" s="47"/>
      <c r="O453" s="48"/>
      <c r="P453" s="47"/>
      <c r="Q453" s="49"/>
      <c r="R453" s="50"/>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x14ac:dyDescent="0.3">
      <c r="A454" s="51" t="s">
        <v>39</v>
      </c>
      <c r="B454" s="51" t="s">
        <v>1186</v>
      </c>
      <c r="C454" s="52">
        <v>0.81597222222222221</v>
      </c>
      <c r="D454" s="51" t="s">
        <v>44</v>
      </c>
      <c r="E454" s="51" t="s">
        <v>85</v>
      </c>
      <c r="F454" s="51" t="s">
        <v>577</v>
      </c>
      <c r="G454" s="310"/>
      <c r="H454" s="46"/>
      <c r="I454" s="47"/>
      <c r="J454" s="47"/>
      <c r="K454" s="47"/>
      <c r="L454" s="47"/>
      <c r="M454" s="47"/>
      <c r="N454" s="47"/>
      <c r="O454" s="48"/>
      <c r="P454" s="47"/>
      <c r="Q454" s="49"/>
      <c r="R454" s="50"/>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x14ac:dyDescent="0.3">
      <c r="A455" s="51" t="s">
        <v>39</v>
      </c>
      <c r="B455" s="51" t="s">
        <v>1186</v>
      </c>
      <c r="C455" s="52">
        <v>0.81597222222222221</v>
      </c>
      <c r="D455" s="51" t="s">
        <v>47</v>
      </c>
      <c r="E455" s="51" t="s">
        <v>85</v>
      </c>
      <c r="F455" s="51" t="s">
        <v>1188</v>
      </c>
      <c r="G455" s="310"/>
      <c r="H455" s="46"/>
      <c r="I455" s="47"/>
      <c r="J455" s="47"/>
      <c r="K455" s="47"/>
      <c r="L455" s="47"/>
      <c r="M455" s="47"/>
      <c r="N455" s="47"/>
      <c r="O455" s="48"/>
      <c r="P455" s="47"/>
      <c r="Q455" s="49"/>
      <c r="R455" s="50"/>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x14ac:dyDescent="0.3">
      <c r="A456" s="53" t="s">
        <v>60</v>
      </c>
      <c r="B456" s="53" t="s">
        <v>1193</v>
      </c>
      <c r="C456" s="54">
        <v>0.30555555555555552</v>
      </c>
      <c r="D456" s="53" t="s">
        <v>62</v>
      </c>
      <c r="E456" s="53" t="s">
        <v>102</v>
      </c>
      <c r="F456" s="53" t="s">
        <v>726</v>
      </c>
      <c r="G456" s="310"/>
      <c r="H456" s="46"/>
      <c r="I456" s="47"/>
      <c r="J456" s="47"/>
      <c r="K456" s="47"/>
      <c r="L456" s="47"/>
      <c r="M456" s="47"/>
      <c r="N456" s="47"/>
      <c r="O456" s="48"/>
      <c r="P456" s="47"/>
      <c r="Q456" s="49"/>
      <c r="R456" s="50"/>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x14ac:dyDescent="0.3">
      <c r="A457" s="51" t="s">
        <v>60</v>
      </c>
      <c r="B457" s="51" t="s">
        <v>1193</v>
      </c>
      <c r="C457" s="52">
        <v>0.30555555555555552</v>
      </c>
      <c r="D457" s="51" t="s">
        <v>65</v>
      </c>
      <c r="E457" s="51" t="s">
        <v>104</v>
      </c>
      <c r="F457" s="51" t="s">
        <v>496</v>
      </c>
      <c r="G457" s="310"/>
      <c r="H457" s="46"/>
      <c r="I457" s="47"/>
      <c r="J457" s="47"/>
      <c r="K457" s="47"/>
      <c r="L457" s="47"/>
      <c r="M457" s="47"/>
      <c r="N457" s="47"/>
      <c r="O457" s="48"/>
      <c r="P457" s="47"/>
      <c r="Q457" s="49"/>
      <c r="R457" s="50"/>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x14ac:dyDescent="0.3">
      <c r="A458" s="51" t="s">
        <v>60</v>
      </c>
      <c r="B458" s="51" t="s">
        <v>1193</v>
      </c>
      <c r="C458" s="52">
        <v>0.30555555555555552</v>
      </c>
      <c r="D458" s="51" t="s">
        <v>68</v>
      </c>
      <c r="E458" s="51" t="s">
        <v>104</v>
      </c>
      <c r="F458" s="51" t="s">
        <v>494</v>
      </c>
      <c r="G458" s="310"/>
      <c r="H458" s="46"/>
      <c r="I458" s="47"/>
      <c r="J458" s="47"/>
      <c r="K458" s="47"/>
      <c r="L458" s="47"/>
      <c r="M458" s="47"/>
      <c r="N458" s="47"/>
      <c r="O458" s="48"/>
      <c r="P458" s="47"/>
      <c r="Q458" s="49"/>
      <c r="R458" s="50"/>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x14ac:dyDescent="0.3">
      <c r="A459" s="55" t="s">
        <v>60</v>
      </c>
      <c r="B459" s="55" t="s">
        <v>1195</v>
      </c>
      <c r="C459" s="56">
        <v>0.375</v>
      </c>
      <c r="D459" s="55" t="s">
        <v>62</v>
      </c>
      <c r="E459" s="55" t="s">
        <v>127</v>
      </c>
      <c r="F459" s="55" t="s">
        <v>726</v>
      </c>
      <c r="G459" s="310"/>
      <c r="H459" s="46"/>
      <c r="I459" s="47"/>
      <c r="J459" s="47"/>
      <c r="K459" s="47"/>
      <c r="L459" s="47"/>
      <c r="M459" s="47"/>
      <c r="N459" s="47"/>
      <c r="O459" s="48"/>
      <c r="P459" s="47"/>
      <c r="Q459" s="49"/>
      <c r="R459" s="50"/>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51" t="s">
        <v>60</v>
      </c>
      <c r="B460" s="51" t="s">
        <v>1195</v>
      </c>
      <c r="C460" s="52">
        <v>0.375</v>
      </c>
      <c r="D460" s="51" t="s">
        <v>65</v>
      </c>
      <c r="E460" s="51" t="s">
        <v>66</v>
      </c>
      <c r="F460" s="51" t="s">
        <v>496</v>
      </c>
      <c r="G460" s="310"/>
      <c r="H460" s="46"/>
      <c r="I460" s="47"/>
      <c r="J460" s="47"/>
      <c r="K460" s="47"/>
      <c r="L460" s="47"/>
      <c r="M460" s="47"/>
      <c r="N460" s="47"/>
      <c r="O460" s="48"/>
      <c r="P460" s="47"/>
      <c r="Q460" s="49"/>
      <c r="R460" s="50"/>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x14ac:dyDescent="0.3">
      <c r="A461" s="51" t="s">
        <v>60</v>
      </c>
      <c r="B461" s="51" t="s">
        <v>1195</v>
      </c>
      <c r="C461" s="52">
        <v>0.375</v>
      </c>
      <c r="D461" s="51" t="s">
        <v>68</v>
      </c>
      <c r="E461" s="51" t="s">
        <v>66</v>
      </c>
      <c r="F461" s="51" t="s">
        <v>494</v>
      </c>
      <c r="G461" s="310"/>
      <c r="H461" s="46"/>
      <c r="I461" s="47"/>
      <c r="J461" s="47"/>
      <c r="K461" s="47"/>
      <c r="L461" s="47"/>
      <c r="M461" s="47"/>
      <c r="N461" s="47"/>
      <c r="O461" s="48"/>
      <c r="P461" s="47"/>
      <c r="Q461" s="49"/>
      <c r="R461" s="50"/>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x14ac:dyDescent="0.3">
      <c r="A462" s="55" t="s">
        <v>60</v>
      </c>
      <c r="B462" s="55" t="s">
        <v>1197</v>
      </c>
      <c r="C462" s="56">
        <v>0.82638888888888884</v>
      </c>
      <c r="D462" s="55" t="s">
        <v>62</v>
      </c>
      <c r="E462" s="55" t="s">
        <v>118</v>
      </c>
      <c r="F462" s="55" t="s">
        <v>492</v>
      </c>
      <c r="G462" s="310"/>
      <c r="H462" s="46"/>
      <c r="I462" s="47"/>
      <c r="J462" s="47"/>
      <c r="K462" s="47"/>
      <c r="L462" s="47"/>
      <c r="M462" s="47"/>
      <c r="N462" s="47"/>
      <c r="O462" s="48"/>
      <c r="P462" s="47"/>
      <c r="Q462" s="49"/>
      <c r="R462" s="50"/>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x14ac:dyDescent="0.3">
      <c r="A463" s="51" t="s">
        <v>60</v>
      </c>
      <c r="B463" s="51" t="s">
        <v>1197</v>
      </c>
      <c r="C463" s="52">
        <v>0.82638888888888884</v>
      </c>
      <c r="D463" s="51" t="s">
        <v>65</v>
      </c>
      <c r="E463" s="51" t="s">
        <v>117</v>
      </c>
      <c r="F463" s="51" t="s">
        <v>577</v>
      </c>
      <c r="G463" s="310"/>
      <c r="H463" s="46"/>
      <c r="I463" s="47"/>
      <c r="J463" s="47"/>
      <c r="K463" s="47"/>
      <c r="L463" s="47"/>
      <c r="M463" s="47"/>
      <c r="N463" s="47"/>
      <c r="O463" s="48"/>
      <c r="P463" s="47"/>
      <c r="Q463" s="49"/>
      <c r="R463" s="50"/>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x14ac:dyDescent="0.3">
      <c r="A464" s="51" t="s">
        <v>60</v>
      </c>
      <c r="B464" s="51" t="s">
        <v>1197</v>
      </c>
      <c r="C464" s="52">
        <v>0.82638888888888884</v>
      </c>
      <c r="D464" s="51" t="s">
        <v>68</v>
      </c>
      <c r="E464" s="51" t="s">
        <v>117</v>
      </c>
      <c r="F464" s="51" t="s">
        <v>183</v>
      </c>
      <c r="G464" s="310"/>
      <c r="H464" s="46"/>
      <c r="I464" s="47"/>
      <c r="J464" s="47"/>
      <c r="K464" s="47"/>
      <c r="L464" s="47"/>
      <c r="M464" s="47"/>
      <c r="N464" s="47"/>
      <c r="O464" s="48"/>
      <c r="P464" s="47"/>
      <c r="Q464" s="49"/>
      <c r="R464" s="50"/>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x14ac:dyDescent="0.3">
      <c r="A465" s="55" t="s">
        <v>60</v>
      </c>
      <c r="B465" s="55" t="s">
        <v>1198</v>
      </c>
      <c r="C465" s="56">
        <v>0.5</v>
      </c>
      <c r="D465" s="55" t="s">
        <v>62</v>
      </c>
      <c r="E465" s="55" t="s">
        <v>110</v>
      </c>
      <c r="F465" s="55" t="s">
        <v>492</v>
      </c>
      <c r="G465" s="310"/>
      <c r="H465" s="46"/>
      <c r="I465" s="47"/>
      <c r="J465" s="47"/>
      <c r="K465" s="47"/>
      <c r="L465" s="47"/>
      <c r="M465" s="47"/>
      <c r="N465" s="47"/>
      <c r="O465" s="48"/>
      <c r="P465" s="47"/>
      <c r="Q465" s="49"/>
      <c r="R465" s="50"/>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x14ac:dyDescent="0.3">
      <c r="A466" s="51" t="s">
        <v>60</v>
      </c>
      <c r="B466" s="51" t="s">
        <v>1198</v>
      </c>
      <c r="C466" s="52">
        <v>0.5</v>
      </c>
      <c r="D466" s="51" t="s">
        <v>65</v>
      </c>
      <c r="E466" s="51" t="s">
        <v>112</v>
      </c>
      <c r="F466" s="51" t="s">
        <v>577</v>
      </c>
      <c r="G466" s="310"/>
      <c r="H466" s="46"/>
      <c r="I466" s="47"/>
      <c r="J466" s="47"/>
      <c r="K466" s="47"/>
      <c r="L466" s="47"/>
      <c r="M466" s="47"/>
      <c r="N466" s="47"/>
      <c r="O466" s="48"/>
      <c r="P466" s="47"/>
      <c r="Q466" s="49"/>
      <c r="R466" s="50"/>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x14ac:dyDescent="0.3">
      <c r="A467" s="51" t="s">
        <v>60</v>
      </c>
      <c r="B467" s="51" t="s">
        <v>1198</v>
      </c>
      <c r="C467" s="52">
        <v>0.5</v>
      </c>
      <c r="D467" s="51" t="s">
        <v>68</v>
      </c>
      <c r="E467" s="51" t="s">
        <v>112</v>
      </c>
      <c r="F467" s="51" t="s">
        <v>183</v>
      </c>
      <c r="G467" s="310"/>
      <c r="H467" s="46"/>
      <c r="I467" s="47"/>
      <c r="J467" s="47"/>
      <c r="K467" s="47"/>
      <c r="L467" s="47"/>
      <c r="M467" s="47"/>
      <c r="N467" s="47"/>
      <c r="O467" s="48"/>
      <c r="P467" s="47"/>
      <c r="Q467" s="49"/>
      <c r="R467" s="50"/>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x14ac:dyDescent="0.3">
      <c r="A468" s="55" t="s">
        <v>60</v>
      </c>
      <c r="B468" s="55" t="s">
        <v>1194</v>
      </c>
      <c r="C468" s="56">
        <v>0.42708333333333331</v>
      </c>
      <c r="D468" s="55" t="s">
        <v>62</v>
      </c>
      <c r="E468" s="55" t="s">
        <v>502</v>
      </c>
      <c r="F468" s="55" t="s">
        <v>492</v>
      </c>
      <c r="G468" s="310"/>
      <c r="H468" s="46"/>
      <c r="I468" s="47"/>
      <c r="J468" s="47"/>
      <c r="K468" s="47"/>
      <c r="L468" s="47"/>
      <c r="M468" s="47"/>
      <c r="N468" s="47"/>
      <c r="O468" s="48"/>
      <c r="P468" s="47"/>
      <c r="Q468" s="49"/>
      <c r="R468" s="50"/>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x14ac:dyDescent="0.3">
      <c r="A469" s="51" t="s">
        <v>60</v>
      </c>
      <c r="B469" s="51" t="s">
        <v>1194</v>
      </c>
      <c r="C469" s="52">
        <v>0.42708333333333331</v>
      </c>
      <c r="D469" s="51" t="s">
        <v>65</v>
      </c>
      <c r="E469" s="51" t="s">
        <v>503</v>
      </c>
      <c r="F469" s="51" t="s">
        <v>577</v>
      </c>
      <c r="G469" s="310"/>
      <c r="H469" s="46"/>
      <c r="I469" s="47"/>
      <c r="J469" s="47"/>
      <c r="K469" s="47"/>
      <c r="L469" s="47"/>
      <c r="M469" s="47"/>
      <c r="N469" s="47"/>
      <c r="O469" s="48"/>
      <c r="P469" s="47"/>
      <c r="Q469" s="49"/>
      <c r="R469" s="50"/>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x14ac:dyDescent="0.3">
      <c r="A470" s="51" t="s">
        <v>60</v>
      </c>
      <c r="B470" s="51" t="s">
        <v>1194</v>
      </c>
      <c r="C470" s="52">
        <v>0.42708333333333331</v>
      </c>
      <c r="D470" s="51" t="s">
        <v>68</v>
      </c>
      <c r="E470" s="51" t="s">
        <v>503</v>
      </c>
      <c r="F470" s="51" t="s">
        <v>183</v>
      </c>
      <c r="G470" s="310"/>
      <c r="H470" s="46"/>
      <c r="I470" s="47"/>
      <c r="J470" s="47"/>
      <c r="K470" s="47"/>
      <c r="L470" s="47"/>
      <c r="M470" s="47"/>
      <c r="N470" s="47"/>
      <c r="O470" s="48"/>
      <c r="P470" s="47"/>
      <c r="Q470" s="49"/>
      <c r="R470" s="50"/>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x14ac:dyDescent="0.3">
      <c r="A471" s="55" t="s">
        <v>60</v>
      </c>
      <c r="B471" s="55" t="s">
        <v>1196</v>
      </c>
      <c r="C471" s="56">
        <v>0.56597222222222221</v>
      </c>
      <c r="D471" s="55" t="s">
        <v>62</v>
      </c>
      <c r="E471" s="55" t="s">
        <v>127</v>
      </c>
      <c r="F471" s="55" t="s">
        <v>492</v>
      </c>
      <c r="G471" s="310"/>
      <c r="H471" s="46"/>
      <c r="I471" s="47"/>
      <c r="J471" s="47"/>
      <c r="K471" s="47"/>
      <c r="L471" s="47"/>
      <c r="M471" s="47"/>
      <c r="N471" s="47"/>
      <c r="O471" s="48"/>
      <c r="P471" s="47"/>
      <c r="Q471" s="49"/>
      <c r="R471" s="50"/>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x14ac:dyDescent="0.3">
      <c r="A472" s="51" t="s">
        <v>60</v>
      </c>
      <c r="B472" s="51" t="s">
        <v>1196</v>
      </c>
      <c r="C472" s="52">
        <v>0.56597222222222221</v>
      </c>
      <c r="D472" s="51" t="s">
        <v>65</v>
      </c>
      <c r="E472" s="51" t="s">
        <v>66</v>
      </c>
      <c r="F472" s="51" t="s">
        <v>577</v>
      </c>
      <c r="G472" s="310"/>
      <c r="H472" s="46"/>
      <c r="I472" s="47"/>
      <c r="J472" s="47"/>
      <c r="K472" s="47"/>
      <c r="L472" s="47"/>
      <c r="M472" s="47"/>
      <c r="N472" s="47"/>
      <c r="O472" s="48"/>
      <c r="P472" s="47"/>
      <c r="Q472" s="49"/>
      <c r="R472" s="50"/>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x14ac:dyDescent="0.3">
      <c r="A473" s="51" t="s">
        <v>60</v>
      </c>
      <c r="B473" s="51" t="s">
        <v>1196</v>
      </c>
      <c r="C473" s="52">
        <v>0.56597222222222221</v>
      </c>
      <c r="D473" s="51" t="s">
        <v>68</v>
      </c>
      <c r="E473" s="51" t="s">
        <v>66</v>
      </c>
      <c r="F473" s="51" t="s">
        <v>183</v>
      </c>
      <c r="G473" s="310"/>
      <c r="H473" s="46"/>
      <c r="I473" s="47"/>
      <c r="J473" s="47"/>
      <c r="K473" s="47"/>
      <c r="L473" s="47"/>
      <c r="M473" s="47"/>
      <c r="N473" s="47"/>
      <c r="O473" s="48"/>
      <c r="P473" s="47"/>
      <c r="Q473" s="49"/>
      <c r="R473" s="50"/>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x14ac:dyDescent="0.3">
      <c r="A474" s="55" t="s">
        <v>60</v>
      </c>
      <c r="B474" s="55" t="s">
        <v>1199</v>
      </c>
      <c r="C474" s="56">
        <v>0.6875</v>
      </c>
      <c r="D474" s="55" t="s">
        <v>62</v>
      </c>
      <c r="E474" s="55" t="s">
        <v>127</v>
      </c>
      <c r="F474" s="55" t="s">
        <v>499</v>
      </c>
      <c r="G474" s="310"/>
      <c r="H474" s="46"/>
      <c r="I474" s="47"/>
      <c r="J474" s="47"/>
      <c r="K474" s="47"/>
      <c r="L474" s="47"/>
      <c r="M474" s="47"/>
      <c r="N474" s="47"/>
      <c r="O474" s="48"/>
      <c r="P474" s="47"/>
      <c r="Q474" s="49"/>
      <c r="R474" s="50"/>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x14ac:dyDescent="0.3">
      <c r="A475" s="51" t="s">
        <v>60</v>
      </c>
      <c r="B475" s="51" t="s">
        <v>1199</v>
      </c>
      <c r="C475" s="52">
        <v>0.6875</v>
      </c>
      <c r="D475" s="51" t="s">
        <v>65</v>
      </c>
      <c r="E475" s="51" t="s">
        <v>66</v>
      </c>
      <c r="F475" s="51" t="s">
        <v>500</v>
      </c>
      <c r="G475" s="310"/>
      <c r="H475" s="46"/>
      <c r="I475" s="47"/>
      <c r="J475" s="47"/>
      <c r="K475" s="47"/>
      <c r="L475" s="47"/>
      <c r="M475" s="47"/>
      <c r="N475" s="47"/>
      <c r="O475" s="48"/>
      <c r="P475" s="47"/>
      <c r="Q475" s="49"/>
      <c r="R475" s="50"/>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x14ac:dyDescent="0.3">
      <c r="A476" s="51" t="s">
        <v>60</v>
      </c>
      <c r="B476" s="51" t="s">
        <v>1199</v>
      </c>
      <c r="C476" s="52">
        <v>0.6875</v>
      </c>
      <c r="D476" s="51" t="s">
        <v>68</v>
      </c>
      <c r="E476" s="51" t="s">
        <v>66</v>
      </c>
      <c r="F476" s="51" t="s">
        <v>91</v>
      </c>
      <c r="G476" s="310"/>
      <c r="H476" s="46"/>
      <c r="I476" s="47"/>
      <c r="J476" s="47"/>
      <c r="K476" s="47"/>
      <c r="L476" s="47"/>
      <c r="M476" s="47"/>
      <c r="N476" s="47"/>
      <c r="O476" s="48"/>
      <c r="P476" s="47"/>
      <c r="Q476" s="49"/>
      <c r="R476" s="50"/>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x14ac:dyDescent="0.3">
      <c r="A477" s="53" t="s">
        <v>533</v>
      </c>
      <c r="B477" s="53" t="s">
        <v>1200</v>
      </c>
      <c r="C477" s="54">
        <v>0.62152777777777779</v>
      </c>
      <c r="D477" s="53" t="s">
        <v>535</v>
      </c>
      <c r="E477" s="53" t="s">
        <v>536</v>
      </c>
      <c r="F477" s="53" t="s">
        <v>1225</v>
      </c>
      <c r="G477" s="310"/>
      <c r="H477" s="46"/>
      <c r="I477" s="47"/>
      <c r="J477" s="47"/>
      <c r="K477" s="47"/>
      <c r="L477" s="47"/>
      <c r="M477" s="47"/>
      <c r="N477" s="47"/>
      <c r="O477" s="48"/>
      <c r="P477" s="47"/>
      <c r="Q477" s="49"/>
      <c r="R477" s="50"/>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x14ac:dyDescent="0.3">
      <c r="A478" s="51" t="s">
        <v>533</v>
      </c>
      <c r="B478" s="51" t="s">
        <v>1200</v>
      </c>
      <c r="C478" s="52">
        <v>0.62152777777777779</v>
      </c>
      <c r="D478" s="51" t="s">
        <v>47</v>
      </c>
      <c r="E478" s="51" t="s">
        <v>503</v>
      </c>
      <c r="F478" s="51" t="s">
        <v>1226</v>
      </c>
      <c r="G478" s="310"/>
      <c r="H478" s="46"/>
      <c r="I478" s="47"/>
      <c r="J478" s="47"/>
      <c r="K478" s="47"/>
      <c r="L478" s="47"/>
      <c r="M478" s="47"/>
      <c r="N478" s="47"/>
      <c r="O478" s="48"/>
      <c r="P478" s="47"/>
      <c r="Q478" s="49"/>
      <c r="R478" s="50"/>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x14ac:dyDescent="0.3">
      <c r="A479" s="55" t="s">
        <v>533</v>
      </c>
      <c r="B479" s="55" t="s">
        <v>1227</v>
      </c>
      <c r="C479" s="56">
        <v>0.2361111111111111</v>
      </c>
      <c r="D479" s="55" t="s">
        <v>535</v>
      </c>
      <c r="E479" s="55" t="s">
        <v>502</v>
      </c>
      <c r="F479" s="55" t="s">
        <v>1225</v>
      </c>
      <c r="G479" s="310"/>
      <c r="H479" s="46"/>
      <c r="I479" s="47"/>
      <c r="J479" s="47"/>
      <c r="K479" s="47"/>
      <c r="L479" s="47"/>
      <c r="M479" s="47"/>
      <c r="N479" s="47"/>
      <c r="O479" s="48"/>
      <c r="P479" s="47"/>
      <c r="Q479" s="49"/>
      <c r="R479" s="50"/>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x14ac:dyDescent="0.3">
      <c r="A480" s="51" t="s">
        <v>533</v>
      </c>
      <c r="B480" s="51" t="s">
        <v>1227</v>
      </c>
      <c r="C480" s="52">
        <v>0.2361111111111111</v>
      </c>
      <c r="D480" s="51" t="s">
        <v>47</v>
      </c>
      <c r="E480" s="51" t="s">
        <v>503</v>
      </c>
      <c r="F480" s="51" t="s">
        <v>1226</v>
      </c>
      <c r="G480" s="310"/>
      <c r="H480" s="46"/>
      <c r="I480" s="47"/>
      <c r="J480" s="47"/>
      <c r="K480" s="47"/>
      <c r="L480" s="47"/>
      <c r="M480" s="47"/>
      <c r="N480" s="47"/>
      <c r="O480" s="48"/>
      <c r="P480" s="47"/>
      <c r="Q480" s="49"/>
      <c r="R480" s="50"/>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x14ac:dyDescent="0.3">
      <c r="A481" s="53" t="s">
        <v>49</v>
      </c>
      <c r="B481" s="53" t="s">
        <v>1204</v>
      </c>
      <c r="C481" s="54">
        <v>0.1701388888888889</v>
      </c>
      <c r="D481" s="53" t="s">
        <v>731</v>
      </c>
      <c r="E481" s="53" t="s">
        <v>52</v>
      </c>
      <c r="F481" s="53" t="s">
        <v>676</v>
      </c>
      <c r="G481" s="310"/>
      <c r="H481" s="46"/>
      <c r="I481" s="47"/>
      <c r="J481" s="47"/>
      <c r="K481" s="47"/>
      <c r="L481" s="47"/>
      <c r="M481" s="47"/>
      <c r="N481" s="47"/>
      <c r="O481" s="48"/>
      <c r="P481" s="47"/>
      <c r="Q481" s="49"/>
      <c r="R481" s="50"/>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x14ac:dyDescent="0.3">
      <c r="A482" s="55" t="s">
        <v>49</v>
      </c>
      <c r="B482" s="55" t="s">
        <v>1205</v>
      </c>
      <c r="C482" s="56">
        <v>0.54166666666666663</v>
      </c>
      <c r="D482" s="55" t="s">
        <v>731</v>
      </c>
      <c r="E482" s="55" t="s">
        <v>55</v>
      </c>
      <c r="F482" s="55" t="s">
        <v>676</v>
      </c>
      <c r="G482" s="310"/>
      <c r="H482" s="46"/>
      <c r="I482" s="47"/>
      <c r="J482" s="47"/>
      <c r="K482" s="47"/>
      <c r="L482" s="47"/>
      <c r="M482" s="47"/>
      <c r="N482" s="47"/>
      <c r="O482" s="48"/>
      <c r="P482" s="47"/>
      <c r="Q482" s="49"/>
      <c r="R482" s="50"/>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x14ac:dyDescent="0.3">
      <c r="A483" s="55" t="s">
        <v>49</v>
      </c>
      <c r="B483" s="55" t="s">
        <v>1203</v>
      </c>
      <c r="C483" s="56">
        <v>0.91666666666666663</v>
      </c>
      <c r="D483" s="55" t="s">
        <v>731</v>
      </c>
      <c r="E483" s="55" t="s">
        <v>55</v>
      </c>
      <c r="F483" s="55" t="s">
        <v>1243</v>
      </c>
      <c r="G483" s="310"/>
      <c r="H483" s="46"/>
      <c r="I483" s="47"/>
      <c r="J483" s="47"/>
      <c r="K483" s="47"/>
      <c r="L483" s="47"/>
      <c r="M483" s="47"/>
      <c r="N483" s="47"/>
      <c r="O483" s="48"/>
      <c r="P483" s="47"/>
      <c r="Q483" s="49"/>
      <c r="R483" s="50"/>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x14ac:dyDescent="0.3">
      <c r="A484" s="53" t="s">
        <v>512</v>
      </c>
      <c r="B484" s="53" t="s">
        <v>1230</v>
      </c>
      <c r="C484" s="54">
        <v>0.27777777777777779</v>
      </c>
      <c r="D484" s="53" t="s">
        <v>96</v>
      </c>
      <c r="E484" s="53" t="s">
        <v>52</v>
      </c>
      <c r="F484" s="53" t="s">
        <v>676</v>
      </c>
      <c r="G484" s="310"/>
      <c r="H484" s="46"/>
      <c r="I484" s="47"/>
      <c r="J484" s="47"/>
      <c r="K484" s="47"/>
      <c r="L484" s="47"/>
      <c r="M484" s="47"/>
      <c r="N484" s="47"/>
      <c r="O484" s="48"/>
      <c r="P484" s="47"/>
      <c r="Q484" s="49"/>
      <c r="R484" s="50"/>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x14ac:dyDescent="0.3">
      <c r="A485" s="64" t="s">
        <v>25</v>
      </c>
      <c r="B485" s="64" t="s">
        <v>1206</v>
      </c>
      <c r="C485" s="65">
        <v>0.91319444444444453</v>
      </c>
      <c r="D485" s="64" t="s">
        <v>96</v>
      </c>
      <c r="E485" s="64" t="s">
        <v>52</v>
      </c>
      <c r="F485" s="64" t="s">
        <v>707</v>
      </c>
      <c r="G485" s="310"/>
      <c r="H485" s="66" t="s">
        <v>1207</v>
      </c>
      <c r="I485" s="67">
        <v>7.7399999999999997E-2</v>
      </c>
      <c r="J485" s="68">
        <v>13</v>
      </c>
      <c r="K485" s="69">
        <v>45986</v>
      </c>
      <c r="L485" s="68">
        <v>6</v>
      </c>
      <c r="M485" s="68">
        <v>0</v>
      </c>
      <c r="N485" s="68">
        <v>6</v>
      </c>
      <c r="O485" s="70" t="s">
        <v>241</v>
      </c>
      <c r="P485" s="71">
        <v>0.91319444444444453</v>
      </c>
      <c r="Q485" s="68">
        <v>168</v>
      </c>
      <c r="R485" s="72" t="s">
        <v>1283</v>
      </c>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x14ac:dyDescent="0.3">
      <c r="A486" s="53" t="s">
        <v>70</v>
      </c>
      <c r="B486" s="53" t="s">
        <v>1211</v>
      </c>
      <c r="C486" s="54">
        <v>0.2986111111111111</v>
      </c>
      <c r="D486" s="53" t="s">
        <v>72</v>
      </c>
      <c r="E486" s="53" t="s">
        <v>52</v>
      </c>
      <c r="F486" s="53" t="s">
        <v>1281</v>
      </c>
      <c r="G486" s="310"/>
      <c r="H486" s="46"/>
      <c r="I486" s="47"/>
      <c r="J486" s="47"/>
      <c r="K486" s="47"/>
      <c r="L486" s="47"/>
      <c r="M486" s="47"/>
      <c r="N486" s="47"/>
      <c r="O486" s="48"/>
      <c r="P486" s="47"/>
      <c r="Q486" s="49"/>
      <c r="R486" s="50"/>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x14ac:dyDescent="0.3">
      <c r="A487" s="51" t="s">
        <v>70</v>
      </c>
      <c r="B487" s="51" t="s">
        <v>1211</v>
      </c>
      <c r="C487" s="52">
        <v>0.2986111111111111</v>
      </c>
      <c r="D487" s="51" t="s">
        <v>74</v>
      </c>
      <c r="E487" s="51" t="s">
        <v>75</v>
      </c>
      <c r="F487" s="51" t="s">
        <v>1004</v>
      </c>
      <c r="G487" s="310"/>
      <c r="H487" s="46"/>
      <c r="I487" s="47"/>
      <c r="J487" s="47"/>
      <c r="K487" s="47"/>
      <c r="L487" s="47"/>
      <c r="M487" s="47"/>
      <c r="N487" s="47"/>
      <c r="O487" s="48"/>
      <c r="P487" s="47"/>
      <c r="Q487" s="49"/>
      <c r="R487" s="50"/>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x14ac:dyDescent="0.3">
      <c r="A488" s="55" t="s">
        <v>70</v>
      </c>
      <c r="B488" s="55" t="s">
        <v>1215</v>
      </c>
      <c r="C488" s="56">
        <v>0.83680555555555547</v>
      </c>
      <c r="D488" s="55" t="s">
        <v>72</v>
      </c>
      <c r="E488" s="55" t="s">
        <v>58</v>
      </c>
      <c r="F488" s="55" t="s">
        <v>1281</v>
      </c>
      <c r="G488" s="310"/>
      <c r="H488" s="46"/>
      <c r="I488" s="47"/>
      <c r="J488" s="47"/>
      <c r="K488" s="47"/>
      <c r="L488" s="47"/>
      <c r="M488" s="47"/>
      <c r="N488" s="47"/>
      <c r="O488" s="48"/>
      <c r="P488" s="47"/>
      <c r="Q488" s="49"/>
      <c r="R488" s="50"/>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x14ac:dyDescent="0.3">
      <c r="A489" s="51" t="s">
        <v>70</v>
      </c>
      <c r="B489" s="51" t="s">
        <v>1215</v>
      </c>
      <c r="C489" s="52">
        <v>0.83680555555555547</v>
      </c>
      <c r="D489" s="51" t="s">
        <v>74</v>
      </c>
      <c r="E489" s="51" t="s">
        <v>104</v>
      </c>
      <c r="F489" s="51" t="s">
        <v>1004</v>
      </c>
      <c r="G489" s="310"/>
      <c r="H489" s="46"/>
      <c r="I489" s="47"/>
      <c r="J489" s="47"/>
      <c r="K489" s="47"/>
      <c r="L489" s="47"/>
      <c r="M489" s="47"/>
      <c r="N489" s="47"/>
      <c r="O489" s="48"/>
      <c r="P489" s="47"/>
      <c r="Q489" s="49"/>
      <c r="R489" s="50"/>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x14ac:dyDescent="0.3">
      <c r="A490" s="55" t="s">
        <v>70</v>
      </c>
      <c r="B490" s="55" t="s">
        <v>1232</v>
      </c>
      <c r="C490" s="56">
        <v>0.55208333333333337</v>
      </c>
      <c r="D490" s="55" t="s">
        <v>72</v>
      </c>
      <c r="E490" s="55" t="s">
        <v>55</v>
      </c>
      <c r="F490" s="55" t="s">
        <v>1281</v>
      </c>
      <c r="G490" s="310"/>
      <c r="H490" s="46"/>
      <c r="I490" s="47"/>
      <c r="J490" s="47"/>
      <c r="K490" s="47"/>
      <c r="L490" s="47"/>
      <c r="M490" s="47"/>
      <c r="N490" s="47"/>
      <c r="O490" s="48"/>
      <c r="P490" s="47"/>
      <c r="Q490" s="49"/>
      <c r="R490" s="50"/>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x14ac:dyDescent="0.3">
      <c r="A491" s="51" t="s">
        <v>70</v>
      </c>
      <c r="B491" s="51" t="s">
        <v>1232</v>
      </c>
      <c r="C491" s="52">
        <v>0.55208333333333337</v>
      </c>
      <c r="D491" s="51" t="s">
        <v>74</v>
      </c>
      <c r="E491" s="51" t="s">
        <v>75</v>
      </c>
      <c r="F491" s="51" t="s">
        <v>1004</v>
      </c>
      <c r="G491" s="310"/>
      <c r="H491" s="46"/>
      <c r="I491" s="47"/>
      <c r="J491" s="47"/>
      <c r="K491" s="47"/>
      <c r="L491" s="47"/>
      <c r="M491" s="47"/>
      <c r="N491" s="47"/>
      <c r="O491" s="48"/>
      <c r="P491" s="47"/>
      <c r="Q491" s="49"/>
      <c r="R491" s="50"/>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x14ac:dyDescent="0.3">
      <c r="A492" s="55" t="s">
        <v>70</v>
      </c>
      <c r="B492" s="55" t="s">
        <v>1216</v>
      </c>
      <c r="C492" s="56">
        <v>0.4826388888888889</v>
      </c>
      <c r="D492" s="55" t="s">
        <v>72</v>
      </c>
      <c r="E492" s="55" t="s">
        <v>55</v>
      </c>
      <c r="F492" s="55" t="s">
        <v>1281</v>
      </c>
      <c r="G492" s="310"/>
      <c r="H492" s="46"/>
      <c r="I492" s="47"/>
      <c r="J492" s="47"/>
      <c r="K492" s="47"/>
      <c r="L492" s="47"/>
      <c r="M492" s="47"/>
      <c r="N492" s="47"/>
      <c r="O492" s="48"/>
      <c r="P492" s="47"/>
      <c r="Q492" s="49"/>
      <c r="R492" s="50"/>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x14ac:dyDescent="0.3">
      <c r="A493" s="51" t="s">
        <v>70</v>
      </c>
      <c r="B493" s="51" t="s">
        <v>1216</v>
      </c>
      <c r="C493" s="52">
        <v>0.4826388888888889</v>
      </c>
      <c r="D493" s="51" t="s">
        <v>74</v>
      </c>
      <c r="E493" s="51" t="s">
        <v>75</v>
      </c>
      <c r="F493" s="51" t="s">
        <v>1004</v>
      </c>
      <c r="G493" s="310"/>
      <c r="H493" s="46"/>
      <c r="I493" s="47"/>
      <c r="J493" s="47"/>
      <c r="K493" s="47"/>
      <c r="L493" s="47"/>
      <c r="M493" s="47"/>
      <c r="N493" s="47"/>
      <c r="O493" s="48"/>
      <c r="P493" s="47"/>
      <c r="Q493" s="49"/>
      <c r="R493" s="50"/>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x14ac:dyDescent="0.3">
      <c r="A494" s="55" t="s">
        <v>70</v>
      </c>
      <c r="B494" s="55" t="s">
        <v>1213</v>
      </c>
      <c r="C494" s="56">
        <v>0.68402777777777779</v>
      </c>
      <c r="D494" s="55" t="s">
        <v>72</v>
      </c>
      <c r="E494" s="55" t="s">
        <v>55</v>
      </c>
      <c r="F494" s="55" t="s">
        <v>1212</v>
      </c>
      <c r="G494" s="310"/>
      <c r="H494" s="46"/>
      <c r="I494" s="47"/>
      <c r="J494" s="47"/>
      <c r="K494" s="47"/>
      <c r="L494" s="47"/>
      <c r="M494" s="47"/>
      <c r="N494" s="47"/>
      <c r="O494" s="48"/>
      <c r="P494" s="47"/>
      <c r="Q494" s="49"/>
      <c r="R494" s="50"/>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x14ac:dyDescent="0.3">
      <c r="A495" s="51" t="s">
        <v>70</v>
      </c>
      <c r="B495" s="51" t="s">
        <v>1213</v>
      </c>
      <c r="C495" s="52">
        <v>0.68402777777777779</v>
      </c>
      <c r="D495" s="51" t="s">
        <v>74</v>
      </c>
      <c r="E495" s="51" t="s">
        <v>75</v>
      </c>
      <c r="F495" s="51" t="s">
        <v>877</v>
      </c>
      <c r="G495" s="310"/>
      <c r="H495" s="46"/>
      <c r="I495" s="47"/>
      <c r="J495" s="47"/>
      <c r="K495" s="47"/>
      <c r="L495" s="47"/>
      <c r="M495" s="47"/>
      <c r="N495" s="47"/>
      <c r="O495" s="48"/>
      <c r="P495" s="47"/>
      <c r="Q495" s="49"/>
      <c r="R495" s="50"/>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x14ac:dyDescent="0.3">
      <c r="A496" s="55" t="s">
        <v>70</v>
      </c>
      <c r="B496" s="55" t="s">
        <v>1219</v>
      </c>
      <c r="C496" s="56">
        <v>0.76041666666666663</v>
      </c>
      <c r="D496" s="55" t="s">
        <v>74</v>
      </c>
      <c r="E496" s="55" t="s">
        <v>78</v>
      </c>
      <c r="F496" s="55" t="s">
        <v>1220</v>
      </c>
      <c r="G496" s="310"/>
      <c r="H496" s="46"/>
      <c r="I496" s="47"/>
      <c r="J496" s="47"/>
      <c r="K496" s="47"/>
      <c r="L496" s="47"/>
      <c r="M496" s="47"/>
      <c r="N496" s="47"/>
      <c r="O496" s="48"/>
      <c r="P496" s="47"/>
      <c r="Q496" s="49"/>
      <c r="R496" s="50"/>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x14ac:dyDescent="0.3">
      <c r="A497" s="55" t="s">
        <v>70</v>
      </c>
      <c r="B497" s="55" t="s">
        <v>1221</v>
      </c>
      <c r="C497" s="56">
        <v>0.5</v>
      </c>
      <c r="D497" s="55" t="s">
        <v>74</v>
      </c>
      <c r="E497" s="55" t="s">
        <v>78</v>
      </c>
      <c r="F497" s="55" t="s">
        <v>1220</v>
      </c>
      <c r="G497" s="310"/>
      <c r="H497" s="46"/>
      <c r="I497" s="47"/>
      <c r="J497" s="47"/>
      <c r="K497" s="47"/>
      <c r="L497" s="47"/>
      <c r="M497" s="47"/>
      <c r="N497" s="47"/>
      <c r="O497" s="48"/>
      <c r="P497" s="47"/>
      <c r="Q497" s="49"/>
      <c r="R497" s="50"/>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x14ac:dyDescent="0.3">
      <c r="A498" s="76" t="s">
        <v>70</v>
      </c>
      <c r="B498" s="76" t="s">
        <v>1222</v>
      </c>
      <c r="C498" s="77">
        <v>0.81597222222222221</v>
      </c>
      <c r="D498" s="76" t="s">
        <v>74</v>
      </c>
      <c r="E498" s="76" t="s">
        <v>78</v>
      </c>
      <c r="F498" s="76" t="s">
        <v>1220</v>
      </c>
      <c r="G498" s="311"/>
      <c r="H498" s="59"/>
      <c r="I498" s="60"/>
      <c r="J498" s="60"/>
      <c r="K498" s="60"/>
      <c r="L498" s="60"/>
      <c r="M498" s="60"/>
      <c r="N498" s="60"/>
      <c r="O498" s="61"/>
      <c r="P498" s="60"/>
      <c r="Q498" s="62"/>
      <c r="R498" s="6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4.4" customHeight="1" x14ac:dyDescent="0.3">
      <c r="A499" s="303"/>
      <c r="B499" s="304"/>
      <c r="C499" s="304"/>
      <c r="D499" s="304"/>
      <c r="E499" s="304"/>
      <c r="F499" s="304"/>
      <c r="G499" s="305"/>
      <c r="H499" s="306"/>
      <c r="I499" s="306"/>
      <c r="J499" s="306"/>
      <c r="K499" s="306"/>
      <c r="L499" s="306"/>
      <c r="M499" s="306"/>
      <c r="N499" s="306"/>
      <c r="O499" s="307"/>
      <c r="P499" s="306"/>
      <c r="Q499" s="305"/>
      <c r="R499" s="308"/>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22.05" customHeight="1" x14ac:dyDescent="0.3">
      <c r="A500" s="314" t="s">
        <v>5</v>
      </c>
      <c r="B500" s="315"/>
      <c r="C500" s="315"/>
      <c r="D500" s="315"/>
      <c r="E500" s="315"/>
      <c r="F500" s="315"/>
      <c r="G500" s="5">
        <v>46008</v>
      </c>
      <c r="H500" s="312" t="s">
        <v>6</v>
      </c>
      <c r="I500" s="313"/>
      <c r="J500" s="313"/>
      <c r="K500" s="313"/>
      <c r="L500" s="313"/>
      <c r="M500" s="313"/>
      <c r="N500" s="313"/>
      <c r="O500" s="313"/>
      <c r="P500" s="313"/>
      <c r="Q500" s="313"/>
      <c r="R500" s="31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24" customHeight="1" x14ac:dyDescent="0.3">
      <c r="A501" s="38" t="s">
        <v>7</v>
      </c>
      <c r="B501" s="38" t="s">
        <v>8</v>
      </c>
      <c r="C501" s="39" t="s">
        <v>9</v>
      </c>
      <c r="D501" s="38" t="s">
        <v>10</v>
      </c>
      <c r="E501" s="38" t="s">
        <v>11</v>
      </c>
      <c r="F501" s="38" t="s">
        <v>12</v>
      </c>
      <c r="G501" s="40" t="s">
        <v>13</v>
      </c>
      <c r="H501" s="38" t="s">
        <v>14</v>
      </c>
      <c r="I501" s="41" t="s">
        <v>15</v>
      </c>
      <c r="J501" s="42" t="s">
        <v>16</v>
      </c>
      <c r="K501" s="43" t="s">
        <v>17</v>
      </c>
      <c r="L501" s="42" t="s">
        <v>18</v>
      </c>
      <c r="M501" s="42" t="s">
        <v>19</v>
      </c>
      <c r="N501" s="42" t="s">
        <v>20</v>
      </c>
      <c r="O501" s="38" t="s">
        <v>21</v>
      </c>
      <c r="P501" s="39" t="s">
        <v>22</v>
      </c>
      <c r="Q501" s="42" t="s">
        <v>23</v>
      </c>
      <c r="R501" s="38" t="s">
        <v>24</v>
      </c>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x14ac:dyDescent="0.3">
      <c r="A502" s="44" t="s">
        <v>39</v>
      </c>
      <c r="B502" s="44" t="s">
        <v>1191</v>
      </c>
      <c r="C502" s="45">
        <v>0.5</v>
      </c>
      <c r="D502" s="44" t="s">
        <v>41</v>
      </c>
      <c r="E502" s="44" t="s">
        <v>102</v>
      </c>
      <c r="F502" s="44" t="s">
        <v>1190</v>
      </c>
      <c r="G502" s="309"/>
      <c r="H502" s="46"/>
      <c r="I502" s="47"/>
      <c r="J502" s="47"/>
      <c r="K502" s="47"/>
      <c r="L502" s="47"/>
      <c r="M502" s="47"/>
      <c r="N502" s="47"/>
      <c r="O502" s="48"/>
      <c r="P502" s="47"/>
      <c r="Q502" s="49"/>
      <c r="R502" s="50"/>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x14ac:dyDescent="0.3">
      <c r="A503" s="51" t="s">
        <v>39</v>
      </c>
      <c r="B503" s="51" t="s">
        <v>1191</v>
      </c>
      <c r="C503" s="52">
        <v>0.5</v>
      </c>
      <c r="D503" s="51" t="s">
        <v>44</v>
      </c>
      <c r="E503" s="51" t="s">
        <v>104</v>
      </c>
      <c r="F503" s="51" t="s">
        <v>577</v>
      </c>
      <c r="G503" s="310"/>
      <c r="H503" s="46"/>
      <c r="I503" s="47"/>
      <c r="J503" s="47"/>
      <c r="K503" s="47"/>
      <c r="L503" s="47"/>
      <c r="M503" s="47"/>
      <c r="N503" s="47"/>
      <c r="O503" s="48"/>
      <c r="P503" s="47"/>
      <c r="Q503" s="49"/>
      <c r="R503" s="50"/>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x14ac:dyDescent="0.3">
      <c r="A504" s="51" t="s">
        <v>39</v>
      </c>
      <c r="B504" s="51" t="s">
        <v>1191</v>
      </c>
      <c r="C504" s="52">
        <v>0.5</v>
      </c>
      <c r="D504" s="51" t="s">
        <v>47</v>
      </c>
      <c r="E504" s="51" t="s">
        <v>104</v>
      </c>
      <c r="F504" s="51" t="s">
        <v>1188</v>
      </c>
      <c r="G504" s="310"/>
      <c r="H504" s="46"/>
      <c r="I504" s="47"/>
      <c r="J504" s="47"/>
      <c r="K504" s="47"/>
      <c r="L504" s="47"/>
      <c r="M504" s="47"/>
      <c r="N504" s="47"/>
      <c r="O504" s="48"/>
      <c r="P504" s="47"/>
      <c r="Q504" s="49"/>
      <c r="R504" s="50"/>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x14ac:dyDescent="0.3">
      <c r="A505" s="55" t="s">
        <v>39</v>
      </c>
      <c r="B505" s="55" t="s">
        <v>1192</v>
      </c>
      <c r="C505" s="56">
        <v>0.76041666666666663</v>
      </c>
      <c r="D505" s="55" t="s">
        <v>41</v>
      </c>
      <c r="E505" s="55" t="s">
        <v>1284</v>
      </c>
      <c r="F505" s="55" t="s">
        <v>1190</v>
      </c>
      <c r="G505" s="310"/>
      <c r="H505" s="46"/>
      <c r="I505" s="47"/>
      <c r="J505" s="47"/>
      <c r="K505" s="47"/>
      <c r="L505" s="47"/>
      <c r="M505" s="47"/>
      <c r="N505" s="47"/>
      <c r="O505" s="48"/>
      <c r="P505" s="47"/>
      <c r="Q505" s="49"/>
      <c r="R505" s="50"/>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x14ac:dyDescent="0.3">
      <c r="A506" s="51" t="s">
        <v>39</v>
      </c>
      <c r="B506" s="51" t="s">
        <v>1192</v>
      </c>
      <c r="C506" s="52">
        <v>0.76041666666666663</v>
      </c>
      <c r="D506" s="51" t="s">
        <v>44</v>
      </c>
      <c r="E506" s="51" t="s">
        <v>1285</v>
      </c>
      <c r="F506" s="51" t="s">
        <v>577</v>
      </c>
      <c r="G506" s="310"/>
      <c r="H506" s="46"/>
      <c r="I506" s="47"/>
      <c r="J506" s="47"/>
      <c r="K506" s="47"/>
      <c r="L506" s="47"/>
      <c r="M506" s="47"/>
      <c r="N506" s="47"/>
      <c r="O506" s="48"/>
      <c r="P506" s="47"/>
      <c r="Q506" s="49"/>
      <c r="R506" s="50"/>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x14ac:dyDescent="0.3">
      <c r="A507" s="51" t="s">
        <v>39</v>
      </c>
      <c r="B507" s="51" t="s">
        <v>1192</v>
      </c>
      <c r="C507" s="52">
        <v>0.76041666666666663</v>
      </c>
      <c r="D507" s="51" t="s">
        <v>47</v>
      </c>
      <c r="E507" s="51" t="s">
        <v>1285</v>
      </c>
      <c r="F507" s="51" t="s">
        <v>1188</v>
      </c>
      <c r="G507" s="310"/>
      <c r="H507" s="46"/>
      <c r="I507" s="47"/>
      <c r="J507" s="47"/>
      <c r="K507" s="47"/>
      <c r="L507" s="47"/>
      <c r="M507" s="47"/>
      <c r="N507" s="47"/>
      <c r="O507" s="48"/>
      <c r="P507" s="47"/>
      <c r="Q507" s="49"/>
      <c r="R507" s="50"/>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x14ac:dyDescent="0.3">
      <c r="A508" s="55" t="s">
        <v>39</v>
      </c>
      <c r="B508" s="55" t="s">
        <v>1186</v>
      </c>
      <c r="C508" s="56">
        <v>0.81597222222222221</v>
      </c>
      <c r="D508" s="55" t="s">
        <v>41</v>
      </c>
      <c r="E508" s="55" t="s">
        <v>1284</v>
      </c>
      <c r="F508" s="55" t="s">
        <v>1190</v>
      </c>
      <c r="G508" s="310"/>
      <c r="H508" s="46"/>
      <c r="I508" s="47"/>
      <c r="J508" s="47"/>
      <c r="K508" s="47"/>
      <c r="L508" s="47"/>
      <c r="M508" s="47"/>
      <c r="N508" s="47"/>
      <c r="O508" s="48"/>
      <c r="P508" s="47"/>
      <c r="Q508" s="49"/>
      <c r="R508" s="50"/>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x14ac:dyDescent="0.3">
      <c r="A509" s="51" t="s">
        <v>39</v>
      </c>
      <c r="B509" s="51" t="s">
        <v>1186</v>
      </c>
      <c r="C509" s="52">
        <v>0.81597222222222221</v>
      </c>
      <c r="D509" s="51" t="s">
        <v>44</v>
      </c>
      <c r="E509" s="51" t="s">
        <v>1285</v>
      </c>
      <c r="F509" s="51" t="s">
        <v>577</v>
      </c>
      <c r="G509" s="310"/>
      <c r="H509" s="46"/>
      <c r="I509" s="47"/>
      <c r="J509" s="47"/>
      <c r="K509" s="47"/>
      <c r="L509" s="47"/>
      <c r="M509" s="47"/>
      <c r="N509" s="47"/>
      <c r="O509" s="48"/>
      <c r="P509" s="47"/>
      <c r="Q509" s="49"/>
      <c r="R509" s="50"/>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x14ac:dyDescent="0.3">
      <c r="A510" s="51" t="s">
        <v>39</v>
      </c>
      <c r="B510" s="51" t="s">
        <v>1186</v>
      </c>
      <c r="C510" s="52">
        <v>0.81597222222222221</v>
      </c>
      <c r="D510" s="51" t="s">
        <v>47</v>
      </c>
      <c r="E510" s="51" t="s">
        <v>1285</v>
      </c>
      <c r="F510" s="51" t="s">
        <v>1188</v>
      </c>
      <c r="G510" s="310"/>
      <c r="H510" s="46"/>
      <c r="I510" s="47"/>
      <c r="J510" s="47"/>
      <c r="K510" s="47"/>
      <c r="L510" s="47"/>
      <c r="M510" s="47"/>
      <c r="N510" s="47"/>
      <c r="O510" s="48"/>
      <c r="P510" s="47"/>
      <c r="Q510" s="49"/>
      <c r="R510" s="50"/>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x14ac:dyDescent="0.3">
      <c r="A511" s="55" t="s">
        <v>39</v>
      </c>
      <c r="B511" s="55" t="s">
        <v>1189</v>
      </c>
      <c r="C511" s="56">
        <v>0.44791666666666669</v>
      </c>
      <c r="D511" s="55" t="s">
        <v>41</v>
      </c>
      <c r="E511" s="55" t="s">
        <v>502</v>
      </c>
      <c r="F511" s="55" t="s">
        <v>1223</v>
      </c>
      <c r="G511" s="310"/>
      <c r="H511" s="46"/>
      <c r="I511" s="47"/>
      <c r="J511" s="47"/>
      <c r="K511" s="47"/>
      <c r="L511" s="47"/>
      <c r="M511" s="47"/>
      <c r="N511" s="47"/>
      <c r="O511" s="48"/>
      <c r="P511" s="47"/>
      <c r="Q511" s="49"/>
      <c r="R511" s="50"/>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x14ac:dyDescent="0.3">
      <c r="A512" s="51" t="s">
        <v>39</v>
      </c>
      <c r="B512" s="51" t="s">
        <v>1189</v>
      </c>
      <c r="C512" s="52">
        <v>0.44791666666666669</v>
      </c>
      <c r="D512" s="51" t="s">
        <v>44</v>
      </c>
      <c r="E512" s="51" t="s">
        <v>503</v>
      </c>
      <c r="F512" s="51" t="s">
        <v>660</v>
      </c>
      <c r="G512" s="310"/>
      <c r="H512" s="46"/>
      <c r="I512" s="47"/>
      <c r="J512" s="47"/>
      <c r="K512" s="47"/>
      <c r="L512" s="47"/>
      <c r="M512" s="47"/>
      <c r="N512" s="47"/>
      <c r="O512" s="48"/>
      <c r="P512" s="47"/>
      <c r="Q512" s="49"/>
      <c r="R512" s="50"/>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x14ac:dyDescent="0.3">
      <c r="A513" s="51" t="s">
        <v>39</v>
      </c>
      <c r="B513" s="51" t="s">
        <v>1189</v>
      </c>
      <c r="C513" s="52">
        <v>0.44791666666666669</v>
      </c>
      <c r="D513" s="51" t="s">
        <v>47</v>
      </c>
      <c r="E513" s="51" t="s">
        <v>503</v>
      </c>
      <c r="F513" s="51" t="s">
        <v>1188</v>
      </c>
      <c r="G513" s="310"/>
      <c r="H513" s="46"/>
      <c r="I513" s="47"/>
      <c r="J513" s="47"/>
      <c r="K513" s="47"/>
      <c r="L513" s="47"/>
      <c r="M513" s="47"/>
      <c r="N513" s="47"/>
      <c r="O513" s="48"/>
      <c r="P513" s="47"/>
      <c r="Q513" s="49"/>
      <c r="R513" s="50"/>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x14ac:dyDescent="0.3">
      <c r="A514" s="53" t="s">
        <v>533</v>
      </c>
      <c r="B514" s="53" t="s">
        <v>1227</v>
      </c>
      <c r="C514" s="54">
        <v>0.2361111111111111</v>
      </c>
      <c r="D514" s="53" t="s">
        <v>535</v>
      </c>
      <c r="E514" s="53" t="s">
        <v>536</v>
      </c>
      <c r="F514" s="53" t="s">
        <v>1225</v>
      </c>
      <c r="G514" s="310"/>
      <c r="H514" s="46"/>
      <c r="I514" s="47"/>
      <c r="J514" s="47"/>
      <c r="K514" s="47"/>
      <c r="L514" s="47"/>
      <c r="M514" s="47"/>
      <c r="N514" s="47"/>
      <c r="O514" s="48"/>
      <c r="P514" s="47"/>
      <c r="Q514" s="49"/>
      <c r="R514" s="50"/>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x14ac:dyDescent="0.3">
      <c r="A515" s="51" t="s">
        <v>533</v>
      </c>
      <c r="B515" s="51" t="s">
        <v>1227</v>
      </c>
      <c r="C515" s="52">
        <v>0.2361111111111111</v>
      </c>
      <c r="D515" s="51" t="s">
        <v>47</v>
      </c>
      <c r="E515" s="51" t="s">
        <v>503</v>
      </c>
      <c r="F515" s="51" t="s">
        <v>1226</v>
      </c>
      <c r="G515" s="310"/>
      <c r="H515" s="46"/>
      <c r="I515" s="47"/>
      <c r="J515" s="47"/>
      <c r="K515" s="47"/>
      <c r="L515" s="47"/>
      <c r="M515" s="47"/>
      <c r="N515" s="47"/>
      <c r="O515" s="48"/>
      <c r="P515" s="47"/>
      <c r="Q515" s="49"/>
      <c r="R515" s="50"/>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x14ac:dyDescent="0.3">
      <c r="A516" s="53" t="s">
        <v>60</v>
      </c>
      <c r="B516" s="53" t="s">
        <v>1193</v>
      </c>
      <c r="C516" s="54">
        <v>0.30555555555555552</v>
      </c>
      <c r="D516" s="53" t="s">
        <v>62</v>
      </c>
      <c r="E516" s="53" t="s">
        <v>536</v>
      </c>
      <c r="F516" s="53" t="s">
        <v>492</v>
      </c>
      <c r="G516" s="310"/>
      <c r="H516" s="46"/>
      <c r="I516" s="47"/>
      <c r="J516" s="47"/>
      <c r="K516" s="47"/>
      <c r="L516" s="47"/>
      <c r="M516" s="47"/>
      <c r="N516" s="47"/>
      <c r="O516" s="48"/>
      <c r="P516" s="47"/>
      <c r="Q516" s="49"/>
      <c r="R516" s="50"/>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x14ac:dyDescent="0.3">
      <c r="A517" s="51" t="s">
        <v>60</v>
      </c>
      <c r="B517" s="51" t="s">
        <v>1193</v>
      </c>
      <c r="C517" s="52">
        <v>0.30555555555555552</v>
      </c>
      <c r="D517" s="51" t="s">
        <v>65</v>
      </c>
      <c r="E517" s="51" t="s">
        <v>503</v>
      </c>
      <c r="F517" s="51" t="s">
        <v>577</v>
      </c>
      <c r="G517" s="310"/>
      <c r="H517" s="46"/>
      <c r="I517" s="47"/>
      <c r="J517" s="47"/>
      <c r="K517" s="47"/>
      <c r="L517" s="47"/>
      <c r="M517" s="47"/>
      <c r="N517" s="47"/>
      <c r="O517" s="48"/>
      <c r="P517" s="47"/>
      <c r="Q517" s="49"/>
      <c r="R517" s="50"/>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x14ac:dyDescent="0.3">
      <c r="A518" s="51" t="s">
        <v>60</v>
      </c>
      <c r="B518" s="51" t="s">
        <v>1193</v>
      </c>
      <c r="C518" s="52">
        <v>0.30555555555555552</v>
      </c>
      <c r="D518" s="51" t="s">
        <v>68</v>
      </c>
      <c r="E518" s="51" t="s">
        <v>503</v>
      </c>
      <c r="F518" s="51" t="s">
        <v>183</v>
      </c>
      <c r="G518" s="310"/>
      <c r="H518" s="46"/>
      <c r="I518" s="47"/>
      <c r="J518" s="47"/>
      <c r="K518" s="47"/>
      <c r="L518" s="47"/>
      <c r="M518" s="47"/>
      <c r="N518" s="47"/>
      <c r="O518" s="48"/>
      <c r="P518" s="47"/>
      <c r="Q518" s="49"/>
      <c r="R518" s="50"/>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x14ac:dyDescent="0.3">
      <c r="A519" s="55" t="s">
        <v>60</v>
      </c>
      <c r="B519" s="55" t="s">
        <v>1198</v>
      </c>
      <c r="C519" s="56">
        <v>0.5</v>
      </c>
      <c r="D519" s="55" t="s">
        <v>62</v>
      </c>
      <c r="E519" s="55" t="s">
        <v>502</v>
      </c>
      <c r="F519" s="55" t="s">
        <v>492</v>
      </c>
      <c r="G519" s="310"/>
      <c r="H519" s="46"/>
      <c r="I519" s="47"/>
      <c r="J519" s="47"/>
      <c r="K519" s="47"/>
      <c r="L519" s="47"/>
      <c r="M519" s="47"/>
      <c r="N519" s="47"/>
      <c r="O519" s="48"/>
      <c r="P519" s="47"/>
      <c r="Q519" s="49"/>
      <c r="R519" s="50"/>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x14ac:dyDescent="0.3">
      <c r="A520" s="51" t="s">
        <v>60</v>
      </c>
      <c r="B520" s="51" t="s">
        <v>1198</v>
      </c>
      <c r="C520" s="52">
        <v>0.5</v>
      </c>
      <c r="D520" s="51" t="s">
        <v>65</v>
      </c>
      <c r="E520" s="51" t="s">
        <v>503</v>
      </c>
      <c r="F520" s="51" t="s">
        <v>577</v>
      </c>
      <c r="G520" s="310"/>
      <c r="H520" s="46"/>
      <c r="I520" s="47"/>
      <c r="J520" s="47"/>
      <c r="K520" s="47"/>
      <c r="L520" s="47"/>
      <c r="M520" s="47"/>
      <c r="N520" s="47"/>
      <c r="O520" s="48"/>
      <c r="P520" s="47"/>
      <c r="Q520" s="49"/>
      <c r="R520" s="50"/>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x14ac:dyDescent="0.3">
      <c r="A521" s="51" t="s">
        <v>60</v>
      </c>
      <c r="B521" s="51" t="s">
        <v>1198</v>
      </c>
      <c r="C521" s="52">
        <v>0.5</v>
      </c>
      <c r="D521" s="51" t="s">
        <v>68</v>
      </c>
      <c r="E521" s="51" t="s">
        <v>503</v>
      </c>
      <c r="F521" s="51" t="s">
        <v>183</v>
      </c>
      <c r="G521" s="310"/>
      <c r="H521" s="46"/>
      <c r="I521" s="47"/>
      <c r="J521" s="47"/>
      <c r="K521" s="47"/>
      <c r="L521" s="47"/>
      <c r="M521" s="47"/>
      <c r="N521" s="47"/>
      <c r="O521" s="48"/>
      <c r="P521" s="47"/>
      <c r="Q521" s="49"/>
      <c r="R521" s="50"/>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x14ac:dyDescent="0.3">
      <c r="A522" s="55" t="s">
        <v>60</v>
      </c>
      <c r="B522" s="55" t="s">
        <v>1194</v>
      </c>
      <c r="C522" s="56">
        <v>0.42708333333333331</v>
      </c>
      <c r="D522" s="55" t="s">
        <v>62</v>
      </c>
      <c r="E522" s="55" t="s">
        <v>120</v>
      </c>
      <c r="F522" s="55" t="s">
        <v>492</v>
      </c>
      <c r="G522" s="310"/>
      <c r="H522" s="46"/>
      <c r="I522" s="47"/>
      <c r="J522" s="47"/>
      <c r="K522" s="47"/>
      <c r="L522" s="47"/>
      <c r="M522" s="47"/>
      <c r="N522" s="47"/>
      <c r="O522" s="48"/>
      <c r="P522" s="47"/>
      <c r="Q522" s="49"/>
      <c r="R522" s="50"/>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x14ac:dyDescent="0.3">
      <c r="A523" s="51" t="s">
        <v>60</v>
      </c>
      <c r="B523" s="51" t="s">
        <v>1194</v>
      </c>
      <c r="C523" s="52">
        <v>0.42708333333333331</v>
      </c>
      <c r="D523" s="51" t="s">
        <v>65</v>
      </c>
      <c r="E523" s="51" t="s">
        <v>45</v>
      </c>
      <c r="F523" s="51" t="s">
        <v>577</v>
      </c>
      <c r="G523" s="310"/>
      <c r="H523" s="46"/>
      <c r="I523" s="47"/>
      <c r="J523" s="47"/>
      <c r="K523" s="47"/>
      <c r="L523" s="47"/>
      <c r="M523" s="47"/>
      <c r="N523" s="47"/>
      <c r="O523" s="48"/>
      <c r="P523" s="47"/>
      <c r="Q523" s="49"/>
      <c r="R523" s="50"/>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x14ac:dyDescent="0.3">
      <c r="A524" s="51" t="s">
        <v>60</v>
      </c>
      <c r="B524" s="51" t="s">
        <v>1194</v>
      </c>
      <c r="C524" s="52">
        <v>0.42708333333333331</v>
      </c>
      <c r="D524" s="51" t="s">
        <v>68</v>
      </c>
      <c r="E524" s="51" t="s">
        <v>45</v>
      </c>
      <c r="F524" s="51" t="s">
        <v>183</v>
      </c>
      <c r="G524" s="310"/>
      <c r="H524" s="46"/>
      <c r="I524" s="47"/>
      <c r="J524" s="47"/>
      <c r="K524" s="47"/>
      <c r="L524" s="47"/>
      <c r="M524" s="47"/>
      <c r="N524" s="47"/>
      <c r="O524" s="48"/>
      <c r="P524" s="47"/>
      <c r="Q524" s="49"/>
      <c r="R524" s="50"/>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x14ac:dyDescent="0.3">
      <c r="A525" s="55" t="s">
        <v>60</v>
      </c>
      <c r="B525" s="55" t="s">
        <v>1195</v>
      </c>
      <c r="C525" s="56">
        <v>0.375</v>
      </c>
      <c r="D525" s="55" t="s">
        <v>62</v>
      </c>
      <c r="E525" s="55" t="s">
        <v>502</v>
      </c>
      <c r="F525" s="55" t="s">
        <v>492</v>
      </c>
      <c r="G525" s="310"/>
      <c r="H525" s="46"/>
      <c r="I525" s="47"/>
      <c r="J525" s="47"/>
      <c r="K525" s="47"/>
      <c r="L525" s="47"/>
      <c r="M525" s="47"/>
      <c r="N525" s="47"/>
      <c r="O525" s="48"/>
      <c r="P525" s="47"/>
      <c r="Q525" s="49"/>
      <c r="R525" s="50"/>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x14ac:dyDescent="0.3">
      <c r="A526" s="51" t="s">
        <v>60</v>
      </c>
      <c r="B526" s="51" t="s">
        <v>1195</v>
      </c>
      <c r="C526" s="52">
        <v>0.375</v>
      </c>
      <c r="D526" s="51" t="s">
        <v>65</v>
      </c>
      <c r="E526" s="51" t="s">
        <v>503</v>
      </c>
      <c r="F526" s="51" t="s">
        <v>577</v>
      </c>
      <c r="G526" s="310"/>
      <c r="H526" s="46"/>
      <c r="I526" s="47"/>
      <c r="J526" s="47"/>
      <c r="K526" s="47"/>
      <c r="L526" s="47"/>
      <c r="M526" s="47"/>
      <c r="N526" s="47"/>
      <c r="O526" s="48"/>
      <c r="P526" s="47"/>
      <c r="Q526" s="49"/>
      <c r="R526" s="50"/>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x14ac:dyDescent="0.3">
      <c r="A527" s="51" t="s">
        <v>60</v>
      </c>
      <c r="B527" s="51" t="s">
        <v>1195</v>
      </c>
      <c r="C527" s="52">
        <v>0.375</v>
      </c>
      <c r="D527" s="51" t="s">
        <v>68</v>
      </c>
      <c r="E527" s="51" t="s">
        <v>503</v>
      </c>
      <c r="F527" s="51" t="s">
        <v>183</v>
      </c>
      <c r="G527" s="310"/>
      <c r="H527" s="46"/>
      <c r="I527" s="47"/>
      <c r="J527" s="47"/>
      <c r="K527" s="47"/>
      <c r="L527" s="47"/>
      <c r="M527" s="47"/>
      <c r="N527" s="47"/>
      <c r="O527" s="48"/>
      <c r="P527" s="47"/>
      <c r="Q527" s="49"/>
      <c r="R527" s="50"/>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x14ac:dyDescent="0.3">
      <c r="A528" s="55" t="s">
        <v>60</v>
      </c>
      <c r="B528" s="55" t="s">
        <v>1196</v>
      </c>
      <c r="C528" s="56">
        <v>0.56597222222222221</v>
      </c>
      <c r="D528" s="55" t="s">
        <v>62</v>
      </c>
      <c r="E528" s="55" t="s">
        <v>502</v>
      </c>
      <c r="F528" s="55" t="s">
        <v>492</v>
      </c>
      <c r="G528" s="310"/>
      <c r="H528" s="46"/>
      <c r="I528" s="47"/>
      <c r="J528" s="47"/>
      <c r="K528" s="47"/>
      <c r="L528" s="47"/>
      <c r="M528" s="47"/>
      <c r="N528" s="47"/>
      <c r="O528" s="48"/>
      <c r="P528" s="47"/>
      <c r="Q528" s="49"/>
      <c r="R528" s="50"/>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x14ac:dyDescent="0.3">
      <c r="A529" s="51" t="s">
        <v>60</v>
      </c>
      <c r="B529" s="51" t="s">
        <v>1196</v>
      </c>
      <c r="C529" s="52">
        <v>0.56597222222222221</v>
      </c>
      <c r="D529" s="51" t="s">
        <v>65</v>
      </c>
      <c r="E529" s="51" t="s">
        <v>503</v>
      </c>
      <c r="F529" s="51" t="s">
        <v>577</v>
      </c>
      <c r="G529" s="310"/>
      <c r="H529" s="46"/>
      <c r="I529" s="47"/>
      <c r="J529" s="47"/>
      <c r="K529" s="47"/>
      <c r="L529" s="47"/>
      <c r="M529" s="47"/>
      <c r="N529" s="47"/>
      <c r="O529" s="48"/>
      <c r="P529" s="47"/>
      <c r="Q529" s="49"/>
      <c r="R529" s="50"/>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x14ac:dyDescent="0.3">
      <c r="A530" s="51" t="s">
        <v>60</v>
      </c>
      <c r="B530" s="51" t="s">
        <v>1196</v>
      </c>
      <c r="C530" s="52">
        <v>0.56597222222222221</v>
      </c>
      <c r="D530" s="51" t="s">
        <v>68</v>
      </c>
      <c r="E530" s="51" t="s">
        <v>503</v>
      </c>
      <c r="F530" s="51" t="s">
        <v>183</v>
      </c>
      <c r="G530" s="310"/>
      <c r="H530" s="46"/>
      <c r="I530" s="47"/>
      <c r="J530" s="47"/>
      <c r="K530" s="47"/>
      <c r="L530" s="47"/>
      <c r="M530" s="47"/>
      <c r="N530" s="47"/>
      <c r="O530" s="48"/>
      <c r="P530" s="47"/>
      <c r="Q530" s="49"/>
      <c r="R530" s="50"/>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x14ac:dyDescent="0.3">
      <c r="A531" s="55" t="s">
        <v>60</v>
      </c>
      <c r="B531" s="55" t="s">
        <v>1197</v>
      </c>
      <c r="C531" s="56">
        <v>0.82638888888888884</v>
      </c>
      <c r="D531" s="55" t="s">
        <v>62</v>
      </c>
      <c r="E531" s="55" t="s">
        <v>84</v>
      </c>
      <c r="F531" s="55" t="s">
        <v>499</v>
      </c>
      <c r="G531" s="310"/>
      <c r="H531" s="46"/>
      <c r="I531" s="47"/>
      <c r="J531" s="47"/>
      <c r="K531" s="47"/>
      <c r="L531" s="47"/>
      <c r="M531" s="47"/>
      <c r="N531" s="47"/>
      <c r="O531" s="48"/>
      <c r="P531" s="47"/>
      <c r="Q531" s="49"/>
      <c r="R531" s="50"/>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x14ac:dyDescent="0.3">
      <c r="A532" s="51" t="s">
        <v>60</v>
      </c>
      <c r="B532" s="51" t="s">
        <v>1197</v>
      </c>
      <c r="C532" s="52">
        <v>0.82638888888888884</v>
      </c>
      <c r="D532" s="51" t="s">
        <v>65</v>
      </c>
      <c r="E532" s="51" t="s">
        <v>85</v>
      </c>
      <c r="F532" s="51" t="s">
        <v>500</v>
      </c>
      <c r="G532" s="310"/>
      <c r="H532" s="46"/>
      <c r="I532" s="47"/>
      <c r="J532" s="47"/>
      <c r="K532" s="47"/>
      <c r="L532" s="47"/>
      <c r="M532" s="47"/>
      <c r="N532" s="47"/>
      <c r="O532" s="48"/>
      <c r="P532" s="47"/>
      <c r="Q532" s="49"/>
      <c r="R532" s="50"/>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x14ac:dyDescent="0.3">
      <c r="A533" s="51" t="s">
        <v>60</v>
      </c>
      <c r="B533" s="51" t="s">
        <v>1197</v>
      </c>
      <c r="C533" s="52">
        <v>0.82638888888888884</v>
      </c>
      <c r="D533" s="51" t="s">
        <v>68</v>
      </c>
      <c r="E533" s="51" t="s">
        <v>85</v>
      </c>
      <c r="F533" s="51" t="s">
        <v>91</v>
      </c>
      <c r="G533" s="310"/>
      <c r="H533" s="46"/>
      <c r="I533" s="47"/>
      <c r="J533" s="47"/>
      <c r="K533" s="47"/>
      <c r="L533" s="47"/>
      <c r="M533" s="47"/>
      <c r="N533" s="47"/>
      <c r="O533" s="48"/>
      <c r="P533" s="47"/>
      <c r="Q533" s="49"/>
      <c r="R533" s="50"/>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x14ac:dyDescent="0.3">
      <c r="A534" s="55" t="s">
        <v>60</v>
      </c>
      <c r="B534" s="55" t="s">
        <v>1199</v>
      </c>
      <c r="C534" s="56">
        <v>0.6875</v>
      </c>
      <c r="D534" s="55" t="s">
        <v>62</v>
      </c>
      <c r="E534" s="55" t="s">
        <v>58</v>
      </c>
      <c r="F534" s="55" t="s">
        <v>499</v>
      </c>
      <c r="G534" s="310"/>
      <c r="H534" s="46"/>
      <c r="I534" s="47"/>
      <c r="J534" s="47"/>
      <c r="K534" s="47"/>
      <c r="L534" s="47"/>
      <c r="M534" s="47"/>
      <c r="N534" s="47"/>
      <c r="O534" s="48"/>
      <c r="P534" s="47"/>
      <c r="Q534" s="49"/>
      <c r="R534" s="50"/>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x14ac:dyDescent="0.3">
      <c r="A535" s="51" t="s">
        <v>60</v>
      </c>
      <c r="B535" s="51" t="s">
        <v>1199</v>
      </c>
      <c r="C535" s="52">
        <v>0.6875</v>
      </c>
      <c r="D535" s="51" t="s">
        <v>65</v>
      </c>
      <c r="E535" s="51" t="s">
        <v>104</v>
      </c>
      <c r="F535" s="51" t="s">
        <v>500</v>
      </c>
      <c r="G535" s="310"/>
      <c r="H535" s="46"/>
      <c r="I535" s="47"/>
      <c r="J535" s="47"/>
      <c r="K535" s="47"/>
      <c r="L535" s="47"/>
      <c r="M535" s="47"/>
      <c r="N535" s="47"/>
      <c r="O535" s="48"/>
      <c r="P535" s="47"/>
      <c r="Q535" s="49"/>
      <c r="R535" s="50"/>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5" customHeight="1" x14ac:dyDescent="0.3">
      <c r="A536" s="51" t="s">
        <v>60</v>
      </c>
      <c r="B536" s="51" t="s">
        <v>1199</v>
      </c>
      <c r="C536" s="52">
        <v>0.6875</v>
      </c>
      <c r="D536" s="51" t="s">
        <v>68</v>
      </c>
      <c r="E536" s="51" t="s">
        <v>104</v>
      </c>
      <c r="F536" s="51" t="s">
        <v>91</v>
      </c>
      <c r="G536" s="310"/>
      <c r="H536" s="46"/>
      <c r="I536" s="47"/>
      <c r="J536" s="47"/>
      <c r="K536" s="47"/>
      <c r="L536" s="47"/>
      <c r="M536" s="47"/>
      <c r="N536" s="47"/>
      <c r="O536" s="48"/>
      <c r="P536" s="47"/>
      <c r="Q536" s="49"/>
      <c r="R536" s="50"/>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x14ac:dyDescent="0.3">
      <c r="A537" s="53" t="s">
        <v>49</v>
      </c>
      <c r="B537" s="53" t="s">
        <v>1204</v>
      </c>
      <c r="C537" s="54">
        <v>0.16666666666666671</v>
      </c>
      <c r="D537" s="53" t="s">
        <v>731</v>
      </c>
      <c r="E537" s="53" t="s">
        <v>52</v>
      </c>
      <c r="F537" s="53" t="s">
        <v>676</v>
      </c>
      <c r="G537" s="310"/>
      <c r="H537" s="46"/>
      <c r="I537" s="47"/>
      <c r="J537" s="47"/>
      <c r="K537" s="47"/>
      <c r="L537" s="47"/>
      <c r="M537" s="47"/>
      <c r="N537" s="47"/>
      <c r="O537" s="48"/>
      <c r="P537" s="47"/>
      <c r="Q537" s="49"/>
      <c r="R537" s="50"/>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5" customHeight="1" x14ac:dyDescent="0.3">
      <c r="A538" s="55" t="s">
        <v>49</v>
      </c>
      <c r="B538" s="55" t="s">
        <v>1205</v>
      </c>
      <c r="C538" s="56">
        <v>0.54166666666666663</v>
      </c>
      <c r="D538" s="55" t="s">
        <v>731</v>
      </c>
      <c r="E538" s="55" t="s">
        <v>55</v>
      </c>
      <c r="F538" s="55" t="s">
        <v>676</v>
      </c>
      <c r="G538" s="310"/>
      <c r="H538" s="46"/>
      <c r="I538" s="47"/>
      <c r="J538" s="47"/>
      <c r="K538" s="47"/>
      <c r="L538" s="47"/>
      <c r="M538" s="47"/>
      <c r="N538" s="47"/>
      <c r="O538" s="48"/>
      <c r="P538" s="47"/>
      <c r="Q538" s="49"/>
      <c r="R538" s="50"/>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5" customHeight="1" x14ac:dyDescent="0.3">
      <c r="A539" s="55" t="s">
        <v>49</v>
      </c>
      <c r="B539" s="55" t="s">
        <v>1203</v>
      </c>
      <c r="C539" s="56">
        <v>0.91666666666666663</v>
      </c>
      <c r="D539" s="55" t="s">
        <v>731</v>
      </c>
      <c r="E539" s="55" t="s">
        <v>55</v>
      </c>
      <c r="F539" s="55" t="s">
        <v>1243</v>
      </c>
      <c r="G539" s="310"/>
      <c r="H539" s="46"/>
      <c r="I539" s="47"/>
      <c r="J539" s="47"/>
      <c r="K539" s="47"/>
      <c r="L539" s="47"/>
      <c r="M539" s="47"/>
      <c r="N539" s="47"/>
      <c r="O539" s="48"/>
      <c r="P539" s="47"/>
      <c r="Q539" s="49"/>
      <c r="R539" s="50"/>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x14ac:dyDescent="0.3">
      <c r="A540" s="138" t="s">
        <v>25</v>
      </c>
      <c r="B540" s="138" t="s">
        <v>1244</v>
      </c>
      <c r="C540" s="139">
        <v>0.61111111111111105</v>
      </c>
      <c r="D540" s="138" t="s">
        <v>96</v>
      </c>
      <c r="E540" s="138" t="s">
        <v>52</v>
      </c>
      <c r="F540" s="138" t="s">
        <v>707</v>
      </c>
      <c r="G540" s="310"/>
      <c r="H540" s="121" t="s">
        <v>1234</v>
      </c>
      <c r="I540" s="272">
        <v>0.1012</v>
      </c>
      <c r="J540" s="123">
        <v>17</v>
      </c>
      <c r="K540" s="124">
        <v>45986</v>
      </c>
      <c r="L540" s="123">
        <v>12</v>
      </c>
      <c r="M540" s="123">
        <v>0</v>
      </c>
      <c r="N540" s="123">
        <v>2</v>
      </c>
      <c r="O540" s="125" t="s">
        <v>241</v>
      </c>
      <c r="P540" s="126">
        <v>0.61111111111111105</v>
      </c>
      <c r="Q540" s="123">
        <v>168</v>
      </c>
      <c r="R540" s="127" t="s">
        <v>1286</v>
      </c>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x14ac:dyDescent="0.3">
      <c r="A541" s="18" t="s">
        <v>25</v>
      </c>
      <c r="B541" s="18" t="s">
        <v>1206</v>
      </c>
      <c r="C541" s="19">
        <v>0.92361111111111116</v>
      </c>
      <c r="D541" s="18" t="s">
        <v>96</v>
      </c>
      <c r="E541" s="18" t="s">
        <v>55</v>
      </c>
      <c r="F541" s="18" t="s">
        <v>707</v>
      </c>
      <c r="G541" s="310"/>
      <c r="H541" s="21" t="s">
        <v>1207</v>
      </c>
      <c r="I541" s="269">
        <v>0.1071</v>
      </c>
      <c r="J541" s="23">
        <v>18</v>
      </c>
      <c r="K541" s="24">
        <v>45986</v>
      </c>
      <c r="L541" s="23">
        <v>14</v>
      </c>
      <c r="M541" s="23">
        <v>0</v>
      </c>
      <c r="N541" s="23">
        <v>6</v>
      </c>
      <c r="O541" s="25" t="s">
        <v>241</v>
      </c>
      <c r="P541" s="26">
        <v>0.92361111111111116</v>
      </c>
      <c r="Q541" s="23">
        <v>168</v>
      </c>
      <c r="R541" s="27" t="s">
        <v>1287</v>
      </c>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x14ac:dyDescent="0.3">
      <c r="A542" s="53" t="s">
        <v>531</v>
      </c>
      <c r="B542" s="53" t="s">
        <v>1209</v>
      </c>
      <c r="C542" s="54">
        <v>0.80208333333333337</v>
      </c>
      <c r="D542" s="53" t="s">
        <v>96</v>
      </c>
      <c r="E542" s="53" t="s">
        <v>52</v>
      </c>
      <c r="F542" s="53" t="s">
        <v>1210</v>
      </c>
      <c r="G542" s="310"/>
      <c r="H542" s="46"/>
      <c r="I542" s="47"/>
      <c r="J542" s="47"/>
      <c r="K542" s="47"/>
      <c r="L542" s="47"/>
      <c r="M542" s="47"/>
      <c r="N542" s="47"/>
      <c r="O542" s="48"/>
      <c r="P542" s="47"/>
      <c r="Q542" s="49"/>
      <c r="R542" s="50"/>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x14ac:dyDescent="0.3">
      <c r="A543" s="53" t="s">
        <v>70</v>
      </c>
      <c r="B543" s="53" t="s">
        <v>1211</v>
      </c>
      <c r="C543" s="54">
        <v>0.2986111111111111</v>
      </c>
      <c r="D543" s="53" t="s">
        <v>72</v>
      </c>
      <c r="E543" s="53" t="s">
        <v>52</v>
      </c>
      <c r="F543" s="53" t="s">
        <v>1212</v>
      </c>
      <c r="G543" s="310"/>
      <c r="H543" s="46"/>
      <c r="I543" s="47"/>
      <c r="J543" s="47"/>
      <c r="K543" s="47"/>
      <c r="L543" s="47"/>
      <c r="M543" s="47"/>
      <c r="N543" s="47"/>
      <c r="O543" s="48"/>
      <c r="P543" s="47"/>
      <c r="Q543" s="49"/>
      <c r="R543" s="50"/>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x14ac:dyDescent="0.3">
      <c r="A544" s="51" t="s">
        <v>70</v>
      </c>
      <c r="B544" s="51" t="s">
        <v>1211</v>
      </c>
      <c r="C544" s="52">
        <v>0.2986111111111111</v>
      </c>
      <c r="D544" s="51" t="s">
        <v>74</v>
      </c>
      <c r="E544" s="51" t="s">
        <v>75</v>
      </c>
      <c r="F544" s="51" t="s">
        <v>877</v>
      </c>
      <c r="G544" s="310"/>
      <c r="H544" s="46"/>
      <c r="I544" s="47"/>
      <c r="J544" s="47"/>
      <c r="K544" s="47"/>
      <c r="L544" s="47"/>
      <c r="M544" s="47"/>
      <c r="N544" s="47"/>
      <c r="O544" s="48"/>
      <c r="P544" s="47"/>
      <c r="Q544" s="49"/>
      <c r="R544" s="50"/>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x14ac:dyDescent="0.3">
      <c r="A545" s="55" t="s">
        <v>70</v>
      </c>
      <c r="B545" s="55" t="s">
        <v>1213</v>
      </c>
      <c r="C545" s="56">
        <v>0.68402777777777779</v>
      </c>
      <c r="D545" s="55" t="s">
        <v>72</v>
      </c>
      <c r="E545" s="55" t="s">
        <v>118</v>
      </c>
      <c r="F545" s="55" t="s">
        <v>1288</v>
      </c>
      <c r="G545" s="310"/>
      <c r="H545" s="46"/>
      <c r="I545" s="47"/>
      <c r="J545" s="47"/>
      <c r="K545" s="47"/>
      <c r="L545" s="47"/>
      <c r="M545" s="47"/>
      <c r="N545" s="47"/>
      <c r="O545" s="48"/>
      <c r="P545" s="47"/>
      <c r="Q545" s="49"/>
      <c r="R545" s="50"/>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x14ac:dyDescent="0.3">
      <c r="A546" s="51" t="s">
        <v>70</v>
      </c>
      <c r="B546" s="51" t="s">
        <v>1213</v>
      </c>
      <c r="C546" s="52">
        <v>0.68402777777777779</v>
      </c>
      <c r="D546" s="51" t="s">
        <v>74</v>
      </c>
      <c r="E546" s="51" t="s">
        <v>117</v>
      </c>
      <c r="F546" s="51" t="s">
        <v>1289</v>
      </c>
      <c r="G546" s="310"/>
      <c r="H546" s="46"/>
      <c r="I546" s="47"/>
      <c r="J546" s="47"/>
      <c r="K546" s="47"/>
      <c r="L546" s="47"/>
      <c r="M546" s="47"/>
      <c r="N546" s="47"/>
      <c r="O546" s="48"/>
      <c r="P546" s="47"/>
      <c r="Q546" s="49"/>
      <c r="R546" s="50"/>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x14ac:dyDescent="0.3">
      <c r="A547" s="55" t="s">
        <v>70</v>
      </c>
      <c r="B547" s="55" t="s">
        <v>1216</v>
      </c>
      <c r="C547" s="56">
        <v>0.4826388888888889</v>
      </c>
      <c r="D547" s="55" t="s">
        <v>72</v>
      </c>
      <c r="E547" s="55" t="s">
        <v>55</v>
      </c>
      <c r="F547" s="55" t="s">
        <v>1288</v>
      </c>
      <c r="G547" s="310"/>
      <c r="H547" s="46"/>
      <c r="I547" s="47"/>
      <c r="J547" s="47"/>
      <c r="K547" s="47"/>
      <c r="L547" s="47"/>
      <c r="M547" s="47"/>
      <c r="N547" s="47"/>
      <c r="O547" s="48"/>
      <c r="P547" s="47"/>
      <c r="Q547" s="49"/>
      <c r="R547" s="50"/>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x14ac:dyDescent="0.3">
      <c r="A548" s="51" t="s">
        <v>70</v>
      </c>
      <c r="B548" s="51" t="s">
        <v>1216</v>
      </c>
      <c r="C548" s="52">
        <v>0.4826388888888889</v>
      </c>
      <c r="D548" s="51" t="s">
        <v>74</v>
      </c>
      <c r="E548" s="51" t="s">
        <v>75</v>
      </c>
      <c r="F548" s="51" t="s">
        <v>1289</v>
      </c>
      <c r="G548" s="310"/>
      <c r="H548" s="46"/>
      <c r="I548" s="47"/>
      <c r="J548" s="47"/>
      <c r="K548" s="47"/>
      <c r="L548" s="47"/>
      <c r="M548" s="47"/>
      <c r="N548" s="47"/>
      <c r="O548" s="48"/>
      <c r="P548" s="47"/>
      <c r="Q548" s="49"/>
      <c r="R548" s="50"/>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x14ac:dyDescent="0.3">
      <c r="A549" s="55" t="s">
        <v>70</v>
      </c>
      <c r="B549" s="55" t="s">
        <v>1215</v>
      </c>
      <c r="C549" s="56">
        <v>0.83680555555555547</v>
      </c>
      <c r="D549" s="55" t="s">
        <v>72</v>
      </c>
      <c r="E549" s="55" t="s">
        <v>55</v>
      </c>
      <c r="F549" s="55" t="s">
        <v>1290</v>
      </c>
      <c r="G549" s="310"/>
      <c r="H549" s="46"/>
      <c r="I549" s="47"/>
      <c r="J549" s="47"/>
      <c r="K549" s="47"/>
      <c r="L549" s="47"/>
      <c r="M549" s="47"/>
      <c r="N549" s="47"/>
      <c r="O549" s="48"/>
      <c r="P549" s="47"/>
      <c r="Q549" s="49"/>
      <c r="R549" s="50"/>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x14ac:dyDescent="0.3">
      <c r="A550" s="51" t="s">
        <v>70</v>
      </c>
      <c r="B550" s="51" t="s">
        <v>1215</v>
      </c>
      <c r="C550" s="52">
        <v>0.83680555555555547</v>
      </c>
      <c r="D550" s="51" t="s">
        <v>74</v>
      </c>
      <c r="E550" s="51" t="s">
        <v>75</v>
      </c>
      <c r="F550" s="51" t="s">
        <v>1291</v>
      </c>
      <c r="G550" s="310"/>
      <c r="H550" s="46"/>
      <c r="I550" s="47"/>
      <c r="J550" s="47"/>
      <c r="K550" s="47"/>
      <c r="L550" s="47"/>
      <c r="M550" s="47"/>
      <c r="N550" s="47"/>
      <c r="O550" s="48"/>
      <c r="P550" s="47"/>
      <c r="Q550" s="49"/>
      <c r="R550" s="50"/>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x14ac:dyDescent="0.3">
      <c r="A551" s="55" t="s">
        <v>70</v>
      </c>
      <c r="B551" s="55" t="s">
        <v>1219</v>
      </c>
      <c r="C551" s="56">
        <v>0.76041666666666663</v>
      </c>
      <c r="D551" s="55" t="s">
        <v>74</v>
      </c>
      <c r="E551" s="55" t="s">
        <v>78</v>
      </c>
      <c r="F551" s="55" t="s">
        <v>1220</v>
      </c>
      <c r="G551" s="310"/>
      <c r="H551" s="46"/>
      <c r="I551" s="47"/>
      <c r="J551" s="47"/>
      <c r="K551" s="47"/>
      <c r="L551" s="47"/>
      <c r="M551" s="47"/>
      <c r="N551" s="47"/>
      <c r="O551" s="48"/>
      <c r="P551" s="47"/>
      <c r="Q551" s="49"/>
      <c r="R551" s="50"/>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x14ac:dyDescent="0.3">
      <c r="A552" s="55" t="s">
        <v>70</v>
      </c>
      <c r="B552" s="55" t="s">
        <v>1221</v>
      </c>
      <c r="C552" s="56">
        <v>0.5</v>
      </c>
      <c r="D552" s="55" t="s">
        <v>74</v>
      </c>
      <c r="E552" s="55" t="s">
        <v>78</v>
      </c>
      <c r="F552" s="55" t="s">
        <v>1220</v>
      </c>
      <c r="G552" s="310"/>
      <c r="H552" s="46"/>
      <c r="I552" s="47"/>
      <c r="J552" s="47"/>
      <c r="K552" s="47"/>
      <c r="L552" s="47"/>
      <c r="M552" s="47"/>
      <c r="N552" s="47"/>
      <c r="O552" s="48"/>
      <c r="P552" s="47"/>
      <c r="Q552" s="49"/>
      <c r="R552" s="50"/>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5" customHeight="1" x14ac:dyDescent="0.3">
      <c r="A553" s="76" t="s">
        <v>70</v>
      </c>
      <c r="B553" s="76" t="s">
        <v>1222</v>
      </c>
      <c r="C553" s="77">
        <v>0.81597222222222221</v>
      </c>
      <c r="D553" s="76" t="s">
        <v>74</v>
      </c>
      <c r="E553" s="76" t="s">
        <v>78</v>
      </c>
      <c r="F553" s="76" t="s">
        <v>1220</v>
      </c>
      <c r="G553" s="311"/>
      <c r="H553" s="59"/>
      <c r="I553" s="60"/>
      <c r="J553" s="60"/>
      <c r="K553" s="60"/>
      <c r="L553" s="60"/>
      <c r="M553" s="60"/>
      <c r="N553" s="60"/>
      <c r="O553" s="61"/>
      <c r="P553" s="60"/>
      <c r="Q553" s="62"/>
      <c r="R553" s="6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14.4" customHeight="1" x14ac:dyDescent="0.3">
      <c r="A554" s="303"/>
      <c r="B554" s="304"/>
      <c r="C554" s="304"/>
      <c r="D554" s="304"/>
      <c r="E554" s="304"/>
      <c r="F554" s="304"/>
      <c r="G554" s="305"/>
      <c r="H554" s="306"/>
      <c r="I554" s="306"/>
      <c r="J554" s="306"/>
      <c r="K554" s="306"/>
      <c r="L554" s="306"/>
      <c r="M554" s="306"/>
      <c r="N554" s="306"/>
      <c r="O554" s="307"/>
      <c r="P554" s="306"/>
      <c r="Q554" s="305"/>
      <c r="R554" s="308"/>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22.05" customHeight="1" x14ac:dyDescent="0.3">
      <c r="A555" s="314" t="s">
        <v>5</v>
      </c>
      <c r="B555" s="315"/>
      <c r="C555" s="315"/>
      <c r="D555" s="315"/>
      <c r="E555" s="315"/>
      <c r="F555" s="315"/>
      <c r="G555" s="5">
        <v>46009</v>
      </c>
      <c r="H555" s="312" t="s">
        <v>6</v>
      </c>
      <c r="I555" s="313"/>
      <c r="J555" s="313"/>
      <c r="K555" s="313"/>
      <c r="L555" s="313"/>
      <c r="M555" s="313"/>
      <c r="N555" s="313"/>
      <c r="O555" s="313"/>
      <c r="P555" s="313"/>
      <c r="Q555" s="313"/>
      <c r="R555" s="31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24" customHeight="1" x14ac:dyDescent="0.3">
      <c r="A556" s="38" t="s">
        <v>7</v>
      </c>
      <c r="B556" s="38" t="s">
        <v>8</v>
      </c>
      <c r="C556" s="39" t="s">
        <v>9</v>
      </c>
      <c r="D556" s="38" t="s">
        <v>10</v>
      </c>
      <c r="E556" s="38" t="s">
        <v>11</v>
      </c>
      <c r="F556" s="38" t="s">
        <v>12</v>
      </c>
      <c r="G556" s="40" t="s">
        <v>13</v>
      </c>
      <c r="H556" s="38" t="s">
        <v>14</v>
      </c>
      <c r="I556" s="41" t="s">
        <v>15</v>
      </c>
      <c r="J556" s="42" t="s">
        <v>16</v>
      </c>
      <c r="K556" s="43" t="s">
        <v>17</v>
      </c>
      <c r="L556" s="42" t="s">
        <v>18</v>
      </c>
      <c r="M556" s="42" t="s">
        <v>19</v>
      </c>
      <c r="N556" s="42" t="s">
        <v>20</v>
      </c>
      <c r="O556" s="38" t="s">
        <v>21</v>
      </c>
      <c r="P556" s="39" t="s">
        <v>22</v>
      </c>
      <c r="Q556" s="42" t="s">
        <v>23</v>
      </c>
      <c r="R556" s="38" t="s">
        <v>24</v>
      </c>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49.95" customHeight="1" x14ac:dyDescent="0.3">
      <c r="A557" s="64" t="s">
        <v>25</v>
      </c>
      <c r="B557" s="64" t="s">
        <v>1234</v>
      </c>
      <c r="C557" s="65">
        <v>0.61111111111111105</v>
      </c>
      <c r="D557" s="64" t="s">
        <v>27</v>
      </c>
      <c r="E557" s="88"/>
      <c r="F557" s="64" t="s">
        <v>406</v>
      </c>
      <c r="G557" s="320"/>
      <c r="H557" s="31" t="s">
        <v>1234</v>
      </c>
      <c r="I557" s="113">
        <v>0.19639999999999999</v>
      </c>
      <c r="J557" s="33">
        <v>33</v>
      </c>
      <c r="K557" s="34">
        <v>45987</v>
      </c>
      <c r="L557" s="33">
        <v>13</v>
      </c>
      <c r="M557" s="33">
        <v>1</v>
      </c>
      <c r="N557" s="33">
        <v>5</v>
      </c>
      <c r="O557" s="35" t="s">
        <v>259</v>
      </c>
      <c r="P557" s="36">
        <v>0.61111111111111105</v>
      </c>
      <c r="Q557" s="33">
        <v>168</v>
      </c>
      <c r="R557" s="37" t="s">
        <v>1292</v>
      </c>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4.4" customHeight="1" x14ac:dyDescent="0.3">
      <c r="A558" s="303"/>
      <c r="B558" s="304"/>
      <c r="C558" s="304"/>
      <c r="D558" s="304"/>
      <c r="E558" s="304"/>
      <c r="F558" s="304"/>
      <c r="G558" s="305"/>
      <c r="H558" s="306"/>
      <c r="I558" s="306"/>
      <c r="J558" s="306"/>
      <c r="K558" s="306"/>
      <c r="L558" s="306"/>
      <c r="M558" s="306"/>
      <c r="N558" s="306"/>
      <c r="O558" s="307"/>
      <c r="P558" s="306"/>
      <c r="Q558" s="305"/>
      <c r="R558" s="308"/>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22.05" customHeight="1" x14ac:dyDescent="0.3">
      <c r="A559" s="314" t="s">
        <v>5</v>
      </c>
      <c r="B559" s="315"/>
      <c r="C559" s="315"/>
      <c r="D559" s="315"/>
      <c r="E559" s="315"/>
      <c r="F559" s="315"/>
      <c r="G559" s="5">
        <v>46010</v>
      </c>
      <c r="H559" s="312" t="s">
        <v>6</v>
      </c>
      <c r="I559" s="313"/>
      <c r="J559" s="313"/>
      <c r="K559" s="313"/>
      <c r="L559" s="313"/>
      <c r="M559" s="313"/>
      <c r="N559" s="313"/>
      <c r="O559" s="313"/>
      <c r="P559" s="313"/>
      <c r="Q559" s="313"/>
      <c r="R559" s="31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24" customHeight="1" x14ac:dyDescent="0.3">
      <c r="A560" s="38" t="s">
        <v>7</v>
      </c>
      <c r="B560" s="38" t="s">
        <v>8</v>
      </c>
      <c r="C560" s="39" t="s">
        <v>9</v>
      </c>
      <c r="D560" s="38" t="s">
        <v>10</v>
      </c>
      <c r="E560" s="38" t="s">
        <v>11</v>
      </c>
      <c r="F560" s="38" t="s">
        <v>12</v>
      </c>
      <c r="G560" s="40" t="s">
        <v>13</v>
      </c>
      <c r="H560" s="38" t="s">
        <v>14</v>
      </c>
      <c r="I560" s="41" t="s">
        <v>15</v>
      </c>
      <c r="J560" s="42" t="s">
        <v>16</v>
      </c>
      <c r="K560" s="43" t="s">
        <v>17</v>
      </c>
      <c r="L560" s="42" t="s">
        <v>18</v>
      </c>
      <c r="M560" s="42" t="s">
        <v>19</v>
      </c>
      <c r="N560" s="42" t="s">
        <v>20</v>
      </c>
      <c r="O560" s="38" t="s">
        <v>21</v>
      </c>
      <c r="P560" s="39" t="s">
        <v>22</v>
      </c>
      <c r="Q560" s="42" t="s">
        <v>23</v>
      </c>
      <c r="R560" s="38" t="s">
        <v>24</v>
      </c>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49.95" customHeight="1" x14ac:dyDescent="0.3">
      <c r="A561" s="114" t="s">
        <v>25</v>
      </c>
      <c r="B561" s="114" t="s">
        <v>1234</v>
      </c>
      <c r="C561" s="115">
        <v>0.60416666666666663</v>
      </c>
      <c r="D561" s="114" t="s">
        <v>27</v>
      </c>
      <c r="E561" s="116"/>
      <c r="F561" s="114" t="s">
        <v>406</v>
      </c>
      <c r="G561" s="309"/>
      <c r="H561" s="21" t="s">
        <v>1234</v>
      </c>
      <c r="I561" s="269">
        <v>0.11310000000000001</v>
      </c>
      <c r="J561" s="23">
        <v>19</v>
      </c>
      <c r="K561" s="24">
        <v>45986</v>
      </c>
      <c r="L561" s="23">
        <v>2</v>
      </c>
      <c r="M561" s="23">
        <v>0</v>
      </c>
      <c r="N561" s="23">
        <v>1</v>
      </c>
      <c r="O561" s="25" t="s">
        <v>241</v>
      </c>
      <c r="P561" s="26">
        <v>0.60416666666666663</v>
      </c>
      <c r="Q561" s="23">
        <v>168</v>
      </c>
      <c r="R561" s="27" t="s">
        <v>1293</v>
      </c>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49.95" customHeight="1" x14ac:dyDescent="0.3">
      <c r="A562" s="128" t="s">
        <v>25</v>
      </c>
      <c r="B562" s="128" t="s">
        <v>1207</v>
      </c>
      <c r="C562" s="129">
        <v>0.92361111111111116</v>
      </c>
      <c r="D562" s="128" t="s">
        <v>27</v>
      </c>
      <c r="E562" s="130"/>
      <c r="F562" s="128" t="s">
        <v>406</v>
      </c>
      <c r="G562" s="311"/>
      <c r="H562" s="131" t="s">
        <v>1207</v>
      </c>
      <c r="I562" s="144">
        <v>3.5700000000000003E-2</v>
      </c>
      <c r="J562" s="133">
        <v>6</v>
      </c>
      <c r="K562" s="134">
        <v>45984</v>
      </c>
      <c r="L562" s="133">
        <v>3</v>
      </c>
      <c r="M562" s="133">
        <v>0</v>
      </c>
      <c r="N562" s="133">
        <v>0</v>
      </c>
      <c r="O562" s="135" t="s">
        <v>241</v>
      </c>
      <c r="P562" s="136">
        <v>0.92361111111111116</v>
      </c>
      <c r="Q562" s="133">
        <v>168</v>
      </c>
      <c r="R562" s="137" t="s">
        <v>1294</v>
      </c>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4.4" customHeight="1" x14ac:dyDescent="0.3">
      <c r="A563" s="303"/>
      <c r="B563" s="304"/>
      <c r="C563" s="304"/>
      <c r="D563" s="304"/>
      <c r="E563" s="304"/>
      <c r="F563" s="304"/>
      <c r="G563" s="305"/>
      <c r="H563" s="306"/>
      <c r="I563" s="306"/>
      <c r="J563" s="306"/>
      <c r="K563" s="306"/>
      <c r="L563" s="306"/>
      <c r="M563" s="306"/>
      <c r="N563" s="306"/>
      <c r="O563" s="307"/>
      <c r="P563" s="306"/>
      <c r="Q563" s="305"/>
      <c r="R563" s="308"/>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22.05" customHeight="1" x14ac:dyDescent="0.3">
      <c r="A564" s="314" t="s">
        <v>5</v>
      </c>
      <c r="B564" s="315"/>
      <c r="C564" s="315"/>
      <c r="D564" s="315"/>
      <c r="E564" s="315"/>
      <c r="F564" s="315"/>
      <c r="G564" s="5">
        <v>46011</v>
      </c>
      <c r="H564" s="312" t="s">
        <v>6</v>
      </c>
      <c r="I564" s="313"/>
      <c r="J564" s="313"/>
      <c r="K564" s="313"/>
      <c r="L564" s="313"/>
      <c r="M564" s="313"/>
      <c r="N564" s="313"/>
      <c r="O564" s="313"/>
      <c r="P564" s="313"/>
      <c r="Q564" s="313"/>
      <c r="R564" s="31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24" customHeight="1" x14ac:dyDescent="0.3">
      <c r="A565" s="38" t="s">
        <v>7</v>
      </c>
      <c r="B565" s="38" t="s">
        <v>8</v>
      </c>
      <c r="C565" s="39" t="s">
        <v>9</v>
      </c>
      <c r="D565" s="38" t="s">
        <v>10</v>
      </c>
      <c r="E565" s="38" t="s">
        <v>11</v>
      </c>
      <c r="F565" s="38" t="s">
        <v>12</v>
      </c>
      <c r="G565" s="40" t="s">
        <v>13</v>
      </c>
      <c r="H565" s="38" t="s">
        <v>14</v>
      </c>
      <c r="I565" s="41" t="s">
        <v>15</v>
      </c>
      <c r="J565" s="42" t="s">
        <v>16</v>
      </c>
      <c r="K565" s="43" t="s">
        <v>17</v>
      </c>
      <c r="L565" s="42" t="s">
        <v>18</v>
      </c>
      <c r="M565" s="42" t="s">
        <v>19</v>
      </c>
      <c r="N565" s="42" t="s">
        <v>20</v>
      </c>
      <c r="O565" s="38" t="s">
        <v>21</v>
      </c>
      <c r="P565" s="39" t="s">
        <v>22</v>
      </c>
      <c r="Q565" s="42" t="s">
        <v>23</v>
      </c>
      <c r="R565" s="38" t="s">
        <v>24</v>
      </c>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49.95" customHeight="1" x14ac:dyDescent="0.3">
      <c r="A566" s="8" t="s">
        <v>25</v>
      </c>
      <c r="B566" s="8" t="s">
        <v>1234</v>
      </c>
      <c r="C566" s="9">
        <v>0.61111111111111105</v>
      </c>
      <c r="D566" s="8" t="s">
        <v>27</v>
      </c>
      <c r="E566" s="10"/>
      <c r="F566" s="8" t="s">
        <v>406</v>
      </c>
      <c r="G566" s="320"/>
      <c r="H566" s="103" t="s">
        <v>1234</v>
      </c>
      <c r="I566" s="270">
        <v>0.1845</v>
      </c>
      <c r="J566" s="105">
        <v>31</v>
      </c>
      <c r="K566" s="106">
        <v>45986</v>
      </c>
      <c r="L566" s="105">
        <v>20</v>
      </c>
      <c r="M566" s="105">
        <v>0</v>
      </c>
      <c r="N566" s="105">
        <v>8</v>
      </c>
      <c r="O566" s="107" t="s">
        <v>446</v>
      </c>
      <c r="P566" s="108">
        <v>0.61111111111111105</v>
      </c>
      <c r="Q566" s="105">
        <v>168</v>
      </c>
      <c r="R566" s="109" t="s">
        <v>1295</v>
      </c>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4.4" customHeight="1" x14ac:dyDescent="0.3">
      <c r="A567" s="327"/>
      <c r="B567" s="305"/>
      <c r="C567" s="305"/>
      <c r="D567" s="305"/>
      <c r="E567" s="305"/>
      <c r="F567" s="305"/>
      <c r="G567" s="305"/>
      <c r="H567" s="305"/>
      <c r="I567" s="305"/>
      <c r="J567" s="305"/>
      <c r="K567" s="305"/>
      <c r="L567" s="305"/>
      <c r="M567" s="305"/>
      <c r="N567" s="305"/>
      <c r="O567" s="305"/>
      <c r="P567" s="305"/>
      <c r="Q567" s="305"/>
      <c r="R567" s="308"/>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22.05" customHeight="1" x14ac:dyDescent="0.3">
      <c r="A568" s="314" t="s">
        <v>5</v>
      </c>
      <c r="B568" s="315"/>
      <c r="C568" s="315"/>
      <c r="D568" s="315"/>
      <c r="E568" s="315"/>
      <c r="F568" s="315"/>
      <c r="G568" s="5">
        <v>46012</v>
      </c>
      <c r="H568" s="312" t="s">
        <v>6</v>
      </c>
      <c r="I568" s="313"/>
      <c r="J568" s="313"/>
      <c r="K568" s="313"/>
      <c r="L568" s="313"/>
      <c r="M568" s="313"/>
      <c r="N568" s="313"/>
      <c r="O568" s="313"/>
      <c r="P568" s="313"/>
      <c r="Q568" s="313"/>
      <c r="R568" s="31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24" customHeight="1" x14ac:dyDescent="0.3">
      <c r="A569" s="38" t="s">
        <v>7</v>
      </c>
      <c r="B569" s="38" t="s">
        <v>8</v>
      </c>
      <c r="C569" s="39" t="s">
        <v>9</v>
      </c>
      <c r="D569" s="38" t="s">
        <v>10</v>
      </c>
      <c r="E569" s="38" t="s">
        <v>11</v>
      </c>
      <c r="F569" s="38" t="s">
        <v>12</v>
      </c>
      <c r="G569" s="40" t="s">
        <v>13</v>
      </c>
      <c r="H569" s="38" t="s">
        <v>14</v>
      </c>
      <c r="I569" s="41" t="s">
        <v>15</v>
      </c>
      <c r="J569" s="42" t="s">
        <v>16</v>
      </c>
      <c r="K569" s="43" t="s">
        <v>17</v>
      </c>
      <c r="L569" s="42" t="s">
        <v>18</v>
      </c>
      <c r="M569" s="42" t="s">
        <v>19</v>
      </c>
      <c r="N569" s="42" t="s">
        <v>20</v>
      </c>
      <c r="O569" s="38" t="s">
        <v>21</v>
      </c>
      <c r="P569" s="39" t="s">
        <v>22</v>
      </c>
      <c r="Q569" s="42" t="s">
        <v>23</v>
      </c>
      <c r="R569" s="38" t="s">
        <v>24</v>
      </c>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x14ac:dyDescent="0.3">
      <c r="A570" s="44" t="s">
        <v>39</v>
      </c>
      <c r="B570" s="44" t="s">
        <v>1189</v>
      </c>
      <c r="C570" s="45">
        <v>0.44791666666666669</v>
      </c>
      <c r="D570" s="44" t="s">
        <v>41</v>
      </c>
      <c r="E570" s="44" t="s">
        <v>102</v>
      </c>
      <c r="F570" s="44" t="s">
        <v>1187</v>
      </c>
      <c r="G570" s="309"/>
      <c r="H570" s="46"/>
      <c r="I570" s="47"/>
      <c r="J570" s="47"/>
      <c r="K570" s="47"/>
      <c r="L570" s="47"/>
      <c r="M570" s="47"/>
      <c r="N570" s="47"/>
      <c r="O570" s="48"/>
      <c r="P570" s="47"/>
      <c r="Q570" s="49"/>
      <c r="R570" s="50"/>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x14ac:dyDescent="0.3">
      <c r="A571" s="51" t="s">
        <v>39</v>
      </c>
      <c r="B571" s="51" t="s">
        <v>1189</v>
      </c>
      <c r="C571" s="52">
        <v>0.44791666666666669</v>
      </c>
      <c r="D571" s="51" t="s">
        <v>44</v>
      </c>
      <c r="E571" s="51" t="s">
        <v>104</v>
      </c>
      <c r="F571" s="51" t="s">
        <v>510</v>
      </c>
      <c r="G571" s="310"/>
      <c r="H571" s="46"/>
      <c r="I571" s="47"/>
      <c r="J571" s="47"/>
      <c r="K571" s="47"/>
      <c r="L571" s="47"/>
      <c r="M571" s="47"/>
      <c r="N571" s="47"/>
      <c r="O571" s="48"/>
      <c r="P571" s="47"/>
      <c r="Q571" s="49"/>
      <c r="R571" s="50"/>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x14ac:dyDescent="0.3">
      <c r="A572" s="51" t="s">
        <v>39</v>
      </c>
      <c r="B572" s="51" t="s">
        <v>1189</v>
      </c>
      <c r="C572" s="52">
        <v>0.44791666666666669</v>
      </c>
      <c r="D572" s="51" t="s">
        <v>47</v>
      </c>
      <c r="E572" s="51" t="s">
        <v>104</v>
      </c>
      <c r="F572" s="51" t="s">
        <v>1188</v>
      </c>
      <c r="G572" s="310"/>
      <c r="H572" s="46"/>
      <c r="I572" s="47"/>
      <c r="J572" s="47"/>
      <c r="K572" s="47"/>
      <c r="L572" s="47"/>
      <c r="M572" s="47"/>
      <c r="N572" s="47"/>
      <c r="O572" s="48"/>
      <c r="P572" s="47"/>
      <c r="Q572" s="49"/>
      <c r="R572" s="50"/>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x14ac:dyDescent="0.3">
      <c r="A573" s="55" t="s">
        <v>39</v>
      </c>
      <c r="B573" s="55" t="s">
        <v>1192</v>
      </c>
      <c r="C573" s="56">
        <v>0.76041666666666663</v>
      </c>
      <c r="D573" s="55" t="s">
        <v>41</v>
      </c>
      <c r="E573" s="55" t="s">
        <v>659</v>
      </c>
      <c r="F573" s="55" t="s">
        <v>1187</v>
      </c>
      <c r="G573" s="310"/>
      <c r="H573" s="46"/>
      <c r="I573" s="47"/>
      <c r="J573" s="47"/>
      <c r="K573" s="47"/>
      <c r="L573" s="47"/>
      <c r="M573" s="47"/>
      <c r="N573" s="47"/>
      <c r="O573" s="48"/>
      <c r="P573" s="47"/>
      <c r="Q573" s="49"/>
      <c r="R573" s="50"/>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x14ac:dyDescent="0.3">
      <c r="A574" s="51" t="s">
        <v>39</v>
      </c>
      <c r="B574" s="51" t="s">
        <v>1192</v>
      </c>
      <c r="C574" s="52">
        <v>0.76041666666666663</v>
      </c>
      <c r="D574" s="51" t="s">
        <v>44</v>
      </c>
      <c r="E574" s="51" t="s">
        <v>147</v>
      </c>
      <c r="F574" s="51" t="s">
        <v>510</v>
      </c>
      <c r="G574" s="310"/>
      <c r="H574" s="46"/>
      <c r="I574" s="47"/>
      <c r="J574" s="47"/>
      <c r="K574" s="47"/>
      <c r="L574" s="47"/>
      <c r="M574" s="47"/>
      <c r="N574" s="47"/>
      <c r="O574" s="48"/>
      <c r="P574" s="47"/>
      <c r="Q574" s="49"/>
      <c r="R574" s="50"/>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x14ac:dyDescent="0.3">
      <c r="A575" s="51" t="s">
        <v>39</v>
      </c>
      <c r="B575" s="51" t="s">
        <v>1192</v>
      </c>
      <c r="C575" s="52">
        <v>0.76041666666666663</v>
      </c>
      <c r="D575" s="51" t="s">
        <v>47</v>
      </c>
      <c r="E575" s="51" t="s">
        <v>147</v>
      </c>
      <c r="F575" s="51" t="s">
        <v>1188</v>
      </c>
      <c r="G575" s="310"/>
      <c r="H575" s="46"/>
      <c r="I575" s="47"/>
      <c r="J575" s="47"/>
      <c r="K575" s="47"/>
      <c r="L575" s="47"/>
      <c r="M575" s="47"/>
      <c r="N575" s="47"/>
      <c r="O575" s="48"/>
      <c r="P575" s="47"/>
      <c r="Q575" s="49"/>
      <c r="R575" s="50"/>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x14ac:dyDescent="0.3">
      <c r="A576" s="55" t="s">
        <v>39</v>
      </c>
      <c r="B576" s="55" t="s">
        <v>1186</v>
      </c>
      <c r="C576" s="56">
        <v>0.81597222222222221</v>
      </c>
      <c r="D576" s="55" t="s">
        <v>41</v>
      </c>
      <c r="E576" s="55" t="s">
        <v>502</v>
      </c>
      <c r="F576" s="55" t="s">
        <v>1187</v>
      </c>
      <c r="G576" s="310"/>
      <c r="H576" s="46"/>
      <c r="I576" s="47"/>
      <c r="J576" s="47"/>
      <c r="K576" s="47"/>
      <c r="L576" s="47"/>
      <c r="M576" s="47"/>
      <c r="N576" s="47"/>
      <c r="O576" s="48"/>
      <c r="P576" s="47"/>
      <c r="Q576" s="49"/>
      <c r="R576" s="50"/>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x14ac:dyDescent="0.3">
      <c r="A577" s="51" t="s">
        <v>39</v>
      </c>
      <c r="B577" s="51" t="s">
        <v>1186</v>
      </c>
      <c r="C577" s="52">
        <v>0.81597222222222221</v>
      </c>
      <c r="D577" s="51" t="s">
        <v>44</v>
      </c>
      <c r="E577" s="51" t="s">
        <v>503</v>
      </c>
      <c r="F577" s="51" t="s">
        <v>510</v>
      </c>
      <c r="G577" s="310"/>
      <c r="H577" s="46"/>
      <c r="I577" s="47"/>
      <c r="J577" s="47"/>
      <c r="K577" s="47"/>
      <c r="L577" s="47"/>
      <c r="M577" s="47"/>
      <c r="N577" s="47"/>
      <c r="O577" s="48"/>
      <c r="P577" s="47"/>
      <c r="Q577" s="49"/>
      <c r="R577" s="50"/>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x14ac:dyDescent="0.3">
      <c r="A578" s="51" t="s">
        <v>39</v>
      </c>
      <c r="B578" s="51" t="s">
        <v>1186</v>
      </c>
      <c r="C578" s="52">
        <v>0.81597222222222221</v>
      </c>
      <c r="D578" s="51" t="s">
        <v>47</v>
      </c>
      <c r="E578" s="51" t="s">
        <v>503</v>
      </c>
      <c r="F578" s="51" t="s">
        <v>1188</v>
      </c>
      <c r="G578" s="310"/>
      <c r="H578" s="46"/>
      <c r="I578" s="47"/>
      <c r="J578" s="47"/>
      <c r="K578" s="47"/>
      <c r="L578" s="47"/>
      <c r="M578" s="47"/>
      <c r="N578" s="47"/>
      <c r="O578" s="48"/>
      <c r="P578" s="47"/>
      <c r="Q578" s="49"/>
      <c r="R578" s="50"/>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x14ac:dyDescent="0.3">
      <c r="A579" s="55" t="s">
        <v>39</v>
      </c>
      <c r="B579" s="55" t="s">
        <v>1191</v>
      </c>
      <c r="C579" s="56">
        <v>0.5</v>
      </c>
      <c r="D579" s="55" t="s">
        <v>41</v>
      </c>
      <c r="E579" s="55" t="s">
        <v>773</v>
      </c>
      <c r="F579" s="55" t="s">
        <v>1190</v>
      </c>
      <c r="G579" s="310"/>
      <c r="H579" s="46"/>
      <c r="I579" s="47"/>
      <c r="J579" s="47"/>
      <c r="K579" s="47"/>
      <c r="L579" s="47"/>
      <c r="M579" s="47"/>
      <c r="N579" s="47"/>
      <c r="O579" s="48"/>
      <c r="P579" s="47"/>
      <c r="Q579" s="49"/>
      <c r="R579" s="50"/>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x14ac:dyDescent="0.3">
      <c r="A580" s="51" t="s">
        <v>39</v>
      </c>
      <c r="B580" s="51" t="s">
        <v>1191</v>
      </c>
      <c r="C580" s="52">
        <v>0.5</v>
      </c>
      <c r="D580" s="51" t="s">
        <v>44</v>
      </c>
      <c r="E580" s="51" t="s">
        <v>140</v>
      </c>
      <c r="F580" s="51" t="s">
        <v>577</v>
      </c>
      <c r="G580" s="310"/>
      <c r="H580" s="46"/>
      <c r="I580" s="47"/>
      <c r="J580" s="47"/>
      <c r="K580" s="47"/>
      <c r="L580" s="47"/>
      <c r="M580" s="47"/>
      <c r="N580" s="47"/>
      <c r="O580" s="48"/>
      <c r="P580" s="47"/>
      <c r="Q580" s="49"/>
      <c r="R580" s="50"/>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x14ac:dyDescent="0.3">
      <c r="A581" s="51" t="s">
        <v>39</v>
      </c>
      <c r="B581" s="51" t="s">
        <v>1191</v>
      </c>
      <c r="C581" s="52">
        <v>0.5</v>
      </c>
      <c r="D581" s="51" t="s">
        <v>47</v>
      </c>
      <c r="E581" s="51" t="s">
        <v>140</v>
      </c>
      <c r="F581" s="51" t="s">
        <v>1188</v>
      </c>
      <c r="G581" s="310"/>
      <c r="H581" s="46"/>
      <c r="I581" s="47"/>
      <c r="J581" s="47"/>
      <c r="K581" s="47"/>
      <c r="L581" s="47"/>
      <c r="M581" s="47"/>
      <c r="N581" s="47"/>
      <c r="O581" s="48"/>
      <c r="P581" s="47"/>
      <c r="Q581" s="49"/>
      <c r="R581" s="50"/>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x14ac:dyDescent="0.3">
      <c r="A582" s="53" t="s">
        <v>60</v>
      </c>
      <c r="B582" s="53" t="s">
        <v>1197</v>
      </c>
      <c r="C582" s="54">
        <v>0.82638888888888884</v>
      </c>
      <c r="D582" s="53" t="s">
        <v>62</v>
      </c>
      <c r="E582" s="53" t="s">
        <v>63</v>
      </c>
      <c r="F582" s="53" t="s">
        <v>726</v>
      </c>
      <c r="G582" s="310"/>
      <c r="H582" s="46"/>
      <c r="I582" s="47"/>
      <c r="J582" s="47"/>
      <c r="K582" s="47"/>
      <c r="L582" s="47"/>
      <c r="M582" s="47"/>
      <c r="N582" s="47"/>
      <c r="O582" s="48"/>
      <c r="P582" s="47"/>
      <c r="Q582" s="49"/>
      <c r="R582" s="50"/>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x14ac:dyDescent="0.3">
      <c r="A583" s="51" t="s">
        <v>60</v>
      </c>
      <c r="B583" s="51" t="s">
        <v>1197</v>
      </c>
      <c r="C583" s="52">
        <v>0.82638888888888884</v>
      </c>
      <c r="D583" s="51" t="s">
        <v>65</v>
      </c>
      <c r="E583" s="51" t="s">
        <v>66</v>
      </c>
      <c r="F583" s="51" t="s">
        <v>496</v>
      </c>
      <c r="G583" s="310"/>
      <c r="H583" s="46"/>
      <c r="I583" s="47"/>
      <c r="J583" s="47"/>
      <c r="K583" s="47"/>
      <c r="L583" s="47"/>
      <c r="M583" s="47"/>
      <c r="N583" s="47"/>
      <c r="O583" s="48"/>
      <c r="P583" s="47"/>
      <c r="Q583" s="49"/>
      <c r="R583" s="50"/>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x14ac:dyDescent="0.3">
      <c r="A584" s="51" t="s">
        <v>60</v>
      </c>
      <c r="B584" s="51" t="s">
        <v>1197</v>
      </c>
      <c r="C584" s="52">
        <v>0.82638888888888884</v>
      </c>
      <c r="D584" s="51" t="s">
        <v>68</v>
      </c>
      <c r="E584" s="51" t="s">
        <v>66</v>
      </c>
      <c r="F584" s="51" t="s">
        <v>494</v>
      </c>
      <c r="G584" s="310"/>
      <c r="H584" s="46"/>
      <c r="I584" s="47"/>
      <c r="J584" s="47"/>
      <c r="K584" s="47"/>
      <c r="L584" s="47"/>
      <c r="M584" s="47"/>
      <c r="N584" s="47"/>
      <c r="O584" s="48"/>
      <c r="P584" s="47"/>
      <c r="Q584" s="49"/>
      <c r="R584" s="50"/>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x14ac:dyDescent="0.3">
      <c r="A585" s="55" t="s">
        <v>60</v>
      </c>
      <c r="B585" s="55" t="s">
        <v>1198</v>
      </c>
      <c r="C585" s="56">
        <v>0.5</v>
      </c>
      <c r="D585" s="55" t="s">
        <v>62</v>
      </c>
      <c r="E585" s="55" t="s">
        <v>78</v>
      </c>
      <c r="F585" s="55" t="s">
        <v>726</v>
      </c>
      <c r="G585" s="310"/>
      <c r="H585" s="46"/>
      <c r="I585" s="47"/>
      <c r="J585" s="47"/>
      <c r="K585" s="47"/>
      <c r="L585" s="47"/>
      <c r="M585" s="47"/>
      <c r="N585" s="47"/>
      <c r="O585" s="48"/>
      <c r="P585" s="47"/>
      <c r="Q585" s="49"/>
      <c r="R585" s="50"/>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x14ac:dyDescent="0.3">
      <c r="A586" s="51" t="s">
        <v>60</v>
      </c>
      <c r="B586" s="51" t="s">
        <v>1198</v>
      </c>
      <c r="C586" s="52">
        <v>0.5</v>
      </c>
      <c r="D586" s="51" t="s">
        <v>65</v>
      </c>
      <c r="E586" s="51" t="s">
        <v>124</v>
      </c>
      <c r="F586" s="51" t="s">
        <v>496</v>
      </c>
      <c r="G586" s="310"/>
      <c r="H586" s="46"/>
      <c r="I586" s="47"/>
      <c r="J586" s="47"/>
      <c r="K586" s="47"/>
      <c r="L586" s="47"/>
      <c r="M586" s="47"/>
      <c r="N586" s="47"/>
      <c r="O586" s="48"/>
      <c r="P586" s="47"/>
      <c r="Q586" s="49"/>
      <c r="R586" s="50"/>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x14ac:dyDescent="0.3">
      <c r="A587" s="51" t="s">
        <v>60</v>
      </c>
      <c r="B587" s="51" t="s">
        <v>1198</v>
      </c>
      <c r="C587" s="52">
        <v>0.5</v>
      </c>
      <c r="D587" s="51" t="s">
        <v>68</v>
      </c>
      <c r="E587" s="51" t="s">
        <v>124</v>
      </c>
      <c r="F587" s="51" t="s">
        <v>494</v>
      </c>
      <c r="G587" s="310"/>
      <c r="H587" s="46"/>
      <c r="I587" s="47"/>
      <c r="J587" s="47"/>
      <c r="K587" s="47"/>
      <c r="L587" s="47"/>
      <c r="M587" s="47"/>
      <c r="N587" s="47"/>
      <c r="O587" s="48"/>
      <c r="P587" s="47"/>
      <c r="Q587" s="49"/>
      <c r="R587" s="50"/>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x14ac:dyDescent="0.3">
      <c r="A588" s="55" t="s">
        <v>60</v>
      </c>
      <c r="B588" s="55" t="s">
        <v>1199</v>
      </c>
      <c r="C588" s="56">
        <v>0.6875</v>
      </c>
      <c r="D588" s="55" t="s">
        <v>62</v>
      </c>
      <c r="E588" s="55" t="s">
        <v>136</v>
      </c>
      <c r="F588" s="55" t="s">
        <v>726</v>
      </c>
      <c r="G588" s="310"/>
      <c r="H588" s="46"/>
      <c r="I588" s="47"/>
      <c r="J588" s="47"/>
      <c r="K588" s="47"/>
      <c r="L588" s="47"/>
      <c r="M588" s="47"/>
      <c r="N588" s="47"/>
      <c r="O588" s="48"/>
      <c r="P588" s="47"/>
      <c r="Q588" s="49"/>
      <c r="R588" s="50"/>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5" customHeight="1" x14ac:dyDescent="0.3">
      <c r="A589" s="51" t="s">
        <v>60</v>
      </c>
      <c r="B589" s="51" t="s">
        <v>1199</v>
      </c>
      <c r="C589" s="52">
        <v>0.6875</v>
      </c>
      <c r="D589" s="51" t="s">
        <v>65</v>
      </c>
      <c r="E589" s="51" t="s">
        <v>575</v>
      </c>
      <c r="F589" s="51" t="s">
        <v>496</v>
      </c>
      <c r="G589" s="310"/>
      <c r="H589" s="46"/>
      <c r="I589" s="47"/>
      <c r="J589" s="47"/>
      <c r="K589" s="47"/>
      <c r="L589" s="47"/>
      <c r="M589" s="47"/>
      <c r="N589" s="47"/>
      <c r="O589" s="48"/>
      <c r="P589" s="47"/>
      <c r="Q589" s="49"/>
      <c r="R589" s="50"/>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x14ac:dyDescent="0.3">
      <c r="A590" s="51" t="s">
        <v>60</v>
      </c>
      <c r="B590" s="51" t="s">
        <v>1199</v>
      </c>
      <c r="C590" s="52">
        <v>0.6875</v>
      </c>
      <c r="D590" s="51" t="s">
        <v>68</v>
      </c>
      <c r="E590" s="51" t="s">
        <v>575</v>
      </c>
      <c r="F590" s="51" t="s">
        <v>494</v>
      </c>
      <c r="G590" s="310"/>
      <c r="H590" s="46"/>
      <c r="I590" s="47"/>
      <c r="J590" s="47"/>
      <c r="K590" s="47"/>
      <c r="L590" s="47"/>
      <c r="M590" s="47"/>
      <c r="N590" s="47"/>
      <c r="O590" s="48"/>
      <c r="P590" s="47"/>
      <c r="Q590" s="49"/>
      <c r="R590" s="50"/>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x14ac:dyDescent="0.3">
      <c r="A591" s="55" t="s">
        <v>60</v>
      </c>
      <c r="B591" s="55" t="s">
        <v>1195</v>
      </c>
      <c r="C591" s="56">
        <v>0.375</v>
      </c>
      <c r="D591" s="55" t="s">
        <v>62</v>
      </c>
      <c r="E591" s="55" t="s">
        <v>118</v>
      </c>
      <c r="F591" s="55" t="s">
        <v>726</v>
      </c>
      <c r="G591" s="310"/>
      <c r="H591" s="46"/>
      <c r="I591" s="47"/>
      <c r="J591" s="47"/>
      <c r="K591" s="47"/>
      <c r="L591" s="47"/>
      <c r="M591" s="47"/>
      <c r="N591" s="47"/>
      <c r="O591" s="48"/>
      <c r="P591" s="47"/>
      <c r="Q591" s="49"/>
      <c r="R591" s="50"/>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5" customHeight="1" x14ac:dyDescent="0.3">
      <c r="A592" s="51" t="s">
        <v>60</v>
      </c>
      <c r="B592" s="51" t="s">
        <v>1195</v>
      </c>
      <c r="C592" s="52">
        <v>0.375</v>
      </c>
      <c r="D592" s="51" t="s">
        <v>65</v>
      </c>
      <c r="E592" s="51" t="s">
        <v>117</v>
      </c>
      <c r="F592" s="51" t="s">
        <v>496</v>
      </c>
      <c r="G592" s="310"/>
      <c r="H592" s="46"/>
      <c r="I592" s="47"/>
      <c r="J592" s="47"/>
      <c r="K592" s="47"/>
      <c r="L592" s="47"/>
      <c r="M592" s="47"/>
      <c r="N592" s="47"/>
      <c r="O592" s="48"/>
      <c r="P592" s="47"/>
      <c r="Q592" s="49"/>
      <c r="R592" s="50"/>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15" customHeight="1" x14ac:dyDescent="0.3">
      <c r="A593" s="51" t="s">
        <v>60</v>
      </c>
      <c r="B593" s="51" t="s">
        <v>1195</v>
      </c>
      <c r="C593" s="52">
        <v>0.375</v>
      </c>
      <c r="D593" s="51" t="s">
        <v>68</v>
      </c>
      <c r="E593" s="51" t="s">
        <v>117</v>
      </c>
      <c r="F593" s="51" t="s">
        <v>494</v>
      </c>
      <c r="G593" s="310"/>
      <c r="H593" s="46"/>
      <c r="I593" s="47"/>
      <c r="J593" s="47"/>
      <c r="K593" s="47"/>
      <c r="L593" s="47"/>
      <c r="M593" s="47"/>
      <c r="N593" s="47"/>
      <c r="O593" s="48"/>
      <c r="P593" s="47"/>
      <c r="Q593" s="49"/>
      <c r="R593" s="50"/>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x14ac:dyDescent="0.3">
      <c r="A594" s="55" t="s">
        <v>60</v>
      </c>
      <c r="B594" s="55" t="s">
        <v>1196</v>
      </c>
      <c r="C594" s="56">
        <v>0.56597222222222221</v>
      </c>
      <c r="D594" s="55" t="s">
        <v>62</v>
      </c>
      <c r="E594" s="55" t="s">
        <v>136</v>
      </c>
      <c r="F594" s="55" t="s">
        <v>726</v>
      </c>
      <c r="G594" s="310"/>
      <c r="H594" s="46"/>
      <c r="I594" s="47"/>
      <c r="J594" s="47"/>
      <c r="K594" s="47"/>
      <c r="L594" s="47"/>
      <c r="M594" s="47"/>
      <c r="N594" s="47"/>
      <c r="O594" s="48"/>
      <c r="P594" s="47"/>
      <c r="Q594" s="49"/>
      <c r="R594" s="50"/>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x14ac:dyDescent="0.3">
      <c r="A595" s="51" t="s">
        <v>60</v>
      </c>
      <c r="B595" s="51" t="s">
        <v>1196</v>
      </c>
      <c r="C595" s="52">
        <v>0.56597222222222221</v>
      </c>
      <c r="D595" s="51" t="s">
        <v>65</v>
      </c>
      <c r="E595" s="51" t="s">
        <v>575</v>
      </c>
      <c r="F595" s="51" t="s">
        <v>496</v>
      </c>
      <c r="G595" s="310"/>
      <c r="H595" s="46"/>
      <c r="I595" s="47"/>
      <c r="J595" s="47"/>
      <c r="K595" s="47"/>
      <c r="L595" s="47"/>
      <c r="M595" s="47"/>
      <c r="N595" s="47"/>
      <c r="O595" s="48"/>
      <c r="P595" s="47"/>
      <c r="Q595" s="49"/>
      <c r="R595" s="50"/>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5" customHeight="1" x14ac:dyDescent="0.3">
      <c r="A596" s="51" t="s">
        <v>60</v>
      </c>
      <c r="B596" s="51" t="s">
        <v>1196</v>
      </c>
      <c r="C596" s="52">
        <v>0.56597222222222221</v>
      </c>
      <c r="D596" s="51" t="s">
        <v>68</v>
      </c>
      <c r="E596" s="51" t="s">
        <v>575</v>
      </c>
      <c r="F596" s="51" t="s">
        <v>494</v>
      </c>
      <c r="G596" s="310"/>
      <c r="H596" s="46"/>
      <c r="I596" s="47"/>
      <c r="J596" s="47"/>
      <c r="K596" s="47"/>
      <c r="L596" s="47"/>
      <c r="M596" s="47"/>
      <c r="N596" s="47"/>
      <c r="O596" s="48"/>
      <c r="P596" s="47"/>
      <c r="Q596" s="49"/>
      <c r="R596" s="50"/>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15" customHeight="1" x14ac:dyDescent="0.3">
      <c r="A597" s="55" t="s">
        <v>60</v>
      </c>
      <c r="B597" s="55" t="s">
        <v>1193</v>
      </c>
      <c r="C597" s="56">
        <v>0.30555555555555552</v>
      </c>
      <c r="D597" s="55" t="s">
        <v>62</v>
      </c>
      <c r="E597" s="55" t="s">
        <v>127</v>
      </c>
      <c r="F597" s="55" t="s">
        <v>492</v>
      </c>
      <c r="G597" s="310"/>
      <c r="H597" s="46"/>
      <c r="I597" s="47"/>
      <c r="J597" s="47"/>
      <c r="K597" s="47"/>
      <c r="L597" s="47"/>
      <c r="M597" s="47"/>
      <c r="N597" s="47"/>
      <c r="O597" s="48"/>
      <c r="P597" s="47"/>
      <c r="Q597" s="49"/>
      <c r="R597" s="50"/>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15" customHeight="1" x14ac:dyDescent="0.3">
      <c r="A598" s="51" t="s">
        <v>60</v>
      </c>
      <c r="B598" s="51" t="s">
        <v>1193</v>
      </c>
      <c r="C598" s="52">
        <v>0.30555555555555552</v>
      </c>
      <c r="D598" s="51" t="s">
        <v>65</v>
      </c>
      <c r="E598" s="51" t="s">
        <v>66</v>
      </c>
      <c r="F598" s="51" t="s">
        <v>577</v>
      </c>
      <c r="G598" s="310"/>
      <c r="H598" s="46"/>
      <c r="I598" s="47"/>
      <c r="J598" s="47"/>
      <c r="K598" s="47"/>
      <c r="L598" s="47"/>
      <c r="M598" s="47"/>
      <c r="N598" s="47"/>
      <c r="O598" s="48"/>
      <c r="P598" s="47"/>
      <c r="Q598" s="49"/>
      <c r="R598" s="50"/>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15" customHeight="1" x14ac:dyDescent="0.3">
      <c r="A599" s="51" t="s">
        <v>60</v>
      </c>
      <c r="B599" s="51" t="s">
        <v>1193</v>
      </c>
      <c r="C599" s="52">
        <v>0.30555555555555552</v>
      </c>
      <c r="D599" s="51" t="s">
        <v>68</v>
      </c>
      <c r="E599" s="51" t="s">
        <v>66</v>
      </c>
      <c r="F599" s="51" t="s">
        <v>183</v>
      </c>
      <c r="G599" s="310"/>
      <c r="H599" s="46"/>
      <c r="I599" s="47"/>
      <c r="J599" s="47"/>
      <c r="K599" s="47"/>
      <c r="L599" s="47"/>
      <c r="M599" s="47"/>
      <c r="N599" s="47"/>
      <c r="O599" s="48"/>
      <c r="P599" s="47"/>
      <c r="Q599" s="49"/>
      <c r="R599" s="50"/>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5" customHeight="1" x14ac:dyDescent="0.3">
      <c r="A600" s="55" t="s">
        <v>60</v>
      </c>
      <c r="B600" s="55" t="s">
        <v>1194</v>
      </c>
      <c r="C600" s="56">
        <v>0.42708333333333331</v>
      </c>
      <c r="D600" s="55" t="s">
        <v>62</v>
      </c>
      <c r="E600" s="55" t="s">
        <v>110</v>
      </c>
      <c r="F600" s="55" t="s">
        <v>492</v>
      </c>
      <c r="G600" s="310"/>
      <c r="H600" s="46"/>
      <c r="I600" s="47"/>
      <c r="J600" s="47"/>
      <c r="K600" s="47"/>
      <c r="L600" s="47"/>
      <c r="M600" s="47"/>
      <c r="N600" s="47"/>
      <c r="O600" s="48"/>
      <c r="P600" s="47"/>
      <c r="Q600" s="49"/>
      <c r="R600" s="50"/>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15" customHeight="1" x14ac:dyDescent="0.3">
      <c r="A601" s="51" t="s">
        <v>60</v>
      </c>
      <c r="B601" s="51" t="s">
        <v>1194</v>
      </c>
      <c r="C601" s="52">
        <v>0.42708333333333331</v>
      </c>
      <c r="D601" s="51" t="s">
        <v>65</v>
      </c>
      <c r="E601" s="51" t="s">
        <v>112</v>
      </c>
      <c r="F601" s="51" t="s">
        <v>577</v>
      </c>
      <c r="G601" s="310"/>
      <c r="H601" s="46"/>
      <c r="I601" s="47"/>
      <c r="J601" s="47"/>
      <c r="K601" s="47"/>
      <c r="L601" s="47"/>
      <c r="M601" s="47"/>
      <c r="N601" s="47"/>
      <c r="O601" s="48"/>
      <c r="P601" s="47"/>
      <c r="Q601" s="49"/>
      <c r="R601" s="50"/>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x14ac:dyDescent="0.3">
      <c r="A602" s="51" t="s">
        <v>60</v>
      </c>
      <c r="B602" s="51" t="s">
        <v>1194</v>
      </c>
      <c r="C602" s="52">
        <v>0.42708333333333331</v>
      </c>
      <c r="D602" s="51" t="s">
        <v>68</v>
      </c>
      <c r="E602" s="51" t="s">
        <v>112</v>
      </c>
      <c r="F602" s="51" t="s">
        <v>183</v>
      </c>
      <c r="G602" s="310"/>
      <c r="H602" s="46"/>
      <c r="I602" s="47"/>
      <c r="J602" s="47"/>
      <c r="K602" s="47"/>
      <c r="L602" s="47"/>
      <c r="M602" s="47"/>
      <c r="N602" s="47"/>
      <c r="O602" s="48"/>
      <c r="P602" s="47"/>
      <c r="Q602" s="49"/>
      <c r="R602" s="50"/>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x14ac:dyDescent="0.3">
      <c r="A603" s="53" t="s">
        <v>533</v>
      </c>
      <c r="B603" s="53" t="s">
        <v>1200</v>
      </c>
      <c r="C603" s="54">
        <v>0.55902777777777779</v>
      </c>
      <c r="D603" s="53" t="s">
        <v>535</v>
      </c>
      <c r="E603" s="53" t="s">
        <v>536</v>
      </c>
      <c r="F603" s="53" t="s">
        <v>1241</v>
      </c>
      <c r="G603" s="310"/>
      <c r="H603" s="46"/>
      <c r="I603" s="47"/>
      <c r="J603" s="47"/>
      <c r="K603" s="47"/>
      <c r="L603" s="47"/>
      <c r="M603" s="47"/>
      <c r="N603" s="47"/>
      <c r="O603" s="48"/>
      <c r="P603" s="47"/>
      <c r="Q603" s="49"/>
      <c r="R603" s="50"/>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5" customHeight="1" x14ac:dyDescent="0.3">
      <c r="A604" s="51" t="s">
        <v>533</v>
      </c>
      <c r="B604" s="51" t="s">
        <v>1200</v>
      </c>
      <c r="C604" s="52">
        <v>0.55902777777777779</v>
      </c>
      <c r="D604" s="51" t="s">
        <v>47</v>
      </c>
      <c r="E604" s="51" t="s">
        <v>503</v>
      </c>
      <c r="F604" s="51" t="s">
        <v>1242</v>
      </c>
      <c r="G604" s="310"/>
      <c r="H604" s="46"/>
      <c r="I604" s="47"/>
      <c r="J604" s="47"/>
      <c r="K604" s="47"/>
      <c r="L604" s="47"/>
      <c r="M604" s="47"/>
      <c r="N604" s="47"/>
      <c r="O604" s="48"/>
      <c r="P604" s="47"/>
      <c r="Q604" s="49"/>
      <c r="R604" s="50"/>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15" customHeight="1" x14ac:dyDescent="0.3">
      <c r="A605" s="55" t="s">
        <v>533</v>
      </c>
      <c r="B605" s="55" t="s">
        <v>1227</v>
      </c>
      <c r="C605" s="56">
        <v>0.2361111111111111</v>
      </c>
      <c r="D605" s="55" t="s">
        <v>535</v>
      </c>
      <c r="E605" s="55" t="s">
        <v>502</v>
      </c>
      <c r="F605" s="55" t="s">
        <v>1241</v>
      </c>
      <c r="G605" s="310"/>
      <c r="H605" s="46"/>
      <c r="I605" s="47"/>
      <c r="J605" s="47"/>
      <c r="K605" s="47"/>
      <c r="L605" s="47"/>
      <c r="M605" s="47"/>
      <c r="N605" s="47"/>
      <c r="O605" s="48"/>
      <c r="P605" s="47"/>
      <c r="Q605" s="49"/>
      <c r="R605" s="50"/>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15" customHeight="1" x14ac:dyDescent="0.3">
      <c r="A606" s="51" t="s">
        <v>533</v>
      </c>
      <c r="B606" s="51" t="s">
        <v>1227</v>
      </c>
      <c r="C606" s="52">
        <v>0.2361111111111111</v>
      </c>
      <c r="D606" s="51" t="s">
        <v>47</v>
      </c>
      <c r="E606" s="51" t="s">
        <v>503</v>
      </c>
      <c r="F606" s="51" t="s">
        <v>1242</v>
      </c>
      <c r="G606" s="310"/>
      <c r="H606" s="46"/>
      <c r="I606" s="47"/>
      <c r="J606" s="47"/>
      <c r="K606" s="47"/>
      <c r="L606" s="47"/>
      <c r="M606" s="47"/>
      <c r="N606" s="47"/>
      <c r="O606" s="48"/>
      <c r="P606" s="47"/>
      <c r="Q606" s="49"/>
      <c r="R606" s="50"/>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x14ac:dyDescent="0.3">
      <c r="A607" s="53" t="s">
        <v>49</v>
      </c>
      <c r="B607" s="53" t="s">
        <v>1204</v>
      </c>
      <c r="C607" s="54">
        <v>0.16666666666666671</v>
      </c>
      <c r="D607" s="53" t="s">
        <v>731</v>
      </c>
      <c r="E607" s="53" t="s">
        <v>52</v>
      </c>
      <c r="F607" s="53" t="s">
        <v>676</v>
      </c>
      <c r="G607" s="310"/>
      <c r="H607" s="46"/>
      <c r="I607" s="47"/>
      <c r="J607" s="47"/>
      <c r="K607" s="47"/>
      <c r="L607" s="47"/>
      <c r="M607" s="47"/>
      <c r="N607" s="47"/>
      <c r="O607" s="48"/>
      <c r="P607" s="47"/>
      <c r="Q607" s="49"/>
      <c r="R607" s="50"/>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x14ac:dyDescent="0.3">
      <c r="A608" s="55" t="s">
        <v>49</v>
      </c>
      <c r="B608" s="55" t="s">
        <v>1205</v>
      </c>
      <c r="C608" s="56">
        <v>0.54166666666666663</v>
      </c>
      <c r="D608" s="55" t="s">
        <v>731</v>
      </c>
      <c r="E608" s="55" t="s">
        <v>55</v>
      </c>
      <c r="F608" s="55" t="s">
        <v>676</v>
      </c>
      <c r="G608" s="310"/>
      <c r="H608" s="46"/>
      <c r="I608" s="47"/>
      <c r="J608" s="47"/>
      <c r="K608" s="47"/>
      <c r="L608" s="47"/>
      <c r="M608" s="47"/>
      <c r="N608" s="47"/>
      <c r="O608" s="48"/>
      <c r="P608" s="47"/>
      <c r="Q608" s="49"/>
      <c r="R608" s="50"/>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x14ac:dyDescent="0.3">
      <c r="A609" s="55" t="s">
        <v>49</v>
      </c>
      <c r="B609" s="55" t="s">
        <v>1203</v>
      </c>
      <c r="C609" s="56">
        <v>0.91666666666666663</v>
      </c>
      <c r="D609" s="55" t="s">
        <v>731</v>
      </c>
      <c r="E609" s="55" t="s">
        <v>55</v>
      </c>
      <c r="F609" s="55" t="s">
        <v>1243</v>
      </c>
      <c r="G609" s="310"/>
      <c r="H609" s="46"/>
      <c r="I609" s="47"/>
      <c r="J609" s="47"/>
      <c r="K609" s="47"/>
      <c r="L609" s="47"/>
      <c r="M609" s="47"/>
      <c r="N609" s="47"/>
      <c r="O609" s="48"/>
      <c r="P609" s="47"/>
      <c r="Q609" s="49"/>
      <c r="R609" s="50"/>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5" customHeight="1" x14ac:dyDescent="0.3">
      <c r="A610" s="138" t="s">
        <v>25</v>
      </c>
      <c r="B610" s="138" t="s">
        <v>1244</v>
      </c>
      <c r="C610" s="139">
        <v>0.625</v>
      </c>
      <c r="D610" s="138" t="s">
        <v>96</v>
      </c>
      <c r="E610" s="138" t="s">
        <v>52</v>
      </c>
      <c r="F610" s="138" t="s">
        <v>707</v>
      </c>
      <c r="G610" s="310"/>
      <c r="H610" s="121" t="s">
        <v>1234</v>
      </c>
      <c r="I610" s="272">
        <v>3.5700000000000003E-2</v>
      </c>
      <c r="J610" s="123">
        <v>6</v>
      </c>
      <c r="K610" s="124">
        <v>45985</v>
      </c>
      <c r="L610" s="123">
        <v>3</v>
      </c>
      <c r="M610" s="123">
        <v>0</v>
      </c>
      <c r="N610" s="123">
        <v>0</v>
      </c>
      <c r="O610" s="125" t="s">
        <v>241</v>
      </c>
      <c r="P610" s="126">
        <v>0.625</v>
      </c>
      <c r="Q610" s="123">
        <v>168</v>
      </c>
      <c r="R610" s="127" t="s">
        <v>1296</v>
      </c>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15" customHeight="1" x14ac:dyDescent="0.3">
      <c r="A611" s="53" t="s">
        <v>531</v>
      </c>
      <c r="B611" s="53" t="s">
        <v>1246</v>
      </c>
      <c r="C611" s="54">
        <v>0.3576388888888889</v>
      </c>
      <c r="D611" s="53" t="s">
        <v>96</v>
      </c>
      <c r="E611" s="53" t="s">
        <v>52</v>
      </c>
      <c r="F611" s="53" t="s">
        <v>1210</v>
      </c>
      <c r="G611" s="310"/>
      <c r="H611" s="46"/>
      <c r="I611" s="47"/>
      <c r="J611" s="47"/>
      <c r="K611" s="47"/>
      <c r="L611" s="47"/>
      <c r="M611" s="47"/>
      <c r="N611" s="47"/>
      <c r="O611" s="48"/>
      <c r="P611" s="47"/>
      <c r="Q611" s="49"/>
      <c r="R611" s="50"/>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15" customHeight="1" x14ac:dyDescent="0.3">
      <c r="A612" s="53" t="s">
        <v>70</v>
      </c>
      <c r="B612" s="53" t="s">
        <v>1211</v>
      </c>
      <c r="C612" s="54">
        <v>0.2986111111111111</v>
      </c>
      <c r="D612" s="53" t="s">
        <v>72</v>
      </c>
      <c r="E612" s="53" t="s">
        <v>52</v>
      </c>
      <c r="F612" s="53" t="s">
        <v>1281</v>
      </c>
      <c r="G612" s="310"/>
      <c r="H612" s="46"/>
      <c r="I612" s="47"/>
      <c r="J612" s="47"/>
      <c r="K612" s="47"/>
      <c r="L612" s="47"/>
      <c r="M612" s="47"/>
      <c r="N612" s="47"/>
      <c r="O612" s="48"/>
      <c r="P612" s="47"/>
      <c r="Q612" s="49"/>
      <c r="R612" s="50"/>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x14ac:dyDescent="0.3">
      <c r="A613" s="51" t="s">
        <v>70</v>
      </c>
      <c r="B613" s="51" t="s">
        <v>1211</v>
      </c>
      <c r="C613" s="52">
        <v>0.2986111111111111</v>
      </c>
      <c r="D613" s="51" t="s">
        <v>74</v>
      </c>
      <c r="E613" s="51" t="s">
        <v>75</v>
      </c>
      <c r="F613" s="51" t="s">
        <v>1004</v>
      </c>
      <c r="G613" s="310"/>
      <c r="H613" s="46"/>
      <c r="I613" s="47"/>
      <c r="J613" s="47"/>
      <c r="K613" s="47"/>
      <c r="L613" s="47"/>
      <c r="M613" s="47"/>
      <c r="N613" s="47"/>
      <c r="O613" s="48"/>
      <c r="P613" s="47"/>
      <c r="Q613" s="49"/>
      <c r="R613" s="50"/>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x14ac:dyDescent="0.3">
      <c r="A614" s="55" t="s">
        <v>70</v>
      </c>
      <c r="B614" s="55" t="s">
        <v>1213</v>
      </c>
      <c r="C614" s="56">
        <v>0.68402777777777779</v>
      </c>
      <c r="D614" s="55" t="s">
        <v>72</v>
      </c>
      <c r="E614" s="55" t="s">
        <v>55</v>
      </c>
      <c r="F614" s="55" t="s">
        <v>1281</v>
      </c>
      <c r="G614" s="310"/>
      <c r="H614" s="46"/>
      <c r="I614" s="47"/>
      <c r="J614" s="47"/>
      <c r="K614" s="47"/>
      <c r="L614" s="47"/>
      <c r="M614" s="47"/>
      <c r="N614" s="47"/>
      <c r="O614" s="48"/>
      <c r="P614" s="47"/>
      <c r="Q614" s="49"/>
      <c r="R614" s="50"/>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x14ac:dyDescent="0.3">
      <c r="A615" s="51" t="s">
        <v>70</v>
      </c>
      <c r="B615" s="51" t="s">
        <v>1213</v>
      </c>
      <c r="C615" s="52">
        <v>0.68402777777777779</v>
      </c>
      <c r="D615" s="51" t="s">
        <v>74</v>
      </c>
      <c r="E615" s="51" t="s">
        <v>75</v>
      </c>
      <c r="F615" s="51" t="s">
        <v>1004</v>
      </c>
      <c r="G615" s="310"/>
      <c r="H615" s="46"/>
      <c r="I615" s="47"/>
      <c r="J615" s="47"/>
      <c r="K615" s="47"/>
      <c r="L615" s="47"/>
      <c r="M615" s="47"/>
      <c r="N615" s="47"/>
      <c r="O615" s="48"/>
      <c r="P615" s="47"/>
      <c r="Q615" s="49"/>
      <c r="R615" s="50"/>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5" customHeight="1" x14ac:dyDescent="0.3">
      <c r="A616" s="55" t="s">
        <v>70</v>
      </c>
      <c r="B616" s="55" t="s">
        <v>1215</v>
      </c>
      <c r="C616" s="56">
        <v>0.83680555555555547</v>
      </c>
      <c r="D616" s="55" t="s">
        <v>72</v>
      </c>
      <c r="E616" s="55" t="s">
        <v>55</v>
      </c>
      <c r="F616" s="55" t="s">
        <v>1281</v>
      </c>
      <c r="G616" s="310"/>
      <c r="H616" s="46"/>
      <c r="I616" s="47"/>
      <c r="J616" s="47"/>
      <c r="K616" s="47"/>
      <c r="L616" s="47"/>
      <c r="M616" s="47"/>
      <c r="N616" s="47"/>
      <c r="O616" s="48"/>
      <c r="P616" s="47"/>
      <c r="Q616" s="49"/>
      <c r="R616" s="50"/>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x14ac:dyDescent="0.3">
      <c r="A617" s="51" t="s">
        <v>70</v>
      </c>
      <c r="B617" s="51" t="s">
        <v>1215</v>
      </c>
      <c r="C617" s="52">
        <v>0.83680555555555547</v>
      </c>
      <c r="D617" s="51" t="s">
        <v>74</v>
      </c>
      <c r="E617" s="51" t="s">
        <v>75</v>
      </c>
      <c r="F617" s="51" t="s">
        <v>1004</v>
      </c>
      <c r="G617" s="310"/>
      <c r="H617" s="46"/>
      <c r="I617" s="47"/>
      <c r="J617" s="47"/>
      <c r="K617" s="47"/>
      <c r="L617" s="47"/>
      <c r="M617" s="47"/>
      <c r="N617" s="47"/>
      <c r="O617" s="48"/>
      <c r="P617" s="47"/>
      <c r="Q617" s="49"/>
      <c r="R617" s="50"/>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5" customHeight="1" x14ac:dyDescent="0.3">
      <c r="A618" s="55" t="s">
        <v>70</v>
      </c>
      <c r="B618" s="55" t="s">
        <v>1232</v>
      </c>
      <c r="C618" s="56">
        <v>0.55208333333333337</v>
      </c>
      <c r="D618" s="55" t="s">
        <v>72</v>
      </c>
      <c r="E618" s="55" t="s">
        <v>55</v>
      </c>
      <c r="F618" s="55" t="s">
        <v>1281</v>
      </c>
      <c r="G618" s="310"/>
      <c r="H618" s="46"/>
      <c r="I618" s="47"/>
      <c r="J618" s="47"/>
      <c r="K618" s="47"/>
      <c r="L618" s="47"/>
      <c r="M618" s="47"/>
      <c r="N618" s="47"/>
      <c r="O618" s="48"/>
      <c r="P618" s="47"/>
      <c r="Q618" s="49"/>
      <c r="R618" s="50"/>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15" customHeight="1" x14ac:dyDescent="0.3">
      <c r="A619" s="51" t="s">
        <v>70</v>
      </c>
      <c r="B619" s="51" t="s">
        <v>1232</v>
      </c>
      <c r="C619" s="52">
        <v>0.55208333333333337</v>
      </c>
      <c r="D619" s="51" t="s">
        <v>74</v>
      </c>
      <c r="E619" s="51" t="s">
        <v>75</v>
      </c>
      <c r="F619" s="51" t="s">
        <v>1004</v>
      </c>
      <c r="G619" s="310"/>
      <c r="H619" s="46"/>
      <c r="I619" s="47"/>
      <c r="J619" s="47"/>
      <c r="K619" s="47"/>
      <c r="L619" s="47"/>
      <c r="M619" s="47"/>
      <c r="N619" s="47"/>
      <c r="O619" s="48"/>
      <c r="P619" s="47"/>
      <c r="Q619" s="49"/>
      <c r="R619" s="50"/>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15" customHeight="1" x14ac:dyDescent="0.3">
      <c r="A620" s="55" t="s">
        <v>70</v>
      </c>
      <c r="B620" s="55" t="s">
        <v>1216</v>
      </c>
      <c r="C620" s="56">
        <v>0.4826388888888889</v>
      </c>
      <c r="D620" s="55" t="s">
        <v>72</v>
      </c>
      <c r="E620" s="55" t="s">
        <v>55</v>
      </c>
      <c r="F620" s="55" t="s">
        <v>1281</v>
      </c>
      <c r="G620" s="310"/>
      <c r="H620" s="46"/>
      <c r="I620" s="47"/>
      <c r="J620" s="47"/>
      <c r="K620" s="47"/>
      <c r="L620" s="47"/>
      <c r="M620" s="47"/>
      <c r="N620" s="47"/>
      <c r="O620" s="48"/>
      <c r="P620" s="47"/>
      <c r="Q620" s="49"/>
      <c r="R620" s="50"/>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15" customHeight="1" x14ac:dyDescent="0.3">
      <c r="A621" s="51" t="s">
        <v>70</v>
      </c>
      <c r="B621" s="51" t="s">
        <v>1216</v>
      </c>
      <c r="C621" s="52">
        <v>0.4826388888888889</v>
      </c>
      <c r="D621" s="51" t="s">
        <v>74</v>
      </c>
      <c r="E621" s="51" t="s">
        <v>75</v>
      </c>
      <c r="F621" s="51" t="s">
        <v>1004</v>
      </c>
      <c r="G621" s="310"/>
      <c r="H621" s="46"/>
      <c r="I621" s="47"/>
      <c r="J621" s="47"/>
      <c r="K621" s="47"/>
      <c r="L621" s="47"/>
      <c r="M621" s="47"/>
      <c r="N621" s="47"/>
      <c r="O621" s="48"/>
      <c r="P621" s="47"/>
      <c r="Q621" s="49"/>
      <c r="R621" s="50"/>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x14ac:dyDescent="0.3">
      <c r="A622" s="55" t="s">
        <v>70</v>
      </c>
      <c r="B622" s="55" t="s">
        <v>1219</v>
      </c>
      <c r="C622" s="56">
        <v>0.76041666666666663</v>
      </c>
      <c r="D622" s="55" t="s">
        <v>74</v>
      </c>
      <c r="E622" s="55" t="s">
        <v>78</v>
      </c>
      <c r="F622" s="55" t="s">
        <v>1220</v>
      </c>
      <c r="G622" s="310"/>
      <c r="H622" s="46"/>
      <c r="I622" s="47"/>
      <c r="J622" s="47"/>
      <c r="K622" s="47"/>
      <c r="L622" s="47"/>
      <c r="M622" s="47"/>
      <c r="N622" s="47"/>
      <c r="O622" s="48"/>
      <c r="P622" s="47"/>
      <c r="Q622" s="49"/>
      <c r="R622" s="50"/>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5" customHeight="1" x14ac:dyDescent="0.3">
      <c r="A623" s="55" t="s">
        <v>70</v>
      </c>
      <c r="B623" s="55" t="s">
        <v>1221</v>
      </c>
      <c r="C623" s="56">
        <v>0.5</v>
      </c>
      <c r="D623" s="55" t="s">
        <v>74</v>
      </c>
      <c r="E623" s="55" t="s">
        <v>78</v>
      </c>
      <c r="F623" s="55" t="s">
        <v>1220</v>
      </c>
      <c r="G623" s="310"/>
      <c r="H623" s="46"/>
      <c r="I623" s="47"/>
      <c r="J623" s="47"/>
      <c r="K623" s="47"/>
      <c r="L623" s="47"/>
      <c r="M623" s="47"/>
      <c r="N623" s="47"/>
      <c r="O623" s="48"/>
      <c r="P623" s="47"/>
      <c r="Q623" s="49"/>
      <c r="R623" s="50"/>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15" customHeight="1" x14ac:dyDescent="0.3">
      <c r="A624" s="76" t="s">
        <v>70</v>
      </c>
      <c r="B624" s="76" t="s">
        <v>1222</v>
      </c>
      <c r="C624" s="77">
        <v>0.81597222222222221</v>
      </c>
      <c r="D624" s="76" t="s">
        <v>74</v>
      </c>
      <c r="E624" s="76" t="s">
        <v>78</v>
      </c>
      <c r="F624" s="76" t="s">
        <v>1220</v>
      </c>
      <c r="G624" s="311"/>
      <c r="H624" s="59"/>
      <c r="I624" s="60"/>
      <c r="J624" s="60"/>
      <c r="K624" s="60"/>
      <c r="L624" s="60"/>
      <c r="M624" s="60"/>
      <c r="N624" s="60"/>
      <c r="O624" s="61"/>
      <c r="P624" s="60"/>
      <c r="Q624" s="62"/>
      <c r="R624" s="6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14.4" customHeight="1" x14ac:dyDescent="0.3">
      <c r="A625" s="303"/>
      <c r="B625" s="304"/>
      <c r="C625" s="304"/>
      <c r="D625" s="304"/>
      <c r="E625" s="304"/>
      <c r="F625" s="304"/>
      <c r="G625" s="305"/>
      <c r="H625" s="306"/>
      <c r="I625" s="306"/>
      <c r="J625" s="306"/>
      <c r="K625" s="306"/>
      <c r="L625" s="306"/>
      <c r="M625" s="306"/>
      <c r="N625" s="306"/>
      <c r="O625" s="307"/>
      <c r="P625" s="306"/>
      <c r="Q625" s="305"/>
      <c r="R625" s="308"/>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22.05" customHeight="1" x14ac:dyDescent="0.3">
      <c r="A626" s="314" t="s">
        <v>5</v>
      </c>
      <c r="B626" s="315"/>
      <c r="C626" s="315"/>
      <c r="D626" s="315"/>
      <c r="E626" s="315"/>
      <c r="F626" s="315"/>
      <c r="G626" s="5">
        <v>46013</v>
      </c>
      <c r="H626" s="312" t="s">
        <v>6</v>
      </c>
      <c r="I626" s="313"/>
      <c r="J626" s="313"/>
      <c r="K626" s="313"/>
      <c r="L626" s="313"/>
      <c r="M626" s="313"/>
      <c r="N626" s="313"/>
      <c r="O626" s="313"/>
      <c r="P626" s="313"/>
      <c r="Q626" s="313"/>
      <c r="R626" s="31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24" customHeight="1" x14ac:dyDescent="0.3">
      <c r="A627" s="38" t="s">
        <v>7</v>
      </c>
      <c r="B627" s="38" t="s">
        <v>8</v>
      </c>
      <c r="C627" s="39" t="s">
        <v>9</v>
      </c>
      <c r="D627" s="38" t="s">
        <v>10</v>
      </c>
      <c r="E627" s="38" t="s">
        <v>11</v>
      </c>
      <c r="F627" s="38" t="s">
        <v>12</v>
      </c>
      <c r="G627" s="40" t="s">
        <v>13</v>
      </c>
      <c r="H627" s="38" t="s">
        <v>14</v>
      </c>
      <c r="I627" s="41" t="s">
        <v>15</v>
      </c>
      <c r="J627" s="42" t="s">
        <v>16</v>
      </c>
      <c r="K627" s="43" t="s">
        <v>17</v>
      </c>
      <c r="L627" s="42" t="s">
        <v>18</v>
      </c>
      <c r="M627" s="42" t="s">
        <v>19</v>
      </c>
      <c r="N627" s="42" t="s">
        <v>20</v>
      </c>
      <c r="O627" s="38" t="s">
        <v>21</v>
      </c>
      <c r="P627" s="39" t="s">
        <v>22</v>
      </c>
      <c r="Q627" s="42" t="s">
        <v>23</v>
      </c>
      <c r="R627" s="38" t="s">
        <v>24</v>
      </c>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15" customHeight="1" x14ac:dyDescent="0.3">
      <c r="A628" s="44" t="s">
        <v>39</v>
      </c>
      <c r="B628" s="44" t="s">
        <v>1189</v>
      </c>
      <c r="C628" s="45">
        <v>0.44791666666666669</v>
      </c>
      <c r="D628" s="44" t="s">
        <v>41</v>
      </c>
      <c r="E628" s="44" t="s">
        <v>724</v>
      </c>
      <c r="F628" s="44" t="s">
        <v>1190</v>
      </c>
      <c r="G628" s="309"/>
      <c r="H628" s="46"/>
      <c r="I628" s="47"/>
      <c r="J628" s="47"/>
      <c r="K628" s="47"/>
      <c r="L628" s="47"/>
      <c r="M628" s="47"/>
      <c r="N628" s="47"/>
      <c r="O628" s="48"/>
      <c r="P628" s="47"/>
      <c r="Q628" s="49"/>
      <c r="R628" s="50"/>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x14ac:dyDescent="0.3">
      <c r="A629" s="51" t="s">
        <v>39</v>
      </c>
      <c r="B629" s="51" t="s">
        <v>1189</v>
      </c>
      <c r="C629" s="52">
        <v>0.44791666666666669</v>
      </c>
      <c r="D629" s="51" t="s">
        <v>44</v>
      </c>
      <c r="E629" s="51" t="s">
        <v>648</v>
      </c>
      <c r="F629" s="51" t="s">
        <v>577</v>
      </c>
      <c r="G629" s="310"/>
      <c r="H629" s="46"/>
      <c r="I629" s="47"/>
      <c r="J629" s="47"/>
      <c r="K629" s="47"/>
      <c r="L629" s="47"/>
      <c r="M629" s="47"/>
      <c r="N629" s="47"/>
      <c r="O629" s="48"/>
      <c r="P629" s="47"/>
      <c r="Q629" s="49"/>
      <c r="R629" s="50"/>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5" customHeight="1" x14ac:dyDescent="0.3">
      <c r="A630" s="51" t="s">
        <v>39</v>
      </c>
      <c r="B630" s="51" t="s">
        <v>1189</v>
      </c>
      <c r="C630" s="52">
        <v>0.44791666666666669</v>
      </c>
      <c r="D630" s="51" t="s">
        <v>47</v>
      </c>
      <c r="E630" s="51" t="s">
        <v>648</v>
      </c>
      <c r="F630" s="51" t="s">
        <v>1188</v>
      </c>
      <c r="G630" s="310"/>
      <c r="H630" s="46"/>
      <c r="I630" s="47"/>
      <c r="J630" s="47"/>
      <c r="K630" s="47"/>
      <c r="L630" s="47"/>
      <c r="M630" s="47"/>
      <c r="N630" s="47"/>
      <c r="O630" s="48"/>
      <c r="P630" s="47"/>
      <c r="Q630" s="49"/>
      <c r="R630" s="50"/>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x14ac:dyDescent="0.3">
      <c r="A631" s="55" t="s">
        <v>39</v>
      </c>
      <c r="B631" s="55" t="s">
        <v>1191</v>
      </c>
      <c r="C631" s="56">
        <v>0.5</v>
      </c>
      <c r="D631" s="55" t="s">
        <v>41</v>
      </c>
      <c r="E631" s="55" t="s">
        <v>1297</v>
      </c>
      <c r="F631" s="55" t="s">
        <v>1190</v>
      </c>
      <c r="G631" s="310"/>
      <c r="H631" s="46"/>
      <c r="I631" s="47"/>
      <c r="J631" s="47"/>
      <c r="K631" s="47"/>
      <c r="L631" s="47"/>
      <c r="M631" s="47"/>
      <c r="N631" s="47"/>
      <c r="O631" s="48"/>
      <c r="P631" s="47"/>
      <c r="Q631" s="49"/>
      <c r="R631" s="50"/>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x14ac:dyDescent="0.3">
      <c r="A632" s="51" t="s">
        <v>39</v>
      </c>
      <c r="B632" s="51" t="s">
        <v>1191</v>
      </c>
      <c r="C632" s="52">
        <v>0.5</v>
      </c>
      <c r="D632" s="51" t="s">
        <v>44</v>
      </c>
      <c r="E632" s="51" t="s">
        <v>1298</v>
      </c>
      <c r="F632" s="51" t="s">
        <v>577</v>
      </c>
      <c r="G632" s="310"/>
      <c r="H632" s="46"/>
      <c r="I632" s="47"/>
      <c r="J632" s="47"/>
      <c r="K632" s="47"/>
      <c r="L632" s="47"/>
      <c r="M632" s="47"/>
      <c r="N632" s="47"/>
      <c r="O632" s="48"/>
      <c r="P632" s="47"/>
      <c r="Q632" s="49"/>
      <c r="R632" s="50"/>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x14ac:dyDescent="0.3">
      <c r="A633" s="51" t="s">
        <v>39</v>
      </c>
      <c r="B633" s="51" t="s">
        <v>1191</v>
      </c>
      <c r="C633" s="52">
        <v>0.5</v>
      </c>
      <c r="D633" s="51" t="s">
        <v>47</v>
      </c>
      <c r="E633" s="51" t="s">
        <v>1298</v>
      </c>
      <c r="F633" s="51" t="s">
        <v>1188</v>
      </c>
      <c r="G633" s="310"/>
      <c r="H633" s="46"/>
      <c r="I633" s="47"/>
      <c r="J633" s="47"/>
      <c r="K633" s="47"/>
      <c r="L633" s="47"/>
      <c r="M633" s="47"/>
      <c r="N633" s="47"/>
      <c r="O633" s="48"/>
      <c r="P633" s="47"/>
      <c r="Q633" s="49"/>
      <c r="R633" s="50"/>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x14ac:dyDescent="0.3">
      <c r="A634" s="55" t="s">
        <v>39</v>
      </c>
      <c r="B634" s="55" t="s">
        <v>1192</v>
      </c>
      <c r="C634" s="56">
        <v>0.76041666666666663</v>
      </c>
      <c r="D634" s="55" t="s">
        <v>41</v>
      </c>
      <c r="E634" s="55" t="s">
        <v>110</v>
      </c>
      <c r="F634" s="55" t="s">
        <v>1190</v>
      </c>
      <c r="G634" s="310"/>
      <c r="H634" s="46"/>
      <c r="I634" s="47"/>
      <c r="J634" s="47"/>
      <c r="K634" s="47"/>
      <c r="L634" s="47"/>
      <c r="M634" s="47"/>
      <c r="N634" s="47"/>
      <c r="O634" s="48"/>
      <c r="P634" s="47"/>
      <c r="Q634" s="49"/>
      <c r="R634" s="50"/>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x14ac:dyDescent="0.3">
      <c r="A635" s="51" t="s">
        <v>39</v>
      </c>
      <c r="B635" s="51" t="s">
        <v>1192</v>
      </c>
      <c r="C635" s="52">
        <v>0.76041666666666663</v>
      </c>
      <c r="D635" s="51" t="s">
        <v>44</v>
      </c>
      <c r="E635" s="51" t="s">
        <v>112</v>
      </c>
      <c r="F635" s="51" t="s">
        <v>577</v>
      </c>
      <c r="G635" s="310"/>
      <c r="H635" s="46"/>
      <c r="I635" s="47"/>
      <c r="J635" s="47"/>
      <c r="K635" s="47"/>
      <c r="L635" s="47"/>
      <c r="M635" s="47"/>
      <c r="N635" s="47"/>
      <c r="O635" s="48"/>
      <c r="P635" s="47"/>
      <c r="Q635" s="49"/>
      <c r="R635" s="50"/>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5" customHeight="1" x14ac:dyDescent="0.3">
      <c r="A636" s="51" t="s">
        <v>39</v>
      </c>
      <c r="B636" s="51" t="s">
        <v>1192</v>
      </c>
      <c r="C636" s="52">
        <v>0.76041666666666663</v>
      </c>
      <c r="D636" s="51" t="s">
        <v>47</v>
      </c>
      <c r="E636" s="51" t="s">
        <v>112</v>
      </c>
      <c r="F636" s="51" t="s">
        <v>1188</v>
      </c>
      <c r="G636" s="310"/>
      <c r="H636" s="46"/>
      <c r="I636" s="47"/>
      <c r="J636" s="47"/>
      <c r="K636" s="47"/>
      <c r="L636" s="47"/>
      <c r="M636" s="47"/>
      <c r="N636" s="47"/>
      <c r="O636" s="48"/>
      <c r="P636" s="47"/>
      <c r="Q636" s="49"/>
      <c r="R636" s="50"/>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15" customHeight="1" x14ac:dyDescent="0.3">
      <c r="A637" s="55" t="s">
        <v>39</v>
      </c>
      <c r="B637" s="55" t="s">
        <v>1186</v>
      </c>
      <c r="C637" s="56">
        <v>0.81597222222222221</v>
      </c>
      <c r="D637" s="55" t="s">
        <v>41</v>
      </c>
      <c r="E637" s="55" t="s">
        <v>110</v>
      </c>
      <c r="F637" s="55" t="s">
        <v>1190</v>
      </c>
      <c r="G637" s="310"/>
      <c r="H637" s="46"/>
      <c r="I637" s="47"/>
      <c r="J637" s="47"/>
      <c r="K637" s="47"/>
      <c r="L637" s="47"/>
      <c r="M637" s="47"/>
      <c r="N637" s="47"/>
      <c r="O637" s="48"/>
      <c r="P637" s="47"/>
      <c r="Q637" s="49"/>
      <c r="R637" s="50"/>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15" customHeight="1" x14ac:dyDescent="0.3">
      <c r="A638" s="51" t="s">
        <v>39</v>
      </c>
      <c r="B638" s="51" t="s">
        <v>1186</v>
      </c>
      <c r="C638" s="52">
        <v>0.81597222222222221</v>
      </c>
      <c r="D638" s="51" t="s">
        <v>44</v>
      </c>
      <c r="E638" s="51" t="s">
        <v>112</v>
      </c>
      <c r="F638" s="51" t="s">
        <v>577</v>
      </c>
      <c r="G638" s="310"/>
      <c r="H638" s="46"/>
      <c r="I638" s="47"/>
      <c r="J638" s="47"/>
      <c r="K638" s="47"/>
      <c r="L638" s="47"/>
      <c r="M638" s="47"/>
      <c r="N638" s="47"/>
      <c r="O638" s="48"/>
      <c r="P638" s="47"/>
      <c r="Q638" s="49"/>
      <c r="R638" s="50"/>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x14ac:dyDescent="0.3">
      <c r="A639" s="51" t="s">
        <v>39</v>
      </c>
      <c r="B639" s="51" t="s">
        <v>1186</v>
      </c>
      <c r="C639" s="52">
        <v>0.81597222222222221</v>
      </c>
      <c r="D639" s="51" t="s">
        <v>47</v>
      </c>
      <c r="E639" s="51" t="s">
        <v>112</v>
      </c>
      <c r="F639" s="51" t="s">
        <v>1188</v>
      </c>
      <c r="G639" s="310"/>
      <c r="H639" s="46"/>
      <c r="I639" s="47"/>
      <c r="J639" s="47"/>
      <c r="K639" s="47"/>
      <c r="L639" s="47"/>
      <c r="M639" s="47"/>
      <c r="N639" s="47"/>
      <c r="O639" s="48"/>
      <c r="P639" s="47"/>
      <c r="Q639" s="49"/>
      <c r="R639" s="50"/>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x14ac:dyDescent="0.3">
      <c r="A640" s="53" t="s">
        <v>60</v>
      </c>
      <c r="B640" s="53" t="s">
        <v>1193</v>
      </c>
      <c r="C640" s="54">
        <v>0.30555555555555552</v>
      </c>
      <c r="D640" s="53" t="s">
        <v>62</v>
      </c>
      <c r="E640" s="53" t="s">
        <v>116</v>
      </c>
      <c r="F640" s="53" t="s">
        <v>726</v>
      </c>
      <c r="G640" s="310"/>
      <c r="H640" s="46"/>
      <c r="I640" s="47"/>
      <c r="J640" s="47"/>
      <c r="K640" s="47"/>
      <c r="L640" s="47"/>
      <c r="M640" s="47"/>
      <c r="N640" s="47"/>
      <c r="O640" s="48"/>
      <c r="P640" s="47"/>
      <c r="Q640" s="49"/>
      <c r="R640" s="50"/>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5" customHeight="1" x14ac:dyDescent="0.3">
      <c r="A641" s="51" t="s">
        <v>60</v>
      </c>
      <c r="B641" s="51" t="s">
        <v>1193</v>
      </c>
      <c r="C641" s="52">
        <v>0.30555555555555552</v>
      </c>
      <c r="D641" s="51" t="s">
        <v>65</v>
      </c>
      <c r="E641" s="51" t="s">
        <v>117</v>
      </c>
      <c r="F641" s="51" t="s">
        <v>496</v>
      </c>
      <c r="G641" s="310"/>
      <c r="H641" s="46"/>
      <c r="I641" s="47"/>
      <c r="J641" s="47"/>
      <c r="K641" s="47"/>
      <c r="L641" s="47"/>
      <c r="M641" s="47"/>
      <c r="N641" s="47"/>
      <c r="O641" s="48"/>
      <c r="P641" s="47"/>
      <c r="Q641" s="49"/>
      <c r="R641" s="50"/>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row r="642" spans="1:92" ht="15" customHeight="1" x14ac:dyDescent="0.3">
      <c r="A642" s="51" t="s">
        <v>60</v>
      </c>
      <c r="B642" s="51" t="s">
        <v>1193</v>
      </c>
      <c r="C642" s="52">
        <v>0.30555555555555552</v>
      </c>
      <c r="D642" s="51" t="s">
        <v>68</v>
      </c>
      <c r="E642" s="51" t="s">
        <v>117</v>
      </c>
      <c r="F642" s="51" t="s">
        <v>494</v>
      </c>
      <c r="G642" s="310"/>
      <c r="H642" s="46"/>
      <c r="I642" s="47"/>
      <c r="J642" s="47"/>
      <c r="K642" s="47"/>
      <c r="L642" s="47"/>
      <c r="M642" s="47"/>
      <c r="N642" s="47"/>
      <c r="O642" s="48"/>
      <c r="P642" s="47"/>
      <c r="Q642" s="49"/>
      <c r="R642" s="50"/>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row>
    <row r="643" spans="1:92" ht="15" customHeight="1" x14ac:dyDescent="0.3">
      <c r="A643" s="55" t="s">
        <v>60</v>
      </c>
      <c r="B643" s="55" t="s">
        <v>1198</v>
      </c>
      <c r="C643" s="56">
        <v>0.5</v>
      </c>
      <c r="D643" s="55" t="s">
        <v>62</v>
      </c>
      <c r="E643" s="55" t="s">
        <v>502</v>
      </c>
      <c r="F643" s="55" t="s">
        <v>726</v>
      </c>
      <c r="G643" s="310"/>
      <c r="H643" s="46"/>
      <c r="I643" s="47"/>
      <c r="J643" s="47"/>
      <c r="K643" s="47"/>
      <c r="L643" s="47"/>
      <c r="M643" s="47"/>
      <c r="N643" s="47"/>
      <c r="O643" s="48"/>
      <c r="P643" s="47"/>
      <c r="Q643" s="49"/>
      <c r="R643" s="50"/>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row>
    <row r="644" spans="1:92" ht="15" customHeight="1" x14ac:dyDescent="0.3">
      <c r="A644" s="51" t="s">
        <v>60</v>
      </c>
      <c r="B644" s="51" t="s">
        <v>1198</v>
      </c>
      <c r="C644" s="52">
        <v>0.5</v>
      </c>
      <c r="D644" s="51" t="s">
        <v>65</v>
      </c>
      <c r="E644" s="51" t="s">
        <v>503</v>
      </c>
      <c r="F644" s="51" t="s">
        <v>496</v>
      </c>
      <c r="G644" s="310"/>
      <c r="H644" s="46"/>
      <c r="I644" s="47"/>
      <c r="J644" s="47"/>
      <c r="K644" s="47"/>
      <c r="L644" s="47"/>
      <c r="M644" s="47"/>
      <c r="N644" s="47"/>
      <c r="O644" s="48"/>
      <c r="P644" s="47"/>
      <c r="Q644" s="49"/>
      <c r="R644" s="50"/>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row>
    <row r="645" spans="1:92" ht="15" customHeight="1" x14ac:dyDescent="0.3">
      <c r="A645" s="51" t="s">
        <v>60</v>
      </c>
      <c r="B645" s="51" t="s">
        <v>1198</v>
      </c>
      <c r="C645" s="52">
        <v>0.5</v>
      </c>
      <c r="D645" s="51" t="s">
        <v>68</v>
      </c>
      <c r="E645" s="51" t="s">
        <v>503</v>
      </c>
      <c r="F645" s="51" t="s">
        <v>494</v>
      </c>
      <c r="G645" s="310"/>
      <c r="H645" s="46"/>
      <c r="I645" s="47"/>
      <c r="J645" s="47"/>
      <c r="K645" s="47"/>
      <c r="L645" s="47"/>
      <c r="M645" s="47"/>
      <c r="N645" s="47"/>
      <c r="O645" s="48"/>
      <c r="P645" s="47"/>
      <c r="Q645" s="49"/>
      <c r="R645" s="50"/>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row>
    <row r="646" spans="1:92" ht="15" customHeight="1" x14ac:dyDescent="0.3">
      <c r="A646" s="55" t="s">
        <v>60</v>
      </c>
      <c r="B646" s="55" t="s">
        <v>1194</v>
      </c>
      <c r="C646" s="56">
        <v>0.42708333333333331</v>
      </c>
      <c r="D646" s="55" t="s">
        <v>62</v>
      </c>
      <c r="E646" s="55" t="s">
        <v>84</v>
      </c>
      <c r="F646" s="55" t="s">
        <v>726</v>
      </c>
      <c r="G646" s="310"/>
      <c r="H646" s="46"/>
      <c r="I646" s="47"/>
      <c r="J646" s="47"/>
      <c r="K646" s="47"/>
      <c r="L646" s="47"/>
      <c r="M646" s="47"/>
      <c r="N646" s="47"/>
      <c r="O646" s="48"/>
      <c r="P646" s="47"/>
      <c r="Q646" s="49"/>
      <c r="R646" s="50"/>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row>
    <row r="647" spans="1:92" ht="15" customHeight="1" x14ac:dyDescent="0.3">
      <c r="A647" s="51" t="s">
        <v>60</v>
      </c>
      <c r="B647" s="51" t="s">
        <v>1194</v>
      </c>
      <c r="C647" s="52">
        <v>0.42708333333333331</v>
      </c>
      <c r="D647" s="51" t="s">
        <v>65</v>
      </c>
      <c r="E647" s="51" t="s">
        <v>85</v>
      </c>
      <c r="F647" s="51" t="s">
        <v>496</v>
      </c>
      <c r="G647" s="310"/>
      <c r="H647" s="46"/>
      <c r="I647" s="47"/>
      <c r="J647" s="47"/>
      <c r="K647" s="47"/>
      <c r="L647" s="47"/>
      <c r="M647" s="47"/>
      <c r="N647" s="47"/>
      <c r="O647" s="48"/>
      <c r="P647" s="47"/>
      <c r="Q647" s="49"/>
      <c r="R647" s="50"/>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row>
    <row r="648" spans="1:92" ht="15" customHeight="1" x14ac:dyDescent="0.3">
      <c r="A648" s="51" t="s">
        <v>60</v>
      </c>
      <c r="B648" s="51" t="s">
        <v>1194</v>
      </c>
      <c r="C648" s="52">
        <v>0.42708333333333331</v>
      </c>
      <c r="D648" s="51" t="s">
        <v>68</v>
      </c>
      <c r="E648" s="51" t="s">
        <v>85</v>
      </c>
      <c r="F648" s="51" t="s">
        <v>494</v>
      </c>
      <c r="G648" s="310"/>
      <c r="H648" s="46"/>
      <c r="I648" s="47"/>
      <c r="J648" s="47"/>
      <c r="K648" s="47"/>
      <c r="L648" s="47"/>
      <c r="M648" s="47"/>
      <c r="N648" s="47"/>
      <c r="O648" s="48"/>
      <c r="P648" s="47"/>
      <c r="Q648" s="49"/>
      <c r="R648" s="50"/>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row>
    <row r="649" spans="1:92" ht="15" customHeight="1" x14ac:dyDescent="0.3">
      <c r="A649" s="55" t="s">
        <v>60</v>
      </c>
      <c r="B649" s="55" t="s">
        <v>1195</v>
      </c>
      <c r="C649" s="56">
        <v>0.375</v>
      </c>
      <c r="D649" s="55" t="s">
        <v>62</v>
      </c>
      <c r="E649" s="55" t="s">
        <v>127</v>
      </c>
      <c r="F649" s="55" t="s">
        <v>726</v>
      </c>
      <c r="G649" s="310"/>
      <c r="H649" s="46"/>
      <c r="I649" s="47"/>
      <c r="J649" s="47"/>
      <c r="K649" s="47"/>
      <c r="L649" s="47"/>
      <c r="M649" s="47"/>
      <c r="N649" s="47"/>
      <c r="O649" s="48"/>
      <c r="P649" s="47"/>
      <c r="Q649" s="49"/>
      <c r="R649" s="50"/>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row>
    <row r="650" spans="1:92" ht="15" customHeight="1" x14ac:dyDescent="0.3">
      <c r="A650" s="51" t="s">
        <v>60</v>
      </c>
      <c r="B650" s="51" t="s">
        <v>1195</v>
      </c>
      <c r="C650" s="52">
        <v>0.375</v>
      </c>
      <c r="D650" s="51" t="s">
        <v>65</v>
      </c>
      <c r="E650" s="51" t="s">
        <v>66</v>
      </c>
      <c r="F650" s="51" t="s">
        <v>496</v>
      </c>
      <c r="G650" s="310"/>
      <c r="H650" s="46"/>
      <c r="I650" s="47"/>
      <c r="J650" s="47"/>
      <c r="K650" s="47"/>
      <c r="L650" s="47"/>
      <c r="M650" s="47"/>
      <c r="N650" s="47"/>
      <c r="O650" s="48"/>
      <c r="P650" s="47"/>
      <c r="Q650" s="49"/>
      <c r="R650" s="50"/>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row>
    <row r="651" spans="1:92" ht="15" customHeight="1" x14ac:dyDescent="0.3">
      <c r="A651" s="51" t="s">
        <v>60</v>
      </c>
      <c r="B651" s="51" t="s">
        <v>1195</v>
      </c>
      <c r="C651" s="52">
        <v>0.375</v>
      </c>
      <c r="D651" s="51" t="s">
        <v>68</v>
      </c>
      <c r="E651" s="51" t="s">
        <v>66</v>
      </c>
      <c r="F651" s="51" t="s">
        <v>494</v>
      </c>
      <c r="G651" s="310"/>
      <c r="H651" s="46"/>
      <c r="I651" s="47"/>
      <c r="J651" s="47"/>
      <c r="K651" s="47"/>
      <c r="L651" s="47"/>
      <c r="M651" s="47"/>
      <c r="N651" s="47"/>
      <c r="O651" s="48"/>
      <c r="P651" s="47"/>
      <c r="Q651" s="49"/>
      <c r="R651" s="50"/>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row>
    <row r="652" spans="1:92" ht="15" customHeight="1" x14ac:dyDescent="0.3">
      <c r="A652" s="55" t="s">
        <v>60</v>
      </c>
      <c r="B652" s="55" t="s">
        <v>1196</v>
      </c>
      <c r="C652" s="56">
        <v>0.56597222222222221</v>
      </c>
      <c r="D652" s="55" t="s">
        <v>62</v>
      </c>
      <c r="E652" s="55" t="s">
        <v>84</v>
      </c>
      <c r="F652" s="55" t="s">
        <v>726</v>
      </c>
      <c r="G652" s="310"/>
      <c r="H652" s="46"/>
      <c r="I652" s="47"/>
      <c r="J652" s="47"/>
      <c r="K652" s="47"/>
      <c r="L652" s="47"/>
      <c r="M652" s="47"/>
      <c r="N652" s="47"/>
      <c r="O652" s="48"/>
      <c r="P652" s="47"/>
      <c r="Q652" s="49"/>
      <c r="R652" s="50"/>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row>
    <row r="653" spans="1:92" ht="15" customHeight="1" x14ac:dyDescent="0.3">
      <c r="A653" s="51" t="s">
        <v>60</v>
      </c>
      <c r="B653" s="51" t="s">
        <v>1196</v>
      </c>
      <c r="C653" s="52">
        <v>0.56597222222222221</v>
      </c>
      <c r="D653" s="51" t="s">
        <v>65</v>
      </c>
      <c r="E653" s="51" t="s">
        <v>85</v>
      </c>
      <c r="F653" s="51" t="s">
        <v>496</v>
      </c>
      <c r="G653" s="310"/>
      <c r="H653" s="46"/>
      <c r="I653" s="47"/>
      <c r="J653" s="47"/>
      <c r="K653" s="47"/>
      <c r="L653" s="47"/>
      <c r="M653" s="47"/>
      <c r="N653" s="47"/>
      <c r="O653" s="48"/>
      <c r="P653" s="47"/>
      <c r="Q653" s="49"/>
      <c r="R653" s="50"/>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row>
    <row r="654" spans="1:92" ht="15" customHeight="1" x14ac:dyDescent="0.3">
      <c r="A654" s="51" t="s">
        <v>60</v>
      </c>
      <c r="B654" s="51" t="s">
        <v>1196</v>
      </c>
      <c r="C654" s="52">
        <v>0.56597222222222221</v>
      </c>
      <c r="D654" s="51" t="s">
        <v>68</v>
      </c>
      <c r="E654" s="51" t="s">
        <v>85</v>
      </c>
      <c r="F654" s="51" t="s">
        <v>494</v>
      </c>
      <c r="G654" s="310"/>
      <c r="H654" s="46"/>
      <c r="I654" s="47"/>
      <c r="J654" s="47"/>
      <c r="K654" s="47"/>
      <c r="L654" s="47"/>
      <c r="M654" s="47"/>
      <c r="N654" s="47"/>
      <c r="O654" s="48"/>
      <c r="P654" s="47"/>
      <c r="Q654" s="49"/>
      <c r="R654" s="50"/>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row>
    <row r="655" spans="1:92" ht="15" customHeight="1" x14ac:dyDescent="0.3">
      <c r="A655" s="55" t="s">
        <v>60</v>
      </c>
      <c r="B655" s="55" t="s">
        <v>1197</v>
      </c>
      <c r="C655" s="56">
        <v>0.82638888888888884</v>
      </c>
      <c r="D655" s="55" t="s">
        <v>62</v>
      </c>
      <c r="E655" s="55" t="s">
        <v>136</v>
      </c>
      <c r="F655" s="55" t="s">
        <v>492</v>
      </c>
      <c r="G655" s="310"/>
      <c r="H655" s="46"/>
      <c r="I655" s="47"/>
      <c r="J655" s="47"/>
      <c r="K655" s="47"/>
      <c r="L655" s="47"/>
      <c r="M655" s="47"/>
      <c r="N655" s="47"/>
      <c r="O655" s="48"/>
      <c r="P655" s="47"/>
      <c r="Q655" s="49"/>
      <c r="R655" s="50"/>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row>
    <row r="656" spans="1:92" ht="15" customHeight="1" x14ac:dyDescent="0.3">
      <c r="A656" s="51" t="s">
        <v>60</v>
      </c>
      <c r="B656" s="51" t="s">
        <v>1197</v>
      </c>
      <c r="C656" s="52">
        <v>0.82638888888888884</v>
      </c>
      <c r="D656" s="51" t="s">
        <v>65</v>
      </c>
      <c r="E656" s="51" t="s">
        <v>575</v>
      </c>
      <c r="F656" s="51" t="s">
        <v>577</v>
      </c>
      <c r="G656" s="310"/>
      <c r="H656" s="46"/>
      <c r="I656" s="47"/>
      <c r="J656" s="47"/>
      <c r="K656" s="47"/>
      <c r="L656" s="47"/>
      <c r="M656" s="47"/>
      <c r="N656" s="47"/>
      <c r="O656" s="48"/>
      <c r="P656" s="47"/>
      <c r="Q656" s="49"/>
      <c r="R656" s="50"/>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row>
    <row r="657" spans="1:92" ht="15" customHeight="1" x14ac:dyDescent="0.3">
      <c r="A657" s="51" t="s">
        <v>60</v>
      </c>
      <c r="B657" s="51" t="s">
        <v>1197</v>
      </c>
      <c r="C657" s="52">
        <v>0.82638888888888884</v>
      </c>
      <c r="D657" s="51" t="s">
        <v>68</v>
      </c>
      <c r="E657" s="51" t="s">
        <v>575</v>
      </c>
      <c r="F657" s="51" t="s">
        <v>183</v>
      </c>
      <c r="G657" s="310"/>
      <c r="H657" s="46"/>
      <c r="I657" s="47"/>
      <c r="J657" s="47"/>
      <c r="K657" s="47"/>
      <c r="L657" s="47"/>
      <c r="M657" s="47"/>
      <c r="N657" s="47"/>
      <c r="O657" s="48"/>
      <c r="P657" s="47"/>
      <c r="Q657" s="49"/>
      <c r="R657" s="50"/>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row>
    <row r="658" spans="1:92" ht="15" customHeight="1" x14ac:dyDescent="0.3">
      <c r="A658" s="55" t="s">
        <v>60</v>
      </c>
      <c r="B658" s="55" t="s">
        <v>1199</v>
      </c>
      <c r="C658" s="56">
        <v>0.6875</v>
      </c>
      <c r="D658" s="55" t="s">
        <v>62</v>
      </c>
      <c r="E658" s="55" t="s">
        <v>502</v>
      </c>
      <c r="F658" s="55" t="s">
        <v>492</v>
      </c>
      <c r="G658" s="310"/>
      <c r="H658" s="46"/>
      <c r="I658" s="47"/>
      <c r="J658" s="47"/>
      <c r="K658" s="47"/>
      <c r="L658" s="47"/>
      <c r="M658" s="47"/>
      <c r="N658" s="47"/>
      <c r="O658" s="48"/>
      <c r="P658" s="47"/>
      <c r="Q658" s="49"/>
      <c r="R658" s="50"/>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row>
    <row r="659" spans="1:92" ht="15" customHeight="1" x14ac:dyDescent="0.3">
      <c r="A659" s="51" t="s">
        <v>60</v>
      </c>
      <c r="B659" s="51" t="s">
        <v>1199</v>
      </c>
      <c r="C659" s="52">
        <v>0.6875</v>
      </c>
      <c r="D659" s="51" t="s">
        <v>65</v>
      </c>
      <c r="E659" s="51" t="s">
        <v>503</v>
      </c>
      <c r="F659" s="51" t="s">
        <v>577</v>
      </c>
      <c r="G659" s="310"/>
      <c r="H659" s="46"/>
      <c r="I659" s="47"/>
      <c r="J659" s="47"/>
      <c r="K659" s="47"/>
      <c r="L659" s="47"/>
      <c r="M659" s="47"/>
      <c r="N659" s="47"/>
      <c r="O659" s="48"/>
      <c r="P659" s="47"/>
      <c r="Q659" s="49"/>
      <c r="R659" s="50"/>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row>
    <row r="660" spans="1:92" ht="15" customHeight="1" x14ac:dyDescent="0.3">
      <c r="A660" s="51" t="s">
        <v>60</v>
      </c>
      <c r="B660" s="51" t="s">
        <v>1199</v>
      </c>
      <c r="C660" s="52">
        <v>0.6875</v>
      </c>
      <c r="D660" s="51" t="s">
        <v>68</v>
      </c>
      <c r="E660" s="51" t="s">
        <v>503</v>
      </c>
      <c r="F660" s="51" t="s">
        <v>183</v>
      </c>
      <c r="G660" s="310"/>
      <c r="H660" s="46"/>
      <c r="I660" s="47"/>
      <c r="J660" s="47"/>
      <c r="K660" s="47"/>
      <c r="L660" s="47"/>
      <c r="M660" s="47"/>
      <c r="N660" s="47"/>
      <c r="O660" s="48"/>
      <c r="P660" s="47"/>
      <c r="Q660" s="49"/>
      <c r="R660" s="50"/>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row>
    <row r="661" spans="1:92" ht="15" customHeight="1" x14ac:dyDescent="0.3">
      <c r="A661" s="53" t="s">
        <v>533</v>
      </c>
      <c r="B661" s="53" t="s">
        <v>1200</v>
      </c>
      <c r="C661" s="54">
        <v>0.51041666666666663</v>
      </c>
      <c r="D661" s="53" t="s">
        <v>535</v>
      </c>
      <c r="E661" s="53" t="s">
        <v>536</v>
      </c>
      <c r="F661" s="53" t="s">
        <v>1225</v>
      </c>
      <c r="G661" s="310"/>
      <c r="H661" s="46"/>
      <c r="I661" s="47"/>
      <c r="J661" s="47"/>
      <c r="K661" s="47"/>
      <c r="L661" s="47"/>
      <c r="M661" s="47"/>
      <c r="N661" s="47"/>
      <c r="O661" s="48"/>
      <c r="P661" s="47"/>
      <c r="Q661" s="49"/>
      <c r="R661" s="50"/>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row>
    <row r="662" spans="1:92" ht="15" customHeight="1" x14ac:dyDescent="0.3">
      <c r="A662" s="51" t="s">
        <v>533</v>
      </c>
      <c r="B662" s="51" t="s">
        <v>1200</v>
      </c>
      <c r="C662" s="52">
        <v>0.51041666666666663</v>
      </c>
      <c r="D662" s="51" t="s">
        <v>47</v>
      </c>
      <c r="E662" s="51" t="s">
        <v>503</v>
      </c>
      <c r="F662" s="51" t="s">
        <v>1299</v>
      </c>
      <c r="G662" s="310"/>
      <c r="H662" s="46"/>
      <c r="I662" s="47"/>
      <c r="J662" s="47"/>
      <c r="K662" s="47"/>
      <c r="L662" s="47"/>
      <c r="M662" s="47"/>
      <c r="N662" s="47"/>
      <c r="O662" s="48"/>
      <c r="P662" s="47"/>
      <c r="Q662" s="49"/>
      <c r="R662" s="50"/>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row>
    <row r="663" spans="1:92" ht="15" customHeight="1" x14ac:dyDescent="0.3">
      <c r="A663" s="53" t="s">
        <v>49</v>
      </c>
      <c r="B663" s="53" t="s">
        <v>1204</v>
      </c>
      <c r="C663" s="54">
        <v>0.16666666666666671</v>
      </c>
      <c r="D663" s="53" t="s">
        <v>731</v>
      </c>
      <c r="E663" s="53" t="s">
        <v>52</v>
      </c>
      <c r="F663" s="53" t="s">
        <v>676</v>
      </c>
      <c r="G663" s="310"/>
      <c r="H663" s="46"/>
      <c r="I663" s="47"/>
      <c r="J663" s="47"/>
      <c r="K663" s="47"/>
      <c r="L663" s="47"/>
      <c r="M663" s="47"/>
      <c r="N663" s="47"/>
      <c r="O663" s="48"/>
      <c r="P663" s="47"/>
      <c r="Q663" s="49"/>
      <c r="R663" s="50"/>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row>
    <row r="664" spans="1:92" ht="15" customHeight="1" x14ac:dyDescent="0.3">
      <c r="A664" s="55" t="s">
        <v>49</v>
      </c>
      <c r="B664" s="55" t="s">
        <v>1205</v>
      </c>
      <c r="C664" s="56">
        <v>0.54166666666666663</v>
      </c>
      <c r="D664" s="55" t="s">
        <v>731</v>
      </c>
      <c r="E664" s="55" t="s">
        <v>55</v>
      </c>
      <c r="F664" s="55" t="s">
        <v>676</v>
      </c>
      <c r="G664" s="310"/>
      <c r="H664" s="46"/>
      <c r="I664" s="47"/>
      <c r="J664" s="47"/>
      <c r="K664" s="47"/>
      <c r="L664" s="47"/>
      <c r="M664" s="47"/>
      <c r="N664" s="47"/>
      <c r="O664" s="48"/>
      <c r="P664" s="47"/>
      <c r="Q664" s="49"/>
      <c r="R664" s="50"/>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row>
    <row r="665" spans="1:92" ht="15" customHeight="1" x14ac:dyDescent="0.3">
      <c r="A665" s="55" t="s">
        <v>49</v>
      </c>
      <c r="B665" s="55" t="s">
        <v>1203</v>
      </c>
      <c r="C665" s="56">
        <v>0.91666666666666663</v>
      </c>
      <c r="D665" s="55" t="s">
        <v>731</v>
      </c>
      <c r="E665" s="55" t="s">
        <v>55</v>
      </c>
      <c r="F665" s="55" t="s">
        <v>1243</v>
      </c>
      <c r="G665" s="310"/>
      <c r="H665" s="46"/>
      <c r="I665" s="47"/>
      <c r="J665" s="47"/>
      <c r="K665" s="47"/>
      <c r="L665" s="47"/>
      <c r="M665" s="47"/>
      <c r="N665" s="47"/>
      <c r="O665" s="48"/>
      <c r="P665" s="47"/>
      <c r="Q665" s="49"/>
      <c r="R665" s="50"/>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row>
    <row r="666" spans="1:92" ht="15" customHeight="1" x14ac:dyDescent="0.3">
      <c r="A666" s="141" t="s">
        <v>25</v>
      </c>
      <c r="B666" s="141" t="s">
        <v>1206</v>
      </c>
      <c r="C666" s="142">
        <v>0.92361111111111116</v>
      </c>
      <c r="D666" s="141" t="s">
        <v>96</v>
      </c>
      <c r="E666" s="141" t="s">
        <v>52</v>
      </c>
      <c r="F666" s="141" t="s">
        <v>707</v>
      </c>
      <c r="G666" s="310"/>
      <c r="H666" s="93" t="s">
        <v>1207</v>
      </c>
      <c r="I666" s="267">
        <v>1.1900000000000001E-2</v>
      </c>
      <c r="J666" s="95">
        <v>2</v>
      </c>
      <c r="K666" s="96">
        <v>45984</v>
      </c>
      <c r="L666" s="95">
        <v>2</v>
      </c>
      <c r="M666" s="95">
        <v>0</v>
      </c>
      <c r="N666" s="95">
        <v>0</v>
      </c>
      <c r="O666" s="97" t="s">
        <v>241</v>
      </c>
      <c r="P666" s="98">
        <v>0.92361111111111116</v>
      </c>
      <c r="Q666" s="95">
        <v>168</v>
      </c>
      <c r="R666" s="99" t="s">
        <v>629</v>
      </c>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row>
    <row r="667" spans="1:92" ht="15" customHeight="1" x14ac:dyDescent="0.3">
      <c r="A667" s="53" t="s">
        <v>70</v>
      </c>
      <c r="B667" s="53" t="s">
        <v>1211</v>
      </c>
      <c r="C667" s="54">
        <v>0.2986111111111111</v>
      </c>
      <c r="D667" s="53" t="s">
        <v>72</v>
      </c>
      <c r="E667" s="53" t="s">
        <v>52</v>
      </c>
      <c r="F667" s="53" t="s">
        <v>1281</v>
      </c>
      <c r="G667" s="310"/>
      <c r="H667" s="46"/>
      <c r="I667" s="47"/>
      <c r="J667" s="47"/>
      <c r="K667" s="47"/>
      <c r="L667" s="47"/>
      <c r="M667" s="47"/>
      <c r="N667" s="47"/>
      <c r="O667" s="48"/>
      <c r="P667" s="47"/>
      <c r="Q667" s="49"/>
      <c r="R667" s="50"/>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row>
    <row r="668" spans="1:92" ht="15" customHeight="1" x14ac:dyDescent="0.3">
      <c r="A668" s="51" t="s">
        <v>70</v>
      </c>
      <c r="B668" s="51" t="s">
        <v>1211</v>
      </c>
      <c r="C668" s="52">
        <v>0.2986111111111111</v>
      </c>
      <c r="D668" s="51" t="s">
        <v>74</v>
      </c>
      <c r="E668" s="51" t="s">
        <v>75</v>
      </c>
      <c r="F668" s="51" t="s">
        <v>1004</v>
      </c>
      <c r="G668" s="310"/>
      <c r="H668" s="46"/>
      <c r="I668" s="47"/>
      <c r="J668" s="47"/>
      <c r="K668" s="47"/>
      <c r="L668" s="47"/>
      <c r="M668" s="47"/>
      <c r="N668" s="47"/>
      <c r="O668" s="48"/>
      <c r="P668" s="47"/>
      <c r="Q668" s="49"/>
      <c r="R668" s="50"/>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row>
    <row r="669" spans="1:92" ht="15" customHeight="1" x14ac:dyDescent="0.3">
      <c r="A669" s="55" t="s">
        <v>70</v>
      </c>
      <c r="B669" s="55" t="s">
        <v>1213</v>
      </c>
      <c r="C669" s="56">
        <v>0.68402777777777779</v>
      </c>
      <c r="D669" s="55" t="s">
        <v>72</v>
      </c>
      <c r="E669" s="55" t="s">
        <v>55</v>
      </c>
      <c r="F669" s="55" t="s">
        <v>1281</v>
      </c>
      <c r="G669" s="310"/>
      <c r="H669" s="46"/>
      <c r="I669" s="47"/>
      <c r="J669" s="47"/>
      <c r="K669" s="47"/>
      <c r="L669" s="47"/>
      <c r="M669" s="47"/>
      <c r="N669" s="47"/>
      <c r="O669" s="48"/>
      <c r="P669" s="47"/>
      <c r="Q669" s="49"/>
      <c r="R669" s="50"/>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row>
    <row r="670" spans="1:92" ht="15" customHeight="1" x14ac:dyDescent="0.3">
      <c r="A670" s="51" t="s">
        <v>70</v>
      </c>
      <c r="B670" s="51" t="s">
        <v>1213</v>
      </c>
      <c r="C670" s="52">
        <v>0.68402777777777779</v>
      </c>
      <c r="D670" s="51" t="s">
        <v>74</v>
      </c>
      <c r="E670" s="51" t="s">
        <v>75</v>
      </c>
      <c r="F670" s="51" t="s">
        <v>1004</v>
      </c>
      <c r="G670" s="310"/>
      <c r="H670" s="46"/>
      <c r="I670" s="47"/>
      <c r="J670" s="47"/>
      <c r="K670" s="47"/>
      <c r="L670" s="47"/>
      <c r="M670" s="47"/>
      <c r="N670" s="47"/>
      <c r="O670" s="48"/>
      <c r="P670" s="47"/>
      <c r="Q670" s="49"/>
      <c r="R670" s="50"/>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row>
    <row r="671" spans="1:92" ht="15" customHeight="1" x14ac:dyDescent="0.3">
      <c r="A671" s="55" t="s">
        <v>70</v>
      </c>
      <c r="B671" s="55" t="s">
        <v>1214</v>
      </c>
      <c r="C671" s="56">
        <v>4.8611111111111112E-2</v>
      </c>
      <c r="D671" s="55" t="s">
        <v>72</v>
      </c>
      <c r="E671" s="55" t="s">
        <v>55</v>
      </c>
      <c r="F671" s="55" t="s">
        <v>1281</v>
      </c>
      <c r="G671" s="310"/>
      <c r="H671" s="46"/>
      <c r="I671" s="47"/>
      <c r="J671" s="47"/>
      <c r="K671" s="47"/>
      <c r="L671" s="47"/>
      <c r="M671" s="47"/>
      <c r="N671" s="47"/>
      <c r="O671" s="48"/>
      <c r="P671" s="47"/>
      <c r="Q671" s="49"/>
      <c r="R671" s="50"/>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row>
    <row r="672" spans="1:92" ht="15" customHeight="1" x14ac:dyDescent="0.3">
      <c r="A672" s="51" t="s">
        <v>70</v>
      </c>
      <c r="B672" s="51" t="s">
        <v>1214</v>
      </c>
      <c r="C672" s="52">
        <v>4.8611111111111112E-2</v>
      </c>
      <c r="D672" s="51" t="s">
        <v>74</v>
      </c>
      <c r="E672" s="51" t="s">
        <v>75</v>
      </c>
      <c r="F672" s="51" t="s">
        <v>1004</v>
      </c>
      <c r="G672" s="310"/>
      <c r="H672" s="46"/>
      <c r="I672" s="47"/>
      <c r="J672" s="47"/>
      <c r="K672" s="47"/>
      <c r="L672" s="47"/>
      <c r="M672" s="47"/>
      <c r="N672" s="47"/>
      <c r="O672" s="48"/>
      <c r="P672" s="47"/>
      <c r="Q672" s="49"/>
      <c r="R672" s="50"/>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row>
    <row r="673" spans="1:92" ht="15" customHeight="1" x14ac:dyDescent="0.3">
      <c r="A673" s="55" t="s">
        <v>70</v>
      </c>
      <c r="B673" s="55" t="s">
        <v>1215</v>
      </c>
      <c r="C673" s="56">
        <v>0.83680555555555547</v>
      </c>
      <c r="D673" s="55" t="s">
        <v>72</v>
      </c>
      <c r="E673" s="55" t="s">
        <v>55</v>
      </c>
      <c r="F673" s="55" t="s">
        <v>1281</v>
      </c>
      <c r="G673" s="310"/>
      <c r="H673" s="46"/>
      <c r="I673" s="47"/>
      <c r="J673" s="47"/>
      <c r="K673" s="47"/>
      <c r="L673" s="47"/>
      <c r="M673" s="47"/>
      <c r="N673" s="47"/>
      <c r="O673" s="48"/>
      <c r="P673" s="47"/>
      <c r="Q673" s="49"/>
      <c r="R673" s="50"/>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row>
    <row r="674" spans="1:92" ht="15" customHeight="1" x14ac:dyDescent="0.3">
      <c r="A674" s="51" t="s">
        <v>70</v>
      </c>
      <c r="B674" s="51" t="s">
        <v>1215</v>
      </c>
      <c r="C674" s="52">
        <v>0.83680555555555547</v>
      </c>
      <c r="D674" s="51" t="s">
        <v>74</v>
      </c>
      <c r="E674" s="51" t="s">
        <v>75</v>
      </c>
      <c r="F674" s="51" t="s">
        <v>1004</v>
      </c>
      <c r="G674" s="310"/>
      <c r="H674" s="46"/>
      <c r="I674" s="47"/>
      <c r="J674" s="47"/>
      <c r="K674" s="47"/>
      <c r="L674" s="47"/>
      <c r="M674" s="47"/>
      <c r="N674" s="47"/>
      <c r="O674" s="48"/>
      <c r="P674" s="47"/>
      <c r="Q674" s="49"/>
      <c r="R674" s="50"/>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row>
    <row r="675" spans="1:92" ht="15" customHeight="1" x14ac:dyDescent="0.3">
      <c r="A675" s="55" t="s">
        <v>70</v>
      </c>
      <c r="B675" s="55" t="s">
        <v>1216</v>
      </c>
      <c r="C675" s="56">
        <v>0.4826388888888889</v>
      </c>
      <c r="D675" s="55" t="s">
        <v>72</v>
      </c>
      <c r="E675" s="55" t="s">
        <v>55</v>
      </c>
      <c r="F675" s="55" t="s">
        <v>1281</v>
      </c>
      <c r="G675" s="310"/>
      <c r="H675" s="46"/>
      <c r="I675" s="47"/>
      <c r="J675" s="47"/>
      <c r="K675" s="47"/>
      <c r="L675" s="47"/>
      <c r="M675" s="47"/>
      <c r="N675" s="47"/>
      <c r="O675" s="48"/>
      <c r="P675" s="47"/>
      <c r="Q675" s="49"/>
      <c r="R675" s="50"/>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row>
    <row r="676" spans="1:92" ht="15" customHeight="1" x14ac:dyDescent="0.3">
      <c r="A676" s="51" t="s">
        <v>70</v>
      </c>
      <c r="B676" s="51" t="s">
        <v>1216</v>
      </c>
      <c r="C676" s="52">
        <v>0.4826388888888889</v>
      </c>
      <c r="D676" s="51" t="s">
        <v>74</v>
      </c>
      <c r="E676" s="51" t="s">
        <v>75</v>
      </c>
      <c r="F676" s="51" t="s">
        <v>1004</v>
      </c>
      <c r="G676" s="310"/>
      <c r="H676" s="46"/>
      <c r="I676" s="47"/>
      <c r="J676" s="47"/>
      <c r="K676" s="47"/>
      <c r="L676" s="47"/>
      <c r="M676" s="47"/>
      <c r="N676" s="47"/>
      <c r="O676" s="48"/>
      <c r="P676" s="47"/>
      <c r="Q676" s="49"/>
      <c r="R676" s="50"/>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row>
    <row r="677" spans="1:92" ht="15" customHeight="1" x14ac:dyDescent="0.3">
      <c r="A677" s="55" t="s">
        <v>70</v>
      </c>
      <c r="B677" s="55" t="s">
        <v>1219</v>
      </c>
      <c r="C677" s="56">
        <v>0.76041666666666663</v>
      </c>
      <c r="D677" s="55" t="s">
        <v>74</v>
      </c>
      <c r="E677" s="55" t="s">
        <v>78</v>
      </c>
      <c r="F677" s="55" t="s">
        <v>1220</v>
      </c>
      <c r="G677" s="310"/>
      <c r="H677" s="46"/>
      <c r="I677" s="47"/>
      <c r="J677" s="47"/>
      <c r="K677" s="47"/>
      <c r="L677" s="47"/>
      <c r="M677" s="47"/>
      <c r="N677" s="47"/>
      <c r="O677" s="48"/>
      <c r="P677" s="47"/>
      <c r="Q677" s="49"/>
      <c r="R677" s="50"/>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row>
    <row r="678" spans="1:92" ht="15" customHeight="1" x14ac:dyDescent="0.3">
      <c r="A678" s="55" t="s">
        <v>70</v>
      </c>
      <c r="B678" s="55" t="s">
        <v>1221</v>
      </c>
      <c r="C678" s="56">
        <v>0.5</v>
      </c>
      <c r="D678" s="55" t="s">
        <v>74</v>
      </c>
      <c r="E678" s="55" t="s">
        <v>78</v>
      </c>
      <c r="F678" s="55" t="s">
        <v>1220</v>
      </c>
      <c r="G678" s="310"/>
      <c r="H678" s="46"/>
      <c r="I678" s="47"/>
      <c r="J678" s="47"/>
      <c r="K678" s="47"/>
      <c r="L678" s="47"/>
      <c r="M678" s="47"/>
      <c r="N678" s="47"/>
      <c r="O678" s="48"/>
      <c r="P678" s="47"/>
      <c r="Q678" s="49"/>
      <c r="R678" s="50"/>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row>
    <row r="679" spans="1:92" ht="15" customHeight="1" x14ac:dyDescent="0.3">
      <c r="A679" s="76" t="s">
        <v>70</v>
      </c>
      <c r="B679" s="76" t="s">
        <v>1222</v>
      </c>
      <c r="C679" s="77">
        <v>0.81597222222222221</v>
      </c>
      <c r="D679" s="76" t="s">
        <v>74</v>
      </c>
      <c r="E679" s="76" t="s">
        <v>78</v>
      </c>
      <c r="F679" s="76" t="s">
        <v>1220</v>
      </c>
      <c r="G679" s="311"/>
      <c r="H679" s="59"/>
      <c r="I679" s="60"/>
      <c r="J679" s="60"/>
      <c r="K679" s="60"/>
      <c r="L679" s="60"/>
      <c r="M679" s="60"/>
      <c r="N679" s="60"/>
      <c r="O679" s="61"/>
      <c r="P679" s="60"/>
      <c r="Q679" s="62"/>
      <c r="R679" s="6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row>
    <row r="680" spans="1:92" ht="14.4" customHeight="1" x14ac:dyDescent="0.3">
      <c r="A680" s="303"/>
      <c r="B680" s="304"/>
      <c r="C680" s="304"/>
      <c r="D680" s="304"/>
      <c r="E680" s="304"/>
      <c r="F680" s="304"/>
      <c r="G680" s="305"/>
      <c r="H680" s="306"/>
      <c r="I680" s="306"/>
      <c r="J680" s="306"/>
      <c r="K680" s="306"/>
      <c r="L680" s="306"/>
      <c r="M680" s="306"/>
      <c r="N680" s="306"/>
      <c r="O680" s="307"/>
      <c r="P680" s="306"/>
      <c r="Q680" s="305"/>
      <c r="R680" s="308"/>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row>
    <row r="681" spans="1:92" ht="22.05" customHeight="1" x14ac:dyDescent="0.3">
      <c r="A681" s="314" t="s">
        <v>5</v>
      </c>
      <c r="B681" s="315"/>
      <c r="C681" s="315"/>
      <c r="D681" s="315"/>
      <c r="E681" s="315"/>
      <c r="F681" s="315"/>
      <c r="G681" s="5">
        <v>46014</v>
      </c>
      <c r="H681" s="312" t="s">
        <v>6</v>
      </c>
      <c r="I681" s="313"/>
      <c r="J681" s="313"/>
      <c r="K681" s="313"/>
      <c r="L681" s="313"/>
      <c r="M681" s="313"/>
      <c r="N681" s="313"/>
      <c r="O681" s="313"/>
      <c r="P681" s="313"/>
      <c r="Q681" s="313"/>
      <c r="R681" s="31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row>
    <row r="682" spans="1:92" ht="24" customHeight="1" x14ac:dyDescent="0.3">
      <c r="A682" s="38" t="s">
        <v>7</v>
      </c>
      <c r="B682" s="38" t="s">
        <v>8</v>
      </c>
      <c r="C682" s="39" t="s">
        <v>9</v>
      </c>
      <c r="D682" s="38" t="s">
        <v>10</v>
      </c>
      <c r="E682" s="38" t="s">
        <v>11</v>
      </c>
      <c r="F682" s="38" t="s">
        <v>12</v>
      </c>
      <c r="G682" s="40" t="s">
        <v>13</v>
      </c>
      <c r="H682" s="38" t="s">
        <v>14</v>
      </c>
      <c r="I682" s="41" t="s">
        <v>15</v>
      </c>
      <c r="J682" s="42" t="s">
        <v>16</v>
      </c>
      <c r="K682" s="43" t="s">
        <v>17</v>
      </c>
      <c r="L682" s="42" t="s">
        <v>18</v>
      </c>
      <c r="M682" s="42" t="s">
        <v>19</v>
      </c>
      <c r="N682" s="42" t="s">
        <v>20</v>
      </c>
      <c r="O682" s="38" t="s">
        <v>21</v>
      </c>
      <c r="P682" s="39" t="s">
        <v>22</v>
      </c>
      <c r="Q682" s="42" t="s">
        <v>23</v>
      </c>
      <c r="R682" s="38" t="s">
        <v>24</v>
      </c>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row>
    <row r="683" spans="1:92" ht="15" customHeight="1" x14ac:dyDescent="0.3">
      <c r="A683" s="44" t="s">
        <v>39</v>
      </c>
      <c r="B683" s="44" t="s">
        <v>1189</v>
      </c>
      <c r="C683" s="45">
        <v>0.44791666666666669</v>
      </c>
      <c r="D683" s="44" t="s">
        <v>41</v>
      </c>
      <c r="E683" s="44" t="s">
        <v>148</v>
      </c>
      <c r="F683" s="44" t="s">
        <v>1190</v>
      </c>
      <c r="G683" s="309"/>
      <c r="H683" s="46"/>
      <c r="I683" s="47"/>
      <c r="J683" s="47"/>
      <c r="K683" s="47"/>
      <c r="L683" s="47"/>
      <c r="M683" s="47"/>
      <c r="N683" s="47"/>
      <c r="O683" s="48"/>
      <c r="P683" s="47"/>
      <c r="Q683" s="49"/>
      <c r="R683" s="50"/>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row>
    <row r="684" spans="1:92" ht="15" customHeight="1" x14ac:dyDescent="0.3">
      <c r="A684" s="51" t="s">
        <v>39</v>
      </c>
      <c r="B684" s="51" t="s">
        <v>1189</v>
      </c>
      <c r="C684" s="52">
        <v>0.44791666666666669</v>
      </c>
      <c r="D684" s="51" t="s">
        <v>44</v>
      </c>
      <c r="E684" s="51" t="s">
        <v>85</v>
      </c>
      <c r="F684" s="51" t="s">
        <v>577</v>
      </c>
      <c r="G684" s="310"/>
      <c r="H684" s="46"/>
      <c r="I684" s="47"/>
      <c r="J684" s="47"/>
      <c r="K684" s="47"/>
      <c r="L684" s="47"/>
      <c r="M684" s="47"/>
      <c r="N684" s="47"/>
      <c r="O684" s="48"/>
      <c r="P684" s="47"/>
      <c r="Q684" s="49"/>
      <c r="R684" s="50"/>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row>
    <row r="685" spans="1:92" ht="15" customHeight="1" x14ac:dyDescent="0.3">
      <c r="A685" s="51" t="s">
        <v>39</v>
      </c>
      <c r="B685" s="51" t="s">
        <v>1189</v>
      </c>
      <c r="C685" s="52">
        <v>0.44791666666666669</v>
      </c>
      <c r="D685" s="51" t="s">
        <v>47</v>
      </c>
      <c r="E685" s="51" t="s">
        <v>85</v>
      </c>
      <c r="F685" s="51" t="s">
        <v>1188</v>
      </c>
      <c r="G685" s="310"/>
      <c r="H685" s="46"/>
      <c r="I685" s="47"/>
      <c r="J685" s="47"/>
      <c r="K685" s="47"/>
      <c r="L685" s="47"/>
      <c r="M685" s="47"/>
      <c r="N685" s="47"/>
      <c r="O685" s="48"/>
      <c r="P685" s="47"/>
      <c r="Q685" s="49"/>
      <c r="R685" s="50"/>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row>
    <row r="686" spans="1:92" ht="15" customHeight="1" x14ac:dyDescent="0.3">
      <c r="A686" s="55" t="s">
        <v>39</v>
      </c>
      <c r="B686" s="55" t="s">
        <v>1191</v>
      </c>
      <c r="C686" s="56">
        <v>0.5</v>
      </c>
      <c r="D686" s="55" t="s">
        <v>41</v>
      </c>
      <c r="E686" s="55" t="s">
        <v>110</v>
      </c>
      <c r="F686" s="55" t="s">
        <v>1190</v>
      </c>
      <c r="G686" s="310"/>
      <c r="H686" s="46"/>
      <c r="I686" s="47"/>
      <c r="J686" s="47"/>
      <c r="K686" s="47"/>
      <c r="L686" s="47"/>
      <c r="M686" s="47"/>
      <c r="N686" s="47"/>
      <c r="O686" s="48"/>
      <c r="P686" s="47"/>
      <c r="Q686" s="49"/>
      <c r="R686" s="50"/>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row>
    <row r="687" spans="1:92" ht="15" customHeight="1" x14ac:dyDescent="0.3">
      <c r="A687" s="51" t="s">
        <v>39</v>
      </c>
      <c r="B687" s="51" t="s">
        <v>1191</v>
      </c>
      <c r="C687" s="52">
        <v>0.5</v>
      </c>
      <c r="D687" s="51" t="s">
        <v>44</v>
      </c>
      <c r="E687" s="51" t="s">
        <v>112</v>
      </c>
      <c r="F687" s="51" t="s">
        <v>577</v>
      </c>
      <c r="G687" s="310"/>
      <c r="H687" s="46"/>
      <c r="I687" s="47"/>
      <c r="J687" s="47"/>
      <c r="K687" s="47"/>
      <c r="L687" s="47"/>
      <c r="M687" s="47"/>
      <c r="N687" s="47"/>
      <c r="O687" s="48"/>
      <c r="P687" s="47"/>
      <c r="Q687" s="49"/>
      <c r="R687" s="50"/>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row>
    <row r="688" spans="1:92" ht="15" customHeight="1" x14ac:dyDescent="0.3">
      <c r="A688" s="51" t="s">
        <v>39</v>
      </c>
      <c r="B688" s="51" t="s">
        <v>1191</v>
      </c>
      <c r="C688" s="52">
        <v>0.5</v>
      </c>
      <c r="D688" s="51" t="s">
        <v>47</v>
      </c>
      <c r="E688" s="51" t="s">
        <v>112</v>
      </c>
      <c r="F688" s="51" t="s">
        <v>1188</v>
      </c>
      <c r="G688" s="310"/>
      <c r="H688" s="46"/>
      <c r="I688" s="47"/>
      <c r="J688" s="47"/>
      <c r="K688" s="47"/>
      <c r="L688" s="47"/>
      <c r="M688" s="47"/>
      <c r="N688" s="47"/>
      <c r="O688" s="48"/>
      <c r="P688" s="47"/>
      <c r="Q688" s="49"/>
      <c r="R688" s="50"/>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row>
    <row r="689" spans="1:92" ht="15" customHeight="1" x14ac:dyDescent="0.3">
      <c r="A689" s="55" t="s">
        <v>39</v>
      </c>
      <c r="B689" s="55" t="s">
        <v>1186</v>
      </c>
      <c r="C689" s="56">
        <v>0.81597222222222221</v>
      </c>
      <c r="D689" s="55" t="s">
        <v>41</v>
      </c>
      <c r="E689" s="55" t="s">
        <v>127</v>
      </c>
      <c r="F689" s="55" t="s">
        <v>1190</v>
      </c>
      <c r="G689" s="310"/>
      <c r="H689" s="46"/>
      <c r="I689" s="47"/>
      <c r="J689" s="47"/>
      <c r="K689" s="47"/>
      <c r="L689" s="47"/>
      <c r="M689" s="47"/>
      <c r="N689" s="47"/>
      <c r="O689" s="48"/>
      <c r="P689" s="47"/>
      <c r="Q689" s="49"/>
      <c r="R689" s="50"/>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row>
    <row r="690" spans="1:92" ht="15" customHeight="1" x14ac:dyDescent="0.3">
      <c r="A690" s="51" t="s">
        <v>39</v>
      </c>
      <c r="B690" s="51" t="s">
        <v>1186</v>
      </c>
      <c r="C690" s="52">
        <v>0.81597222222222221</v>
      </c>
      <c r="D690" s="51" t="s">
        <v>44</v>
      </c>
      <c r="E690" s="51" t="s">
        <v>66</v>
      </c>
      <c r="F690" s="51" t="s">
        <v>577</v>
      </c>
      <c r="G690" s="310"/>
      <c r="H690" s="46"/>
      <c r="I690" s="47"/>
      <c r="J690" s="47"/>
      <c r="K690" s="47"/>
      <c r="L690" s="47"/>
      <c r="M690" s="47"/>
      <c r="N690" s="47"/>
      <c r="O690" s="48"/>
      <c r="P690" s="47"/>
      <c r="Q690" s="49"/>
      <c r="R690" s="50"/>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row>
    <row r="691" spans="1:92" ht="15" customHeight="1" x14ac:dyDescent="0.3">
      <c r="A691" s="51" t="s">
        <v>39</v>
      </c>
      <c r="B691" s="51" t="s">
        <v>1186</v>
      </c>
      <c r="C691" s="52">
        <v>0.81597222222222221</v>
      </c>
      <c r="D691" s="51" t="s">
        <v>47</v>
      </c>
      <c r="E691" s="51" t="s">
        <v>66</v>
      </c>
      <c r="F691" s="51" t="s">
        <v>1188</v>
      </c>
      <c r="G691" s="310"/>
      <c r="H691" s="46"/>
      <c r="I691" s="47"/>
      <c r="J691" s="47"/>
      <c r="K691" s="47"/>
      <c r="L691" s="47"/>
      <c r="M691" s="47"/>
      <c r="N691" s="47"/>
      <c r="O691" s="48"/>
      <c r="P691" s="47"/>
      <c r="Q691" s="49"/>
      <c r="R691" s="50"/>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row>
    <row r="692" spans="1:92" ht="15" customHeight="1" x14ac:dyDescent="0.3">
      <c r="A692" s="55" t="s">
        <v>39</v>
      </c>
      <c r="B692" s="55" t="s">
        <v>1192</v>
      </c>
      <c r="C692" s="56">
        <v>0.76041666666666663</v>
      </c>
      <c r="D692" s="55" t="s">
        <v>41</v>
      </c>
      <c r="E692" s="55" t="s">
        <v>773</v>
      </c>
      <c r="F692" s="55" t="s">
        <v>1223</v>
      </c>
      <c r="G692" s="310"/>
      <c r="H692" s="46"/>
      <c r="I692" s="47"/>
      <c r="J692" s="47"/>
      <c r="K692" s="47"/>
      <c r="L692" s="47"/>
      <c r="M692" s="47"/>
      <c r="N692" s="47"/>
      <c r="O692" s="48"/>
      <c r="P692" s="47"/>
      <c r="Q692" s="49"/>
      <c r="R692" s="50"/>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row>
    <row r="693" spans="1:92" ht="15" customHeight="1" x14ac:dyDescent="0.3">
      <c r="A693" s="51" t="s">
        <v>39</v>
      </c>
      <c r="B693" s="51" t="s">
        <v>1192</v>
      </c>
      <c r="C693" s="52">
        <v>0.76041666666666663</v>
      </c>
      <c r="D693" s="51" t="s">
        <v>44</v>
      </c>
      <c r="E693" s="51" t="s">
        <v>140</v>
      </c>
      <c r="F693" s="51" t="s">
        <v>660</v>
      </c>
      <c r="G693" s="310"/>
      <c r="H693" s="46"/>
      <c r="I693" s="47"/>
      <c r="J693" s="47"/>
      <c r="K693" s="47"/>
      <c r="L693" s="47"/>
      <c r="M693" s="47"/>
      <c r="N693" s="47"/>
      <c r="O693" s="48"/>
      <c r="P693" s="47"/>
      <c r="Q693" s="49"/>
      <c r="R693" s="50"/>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row>
    <row r="694" spans="1:92" ht="15" customHeight="1" x14ac:dyDescent="0.3">
      <c r="A694" s="51" t="s">
        <v>39</v>
      </c>
      <c r="B694" s="51" t="s">
        <v>1192</v>
      </c>
      <c r="C694" s="52">
        <v>0.76041666666666663</v>
      </c>
      <c r="D694" s="51" t="s">
        <v>47</v>
      </c>
      <c r="E694" s="51" t="s">
        <v>140</v>
      </c>
      <c r="F694" s="51" t="s">
        <v>1188</v>
      </c>
      <c r="G694" s="310"/>
      <c r="H694" s="46"/>
      <c r="I694" s="47"/>
      <c r="J694" s="47"/>
      <c r="K694" s="47"/>
      <c r="L694" s="47"/>
      <c r="M694" s="47"/>
      <c r="N694" s="47"/>
      <c r="O694" s="48"/>
      <c r="P694" s="47"/>
      <c r="Q694" s="49"/>
      <c r="R694" s="50"/>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row>
    <row r="695" spans="1:92" ht="15" customHeight="1" x14ac:dyDescent="0.3">
      <c r="A695" s="53" t="s">
        <v>60</v>
      </c>
      <c r="B695" s="53" t="s">
        <v>1195</v>
      </c>
      <c r="C695" s="54">
        <v>0.375</v>
      </c>
      <c r="D695" s="53" t="s">
        <v>62</v>
      </c>
      <c r="E695" s="53" t="s">
        <v>102</v>
      </c>
      <c r="F695" s="53" t="s">
        <v>726</v>
      </c>
      <c r="G695" s="310"/>
      <c r="H695" s="46"/>
      <c r="I695" s="47"/>
      <c r="J695" s="47"/>
      <c r="K695" s="47"/>
      <c r="L695" s="47"/>
      <c r="M695" s="47"/>
      <c r="N695" s="47"/>
      <c r="O695" s="48"/>
      <c r="P695" s="47"/>
      <c r="Q695" s="49"/>
      <c r="R695" s="50"/>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row>
    <row r="696" spans="1:92" ht="15" customHeight="1" x14ac:dyDescent="0.3">
      <c r="A696" s="51" t="s">
        <v>60</v>
      </c>
      <c r="B696" s="51" t="s">
        <v>1195</v>
      </c>
      <c r="C696" s="52">
        <v>0.375</v>
      </c>
      <c r="D696" s="51" t="s">
        <v>65</v>
      </c>
      <c r="E696" s="51" t="s">
        <v>104</v>
      </c>
      <c r="F696" s="51" t="s">
        <v>496</v>
      </c>
      <c r="G696" s="310"/>
      <c r="H696" s="46"/>
      <c r="I696" s="47"/>
      <c r="J696" s="47"/>
      <c r="K696" s="47"/>
      <c r="L696" s="47"/>
      <c r="M696" s="47"/>
      <c r="N696" s="47"/>
      <c r="O696" s="48"/>
      <c r="P696" s="47"/>
      <c r="Q696" s="49"/>
      <c r="R696" s="50"/>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row>
    <row r="697" spans="1:92" ht="15" customHeight="1" x14ac:dyDescent="0.3">
      <c r="A697" s="51" t="s">
        <v>60</v>
      </c>
      <c r="B697" s="51" t="s">
        <v>1195</v>
      </c>
      <c r="C697" s="52">
        <v>0.375</v>
      </c>
      <c r="D697" s="51" t="s">
        <v>68</v>
      </c>
      <c r="E697" s="51" t="s">
        <v>104</v>
      </c>
      <c r="F697" s="51" t="s">
        <v>494</v>
      </c>
      <c r="G697" s="310"/>
      <c r="H697" s="46"/>
      <c r="I697" s="47"/>
      <c r="J697" s="47"/>
      <c r="K697" s="47"/>
      <c r="L697" s="47"/>
      <c r="M697" s="47"/>
      <c r="N697" s="47"/>
      <c r="O697" s="48"/>
      <c r="P697" s="47"/>
      <c r="Q697" s="49"/>
      <c r="R697" s="50"/>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row>
    <row r="698" spans="1:92" ht="15" customHeight="1" x14ac:dyDescent="0.3">
      <c r="A698" s="55" t="s">
        <v>60</v>
      </c>
      <c r="B698" s="55" t="s">
        <v>1193</v>
      </c>
      <c r="C698" s="56">
        <v>0.30555555555555552</v>
      </c>
      <c r="D698" s="55" t="s">
        <v>62</v>
      </c>
      <c r="E698" s="55" t="s">
        <v>502</v>
      </c>
      <c r="F698" s="55" t="s">
        <v>492</v>
      </c>
      <c r="G698" s="310"/>
      <c r="H698" s="46"/>
      <c r="I698" s="47"/>
      <c r="J698" s="47"/>
      <c r="K698" s="47"/>
      <c r="L698" s="47"/>
      <c r="M698" s="47"/>
      <c r="N698" s="47"/>
      <c r="O698" s="48"/>
      <c r="P698" s="47"/>
      <c r="Q698" s="49"/>
      <c r="R698" s="50"/>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row>
    <row r="699" spans="1:92" ht="15" customHeight="1" x14ac:dyDescent="0.3">
      <c r="A699" s="51" t="s">
        <v>60</v>
      </c>
      <c r="B699" s="51" t="s">
        <v>1193</v>
      </c>
      <c r="C699" s="52">
        <v>0.30555555555555552</v>
      </c>
      <c r="D699" s="51" t="s">
        <v>65</v>
      </c>
      <c r="E699" s="51" t="s">
        <v>503</v>
      </c>
      <c r="F699" s="51" t="s">
        <v>577</v>
      </c>
      <c r="G699" s="310"/>
      <c r="H699" s="46"/>
      <c r="I699" s="47"/>
      <c r="J699" s="47"/>
      <c r="K699" s="47"/>
      <c r="L699" s="47"/>
      <c r="M699" s="47"/>
      <c r="N699" s="47"/>
      <c r="O699" s="48"/>
      <c r="P699" s="47"/>
      <c r="Q699" s="49"/>
      <c r="R699" s="50"/>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row>
    <row r="700" spans="1:92" ht="15" customHeight="1" x14ac:dyDescent="0.3">
      <c r="A700" s="51" t="s">
        <v>60</v>
      </c>
      <c r="B700" s="51" t="s">
        <v>1193</v>
      </c>
      <c r="C700" s="52">
        <v>0.30555555555555552</v>
      </c>
      <c r="D700" s="51" t="s">
        <v>68</v>
      </c>
      <c r="E700" s="51" t="s">
        <v>503</v>
      </c>
      <c r="F700" s="51" t="s">
        <v>183</v>
      </c>
      <c r="G700" s="310"/>
      <c r="H700" s="46"/>
      <c r="I700" s="47"/>
      <c r="J700" s="47"/>
      <c r="K700" s="47"/>
      <c r="L700" s="47"/>
      <c r="M700" s="47"/>
      <c r="N700" s="47"/>
      <c r="O700" s="48"/>
      <c r="P700" s="47"/>
      <c r="Q700" s="49"/>
      <c r="R700" s="50"/>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row>
    <row r="701" spans="1:92" ht="15" customHeight="1" x14ac:dyDescent="0.3">
      <c r="A701" s="55" t="s">
        <v>60</v>
      </c>
      <c r="B701" s="55" t="s">
        <v>1198</v>
      </c>
      <c r="C701" s="56">
        <v>0.5</v>
      </c>
      <c r="D701" s="55" t="s">
        <v>62</v>
      </c>
      <c r="E701" s="55" t="s">
        <v>127</v>
      </c>
      <c r="F701" s="55" t="s">
        <v>492</v>
      </c>
      <c r="G701" s="310"/>
      <c r="H701" s="46"/>
      <c r="I701" s="47"/>
      <c r="J701" s="47"/>
      <c r="K701" s="47"/>
      <c r="L701" s="47"/>
      <c r="M701" s="47"/>
      <c r="N701" s="47"/>
      <c r="O701" s="48"/>
      <c r="P701" s="47"/>
      <c r="Q701" s="49"/>
      <c r="R701" s="50"/>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row>
    <row r="702" spans="1:92" ht="15" customHeight="1" x14ac:dyDescent="0.3">
      <c r="A702" s="51" t="s">
        <v>60</v>
      </c>
      <c r="B702" s="51" t="s">
        <v>1198</v>
      </c>
      <c r="C702" s="52">
        <v>0.5</v>
      </c>
      <c r="D702" s="51" t="s">
        <v>65</v>
      </c>
      <c r="E702" s="51" t="s">
        <v>66</v>
      </c>
      <c r="F702" s="51" t="s">
        <v>577</v>
      </c>
      <c r="G702" s="310"/>
      <c r="H702" s="46"/>
      <c r="I702" s="47"/>
      <c r="J702" s="47"/>
      <c r="K702" s="47"/>
      <c r="L702" s="47"/>
      <c r="M702" s="47"/>
      <c r="N702" s="47"/>
      <c r="O702" s="48"/>
      <c r="P702" s="47"/>
      <c r="Q702" s="49"/>
      <c r="R702" s="50"/>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row>
    <row r="703" spans="1:92" ht="15" customHeight="1" x14ac:dyDescent="0.3">
      <c r="A703" s="51" t="s">
        <v>60</v>
      </c>
      <c r="B703" s="51" t="s">
        <v>1198</v>
      </c>
      <c r="C703" s="52">
        <v>0.5</v>
      </c>
      <c r="D703" s="51" t="s">
        <v>68</v>
      </c>
      <c r="E703" s="51" t="s">
        <v>66</v>
      </c>
      <c r="F703" s="51" t="s">
        <v>183</v>
      </c>
      <c r="G703" s="310"/>
      <c r="H703" s="46"/>
      <c r="I703" s="47"/>
      <c r="J703" s="47"/>
      <c r="K703" s="47"/>
      <c r="L703" s="47"/>
      <c r="M703" s="47"/>
      <c r="N703" s="47"/>
      <c r="O703" s="48"/>
      <c r="P703" s="47"/>
      <c r="Q703" s="49"/>
      <c r="R703" s="50"/>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row>
    <row r="704" spans="1:92" ht="15" customHeight="1" x14ac:dyDescent="0.3">
      <c r="A704" s="55" t="s">
        <v>60</v>
      </c>
      <c r="B704" s="55" t="s">
        <v>1194</v>
      </c>
      <c r="C704" s="56">
        <v>0.42708333333333331</v>
      </c>
      <c r="D704" s="55" t="s">
        <v>62</v>
      </c>
      <c r="E704" s="55" t="s">
        <v>118</v>
      </c>
      <c r="F704" s="55" t="s">
        <v>492</v>
      </c>
      <c r="G704" s="310"/>
      <c r="H704" s="46"/>
      <c r="I704" s="47"/>
      <c r="J704" s="47"/>
      <c r="K704" s="47"/>
      <c r="L704" s="47"/>
      <c r="M704" s="47"/>
      <c r="N704" s="47"/>
      <c r="O704" s="48"/>
      <c r="P704" s="47"/>
      <c r="Q704" s="49"/>
      <c r="R704" s="50"/>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row>
    <row r="705" spans="1:92" ht="15" customHeight="1" x14ac:dyDescent="0.3">
      <c r="A705" s="51" t="s">
        <v>60</v>
      </c>
      <c r="B705" s="51" t="s">
        <v>1194</v>
      </c>
      <c r="C705" s="52">
        <v>0.42708333333333331</v>
      </c>
      <c r="D705" s="51" t="s">
        <v>65</v>
      </c>
      <c r="E705" s="51" t="s">
        <v>117</v>
      </c>
      <c r="F705" s="51" t="s">
        <v>577</v>
      </c>
      <c r="G705" s="310"/>
      <c r="H705" s="46"/>
      <c r="I705" s="47"/>
      <c r="J705" s="47"/>
      <c r="K705" s="47"/>
      <c r="L705" s="47"/>
      <c r="M705" s="47"/>
      <c r="N705" s="47"/>
      <c r="O705" s="48"/>
      <c r="P705" s="47"/>
      <c r="Q705" s="49"/>
      <c r="R705" s="50"/>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row>
    <row r="706" spans="1:92" ht="15" customHeight="1" x14ac:dyDescent="0.3">
      <c r="A706" s="51" t="s">
        <v>60</v>
      </c>
      <c r="B706" s="51" t="s">
        <v>1194</v>
      </c>
      <c r="C706" s="52">
        <v>0.42708333333333331</v>
      </c>
      <c r="D706" s="51" t="s">
        <v>68</v>
      </c>
      <c r="E706" s="51" t="s">
        <v>117</v>
      </c>
      <c r="F706" s="51" t="s">
        <v>183</v>
      </c>
      <c r="G706" s="310"/>
      <c r="H706" s="46"/>
      <c r="I706" s="47"/>
      <c r="J706" s="47"/>
      <c r="K706" s="47"/>
      <c r="L706" s="47"/>
      <c r="M706" s="47"/>
      <c r="N706" s="47"/>
      <c r="O706" s="48"/>
      <c r="P706" s="47"/>
      <c r="Q706" s="49"/>
      <c r="R706" s="50"/>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row>
    <row r="707" spans="1:92" ht="15" customHeight="1" x14ac:dyDescent="0.3">
      <c r="A707" s="55" t="s">
        <v>60</v>
      </c>
      <c r="B707" s="55" t="s">
        <v>1196</v>
      </c>
      <c r="C707" s="56">
        <v>0.56597222222222221</v>
      </c>
      <c r="D707" s="55" t="s">
        <v>62</v>
      </c>
      <c r="E707" s="55" t="s">
        <v>502</v>
      </c>
      <c r="F707" s="55" t="s">
        <v>492</v>
      </c>
      <c r="G707" s="310"/>
      <c r="H707" s="46"/>
      <c r="I707" s="47"/>
      <c r="J707" s="47"/>
      <c r="K707" s="47"/>
      <c r="L707" s="47"/>
      <c r="M707" s="47"/>
      <c r="N707" s="47"/>
      <c r="O707" s="48"/>
      <c r="P707" s="47"/>
      <c r="Q707" s="49"/>
      <c r="R707" s="50"/>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row>
    <row r="708" spans="1:92" ht="15" customHeight="1" x14ac:dyDescent="0.3">
      <c r="A708" s="51" t="s">
        <v>60</v>
      </c>
      <c r="B708" s="51" t="s">
        <v>1196</v>
      </c>
      <c r="C708" s="52">
        <v>0.56597222222222221</v>
      </c>
      <c r="D708" s="51" t="s">
        <v>65</v>
      </c>
      <c r="E708" s="51" t="s">
        <v>503</v>
      </c>
      <c r="F708" s="51" t="s">
        <v>577</v>
      </c>
      <c r="G708" s="310"/>
      <c r="H708" s="46"/>
      <c r="I708" s="47"/>
      <c r="J708" s="47"/>
      <c r="K708" s="47"/>
      <c r="L708" s="47"/>
      <c r="M708" s="47"/>
      <c r="N708" s="47"/>
      <c r="O708" s="48"/>
      <c r="P708" s="47"/>
      <c r="Q708" s="49"/>
      <c r="R708" s="50"/>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row>
    <row r="709" spans="1:92" ht="15" customHeight="1" x14ac:dyDescent="0.3">
      <c r="A709" s="51" t="s">
        <v>60</v>
      </c>
      <c r="B709" s="51" t="s">
        <v>1196</v>
      </c>
      <c r="C709" s="52">
        <v>0.56597222222222221</v>
      </c>
      <c r="D709" s="51" t="s">
        <v>68</v>
      </c>
      <c r="E709" s="51" t="s">
        <v>503</v>
      </c>
      <c r="F709" s="51" t="s">
        <v>183</v>
      </c>
      <c r="G709" s="310"/>
      <c r="H709" s="46"/>
      <c r="I709" s="47"/>
      <c r="J709" s="47"/>
      <c r="K709" s="47"/>
      <c r="L709" s="47"/>
      <c r="M709" s="47"/>
      <c r="N709" s="47"/>
      <c r="O709" s="48"/>
      <c r="P709" s="47"/>
      <c r="Q709" s="49"/>
      <c r="R709" s="50"/>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row>
    <row r="710" spans="1:92" ht="15" customHeight="1" x14ac:dyDescent="0.3">
      <c r="A710" s="55" t="s">
        <v>60</v>
      </c>
      <c r="B710" s="55" t="s">
        <v>1197</v>
      </c>
      <c r="C710" s="56">
        <v>0.82638888888888884</v>
      </c>
      <c r="D710" s="55" t="s">
        <v>62</v>
      </c>
      <c r="E710" s="55" t="s">
        <v>502</v>
      </c>
      <c r="F710" s="55" t="s">
        <v>499</v>
      </c>
      <c r="G710" s="310"/>
      <c r="H710" s="46"/>
      <c r="I710" s="47"/>
      <c r="J710" s="47"/>
      <c r="K710" s="47"/>
      <c r="L710" s="47"/>
      <c r="M710" s="47"/>
      <c r="N710" s="47"/>
      <c r="O710" s="48"/>
      <c r="P710" s="47"/>
      <c r="Q710" s="49"/>
      <c r="R710" s="50"/>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row>
    <row r="711" spans="1:92" ht="15" customHeight="1" x14ac:dyDescent="0.3">
      <c r="A711" s="51" t="s">
        <v>60</v>
      </c>
      <c r="B711" s="51" t="s">
        <v>1197</v>
      </c>
      <c r="C711" s="52">
        <v>0.82638888888888884</v>
      </c>
      <c r="D711" s="51" t="s">
        <v>65</v>
      </c>
      <c r="E711" s="51" t="s">
        <v>503</v>
      </c>
      <c r="F711" s="51" t="s">
        <v>500</v>
      </c>
      <c r="G711" s="310"/>
      <c r="H711" s="46"/>
      <c r="I711" s="47"/>
      <c r="J711" s="47"/>
      <c r="K711" s="47"/>
      <c r="L711" s="47"/>
      <c r="M711" s="47"/>
      <c r="N711" s="47"/>
      <c r="O711" s="48"/>
      <c r="P711" s="47"/>
      <c r="Q711" s="49"/>
      <c r="R711" s="50"/>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row>
    <row r="712" spans="1:92" ht="15" customHeight="1" x14ac:dyDescent="0.3">
      <c r="A712" s="51" t="s">
        <v>60</v>
      </c>
      <c r="B712" s="51" t="s">
        <v>1197</v>
      </c>
      <c r="C712" s="52">
        <v>0.82638888888888884</v>
      </c>
      <c r="D712" s="51" t="s">
        <v>68</v>
      </c>
      <c r="E712" s="51" t="s">
        <v>503</v>
      </c>
      <c r="F712" s="51" t="s">
        <v>91</v>
      </c>
      <c r="G712" s="310"/>
      <c r="H712" s="46"/>
      <c r="I712" s="47"/>
      <c r="J712" s="47"/>
      <c r="K712" s="47"/>
      <c r="L712" s="47"/>
      <c r="M712" s="47"/>
      <c r="N712" s="47"/>
      <c r="O712" s="48"/>
      <c r="P712" s="47"/>
      <c r="Q712" s="49"/>
      <c r="R712" s="50"/>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row>
    <row r="713" spans="1:92" ht="15" customHeight="1" x14ac:dyDescent="0.3">
      <c r="A713" s="55" t="s">
        <v>60</v>
      </c>
      <c r="B713" s="55" t="s">
        <v>1199</v>
      </c>
      <c r="C713" s="56">
        <v>0.6875</v>
      </c>
      <c r="D713" s="55" t="s">
        <v>62</v>
      </c>
      <c r="E713" s="55" t="s">
        <v>110</v>
      </c>
      <c r="F713" s="55" t="s">
        <v>499</v>
      </c>
      <c r="G713" s="310"/>
      <c r="H713" s="46"/>
      <c r="I713" s="47"/>
      <c r="J713" s="47"/>
      <c r="K713" s="47"/>
      <c r="L713" s="47"/>
      <c r="M713" s="47"/>
      <c r="N713" s="47"/>
      <c r="O713" s="48"/>
      <c r="P713" s="47"/>
      <c r="Q713" s="49"/>
      <c r="R713" s="50"/>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row>
    <row r="714" spans="1:92" ht="15" customHeight="1" x14ac:dyDescent="0.3">
      <c r="A714" s="51" t="s">
        <v>60</v>
      </c>
      <c r="B714" s="51" t="s">
        <v>1199</v>
      </c>
      <c r="C714" s="52">
        <v>0.6875</v>
      </c>
      <c r="D714" s="51" t="s">
        <v>65</v>
      </c>
      <c r="E714" s="51" t="s">
        <v>112</v>
      </c>
      <c r="F714" s="51" t="s">
        <v>500</v>
      </c>
      <c r="G714" s="310"/>
      <c r="H714" s="46"/>
      <c r="I714" s="47"/>
      <c r="J714" s="47"/>
      <c r="K714" s="47"/>
      <c r="L714" s="47"/>
      <c r="M714" s="47"/>
      <c r="N714" s="47"/>
      <c r="O714" s="48"/>
      <c r="P714" s="47"/>
      <c r="Q714" s="49"/>
      <c r="R714" s="50"/>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row>
    <row r="715" spans="1:92" ht="15" customHeight="1" x14ac:dyDescent="0.3">
      <c r="A715" s="51" t="s">
        <v>60</v>
      </c>
      <c r="B715" s="51" t="s">
        <v>1199</v>
      </c>
      <c r="C715" s="52">
        <v>0.6875</v>
      </c>
      <c r="D715" s="51" t="s">
        <v>68</v>
      </c>
      <c r="E715" s="51" t="s">
        <v>112</v>
      </c>
      <c r="F715" s="51" t="s">
        <v>91</v>
      </c>
      <c r="G715" s="310"/>
      <c r="H715" s="46"/>
      <c r="I715" s="47"/>
      <c r="J715" s="47"/>
      <c r="K715" s="47"/>
      <c r="L715" s="47"/>
      <c r="M715" s="47"/>
      <c r="N715" s="47"/>
      <c r="O715" s="48"/>
      <c r="P715" s="47"/>
      <c r="Q715" s="49"/>
      <c r="R715" s="50"/>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row>
    <row r="716" spans="1:92" ht="15" customHeight="1" x14ac:dyDescent="0.3">
      <c r="A716" s="53" t="s">
        <v>533</v>
      </c>
      <c r="B716" s="53" t="s">
        <v>1200</v>
      </c>
      <c r="C716" s="54">
        <v>0.62152777777777779</v>
      </c>
      <c r="D716" s="53" t="s">
        <v>535</v>
      </c>
      <c r="E716" s="53" t="s">
        <v>536</v>
      </c>
      <c r="F716" s="53" t="s">
        <v>1225</v>
      </c>
      <c r="G716" s="310"/>
      <c r="H716" s="46"/>
      <c r="I716" s="47"/>
      <c r="J716" s="47"/>
      <c r="K716" s="47"/>
      <c r="L716" s="47"/>
      <c r="M716" s="47"/>
      <c r="N716" s="47"/>
      <c r="O716" s="48"/>
      <c r="P716" s="47"/>
      <c r="Q716" s="49"/>
      <c r="R716" s="50"/>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row>
    <row r="717" spans="1:92" ht="15" customHeight="1" x14ac:dyDescent="0.3">
      <c r="A717" s="51" t="s">
        <v>533</v>
      </c>
      <c r="B717" s="51" t="s">
        <v>1200</v>
      </c>
      <c r="C717" s="52">
        <v>0.62152777777777779</v>
      </c>
      <c r="D717" s="51" t="s">
        <v>47</v>
      </c>
      <c r="E717" s="51" t="s">
        <v>503</v>
      </c>
      <c r="F717" s="51" t="s">
        <v>1299</v>
      </c>
      <c r="G717" s="310"/>
      <c r="H717" s="46"/>
      <c r="I717" s="47"/>
      <c r="J717" s="47"/>
      <c r="K717" s="47"/>
      <c r="L717" s="47"/>
      <c r="M717" s="47"/>
      <c r="N717" s="47"/>
      <c r="O717" s="48"/>
      <c r="P717" s="47"/>
      <c r="Q717" s="49"/>
      <c r="R717" s="50"/>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row>
    <row r="718" spans="1:92" ht="15" customHeight="1" x14ac:dyDescent="0.3">
      <c r="A718" s="55" t="s">
        <v>533</v>
      </c>
      <c r="B718" s="55" t="s">
        <v>1227</v>
      </c>
      <c r="C718" s="56">
        <v>0.2361111111111111</v>
      </c>
      <c r="D718" s="55" t="s">
        <v>535</v>
      </c>
      <c r="E718" s="55" t="s">
        <v>502</v>
      </c>
      <c r="F718" s="55" t="s">
        <v>1225</v>
      </c>
      <c r="G718" s="310"/>
      <c r="H718" s="46"/>
      <c r="I718" s="47"/>
      <c r="J718" s="47"/>
      <c r="K718" s="47"/>
      <c r="L718" s="47"/>
      <c r="M718" s="47"/>
      <c r="N718" s="47"/>
      <c r="O718" s="48"/>
      <c r="P718" s="47"/>
      <c r="Q718" s="49"/>
      <c r="R718" s="50"/>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row>
    <row r="719" spans="1:92" ht="15" customHeight="1" x14ac:dyDescent="0.3">
      <c r="A719" s="51" t="s">
        <v>533</v>
      </c>
      <c r="B719" s="51" t="s">
        <v>1227</v>
      </c>
      <c r="C719" s="52">
        <v>0.2361111111111111</v>
      </c>
      <c r="D719" s="51" t="s">
        <v>47</v>
      </c>
      <c r="E719" s="51" t="s">
        <v>503</v>
      </c>
      <c r="F719" s="51" t="s">
        <v>1299</v>
      </c>
      <c r="G719" s="310"/>
      <c r="H719" s="46"/>
      <c r="I719" s="47"/>
      <c r="J719" s="47"/>
      <c r="K719" s="47"/>
      <c r="L719" s="47"/>
      <c r="M719" s="47"/>
      <c r="N719" s="47"/>
      <c r="O719" s="48"/>
      <c r="P719" s="47"/>
      <c r="Q719" s="49"/>
      <c r="R719" s="50"/>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row>
    <row r="720" spans="1:92" ht="15" customHeight="1" x14ac:dyDescent="0.3">
      <c r="A720" s="53" t="s">
        <v>49</v>
      </c>
      <c r="B720" s="53" t="s">
        <v>1204</v>
      </c>
      <c r="C720" s="54">
        <v>0.16666666666666671</v>
      </c>
      <c r="D720" s="53" t="s">
        <v>731</v>
      </c>
      <c r="E720" s="53" t="s">
        <v>52</v>
      </c>
      <c r="F720" s="53" t="s">
        <v>676</v>
      </c>
      <c r="G720" s="310"/>
      <c r="H720" s="46"/>
      <c r="I720" s="47"/>
      <c r="J720" s="47"/>
      <c r="K720" s="47"/>
      <c r="L720" s="47"/>
      <c r="M720" s="47"/>
      <c r="N720" s="47"/>
      <c r="O720" s="48"/>
      <c r="P720" s="47"/>
      <c r="Q720" s="49"/>
      <c r="R720" s="50"/>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row>
    <row r="721" spans="1:92" ht="15" customHeight="1" x14ac:dyDescent="0.3">
      <c r="A721" s="55" t="s">
        <v>49</v>
      </c>
      <c r="B721" s="55" t="s">
        <v>1205</v>
      </c>
      <c r="C721" s="56">
        <v>0.54166666666666663</v>
      </c>
      <c r="D721" s="55" t="s">
        <v>731</v>
      </c>
      <c r="E721" s="55" t="s">
        <v>127</v>
      </c>
      <c r="F721" s="55" t="s">
        <v>676</v>
      </c>
      <c r="G721" s="310"/>
      <c r="H721" s="46"/>
      <c r="I721" s="47"/>
      <c r="J721" s="47"/>
      <c r="K721" s="47"/>
      <c r="L721" s="47"/>
      <c r="M721" s="47"/>
      <c r="N721" s="47"/>
      <c r="O721" s="48"/>
      <c r="P721" s="47"/>
      <c r="Q721" s="49"/>
      <c r="R721" s="50"/>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row>
    <row r="722" spans="1:92" ht="15" customHeight="1" x14ac:dyDescent="0.3">
      <c r="A722" s="55" t="s">
        <v>49</v>
      </c>
      <c r="B722" s="55" t="s">
        <v>1203</v>
      </c>
      <c r="C722" s="56">
        <v>0.91666666666666663</v>
      </c>
      <c r="D722" s="55" t="s">
        <v>731</v>
      </c>
      <c r="E722" s="55" t="s">
        <v>55</v>
      </c>
      <c r="F722" s="55" t="s">
        <v>1243</v>
      </c>
      <c r="G722" s="310"/>
      <c r="H722" s="46"/>
      <c r="I722" s="47"/>
      <c r="J722" s="47"/>
      <c r="K722" s="47"/>
      <c r="L722" s="47"/>
      <c r="M722" s="47"/>
      <c r="N722" s="47"/>
      <c r="O722" s="48"/>
      <c r="P722" s="47"/>
      <c r="Q722" s="49"/>
      <c r="R722" s="50"/>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row>
    <row r="723" spans="1:92" ht="15" customHeight="1" x14ac:dyDescent="0.3">
      <c r="A723" s="53" t="s">
        <v>512</v>
      </c>
      <c r="B723" s="53" t="s">
        <v>1230</v>
      </c>
      <c r="C723" s="54">
        <v>0.27777777777777779</v>
      </c>
      <c r="D723" s="53" t="s">
        <v>96</v>
      </c>
      <c r="E723" s="53" t="s">
        <v>52</v>
      </c>
      <c r="F723" s="53" t="s">
        <v>676</v>
      </c>
      <c r="G723" s="310"/>
      <c r="H723" s="46"/>
      <c r="I723" s="47"/>
      <c r="J723" s="47"/>
      <c r="K723" s="47"/>
      <c r="L723" s="47"/>
      <c r="M723" s="47"/>
      <c r="N723" s="47"/>
      <c r="O723" s="48"/>
      <c r="P723" s="47"/>
      <c r="Q723" s="49"/>
      <c r="R723" s="50"/>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row>
    <row r="724" spans="1:92" ht="15" customHeight="1" x14ac:dyDescent="0.3">
      <c r="A724" s="138" t="s">
        <v>25</v>
      </c>
      <c r="B724" s="138" t="s">
        <v>1206</v>
      </c>
      <c r="C724" s="139">
        <v>0.91319444444444453</v>
      </c>
      <c r="D724" s="138" t="s">
        <v>96</v>
      </c>
      <c r="E724" s="138" t="s">
        <v>52</v>
      </c>
      <c r="F724" s="138" t="s">
        <v>707</v>
      </c>
      <c r="G724" s="310"/>
      <c r="H724" s="121" t="s">
        <v>1207</v>
      </c>
      <c r="I724" s="272">
        <v>3.5700000000000003E-2</v>
      </c>
      <c r="J724" s="123">
        <v>6</v>
      </c>
      <c r="K724" s="124">
        <v>45986</v>
      </c>
      <c r="L724" s="123">
        <v>4</v>
      </c>
      <c r="M724" s="123">
        <v>0</v>
      </c>
      <c r="N724" s="123">
        <v>2</v>
      </c>
      <c r="O724" s="125" t="s">
        <v>241</v>
      </c>
      <c r="P724" s="126">
        <v>0.91319444444444453</v>
      </c>
      <c r="Q724" s="123">
        <v>168</v>
      </c>
      <c r="R724" s="127" t="s">
        <v>1300</v>
      </c>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row>
    <row r="725" spans="1:92" ht="15" customHeight="1" x14ac:dyDescent="0.3">
      <c r="A725" s="53" t="s">
        <v>70</v>
      </c>
      <c r="B725" s="53" t="s">
        <v>1211</v>
      </c>
      <c r="C725" s="54">
        <v>0.2986111111111111</v>
      </c>
      <c r="D725" s="53" t="s">
        <v>72</v>
      </c>
      <c r="E725" s="53" t="s">
        <v>52</v>
      </c>
      <c r="F725" s="53" t="s">
        <v>1281</v>
      </c>
      <c r="G725" s="310"/>
      <c r="H725" s="46"/>
      <c r="I725" s="47"/>
      <c r="J725" s="47"/>
      <c r="K725" s="47"/>
      <c r="L725" s="47"/>
      <c r="M725" s="47"/>
      <c r="N725" s="47"/>
      <c r="O725" s="48"/>
      <c r="P725" s="47"/>
      <c r="Q725" s="49"/>
      <c r="R725" s="50"/>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row>
    <row r="726" spans="1:92" ht="15" customHeight="1" x14ac:dyDescent="0.3">
      <c r="A726" s="51" t="s">
        <v>70</v>
      </c>
      <c r="B726" s="51" t="s">
        <v>1211</v>
      </c>
      <c r="C726" s="52">
        <v>0.2986111111111111</v>
      </c>
      <c r="D726" s="51" t="s">
        <v>74</v>
      </c>
      <c r="E726" s="51" t="s">
        <v>75</v>
      </c>
      <c r="F726" s="51" t="s">
        <v>1004</v>
      </c>
      <c r="G726" s="310"/>
      <c r="H726" s="46"/>
      <c r="I726" s="47"/>
      <c r="J726" s="47"/>
      <c r="K726" s="47"/>
      <c r="L726" s="47"/>
      <c r="M726" s="47"/>
      <c r="N726" s="47"/>
      <c r="O726" s="48"/>
      <c r="P726" s="47"/>
      <c r="Q726" s="49"/>
      <c r="R726" s="50"/>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row>
    <row r="727" spans="1:92" ht="15" customHeight="1" x14ac:dyDescent="0.3">
      <c r="A727" s="55" t="s">
        <v>70</v>
      </c>
      <c r="B727" s="55" t="s">
        <v>1215</v>
      </c>
      <c r="C727" s="56">
        <v>0.83680555555555547</v>
      </c>
      <c r="D727" s="55" t="s">
        <v>72</v>
      </c>
      <c r="E727" s="55" t="s">
        <v>58</v>
      </c>
      <c r="F727" s="55" t="s">
        <v>1281</v>
      </c>
      <c r="G727" s="310"/>
      <c r="H727" s="46"/>
      <c r="I727" s="47"/>
      <c r="J727" s="47"/>
      <c r="K727" s="47"/>
      <c r="L727" s="47"/>
      <c r="M727" s="47"/>
      <c r="N727" s="47"/>
      <c r="O727" s="48"/>
      <c r="P727" s="47"/>
      <c r="Q727" s="49"/>
      <c r="R727" s="50"/>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row>
    <row r="728" spans="1:92" ht="15" customHeight="1" x14ac:dyDescent="0.3">
      <c r="A728" s="51" t="s">
        <v>70</v>
      </c>
      <c r="B728" s="51" t="s">
        <v>1215</v>
      </c>
      <c r="C728" s="52">
        <v>0.83680555555555547</v>
      </c>
      <c r="D728" s="51" t="s">
        <v>74</v>
      </c>
      <c r="E728" s="51" t="s">
        <v>104</v>
      </c>
      <c r="F728" s="51" t="s">
        <v>1004</v>
      </c>
      <c r="G728" s="310"/>
      <c r="H728" s="46"/>
      <c r="I728" s="47"/>
      <c r="J728" s="47"/>
      <c r="K728" s="47"/>
      <c r="L728" s="47"/>
      <c r="M728" s="47"/>
      <c r="N728" s="47"/>
      <c r="O728" s="48"/>
      <c r="P728" s="47"/>
      <c r="Q728" s="49"/>
      <c r="R728" s="50"/>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row>
    <row r="729" spans="1:92" ht="15" customHeight="1" x14ac:dyDescent="0.3">
      <c r="A729" s="55" t="s">
        <v>70</v>
      </c>
      <c r="B729" s="55" t="s">
        <v>1232</v>
      </c>
      <c r="C729" s="56">
        <v>0.55208333333333337</v>
      </c>
      <c r="D729" s="55" t="s">
        <v>72</v>
      </c>
      <c r="E729" s="55" t="s">
        <v>120</v>
      </c>
      <c r="F729" s="55" t="s">
        <v>1281</v>
      </c>
      <c r="G729" s="310"/>
      <c r="H729" s="46"/>
      <c r="I729" s="47"/>
      <c r="J729" s="47"/>
      <c r="K729" s="47"/>
      <c r="L729" s="47"/>
      <c r="M729" s="47"/>
      <c r="N729" s="47"/>
      <c r="O729" s="48"/>
      <c r="P729" s="47"/>
      <c r="Q729" s="49"/>
      <c r="R729" s="50"/>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row>
    <row r="730" spans="1:92" ht="15" customHeight="1" x14ac:dyDescent="0.3">
      <c r="A730" s="51" t="s">
        <v>70</v>
      </c>
      <c r="B730" s="51" t="s">
        <v>1232</v>
      </c>
      <c r="C730" s="52">
        <v>0.55208333333333337</v>
      </c>
      <c r="D730" s="51" t="s">
        <v>74</v>
      </c>
      <c r="E730" s="51" t="s">
        <v>45</v>
      </c>
      <c r="F730" s="51" t="s">
        <v>1004</v>
      </c>
      <c r="G730" s="310"/>
      <c r="H730" s="46"/>
      <c r="I730" s="47"/>
      <c r="J730" s="47"/>
      <c r="K730" s="47"/>
      <c r="L730" s="47"/>
      <c r="M730" s="47"/>
      <c r="N730" s="47"/>
      <c r="O730" s="48"/>
      <c r="P730" s="47"/>
      <c r="Q730" s="49"/>
      <c r="R730" s="50"/>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row>
    <row r="731" spans="1:92" ht="15" customHeight="1" x14ac:dyDescent="0.3">
      <c r="A731" s="55" t="s">
        <v>70</v>
      </c>
      <c r="B731" s="55" t="s">
        <v>1216</v>
      </c>
      <c r="C731" s="56">
        <v>0.4826388888888889</v>
      </c>
      <c r="D731" s="55" t="s">
        <v>72</v>
      </c>
      <c r="E731" s="55" t="s">
        <v>55</v>
      </c>
      <c r="F731" s="55" t="s">
        <v>1281</v>
      </c>
      <c r="G731" s="310"/>
      <c r="H731" s="46"/>
      <c r="I731" s="47"/>
      <c r="J731" s="47"/>
      <c r="K731" s="47"/>
      <c r="L731" s="47"/>
      <c r="M731" s="47"/>
      <c r="N731" s="47"/>
      <c r="O731" s="48"/>
      <c r="P731" s="47"/>
      <c r="Q731" s="49"/>
      <c r="R731" s="50"/>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row>
    <row r="732" spans="1:92" ht="15" customHeight="1" x14ac:dyDescent="0.3">
      <c r="A732" s="51" t="s">
        <v>70</v>
      </c>
      <c r="B732" s="51" t="s">
        <v>1216</v>
      </c>
      <c r="C732" s="52">
        <v>0.4826388888888889</v>
      </c>
      <c r="D732" s="51" t="s">
        <v>74</v>
      </c>
      <c r="E732" s="51" t="s">
        <v>75</v>
      </c>
      <c r="F732" s="51" t="s">
        <v>1004</v>
      </c>
      <c r="G732" s="310"/>
      <c r="H732" s="46"/>
      <c r="I732" s="47"/>
      <c r="J732" s="47"/>
      <c r="K732" s="47"/>
      <c r="L732" s="47"/>
      <c r="M732" s="47"/>
      <c r="N732" s="47"/>
      <c r="O732" s="48"/>
      <c r="P732" s="47"/>
      <c r="Q732" s="49"/>
      <c r="R732" s="50"/>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row>
    <row r="733" spans="1:92" ht="15" customHeight="1" x14ac:dyDescent="0.3">
      <c r="A733" s="55" t="s">
        <v>70</v>
      </c>
      <c r="B733" s="55" t="s">
        <v>1213</v>
      </c>
      <c r="C733" s="56">
        <v>0.68402777777777779</v>
      </c>
      <c r="D733" s="55" t="s">
        <v>72</v>
      </c>
      <c r="E733" s="55" t="s">
        <v>55</v>
      </c>
      <c r="F733" s="55" t="s">
        <v>1212</v>
      </c>
      <c r="G733" s="310"/>
      <c r="H733" s="46"/>
      <c r="I733" s="47"/>
      <c r="J733" s="47"/>
      <c r="K733" s="47"/>
      <c r="L733" s="47"/>
      <c r="M733" s="47"/>
      <c r="N733" s="47"/>
      <c r="O733" s="48"/>
      <c r="P733" s="47"/>
      <c r="Q733" s="49"/>
      <c r="R733" s="50"/>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row>
    <row r="734" spans="1:92" ht="15" customHeight="1" x14ac:dyDescent="0.3">
      <c r="A734" s="51" t="s">
        <v>70</v>
      </c>
      <c r="B734" s="51" t="s">
        <v>1213</v>
      </c>
      <c r="C734" s="52">
        <v>0.68402777777777779</v>
      </c>
      <c r="D734" s="51" t="s">
        <v>74</v>
      </c>
      <c r="E734" s="51" t="s">
        <v>75</v>
      </c>
      <c r="F734" s="51" t="s">
        <v>877</v>
      </c>
      <c r="G734" s="310"/>
      <c r="H734" s="46"/>
      <c r="I734" s="47"/>
      <c r="J734" s="47"/>
      <c r="K734" s="47"/>
      <c r="L734" s="47"/>
      <c r="M734" s="47"/>
      <c r="N734" s="47"/>
      <c r="O734" s="48"/>
      <c r="P734" s="47"/>
      <c r="Q734" s="49"/>
      <c r="R734" s="50"/>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row>
    <row r="735" spans="1:92" ht="15" customHeight="1" x14ac:dyDescent="0.3">
      <c r="A735" s="55" t="s">
        <v>70</v>
      </c>
      <c r="B735" s="55" t="s">
        <v>1219</v>
      </c>
      <c r="C735" s="56">
        <v>0.76041666666666663</v>
      </c>
      <c r="D735" s="55" t="s">
        <v>74</v>
      </c>
      <c r="E735" s="55" t="s">
        <v>78</v>
      </c>
      <c r="F735" s="55" t="s">
        <v>1220</v>
      </c>
      <c r="G735" s="310"/>
      <c r="H735" s="46"/>
      <c r="I735" s="47"/>
      <c r="J735" s="47"/>
      <c r="K735" s="47"/>
      <c r="L735" s="47"/>
      <c r="M735" s="47"/>
      <c r="N735" s="47"/>
      <c r="O735" s="48"/>
      <c r="P735" s="47"/>
      <c r="Q735" s="49"/>
      <c r="R735" s="50"/>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row>
    <row r="736" spans="1:92" ht="15" customHeight="1" x14ac:dyDescent="0.3">
      <c r="A736" s="55" t="s">
        <v>70</v>
      </c>
      <c r="B736" s="55" t="s">
        <v>1221</v>
      </c>
      <c r="C736" s="56">
        <v>0.5</v>
      </c>
      <c r="D736" s="55" t="s">
        <v>74</v>
      </c>
      <c r="E736" s="55" t="s">
        <v>78</v>
      </c>
      <c r="F736" s="55" t="s">
        <v>1220</v>
      </c>
      <c r="G736" s="310"/>
      <c r="H736" s="46"/>
      <c r="I736" s="47"/>
      <c r="J736" s="47"/>
      <c r="K736" s="47"/>
      <c r="L736" s="47"/>
      <c r="M736" s="47"/>
      <c r="N736" s="47"/>
      <c r="O736" s="48"/>
      <c r="P736" s="47"/>
      <c r="Q736" s="49"/>
      <c r="R736" s="50"/>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row>
    <row r="737" spans="1:92" ht="15" customHeight="1" x14ac:dyDescent="0.3">
      <c r="A737" s="76" t="s">
        <v>70</v>
      </c>
      <c r="B737" s="76" t="s">
        <v>1222</v>
      </c>
      <c r="C737" s="77">
        <v>0.81597222222222221</v>
      </c>
      <c r="D737" s="76" t="s">
        <v>74</v>
      </c>
      <c r="E737" s="76" t="s">
        <v>78</v>
      </c>
      <c r="F737" s="76" t="s">
        <v>1220</v>
      </c>
      <c r="G737" s="311"/>
      <c r="H737" s="59"/>
      <c r="I737" s="60"/>
      <c r="J737" s="60"/>
      <c r="K737" s="60"/>
      <c r="L737" s="60"/>
      <c r="M737" s="60"/>
      <c r="N737" s="60"/>
      <c r="O737" s="61"/>
      <c r="P737" s="60"/>
      <c r="Q737" s="62"/>
      <c r="R737" s="6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row>
    <row r="738" spans="1:92" ht="14.4" customHeight="1" x14ac:dyDescent="0.3">
      <c r="A738" s="327"/>
      <c r="B738" s="305"/>
      <c r="C738" s="305"/>
      <c r="D738" s="305"/>
      <c r="E738" s="305"/>
      <c r="F738" s="305"/>
      <c r="G738" s="305"/>
      <c r="H738" s="305"/>
      <c r="I738" s="305"/>
      <c r="J738" s="305"/>
      <c r="K738" s="305"/>
      <c r="L738" s="305"/>
      <c r="M738" s="305"/>
      <c r="N738" s="305"/>
      <c r="O738" s="305"/>
      <c r="P738" s="305"/>
      <c r="Q738" s="305"/>
      <c r="R738" s="308"/>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row>
    <row r="739" spans="1:92" ht="22.05" customHeight="1" x14ac:dyDescent="0.3">
      <c r="A739" s="314" t="s">
        <v>5</v>
      </c>
      <c r="B739" s="315"/>
      <c r="C739" s="315"/>
      <c r="D739" s="315"/>
      <c r="E739" s="315"/>
      <c r="F739" s="315"/>
      <c r="G739" s="5">
        <v>46015</v>
      </c>
      <c r="H739" s="312" t="s">
        <v>6</v>
      </c>
      <c r="I739" s="313"/>
      <c r="J739" s="313"/>
      <c r="K739" s="313"/>
      <c r="L739" s="313"/>
      <c r="M739" s="313"/>
      <c r="N739" s="313"/>
      <c r="O739" s="313"/>
      <c r="P739" s="313"/>
      <c r="Q739" s="313"/>
      <c r="R739" s="31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row>
    <row r="740" spans="1:92" ht="24" customHeight="1" x14ac:dyDescent="0.3">
      <c r="A740" s="38" t="s">
        <v>7</v>
      </c>
      <c r="B740" s="38" t="s">
        <v>8</v>
      </c>
      <c r="C740" s="39" t="s">
        <v>9</v>
      </c>
      <c r="D740" s="38" t="s">
        <v>10</v>
      </c>
      <c r="E740" s="38" t="s">
        <v>11</v>
      </c>
      <c r="F740" s="38" t="s">
        <v>12</v>
      </c>
      <c r="G740" s="40" t="s">
        <v>13</v>
      </c>
      <c r="H740" s="38" t="s">
        <v>14</v>
      </c>
      <c r="I740" s="41" t="s">
        <v>15</v>
      </c>
      <c r="J740" s="42" t="s">
        <v>16</v>
      </c>
      <c r="K740" s="43" t="s">
        <v>17</v>
      </c>
      <c r="L740" s="42" t="s">
        <v>18</v>
      </c>
      <c r="M740" s="42" t="s">
        <v>19</v>
      </c>
      <c r="N740" s="42" t="s">
        <v>20</v>
      </c>
      <c r="O740" s="38" t="s">
        <v>21</v>
      </c>
      <c r="P740" s="39" t="s">
        <v>22</v>
      </c>
      <c r="Q740" s="42" t="s">
        <v>23</v>
      </c>
      <c r="R740" s="38" t="s">
        <v>24</v>
      </c>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row>
    <row r="741" spans="1:92" ht="15" customHeight="1" x14ac:dyDescent="0.3">
      <c r="A741" s="44" t="s">
        <v>533</v>
      </c>
      <c r="B741" s="44" t="s">
        <v>1227</v>
      </c>
      <c r="C741" s="45">
        <v>0.2361111111111111</v>
      </c>
      <c r="D741" s="44" t="s">
        <v>535</v>
      </c>
      <c r="E741" s="44" t="s">
        <v>536</v>
      </c>
      <c r="F741" s="44" t="s">
        <v>1225</v>
      </c>
      <c r="G741" s="309"/>
      <c r="H741" s="46"/>
      <c r="I741" s="47"/>
      <c r="J741" s="47"/>
      <c r="K741" s="47"/>
      <c r="L741" s="47"/>
      <c r="M741" s="47"/>
      <c r="N741" s="47"/>
      <c r="O741" s="48"/>
      <c r="P741" s="47"/>
      <c r="Q741" s="49"/>
      <c r="R741" s="50"/>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row>
    <row r="742" spans="1:92" ht="15" customHeight="1" x14ac:dyDescent="0.3">
      <c r="A742" s="51" t="s">
        <v>533</v>
      </c>
      <c r="B742" s="51" t="s">
        <v>1227</v>
      </c>
      <c r="C742" s="52">
        <v>0.2361111111111111</v>
      </c>
      <c r="D742" s="51" t="s">
        <v>47</v>
      </c>
      <c r="E742" s="51" t="s">
        <v>503</v>
      </c>
      <c r="F742" s="51" t="s">
        <v>1299</v>
      </c>
      <c r="G742" s="310"/>
      <c r="H742" s="46"/>
      <c r="I742" s="47"/>
      <c r="J742" s="47"/>
      <c r="K742" s="47"/>
      <c r="L742" s="47"/>
      <c r="M742" s="47"/>
      <c r="N742" s="47"/>
      <c r="O742" s="48"/>
      <c r="P742" s="47"/>
      <c r="Q742" s="49"/>
      <c r="R742" s="50"/>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row>
    <row r="743" spans="1:92" ht="15" customHeight="1" x14ac:dyDescent="0.3">
      <c r="A743" s="53" t="s">
        <v>39</v>
      </c>
      <c r="B743" s="53" t="s">
        <v>1189</v>
      </c>
      <c r="C743" s="54">
        <v>0.44791666666666669</v>
      </c>
      <c r="D743" s="53" t="s">
        <v>41</v>
      </c>
      <c r="E743" s="53" t="s">
        <v>146</v>
      </c>
      <c r="F743" s="53" t="s">
        <v>1224</v>
      </c>
      <c r="G743" s="310"/>
      <c r="H743" s="46"/>
      <c r="I743" s="47"/>
      <c r="J743" s="47"/>
      <c r="K743" s="47"/>
      <c r="L743" s="47"/>
      <c r="M743" s="47"/>
      <c r="N743" s="47"/>
      <c r="O743" s="48"/>
      <c r="P743" s="47"/>
      <c r="Q743" s="49"/>
      <c r="R743" s="50"/>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row>
    <row r="744" spans="1:92" ht="15" customHeight="1" x14ac:dyDescent="0.3">
      <c r="A744" s="51" t="s">
        <v>39</v>
      </c>
      <c r="B744" s="51" t="s">
        <v>1189</v>
      </c>
      <c r="C744" s="52">
        <v>0.44791666666666669</v>
      </c>
      <c r="D744" s="51" t="s">
        <v>44</v>
      </c>
      <c r="E744" s="51" t="s">
        <v>147</v>
      </c>
      <c r="F744" s="51" t="s">
        <v>727</v>
      </c>
      <c r="G744" s="310"/>
      <c r="H744" s="46"/>
      <c r="I744" s="47"/>
      <c r="J744" s="47"/>
      <c r="K744" s="47"/>
      <c r="L744" s="47"/>
      <c r="M744" s="47"/>
      <c r="N744" s="47"/>
      <c r="O744" s="48"/>
      <c r="P744" s="47"/>
      <c r="Q744" s="49"/>
      <c r="R744" s="50"/>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row>
    <row r="745" spans="1:92" ht="15" customHeight="1" x14ac:dyDescent="0.3">
      <c r="A745" s="51" t="s">
        <v>39</v>
      </c>
      <c r="B745" s="51" t="s">
        <v>1189</v>
      </c>
      <c r="C745" s="52">
        <v>0.44791666666666669</v>
      </c>
      <c r="D745" s="51" t="s">
        <v>47</v>
      </c>
      <c r="E745" s="51" t="s">
        <v>147</v>
      </c>
      <c r="F745" s="51" t="s">
        <v>1188</v>
      </c>
      <c r="G745" s="310"/>
      <c r="H745" s="46"/>
      <c r="I745" s="47"/>
      <c r="J745" s="47"/>
      <c r="K745" s="47"/>
      <c r="L745" s="47"/>
      <c r="M745" s="47"/>
      <c r="N745" s="47"/>
      <c r="O745" s="48"/>
      <c r="P745" s="47"/>
      <c r="Q745" s="49"/>
      <c r="R745" s="50"/>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row>
    <row r="746" spans="1:92" ht="15" customHeight="1" x14ac:dyDescent="0.3">
      <c r="A746" s="55" t="s">
        <v>39</v>
      </c>
      <c r="B746" s="55" t="s">
        <v>1191</v>
      </c>
      <c r="C746" s="56">
        <v>0.5</v>
      </c>
      <c r="D746" s="55" t="s">
        <v>41</v>
      </c>
      <c r="E746" s="55" t="s">
        <v>647</v>
      </c>
      <c r="F746" s="55" t="s">
        <v>1224</v>
      </c>
      <c r="G746" s="310"/>
      <c r="H746" s="46"/>
      <c r="I746" s="47"/>
      <c r="J746" s="47"/>
      <c r="K746" s="47"/>
      <c r="L746" s="47"/>
      <c r="M746" s="47"/>
      <c r="N746" s="47"/>
      <c r="O746" s="48"/>
      <c r="P746" s="47"/>
      <c r="Q746" s="49"/>
      <c r="R746" s="50"/>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row>
    <row r="747" spans="1:92" ht="15" customHeight="1" x14ac:dyDescent="0.3">
      <c r="A747" s="51" t="s">
        <v>39</v>
      </c>
      <c r="B747" s="51" t="s">
        <v>1191</v>
      </c>
      <c r="C747" s="52">
        <v>0.5</v>
      </c>
      <c r="D747" s="51" t="s">
        <v>44</v>
      </c>
      <c r="E747" s="51" t="s">
        <v>648</v>
      </c>
      <c r="F747" s="51" t="s">
        <v>727</v>
      </c>
      <c r="G747" s="310"/>
      <c r="H747" s="46"/>
      <c r="I747" s="47"/>
      <c r="J747" s="47"/>
      <c r="K747" s="47"/>
      <c r="L747" s="47"/>
      <c r="M747" s="47"/>
      <c r="N747" s="47"/>
      <c r="O747" s="48"/>
      <c r="P747" s="47"/>
      <c r="Q747" s="49"/>
      <c r="R747" s="50"/>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row>
    <row r="748" spans="1:92" ht="15" customHeight="1" x14ac:dyDescent="0.3">
      <c r="A748" s="51" t="s">
        <v>39</v>
      </c>
      <c r="B748" s="51" t="s">
        <v>1191</v>
      </c>
      <c r="C748" s="52">
        <v>0.5</v>
      </c>
      <c r="D748" s="51" t="s">
        <v>47</v>
      </c>
      <c r="E748" s="51" t="s">
        <v>648</v>
      </c>
      <c r="F748" s="51" t="s">
        <v>1188</v>
      </c>
      <c r="G748" s="310"/>
      <c r="H748" s="46"/>
      <c r="I748" s="47"/>
      <c r="J748" s="47"/>
      <c r="K748" s="47"/>
      <c r="L748" s="47"/>
      <c r="M748" s="47"/>
      <c r="N748" s="47"/>
      <c r="O748" s="48"/>
      <c r="P748" s="47"/>
      <c r="Q748" s="49"/>
      <c r="R748" s="50"/>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row>
    <row r="749" spans="1:92" ht="15" customHeight="1" x14ac:dyDescent="0.3">
      <c r="A749" s="55" t="s">
        <v>39</v>
      </c>
      <c r="B749" s="55" t="s">
        <v>1192</v>
      </c>
      <c r="C749" s="56">
        <v>0.76041666666666663</v>
      </c>
      <c r="D749" s="55" t="s">
        <v>41</v>
      </c>
      <c r="E749" s="55" t="s">
        <v>78</v>
      </c>
      <c r="F749" s="55" t="s">
        <v>1224</v>
      </c>
      <c r="G749" s="310"/>
      <c r="H749" s="46"/>
      <c r="I749" s="47"/>
      <c r="J749" s="47"/>
      <c r="K749" s="47"/>
      <c r="L749" s="47"/>
      <c r="M749" s="47"/>
      <c r="N749" s="47"/>
      <c r="O749" s="48"/>
      <c r="P749" s="47"/>
      <c r="Q749" s="49"/>
      <c r="R749" s="50"/>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row>
    <row r="750" spans="1:92" ht="15" customHeight="1" x14ac:dyDescent="0.3">
      <c r="A750" s="51" t="s">
        <v>39</v>
      </c>
      <c r="B750" s="51" t="s">
        <v>1192</v>
      </c>
      <c r="C750" s="52">
        <v>0.76041666666666663</v>
      </c>
      <c r="D750" s="51" t="s">
        <v>44</v>
      </c>
      <c r="E750" s="51" t="s">
        <v>124</v>
      </c>
      <c r="F750" s="51" t="s">
        <v>727</v>
      </c>
      <c r="G750" s="310"/>
      <c r="H750" s="46"/>
      <c r="I750" s="47"/>
      <c r="J750" s="47"/>
      <c r="K750" s="47"/>
      <c r="L750" s="47"/>
      <c r="M750" s="47"/>
      <c r="N750" s="47"/>
      <c r="O750" s="48"/>
      <c r="P750" s="47"/>
      <c r="Q750" s="49"/>
      <c r="R750" s="50"/>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row>
    <row r="751" spans="1:92" ht="15" customHeight="1" x14ac:dyDescent="0.3">
      <c r="A751" s="51" t="s">
        <v>39</v>
      </c>
      <c r="B751" s="51" t="s">
        <v>1192</v>
      </c>
      <c r="C751" s="52">
        <v>0.76041666666666663</v>
      </c>
      <c r="D751" s="51" t="s">
        <v>47</v>
      </c>
      <c r="E751" s="51" t="s">
        <v>124</v>
      </c>
      <c r="F751" s="51" t="s">
        <v>1188</v>
      </c>
      <c r="G751" s="310"/>
      <c r="H751" s="46"/>
      <c r="I751" s="47"/>
      <c r="J751" s="47"/>
      <c r="K751" s="47"/>
      <c r="L751" s="47"/>
      <c r="M751" s="47"/>
      <c r="N751" s="47"/>
      <c r="O751" s="48"/>
      <c r="P751" s="47"/>
      <c r="Q751" s="49"/>
      <c r="R751" s="50"/>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row>
    <row r="752" spans="1:92" ht="15" customHeight="1" x14ac:dyDescent="0.3">
      <c r="A752" s="55" t="s">
        <v>39</v>
      </c>
      <c r="B752" s="55" t="s">
        <v>1186</v>
      </c>
      <c r="C752" s="56">
        <v>0.81597222222222221</v>
      </c>
      <c r="D752" s="55" t="s">
        <v>41</v>
      </c>
      <c r="E752" s="55" t="s">
        <v>120</v>
      </c>
      <c r="F752" s="55" t="s">
        <v>1224</v>
      </c>
      <c r="G752" s="310"/>
      <c r="H752" s="46"/>
      <c r="I752" s="47"/>
      <c r="J752" s="47"/>
      <c r="K752" s="47"/>
      <c r="L752" s="47"/>
      <c r="M752" s="47"/>
      <c r="N752" s="47"/>
      <c r="O752" s="48"/>
      <c r="P752" s="47"/>
      <c r="Q752" s="49"/>
      <c r="R752" s="50"/>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row>
    <row r="753" spans="1:92" ht="15" customHeight="1" x14ac:dyDescent="0.3">
      <c r="A753" s="51" t="s">
        <v>39</v>
      </c>
      <c r="B753" s="51" t="s">
        <v>1186</v>
      </c>
      <c r="C753" s="52">
        <v>0.81597222222222221</v>
      </c>
      <c r="D753" s="51" t="s">
        <v>44</v>
      </c>
      <c r="E753" s="51" t="s">
        <v>45</v>
      </c>
      <c r="F753" s="51" t="s">
        <v>727</v>
      </c>
      <c r="G753" s="310"/>
      <c r="H753" s="46"/>
      <c r="I753" s="47"/>
      <c r="J753" s="47"/>
      <c r="K753" s="47"/>
      <c r="L753" s="47"/>
      <c r="M753" s="47"/>
      <c r="N753" s="47"/>
      <c r="O753" s="48"/>
      <c r="P753" s="47"/>
      <c r="Q753" s="49"/>
      <c r="R753" s="50"/>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row>
    <row r="754" spans="1:92" ht="15" customHeight="1" x14ac:dyDescent="0.3">
      <c r="A754" s="51" t="s">
        <v>39</v>
      </c>
      <c r="B754" s="51" t="s">
        <v>1186</v>
      </c>
      <c r="C754" s="52">
        <v>0.81597222222222221</v>
      </c>
      <c r="D754" s="51" t="s">
        <v>47</v>
      </c>
      <c r="E754" s="51" t="s">
        <v>45</v>
      </c>
      <c r="F754" s="51" t="s">
        <v>1188</v>
      </c>
      <c r="G754" s="310"/>
      <c r="H754" s="46"/>
      <c r="I754" s="47"/>
      <c r="J754" s="47"/>
      <c r="K754" s="47"/>
      <c r="L754" s="47"/>
      <c r="M754" s="47"/>
      <c r="N754" s="47"/>
      <c r="O754" s="48"/>
      <c r="P754" s="47"/>
      <c r="Q754" s="49"/>
      <c r="R754" s="50"/>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row>
    <row r="755" spans="1:92" ht="15" customHeight="1" x14ac:dyDescent="0.3">
      <c r="A755" s="53" t="s">
        <v>49</v>
      </c>
      <c r="B755" s="53" t="s">
        <v>1204</v>
      </c>
      <c r="C755" s="54">
        <v>0.16666666666666671</v>
      </c>
      <c r="D755" s="53" t="s">
        <v>731</v>
      </c>
      <c r="E755" s="53" t="s">
        <v>52</v>
      </c>
      <c r="F755" s="53" t="s">
        <v>676</v>
      </c>
      <c r="G755" s="310"/>
      <c r="H755" s="46"/>
      <c r="I755" s="47"/>
      <c r="J755" s="47"/>
      <c r="K755" s="47"/>
      <c r="L755" s="47"/>
      <c r="M755" s="47"/>
      <c r="N755" s="47"/>
      <c r="O755" s="48"/>
      <c r="P755" s="47"/>
      <c r="Q755" s="49"/>
      <c r="R755" s="50"/>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row>
    <row r="756" spans="1:92" ht="15" customHeight="1" x14ac:dyDescent="0.3">
      <c r="A756" s="55" t="s">
        <v>49</v>
      </c>
      <c r="B756" s="55" t="s">
        <v>1205</v>
      </c>
      <c r="C756" s="56">
        <v>0.54166666666666663</v>
      </c>
      <c r="D756" s="55" t="s">
        <v>731</v>
      </c>
      <c r="E756" s="55" t="s">
        <v>55</v>
      </c>
      <c r="F756" s="55" t="s">
        <v>676</v>
      </c>
      <c r="G756" s="310"/>
      <c r="H756" s="46"/>
      <c r="I756" s="47"/>
      <c r="J756" s="47"/>
      <c r="K756" s="47"/>
      <c r="L756" s="47"/>
      <c r="M756" s="47"/>
      <c r="N756" s="47"/>
      <c r="O756" s="48"/>
      <c r="P756" s="47"/>
      <c r="Q756" s="49"/>
      <c r="R756" s="50"/>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row>
    <row r="757" spans="1:92" ht="15" customHeight="1" x14ac:dyDescent="0.3">
      <c r="A757" s="55" t="s">
        <v>49</v>
      </c>
      <c r="B757" s="55" t="s">
        <v>1203</v>
      </c>
      <c r="C757" s="56">
        <v>0.91666666666666663</v>
      </c>
      <c r="D757" s="55" t="s">
        <v>731</v>
      </c>
      <c r="E757" s="55" t="s">
        <v>110</v>
      </c>
      <c r="F757" s="55" t="s">
        <v>1243</v>
      </c>
      <c r="G757" s="310"/>
      <c r="H757" s="46"/>
      <c r="I757" s="47"/>
      <c r="J757" s="47"/>
      <c r="K757" s="47"/>
      <c r="L757" s="47"/>
      <c r="M757" s="47"/>
      <c r="N757" s="47"/>
      <c r="O757" s="48"/>
      <c r="P757" s="47"/>
      <c r="Q757" s="49"/>
      <c r="R757" s="50"/>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row>
    <row r="758" spans="1:92" ht="15" customHeight="1" x14ac:dyDescent="0.3">
      <c r="A758" s="141" t="s">
        <v>25</v>
      </c>
      <c r="B758" s="141" t="s">
        <v>1244</v>
      </c>
      <c r="C758" s="142">
        <v>0.61111111111111105</v>
      </c>
      <c r="D758" s="141" t="s">
        <v>96</v>
      </c>
      <c r="E758" s="141" t="s">
        <v>52</v>
      </c>
      <c r="F758" s="141" t="s">
        <v>707</v>
      </c>
      <c r="G758" s="310"/>
      <c r="H758" s="93" t="s">
        <v>1234</v>
      </c>
      <c r="I758" s="267">
        <v>7.1400000000000005E-2</v>
      </c>
      <c r="J758" s="95">
        <v>12</v>
      </c>
      <c r="K758" s="96">
        <v>45986</v>
      </c>
      <c r="L758" s="95">
        <v>7</v>
      </c>
      <c r="M758" s="95">
        <v>0</v>
      </c>
      <c r="N758" s="95">
        <v>1</v>
      </c>
      <c r="O758" s="97" t="s">
        <v>241</v>
      </c>
      <c r="P758" s="98">
        <v>0.61111111111111105</v>
      </c>
      <c r="Q758" s="95">
        <v>168</v>
      </c>
      <c r="R758" s="99" t="s">
        <v>1301</v>
      </c>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row>
    <row r="759" spans="1:92" ht="15" customHeight="1" x14ac:dyDescent="0.3">
      <c r="A759" s="118" t="s">
        <v>25</v>
      </c>
      <c r="B759" s="118" t="s">
        <v>1206</v>
      </c>
      <c r="C759" s="119">
        <v>0.92361111111111116</v>
      </c>
      <c r="D759" s="118" t="s">
        <v>96</v>
      </c>
      <c r="E759" s="118" t="s">
        <v>55</v>
      </c>
      <c r="F759" s="118" t="s">
        <v>707</v>
      </c>
      <c r="G759" s="310"/>
      <c r="H759" s="121" t="s">
        <v>1207</v>
      </c>
      <c r="I759" s="272">
        <v>5.9499999999999997E-2</v>
      </c>
      <c r="J759" s="123">
        <v>10</v>
      </c>
      <c r="K759" s="124">
        <v>45986</v>
      </c>
      <c r="L759" s="123">
        <v>5</v>
      </c>
      <c r="M759" s="123">
        <v>0</v>
      </c>
      <c r="N759" s="123">
        <v>2</v>
      </c>
      <c r="O759" s="125" t="s">
        <v>241</v>
      </c>
      <c r="P759" s="126">
        <v>0.92361111111111116</v>
      </c>
      <c r="Q759" s="123">
        <v>168</v>
      </c>
      <c r="R759" s="127" t="s">
        <v>1302</v>
      </c>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row>
    <row r="760" spans="1:92" ht="15" customHeight="1" x14ac:dyDescent="0.3">
      <c r="A760" s="53" t="s">
        <v>531</v>
      </c>
      <c r="B760" s="53" t="s">
        <v>1209</v>
      </c>
      <c r="C760" s="54">
        <v>0.80208333333333337</v>
      </c>
      <c r="D760" s="53" t="s">
        <v>96</v>
      </c>
      <c r="E760" s="53" t="s">
        <v>340</v>
      </c>
      <c r="F760" s="53" t="s">
        <v>1210</v>
      </c>
      <c r="G760" s="310"/>
      <c r="H760" s="46"/>
      <c r="I760" s="47"/>
      <c r="J760" s="47"/>
      <c r="K760" s="47"/>
      <c r="L760" s="47"/>
      <c r="M760" s="47"/>
      <c r="N760" s="47"/>
      <c r="O760" s="48"/>
      <c r="P760" s="47"/>
      <c r="Q760" s="49"/>
      <c r="R760" s="50"/>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row>
    <row r="761" spans="1:92" ht="15" customHeight="1" x14ac:dyDescent="0.3">
      <c r="A761" s="53" t="s">
        <v>60</v>
      </c>
      <c r="B761" s="53" t="s">
        <v>1198</v>
      </c>
      <c r="C761" s="54">
        <v>0.5</v>
      </c>
      <c r="D761" s="53" t="s">
        <v>62</v>
      </c>
      <c r="E761" s="53" t="s">
        <v>63</v>
      </c>
      <c r="F761" s="53" t="s">
        <v>499</v>
      </c>
      <c r="G761" s="310"/>
      <c r="H761" s="46"/>
      <c r="I761" s="47"/>
      <c r="J761" s="47"/>
      <c r="K761" s="47"/>
      <c r="L761" s="47"/>
      <c r="M761" s="47"/>
      <c r="N761" s="47"/>
      <c r="O761" s="48"/>
      <c r="P761" s="47"/>
      <c r="Q761" s="49"/>
      <c r="R761" s="50"/>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row>
    <row r="762" spans="1:92" ht="15" customHeight="1" x14ac:dyDescent="0.3">
      <c r="A762" s="51" t="s">
        <v>60</v>
      </c>
      <c r="B762" s="51" t="s">
        <v>1198</v>
      </c>
      <c r="C762" s="52">
        <v>0.5</v>
      </c>
      <c r="D762" s="51" t="s">
        <v>65</v>
      </c>
      <c r="E762" s="51" t="s">
        <v>66</v>
      </c>
      <c r="F762" s="51" t="s">
        <v>500</v>
      </c>
      <c r="G762" s="310"/>
      <c r="H762" s="46"/>
      <c r="I762" s="47"/>
      <c r="J762" s="47"/>
      <c r="K762" s="47"/>
      <c r="L762" s="47"/>
      <c r="M762" s="47"/>
      <c r="N762" s="47"/>
      <c r="O762" s="48"/>
      <c r="P762" s="47"/>
      <c r="Q762" s="49"/>
      <c r="R762" s="50"/>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row>
    <row r="763" spans="1:92" ht="15" customHeight="1" x14ac:dyDescent="0.3">
      <c r="A763" s="51" t="s">
        <v>60</v>
      </c>
      <c r="B763" s="51" t="s">
        <v>1198</v>
      </c>
      <c r="C763" s="52">
        <v>0.5</v>
      </c>
      <c r="D763" s="51" t="s">
        <v>68</v>
      </c>
      <c r="E763" s="51" t="s">
        <v>66</v>
      </c>
      <c r="F763" s="51" t="s">
        <v>91</v>
      </c>
      <c r="G763" s="310"/>
      <c r="H763" s="46"/>
      <c r="I763" s="47"/>
      <c r="J763" s="47"/>
      <c r="K763" s="47"/>
      <c r="L763" s="47"/>
      <c r="M763" s="47"/>
      <c r="N763" s="47"/>
      <c r="O763" s="48"/>
      <c r="P763" s="47"/>
      <c r="Q763" s="49"/>
      <c r="R763" s="50"/>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row>
    <row r="764" spans="1:92" ht="15" customHeight="1" x14ac:dyDescent="0.3">
      <c r="A764" s="55" t="s">
        <v>60</v>
      </c>
      <c r="B764" s="55" t="s">
        <v>1196</v>
      </c>
      <c r="C764" s="56">
        <v>0.56597222222222221</v>
      </c>
      <c r="D764" s="55" t="s">
        <v>62</v>
      </c>
      <c r="E764" s="55" t="s">
        <v>502</v>
      </c>
      <c r="F764" s="55" t="s">
        <v>499</v>
      </c>
      <c r="G764" s="310"/>
      <c r="H764" s="46"/>
      <c r="I764" s="47"/>
      <c r="J764" s="47"/>
      <c r="K764" s="47"/>
      <c r="L764" s="47"/>
      <c r="M764" s="47"/>
      <c r="N764" s="47"/>
      <c r="O764" s="48"/>
      <c r="P764" s="47"/>
      <c r="Q764" s="49"/>
      <c r="R764" s="50"/>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row>
    <row r="765" spans="1:92" ht="15" customHeight="1" x14ac:dyDescent="0.3">
      <c r="A765" s="51" t="s">
        <v>60</v>
      </c>
      <c r="B765" s="51" t="s">
        <v>1196</v>
      </c>
      <c r="C765" s="52">
        <v>0.56597222222222221</v>
      </c>
      <c r="D765" s="51" t="s">
        <v>65</v>
      </c>
      <c r="E765" s="51" t="s">
        <v>503</v>
      </c>
      <c r="F765" s="51" t="s">
        <v>500</v>
      </c>
      <c r="G765" s="310"/>
      <c r="H765" s="46"/>
      <c r="I765" s="47"/>
      <c r="J765" s="47"/>
      <c r="K765" s="47"/>
      <c r="L765" s="47"/>
      <c r="M765" s="47"/>
      <c r="N765" s="47"/>
      <c r="O765" s="48"/>
      <c r="P765" s="47"/>
      <c r="Q765" s="49"/>
      <c r="R765" s="50"/>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row>
    <row r="766" spans="1:92" ht="15" customHeight="1" x14ac:dyDescent="0.3">
      <c r="A766" s="51" t="s">
        <v>60</v>
      </c>
      <c r="B766" s="51" t="s">
        <v>1196</v>
      </c>
      <c r="C766" s="52">
        <v>0.56597222222222221</v>
      </c>
      <c r="D766" s="51" t="s">
        <v>68</v>
      </c>
      <c r="E766" s="51" t="s">
        <v>503</v>
      </c>
      <c r="F766" s="51" t="s">
        <v>91</v>
      </c>
      <c r="G766" s="310"/>
      <c r="H766" s="46"/>
      <c r="I766" s="47"/>
      <c r="J766" s="47"/>
      <c r="K766" s="47"/>
      <c r="L766" s="47"/>
      <c r="M766" s="47"/>
      <c r="N766" s="47"/>
      <c r="O766" s="48"/>
      <c r="P766" s="47"/>
      <c r="Q766" s="49"/>
      <c r="R766" s="50"/>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row>
    <row r="767" spans="1:92" ht="15" customHeight="1" x14ac:dyDescent="0.3">
      <c r="A767" s="55" t="s">
        <v>60</v>
      </c>
      <c r="B767" s="55" t="s">
        <v>1193</v>
      </c>
      <c r="C767" s="56">
        <v>0.30555555555555552</v>
      </c>
      <c r="D767" s="55" t="s">
        <v>62</v>
      </c>
      <c r="E767" s="55" t="s">
        <v>110</v>
      </c>
      <c r="F767" s="55" t="s">
        <v>510</v>
      </c>
      <c r="G767" s="310"/>
      <c r="H767" s="46"/>
      <c r="I767" s="47"/>
      <c r="J767" s="47"/>
      <c r="K767" s="47"/>
      <c r="L767" s="47"/>
      <c r="M767" s="47"/>
      <c r="N767" s="47"/>
      <c r="O767" s="48"/>
      <c r="P767" s="47"/>
      <c r="Q767" s="49"/>
      <c r="R767" s="50"/>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row>
    <row r="768" spans="1:92" ht="15" customHeight="1" x14ac:dyDescent="0.3">
      <c r="A768" s="51" t="s">
        <v>60</v>
      </c>
      <c r="B768" s="51" t="s">
        <v>1193</v>
      </c>
      <c r="C768" s="52">
        <v>0.30555555555555552</v>
      </c>
      <c r="D768" s="51" t="s">
        <v>65</v>
      </c>
      <c r="E768" s="51" t="s">
        <v>112</v>
      </c>
      <c r="F768" s="51" t="s">
        <v>511</v>
      </c>
      <c r="G768" s="310"/>
      <c r="H768" s="46"/>
      <c r="I768" s="47"/>
      <c r="J768" s="47"/>
      <c r="K768" s="47"/>
      <c r="L768" s="47"/>
      <c r="M768" s="47"/>
      <c r="N768" s="47"/>
      <c r="O768" s="48"/>
      <c r="P768" s="47"/>
      <c r="Q768" s="49"/>
      <c r="R768" s="50"/>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row>
    <row r="769" spans="1:92" ht="15" customHeight="1" x14ac:dyDescent="0.3">
      <c r="A769" s="51" t="s">
        <v>60</v>
      </c>
      <c r="B769" s="51" t="s">
        <v>1193</v>
      </c>
      <c r="C769" s="52">
        <v>0.30555555555555552</v>
      </c>
      <c r="D769" s="51" t="s">
        <v>68</v>
      </c>
      <c r="E769" s="51" t="s">
        <v>112</v>
      </c>
      <c r="F769" s="51" t="s">
        <v>115</v>
      </c>
      <c r="G769" s="310"/>
      <c r="H769" s="46"/>
      <c r="I769" s="47"/>
      <c r="J769" s="47"/>
      <c r="K769" s="47"/>
      <c r="L769" s="47"/>
      <c r="M769" s="47"/>
      <c r="N769" s="47"/>
      <c r="O769" s="48"/>
      <c r="P769" s="47"/>
      <c r="Q769" s="49"/>
      <c r="R769" s="50"/>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row>
    <row r="770" spans="1:92" ht="15" customHeight="1" x14ac:dyDescent="0.3">
      <c r="A770" s="55" t="s">
        <v>60</v>
      </c>
      <c r="B770" s="55" t="s">
        <v>1197</v>
      </c>
      <c r="C770" s="56">
        <v>0.82638888888888884</v>
      </c>
      <c r="D770" s="55" t="s">
        <v>62</v>
      </c>
      <c r="E770" s="55" t="s">
        <v>127</v>
      </c>
      <c r="F770" s="55" t="s">
        <v>510</v>
      </c>
      <c r="G770" s="310"/>
      <c r="H770" s="46"/>
      <c r="I770" s="47"/>
      <c r="J770" s="47"/>
      <c r="K770" s="47"/>
      <c r="L770" s="47"/>
      <c r="M770" s="47"/>
      <c r="N770" s="47"/>
      <c r="O770" s="48"/>
      <c r="P770" s="47"/>
      <c r="Q770" s="49"/>
      <c r="R770" s="50"/>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row>
    <row r="771" spans="1:92" ht="15" customHeight="1" x14ac:dyDescent="0.3">
      <c r="A771" s="51" t="s">
        <v>60</v>
      </c>
      <c r="B771" s="51" t="s">
        <v>1197</v>
      </c>
      <c r="C771" s="52">
        <v>0.82638888888888884</v>
      </c>
      <c r="D771" s="51" t="s">
        <v>65</v>
      </c>
      <c r="E771" s="51" t="s">
        <v>66</v>
      </c>
      <c r="F771" s="51" t="s">
        <v>511</v>
      </c>
      <c r="G771" s="310"/>
      <c r="H771" s="46"/>
      <c r="I771" s="47"/>
      <c r="J771" s="47"/>
      <c r="K771" s="47"/>
      <c r="L771" s="47"/>
      <c r="M771" s="47"/>
      <c r="N771" s="47"/>
      <c r="O771" s="48"/>
      <c r="P771" s="47"/>
      <c r="Q771" s="49"/>
      <c r="R771" s="50"/>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row>
    <row r="772" spans="1:92" ht="15" customHeight="1" x14ac:dyDescent="0.3">
      <c r="A772" s="51" t="s">
        <v>60</v>
      </c>
      <c r="B772" s="51" t="s">
        <v>1197</v>
      </c>
      <c r="C772" s="52">
        <v>0.82638888888888884</v>
      </c>
      <c r="D772" s="51" t="s">
        <v>68</v>
      </c>
      <c r="E772" s="51" t="s">
        <v>66</v>
      </c>
      <c r="F772" s="51" t="s">
        <v>115</v>
      </c>
      <c r="G772" s="310"/>
      <c r="H772" s="46"/>
      <c r="I772" s="47"/>
      <c r="J772" s="47"/>
      <c r="K772" s="47"/>
      <c r="L772" s="47"/>
      <c r="M772" s="47"/>
      <c r="N772" s="47"/>
      <c r="O772" s="48"/>
      <c r="P772" s="47"/>
      <c r="Q772" s="49"/>
      <c r="R772" s="50"/>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row>
    <row r="773" spans="1:92" ht="15" customHeight="1" x14ac:dyDescent="0.3">
      <c r="A773" s="55" t="s">
        <v>60</v>
      </c>
      <c r="B773" s="55" t="s">
        <v>1194</v>
      </c>
      <c r="C773" s="56">
        <v>0.42708333333333331</v>
      </c>
      <c r="D773" s="55" t="s">
        <v>62</v>
      </c>
      <c r="E773" s="55" t="s">
        <v>110</v>
      </c>
      <c r="F773" s="55" t="s">
        <v>510</v>
      </c>
      <c r="G773" s="310"/>
      <c r="H773" s="46"/>
      <c r="I773" s="47"/>
      <c r="J773" s="47"/>
      <c r="K773" s="47"/>
      <c r="L773" s="47"/>
      <c r="M773" s="47"/>
      <c r="N773" s="47"/>
      <c r="O773" s="48"/>
      <c r="P773" s="47"/>
      <c r="Q773" s="49"/>
      <c r="R773" s="50"/>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row>
    <row r="774" spans="1:92" ht="15" customHeight="1" x14ac:dyDescent="0.3">
      <c r="A774" s="51" t="s">
        <v>60</v>
      </c>
      <c r="B774" s="51" t="s">
        <v>1194</v>
      </c>
      <c r="C774" s="52">
        <v>0.42708333333333331</v>
      </c>
      <c r="D774" s="51" t="s">
        <v>65</v>
      </c>
      <c r="E774" s="51" t="s">
        <v>112</v>
      </c>
      <c r="F774" s="51" t="s">
        <v>511</v>
      </c>
      <c r="G774" s="310"/>
      <c r="H774" s="46"/>
      <c r="I774" s="47"/>
      <c r="J774" s="47"/>
      <c r="K774" s="47"/>
      <c r="L774" s="47"/>
      <c r="M774" s="47"/>
      <c r="N774" s="47"/>
      <c r="O774" s="48"/>
      <c r="P774" s="47"/>
      <c r="Q774" s="49"/>
      <c r="R774" s="50"/>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row>
    <row r="775" spans="1:92" ht="15" customHeight="1" x14ac:dyDescent="0.3">
      <c r="A775" s="51" t="s">
        <v>60</v>
      </c>
      <c r="B775" s="51" t="s">
        <v>1194</v>
      </c>
      <c r="C775" s="52">
        <v>0.42708333333333331</v>
      </c>
      <c r="D775" s="51" t="s">
        <v>68</v>
      </c>
      <c r="E775" s="51" t="s">
        <v>112</v>
      </c>
      <c r="F775" s="51" t="s">
        <v>115</v>
      </c>
      <c r="G775" s="310"/>
      <c r="H775" s="46"/>
      <c r="I775" s="47"/>
      <c r="J775" s="47"/>
      <c r="K775" s="47"/>
      <c r="L775" s="47"/>
      <c r="M775" s="47"/>
      <c r="N775" s="47"/>
      <c r="O775" s="48"/>
      <c r="P775" s="47"/>
      <c r="Q775" s="49"/>
      <c r="R775" s="50"/>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row>
    <row r="776" spans="1:92" ht="15" customHeight="1" x14ac:dyDescent="0.3">
      <c r="A776" s="55" t="s">
        <v>60</v>
      </c>
      <c r="B776" s="55" t="s">
        <v>1199</v>
      </c>
      <c r="C776" s="56">
        <v>0.6875</v>
      </c>
      <c r="D776" s="55" t="s">
        <v>62</v>
      </c>
      <c r="E776" s="55" t="s">
        <v>110</v>
      </c>
      <c r="F776" s="55" t="s">
        <v>510</v>
      </c>
      <c r="G776" s="310"/>
      <c r="H776" s="46"/>
      <c r="I776" s="47"/>
      <c r="J776" s="47"/>
      <c r="K776" s="47"/>
      <c r="L776" s="47"/>
      <c r="M776" s="47"/>
      <c r="N776" s="47"/>
      <c r="O776" s="48"/>
      <c r="P776" s="47"/>
      <c r="Q776" s="49"/>
      <c r="R776" s="50"/>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row>
    <row r="777" spans="1:92" ht="15" customHeight="1" x14ac:dyDescent="0.3">
      <c r="A777" s="51" t="s">
        <v>60</v>
      </c>
      <c r="B777" s="51" t="s">
        <v>1199</v>
      </c>
      <c r="C777" s="52">
        <v>0.6875</v>
      </c>
      <c r="D777" s="51" t="s">
        <v>65</v>
      </c>
      <c r="E777" s="51" t="s">
        <v>112</v>
      </c>
      <c r="F777" s="51" t="s">
        <v>511</v>
      </c>
      <c r="G777" s="310"/>
      <c r="H777" s="46"/>
      <c r="I777" s="47"/>
      <c r="J777" s="47"/>
      <c r="K777" s="47"/>
      <c r="L777" s="47"/>
      <c r="M777" s="47"/>
      <c r="N777" s="47"/>
      <c r="O777" s="48"/>
      <c r="P777" s="47"/>
      <c r="Q777" s="49"/>
      <c r="R777" s="50"/>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row>
    <row r="778" spans="1:92" ht="15" customHeight="1" x14ac:dyDescent="0.3">
      <c r="A778" s="51" t="s">
        <v>60</v>
      </c>
      <c r="B778" s="51" t="s">
        <v>1199</v>
      </c>
      <c r="C778" s="52">
        <v>0.6875</v>
      </c>
      <c r="D778" s="51" t="s">
        <v>68</v>
      </c>
      <c r="E778" s="51" t="s">
        <v>112</v>
      </c>
      <c r="F778" s="51" t="s">
        <v>115</v>
      </c>
      <c r="G778" s="310"/>
      <c r="H778" s="46"/>
      <c r="I778" s="47"/>
      <c r="J778" s="47"/>
      <c r="K778" s="47"/>
      <c r="L778" s="47"/>
      <c r="M778" s="47"/>
      <c r="N778" s="47"/>
      <c r="O778" s="48"/>
      <c r="P778" s="47"/>
      <c r="Q778" s="49"/>
      <c r="R778" s="50"/>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row>
    <row r="779" spans="1:92" ht="15" customHeight="1" x14ac:dyDescent="0.3">
      <c r="A779" s="55" t="s">
        <v>60</v>
      </c>
      <c r="B779" s="55" t="s">
        <v>1195</v>
      </c>
      <c r="C779" s="56">
        <v>0.375</v>
      </c>
      <c r="D779" s="55" t="s">
        <v>62</v>
      </c>
      <c r="E779" s="55" t="s">
        <v>118</v>
      </c>
      <c r="F779" s="55" t="s">
        <v>114</v>
      </c>
      <c r="G779" s="310"/>
      <c r="H779" s="46"/>
      <c r="I779" s="47"/>
      <c r="J779" s="47"/>
      <c r="K779" s="47"/>
      <c r="L779" s="47"/>
      <c r="M779" s="47"/>
      <c r="N779" s="47"/>
      <c r="O779" s="48"/>
      <c r="P779" s="47"/>
      <c r="Q779" s="49"/>
      <c r="R779" s="50"/>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row>
    <row r="780" spans="1:92" ht="15" customHeight="1" x14ac:dyDescent="0.3">
      <c r="A780" s="51" t="s">
        <v>60</v>
      </c>
      <c r="B780" s="51" t="s">
        <v>1195</v>
      </c>
      <c r="C780" s="52">
        <v>0.375</v>
      </c>
      <c r="D780" s="51" t="s">
        <v>65</v>
      </c>
      <c r="E780" s="51" t="s">
        <v>117</v>
      </c>
      <c r="F780" s="51" t="s">
        <v>578</v>
      </c>
      <c r="G780" s="310"/>
      <c r="H780" s="46"/>
      <c r="I780" s="47"/>
      <c r="J780" s="47"/>
      <c r="K780" s="47"/>
      <c r="L780" s="47"/>
      <c r="M780" s="47"/>
      <c r="N780" s="47"/>
      <c r="O780" s="48"/>
      <c r="P780" s="47"/>
      <c r="Q780" s="49"/>
      <c r="R780" s="50"/>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row>
    <row r="781" spans="1:92" ht="15" customHeight="1" x14ac:dyDescent="0.3">
      <c r="A781" s="51" t="s">
        <v>60</v>
      </c>
      <c r="B781" s="51" t="s">
        <v>1195</v>
      </c>
      <c r="C781" s="52">
        <v>0.375</v>
      </c>
      <c r="D781" s="51" t="s">
        <v>68</v>
      </c>
      <c r="E781" s="51" t="s">
        <v>117</v>
      </c>
      <c r="F781" s="51" t="s">
        <v>103</v>
      </c>
      <c r="G781" s="310"/>
      <c r="H781" s="46"/>
      <c r="I781" s="47"/>
      <c r="J781" s="47"/>
      <c r="K781" s="47"/>
      <c r="L781" s="47"/>
      <c r="M781" s="47"/>
      <c r="N781" s="47"/>
      <c r="O781" s="48"/>
      <c r="P781" s="47"/>
      <c r="Q781" s="49"/>
      <c r="R781" s="50"/>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row>
    <row r="782" spans="1:92" ht="15" customHeight="1" x14ac:dyDescent="0.3">
      <c r="A782" s="53" t="s">
        <v>70</v>
      </c>
      <c r="B782" s="53" t="s">
        <v>1211</v>
      </c>
      <c r="C782" s="54">
        <v>0.2986111111111111</v>
      </c>
      <c r="D782" s="53" t="s">
        <v>72</v>
      </c>
      <c r="E782" s="53" t="s">
        <v>52</v>
      </c>
      <c r="F782" s="53" t="s">
        <v>1212</v>
      </c>
      <c r="G782" s="310"/>
      <c r="H782" s="46"/>
      <c r="I782" s="47"/>
      <c r="J782" s="47"/>
      <c r="K782" s="47"/>
      <c r="L782" s="47"/>
      <c r="M782" s="47"/>
      <c r="N782" s="47"/>
      <c r="O782" s="48"/>
      <c r="P782" s="47"/>
      <c r="Q782" s="49"/>
      <c r="R782" s="50"/>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row>
    <row r="783" spans="1:92" ht="15" customHeight="1" x14ac:dyDescent="0.3">
      <c r="A783" s="51" t="s">
        <v>70</v>
      </c>
      <c r="B783" s="51" t="s">
        <v>1211</v>
      </c>
      <c r="C783" s="52">
        <v>0.2986111111111111</v>
      </c>
      <c r="D783" s="51" t="s">
        <v>74</v>
      </c>
      <c r="E783" s="51" t="s">
        <v>75</v>
      </c>
      <c r="F783" s="51" t="s">
        <v>877</v>
      </c>
      <c r="G783" s="310"/>
      <c r="H783" s="46"/>
      <c r="I783" s="47"/>
      <c r="J783" s="47"/>
      <c r="K783" s="47"/>
      <c r="L783" s="47"/>
      <c r="M783" s="47"/>
      <c r="N783" s="47"/>
      <c r="O783" s="48"/>
      <c r="P783" s="47"/>
      <c r="Q783" s="49"/>
      <c r="R783" s="50"/>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row>
    <row r="784" spans="1:92" ht="15" customHeight="1" x14ac:dyDescent="0.3">
      <c r="A784" s="55" t="s">
        <v>70</v>
      </c>
      <c r="B784" s="55" t="s">
        <v>1216</v>
      </c>
      <c r="C784" s="56">
        <v>0.4826388888888889</v>
      </c>
      <c r="D784" s="55" t="s">
        <v>72</v>
      </c>
      <c r="E784" s="55" t="s">
        <v>55</v>
      </c>
      <c r="F784" s="55" t="s">
        <v>1288</v>
      </c>
      <c r="G784" s="310"/>
      <c r="H784" s="46"/>
      <c r="I784" s="47"/>
      <c r="J784" s="47"/>
      <c r="K784" s="47"/>
      <c r="L784" s="47"/>
      <c r="M784" s="47"/>
      <c r="N784" s="47"/>
      <c r="O784" s="48"/>
      <c r="P784" s="47"/>
      <c r="Q784" s="49"/>
      <c r="R784" s="50"/>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row>
    <row r="785" spans="1:92" ht="15" customHeight="1" x14ac:dyDescent="0.3">
      <c r="A785" s="51" t="s">
        <v>70</v>
      </c>
      <c r="B785" s="51" t="s">
        <v>1216</v>
      </c>
      <c r="C785" s="52">
        <v>0.4826388888888889</v>
      </c>
      <c r="D785" s="51" t="s">
        <v>74</v>
      </c>
      <c r="E785" s="51" t="s">
        <v>75</v>
      </c>
      <c r="F785" s="51" t="s">
        <v>1289</v>
      </c>
      <c r="G785" s="310"/>
      <c r="H785" s="46"/>
      <c r="I785" s="47"/>
      <c r="J785" s="47"/>
      <c r="K785" s="47"/>
      <c r="L785" s="47"/>
      <c r="M785" s="47"/>
      <c r="N785" s="47"/>
      <c r="O785" s="48"/>
      <c r="P785" s="47"/>
      <c r="Q785" s="49"/>
      <c r="R785" s="50"/>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row>
    <row r="786" spans="1:92" ht="15" customHeight="1" x14ac:dyDescent="0.3">
      <c r="A786" s="55" t="s">
        <v>70</v>
      </c>
      <c r="B786" s="55" t="s">
        <v>1213</v>
      </c>
      <c r="C786" s="56">
        <v>0.68402777777777779</v>
      </c>
      <c r="D786" s="55" t="s">
        <v>72</v>
      </c>
      <c r="E786" s="55" t="s">
        <v>55</v>
      </c>
      <c r="F786" s="55" t="s">
        <v>1290</v>
      </c>
      <c r="G786" s="310"/>
      <c r="H786" s="46"/>
      <c r="I786" s="47"/>
      <c r="J786" s="47"/>
      <c r="K786" s="47"/>
      <c r="L786" s="47"/>
      <c r="M786" s="47"/>
      <c r="N786" s="47"/>
      <c r="O786" s="48"/>
      <c r="P786" s="47"/>
      <c r="Q786" s="49"/>
      <c r="R786" s="50"/>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row>
    <row r="787" spans="1:92" ht="15" customHeight="1" x14ac:dyDescent="0.3">
      <c r="A787" s="51" t="s">
        <v>70</v>
      </c>
      <c r="B787" s="51" t="s">
        <v>1213</v>
      </c>
      <c r="C787" s="52">
        <v>0.68402777777777779</v>
      </c>
      <c r="D787" s="51" t="s">
        <v>74</v>
      </c>
      <c r="E787" s="51" t="s">
        <v>75</v>
      </c>
      <c r="F787" s="51" t="s">
        <v>1291</v>
      </c>
      <c r="G787" s="310"/>
      <c r="H787" s="46"/>
      <c r="I787" s="47"/>
      <c r="J787" s="47"/>
      <c r="K787" s="47"/>
      <c r="L787" s="47"/>
      <c r="M787" s="47"/>
      <c r="N787" s="47"/>
      <c r="O787" s="48"/>
      <c r="P787" s="47"/>
      <c r="Q787" s="49"/>
      <c r="R787" s="50"/>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row>
    <row r="788" spans="1:92" ht="15" customHeight="1" x14ac:dyDescent="0.3">
      <c r="A788" s="55" t="s">
        <v>70</v>
      </c>
      <c r="B788" s="55" t="s">
        <v>1215</v>
      </c>
      <c r="C788" s="56">
        <v>0.83680555555555547</v>
      </c>
      <c r="D788" s="55" t="s">
        <v>72</v>
      </c>
      <c r="E788" s="55" t="s">
        <v>55</v>
      </c>
      <c r="F788" s="55" t="s">
        <v>1290</v>
      </c>
      <c r="G788" s="310"/>
      <c r="H788" s="46"/>
      <c r="I788" s="47"/>
      <c r="J788" s="47"/>
      <c r="K788" s="47"/>
      <c r="L788" s="47"/>
      <c r="M788" s="47"/>
      <c r="N788" s="47"/>
      <c r="O788" s="48"/>
      <c r="P788" s="47"/>
      <c r="Q788" s="49"/>
      <c r="R788" s="50"/>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row>
    <row r="789" spans="1:92" ht="15" customHeight="1" x14ac:dyDescent="0.3">
      <c r="A789" s="51" t="s">
        <v>70</v>
      </c>
      <c r="B789" s="51" t="s">
        <v>1215</v>
      </c>
      <c r="C789" s="52">
        <v>0.83680555555555547</v>
      </c>
      <c r="D789" s="51" t="s">
        <v>74</v>
      </c>
      <c r="E789" s="51" t="s">
        <v>75</v>
      </c>
      <c r="F789" s="51" t="s">
        <v>1291</v>
      </c>
      <c r="G789" s="310"/>
      <c r="H789" s="46"/>
      <c r="I789" s="47"/>
      <c r="J789" s="47"/>
      <c r="K789" s="47"/>
      <c r="L789" s="47"/>
      <c r="M789" s="47"/>
      <c r="N789" s="47"/>
      <c r="O789" s="48"/>
      <c r="P789" s="47"/>
      <c r="Q789" s="49"/>
      <c r="R789" s="50"/>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row>
    <row r="790" spans="1:92" ht="15" customHeight="1" x14ac:dyDescent="0.3">
      <c r="A790" s="55" t="s">
        <v>70</v>
      </c>
      <c r="B790" s="55" t="s">
        <v>1219</v>
      </c>
      <c r="C790" s="56">
        <v>0.76041666666666663</v>
      </c>
      <c r="D790" s="55" t="s">
        <v>74</v>
      </c>
      <c r="E790" s="55" t="s">
        <v>78</v>
      </c>
      <c r="F790" s="55" t="s">
        <v>1233</v>
      </c>
      <c r="G790" s="310"/>
      <c r="H790" s="46"/>
      <c r="I790" s="47"/>
      <c r="J790" s="47"/>
      <c r="K790" s="47"/>
      <c r="L790" s="47"/>
      <c r="M790" s="47"/>
      <c r="N790" s="47"/>
      <c r="O790" s="48"/>
      <c r="P790" s="47"/>
      <c r="Q790" s="49"/>
      <c r="R790" s="50"/>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row>
    <row r="791" spans="1:92" ht="15" customHeight="1" x14ac:dyDescent="0.3">
      <c r="A791" s="55" t="s">
        <v>70</v>
      </c>
      <c r="B791" s="55" t="s">
        <v>1221</v>
      </c>
      <c r="C791" s="56">
        <v>0.5</v>
      </c>
      <c r="D791" s="55" t="s">
        <v>74</v>
      </c>
      <c r="E791" s="55" t="s">
        <v>78</v>
      </c>
      <c r="F791" s="55" t="s">
        <v>1233</v>
      </c>
      <c r="G791" s="310"/>
      <c r="H791" s="46"/>
      <c r="I791" s="47"/>
      <c r="J791" s="47"/>
      <c r="K791" s="47"/>
      <c r="L791" s="47"/>
      <c r="M791" s="47"/>
      <c r="N791" s="47"/>
      <c r="O791" s="48"/>
      <c r="P791" s="47"/>
      <c r="Q791" s="49"/>
      <c r="R791" s="50"/>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row>
    <row r="792" spans="1:92" ht="15" customHeight="1" x14ac:dyDescent="0.3">
      <c r="A792" s="76" t="s">
        <v>70</v>
      </c>
      <c r="B792" s="76" t="s">
        <v>1222</v>
      </c>
      <c r="C792" s="77">
        <v>0.81597222222222221</v>
      </c>
      <c r="D792" s="76" t="s">
        <v>74</v>
      </c>
      <c r="E792" s="76" t="s">
        <v>78</v>
      </c>
      <c r="F792" s="76" t="s">
        <v>1260</v>
      </c>
      <c r="G792" s="311"/>
      <c r="H792" s="59"/>
      <c r="I792" s="60"/>
      <c r="J792" s="60"/>
      <c r="K792" s="60"/>
      <c r="L792" s="60"/>
      <c r="M792" s="60"/>
      <c r="N792" s="60"/>
      <c r="O792" s="61"/>
      <c r="P792" s="60"/>
      <c r="Q792" s="62"/>
      <c r="R792" s="6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row>
    <row r="793" spans="1:92" ht="14.4" customHeight="1" x14ac:dyDescent="0.3">
      <c r="A793" s="303"/>
      <c r="B793" s="304"/>
      <c r="C793" s="304"/>
      <c r="D793" s="304"/>
      <c r="E793" s="304"/>
      <c r="F793" s="304"/>
      <c r="G793" s="305"/>
      <c r="H793" s="306"/>
      <c r="I793" s="306"/>
      <c r="J793" s="306"/>
      <c r="K793" s="306"/>
      <c r="L793" s="306"/>
      <c r="M793" s="306"/>
      <c r="N793" s="306"/>
      <c r="O793" s="307"/>
      <c r="P793" s="306"/>
      <c r="Q793" s="305"/>
      <c r="R793" s="308"/>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row>
    <row r="794" spans="1:92" ht="22.05" customHeight="1" x14ac:dyDescent="0.3">
      <c r="A794" s="314" t="s">
        <v>5</v>
      </c>
      <c r="B794" s="315"/>
      <c r="C794" s="315"/>
      <c r="D794" s="315"/>
      <c r="E794" s="315"/>
      <c r="F794" s="315"/>
      <c r="G794" s="5">
        <v>46016</v>
      </c>
      <c r="H794" s="312" t="s">
        <v>6</v>
      </c>
      <c r="I794" s="313"/>
      <c r="J794" s="313"/>
      <c r="K794" s="313"/>
      <c r="L794" s="313"/>
      <c r="M794" s="313"/>
      <c r="N794" s="313"/>
      <c r="O794" s="313"/>
      <c r="P794" s="313"/>
      <c r="Q794" s="313"/>
      <c r="R794" s="31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row>
    <row r="795" spans="1:92" ht="24" customHeight="1" x14ac:dyDescent="0.3">
      <c r="A795" s="38" t="s">
        <v>7</v>
      </c>
      <c r="B795" s="38" t="s">
        <v>8</v>
      </c>
      <c r="C795" s="39" t="s">
        <v>9</v>
      </c>
      <c r="D795" s="38" t="s">
        <v>10</v>
      </c>
      <c r="E795" s="38" t="s">
        <v>11</v>
      </c>
      <c r="F795" s="38" t="s">
        <v>12</v>
      </c>
      <c r="G795" s="40" t="s">
        <v>13</v>
      </c>
      <c r="H795" s="38" t="s">
        <v>14</v>
      </c>
      <c r="I795" s="41" t="s">
        <v>15</v>
      </c>
      <c r="J795" s="42" t="s">
        <v>16</v>
      </c>
      <c r="K795" s="43" t="s">
        <v>17</v>
      </c>
      <c r="L795" s="42" t="s">
        <v>18</v>
      </c>
      <c r="M795" s="42" t="s">
        <v>19</v>
      </c>
      <c r="N795" s="42" t="s">
        <v>20</v>
      </c>
      <c r="O795" s="38" t="s">
        <v>21</v>
      </c>
      <c r="P795" s="39" t="s">
        <v>22</v>
      </c>
      <c r="Q795" s="42" t="s">
        <v>23</v>
      </c>
      <c r="R795" s="38" t="s">
        <v>24</v>
      </c>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row>
    <row r="796" spans="1:92" ht="15" customHeight="1" x14ac:dyDescent="0.3">
      <c r="A796" s="44" t="s">
        <v>39</v>
      </c>
      <c r="B796" s="44" t="s">
        <v>1189</v>
      </c>
      <c r="C796" s="45">
        <v>0.44791666666666669</v>
      </c>
      <c r="D796" s="44" t="s">
        <v>41</v>
      </c>
      <c r="E796" s="44" t="s">
        <v>42</v>
      </c>
      <c r="F796" s="44" t="s">
        <v>1224</v>
      </c>
      <c r="G796" s="309"/>
      <c r="H796" s="46"/>
      <c r="I796" s="47"/>
      <c r="J796" s="47"/>
      <c r="K796" s="47"/>
      <c r="L796" s="47"/>
      <c r="M796" s="47"/>
      <c r="N796" s="47"/>
      <c r="O796" s="48"/>
      <c r="P796" s="47"/>
      <c r="Q796" s="49"/>
      <c r="R796" s="50"/>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row>
    <row r="797" spans="1:92" ht="15" customHeight="1" x14ac:dyDescent="0.3">
      <c r="A797" s="51" t="s">
        <v>39</v>
      </c>
      <c r="B797" s="51" t="s">
        <v>1189</v>
      </c>
      <c r="C797" s="52">
        <v>0.44791666666666669</v>
      </c>
      <c r="D797" s="51" t="s">
        <v>44</v>
      </c>
      <c r="E797" s="51" t="s">
        <v>45</v>
      </c>
      <c r="F797" s="51" t="s">
        <v>727</v>
      </c>
      <c r="G797" s="310"/>
      <c r="H797" s="46"/>
      <c r="I797" s="47"/>
      <c r="J797" s="47"/>
      <c r="K797" s="47"/>
      <c r="L797" s="47"/>
      <c r="M797" s="47"/>
      <c r="N797" s="47"/>
      <c r="O797" s="48"/>
      <c r="P797" s="47"/>
      <c r="Q797" s="49"/>
      <c r="R797" s="50"/>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row>
    <row r="798" spans="1:92" ht="15" customHeight="1" x14ac:dyDescent="0.3">
      <c r="A798" s="51" t="s">
        <v>39</v>
      </c>
      <c r="B798" s="51" t="s">
        <v>1189</v>
      </c>
      <c r="C798" s="52">
        <v>0.44791666666666669</v>
      </c>
      <c r="D798" s="51" t="s">
        <v>47</v>
      </c>
      <c r="E798" s="51" t="s">
        <v>45</v>
      </c>
      <c r="F798" s="51" t="s">
        <v>1188</v>
      </c>
      <c r="G798" s="310"/>
      <c r="H798" s="46"/>
      <c r="I798" s="47"/>
      <c r="J798" s="47"/>
      <c r="K798" s="47"/>
      <c r="L798" s="47"/>
      <c r="M798" s="47"/>
      <c r="N798" s="47"/>
      <c r="O798" s="48"/>
      <c r="P798" s="47"/>
      <c r="Q798" s="49"/>
      <c r="R798" s="50"/>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row>
    <row r="799" spans="1:92" ht="15" customHeight="1" x14ac:dyDescent="0.3">
      <c r="A799" s="55" t="s">
        <v>39</v>
      </c>
      <c r="B799" s="55" t="s">
        <v>1191</v>
      </c>
      <c r="C799" s="56">
        <v>0.5</v>
      </c>
      <c r="D799" s="55" t="s">
        <v>41</v>
      </c>
      <c r="E799" s="55" t="s">
        <v>659</v>
      </c>
      <c r="F799" s="55" t="s">
        <v>1224</v>
      </c>
      <c r="G799" s="310"/>
      <c r="H799" s="46"/>
      <c r="I799" s="47"/>
      <c r="J799" s="47"/>
      <c r="K799" s="47"/>
      <c r="L799" s="47"/>
      <c r="M799" s="47"/>
      <c r="N799" s="47"/>
      <c r="O799" s="48"/>
      <c r="P799" s="47"/>
      <c r="Q799" s="49"/>
      <c r="R799" s="50"/>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row>
    <row r="800" spans="1:92" ht="15" customHeight="1" x14ac:dyDescent="0.3">
      <c r="A800" s="51" t="s">
        <v>39</v>
      </c>
      <c r="B800" s="51" t="s">
        <v>1191</v>
      </c>
      <c r="C800" s="52">
        <v>0.5</v>
      </c>
      <c r="D800" s="51" t="s">
        <v>44</v>
      </c>
      <c r="E800" s="51" t="s">
        <v>147</v>
      </c>
      <c r="F800" s="51" t="s">
        <v>727</v>
      </c>
      <c r="G800" s="310"/>
      <c r="H800" s="46"/>
      <c r="I800" s="47"/>
      <c r="J800" s="47"/>
      <c r="K800" s="47"/>
      <c r="L800" s="47"/>
      <c r="M800" s="47"/>
      <c r="N800" s="47"/>
      <c r="O800" s="48"/>
      <c r="P800" s="47"/>
      <c r="Q800" s="49"/>
      <c r="R800" s="50"/>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row>
    <row r="801" spans="1:92" ht="15" customHeight="1" x14ac:dyDescent="0.3">
      <c r="A801" s="51" t="s">
        <v>39</v>
      </c>
      <c r="B801" s="51" t="s">
        <v>1191</v>
      </c>
      <c r="C801" s="52">
        <v>0.5</v>
      </c>
      <c r="D801" s="51" t="s">
        <v>47</v>
      </c>
      <c r="E801" s="51" t="s">
        <v>147</v>
      </c>
      <c r="F801" s="51" t="s">
        <v>1188</v>
      </c>
      <c r="G801" s="310"/>
      <c r="H801" s="46"/>
      <c r="I801" s="47"/>
      <c r="J801" s="47"/>
      <c r="K801" s="47"/>
      <c r="L801" s="47"/>
      <c r="M801" s="47"/>
      <c r="N801" s="47"/>
      <c r="O801" s="48"/>
      <c r="P801" s="47"/>
      <c r="Q801" s="49"/>
      <c r="R801" s="50"/>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row>
    <row r="802" spans="1:92" ht="15" customHeight="1" x14ac:dyDescent="0.3">
      <c r="A802" s="55" t="s">
        <v>39</v>
      </c>
      <c r="B802" s="55" t="s">
        <v>1186</v>
      </c>
      <c r="C802" s="56">
        <v>0.81597222222222221</v>
      </c>
      <c r="D802" s="55" t="s">
        <v>41</v>
      </c>
      <c r="E802" s="55" t="s">
        <v>78</v>
      </c>
      <c r="F802" s="55" t="s">
        <v>577</v>
      </c>
      <c r="G802" s="310"/>
      <c r="H802" s="46"/>
      <c r="I802" s="47"/>
      <c r="J802" s="47"/>
      <c r="K802" s="47"/>
      <c r="L802" s="47"/>
      <c r="M802" s="47"/>
      <c r="N802" s="47"/>
      <c r="O802" s="48"/>
      <c r="P802" s="47"/>
      <c r="Q802" s="49"/>
      <c r="R802" s="50"/>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row>
    <row r="803" spans="1:92" ht="15" customHeight="1" x14ac:dyDescent="0.3">
      <c r="A803" s="51" t="s">
        <v>39</v>
      </c>
      <c r="B803" s="51" t="s">
        <v>1186</v>
      </c>
      <c r="C803" s="52">
        <v>0.81597222222222221</v>
      </c>
      <c r="D803" s="51" t="s">
        <v>44</v>
      </c>
      <c r="E803" s="51" t="s">
        <v>124</v>
      </c>
      <c r="F803" s="51" t="s">
        <v>704</v>
      </c>
      <c r="G803" s="310"/>
      <c r="H803" s="46"/>
      <c r="I803" s="47"/>
      <c r="J803" s="47"/>
      <c r="K803" s="47"/>
      <c r="L803" s="47"/>
      <c r="M803" s="47"/>
      <c r="N803" s="47"/>
      <c r="O803" s="48"/>
      <c r="P803" s="47"/>
      <c r="Q803" s="49"/>
      <c r="R803" s="50"/>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row>
    <row r="804" spans="1:92" ht="15" customHeight="1" x14ac:dyDescent="0.3">
      <c r="A804" s="51" t="s">
        <v>39</v>
      </c>
      <c r="B804" s="51" t="s">
        <v>1186</v>
      </c>
      <c r="C804" s="52">
        <v>0.81597222222222221</v>
      </c>
      <c r="D804" s="51" t="s">
        <v>47</v>
      </c>
      <c r="E804" s="51" t="s">
        <v>124</v>
      </c>
      <c r="F804" s="51" t="s">
        <v>1188</v>
      </c>
      <c r="G804" s="310"/>
      <c r="H804" s="46"/>
      <c r="I804" s="47"/>
      <c r="J804" s="47"/>
      <c r="K804" s="47"/>
      <c r="L804" s="47"/>
      <c r="M804" s="47"/>
      <c r="N804" s="47"/>
      <c r="O804" s="48"/>
      <c r="P804" s="47"/>
      <c r="Q804" s="49"/>
      <c r="R804" s="50"/>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row>
    <row r="805" spans="1:92" ht="15" customHeight="1" x14ac:dyDescent="0.3">
      <c r="A805" s="55" t="s">
        <v>39</v>
      </c>
      <c r="B805" s="55" t="s">
        <v>1192</v>
      </c>
      <c r="C805" s="56">
        <v>0.76041666666666663</v>
      </c>
      <c r="D805" s="55" t="s">
        <v>41</v>
      </c>
      <c r="E805" s="55" t="s">
        <v>1303</v>
      </c>
      <c r="F805" s="55" t="s">
        <v>107</v>
      </c>
      <c r="G805" s="310"/>
      <c r="H805" s="46"/>
      <c r="I805" s="47"/>
      <c r="J805" s="47"/>
      <c r="K805" s="47"/>
      <c r="L805" s="47"/>
      <c r="M805" s="47"/>
      <c r="N805" s="47"/>
      <c r="O805" s="48"/>
      <c r="P805" s="47"/>
      <c r="Q805" s="49"/>
      <c r="R805" s="50"/>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row>
    <row r="806" spans="1:92" ht="15" customHeight="1" x14ac:dyDescent="0.3">
      <c r="A806" s="51" t="s">
        <v>39</v>
      </c>
      <c r="B806" s="51" t="s">
        <v>1192</v>
      </c>
      <c r="C806" s="52">
        <v>0.76041666666666663</v>
      </c>
      <c r="D806" s="51" t="s">
        <v>44</v>
      </c>
      <c r="E806" s="51" t="s">
        <v>706</v>
      </c>
      <c r="F806" s="51" t="s">
        <v>1188</v>
      </c>
      <c r="G806" s="310"/>
      <c r="H806" s="46"/>
      <c r="I806" s="47"/>
      <c r="J806" s="47"/>
      <c r="K806" s="47"/>
      <c r="L806" s="47"/>
      <c r="M806" s="47"/>
      <c r="N806" s="47"/>
      <c r="O806" s="48"/>
      <c r="P806" s="47"/>
      <c r="Q806" s="49"/>
      <c r="R806" s="50"/>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row>
    <row r="807" spans="1:92" ht="15" customHeight="1" x14ac:dyDescent="0.3">
      <c r="A807" s="51" t="s">
        <v>39</v>
      </c>
      <c r="B807" s="51" t="s">
        <v>1192</v>
      </c>
      <c r="C807" s="52">
        <v>0.76041666666666663</v>
      </c>
      <c r="D807" s="51" t="s">
        <v>47</v>
      </c>
      <c r="E807" s="51" t="s">
        <v>706</v>
      </c>
      <c r="F807" s="51" t="s">
        <v>1304</v>
      </c>
      <c r="G807" s="310"/>
      <c r="H807" s="46"/>
      <c r="I807" s="47"/>
      <c r="J807" s="47"/>
      <c r="K807" s="47"/>
      <c r="L807" s="47"/>
      <c r="M807" s="47"/>
      <c r="N807" s="47"/>
      <c r="O807" s="48"/>
      <c r="P807" s="47"/>
      <c r="Q807" s="49"/>
      <c r="R807" s="50"/>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row>
    <row r="808" spans="1:92" ht="15" customHeight="1" x14ac:dyDescent="0.3">
      <c r="A808" s="53" t="s">
        <v>49</v>
      </c>
      <c r="B808" s="53" t="s">
        <v>1204</v>
      </c>
      <c r="C808" s="54">
        <v>0.16666666666666671</v>
      </c>
      <c r="D808" s="53" t="s">
        <v>731</v>
      </c>
      <c r="E808" s="53" t="s">
        <v>52</v>
      </c>
      <c r="F808" s="53" t="s">
        <v>676</v>
      </c>
      <c r="G808" s="310"/>
      <c r="H808" s="46"/>
      <c r="I808" s="47"/>
      <c r="J808" s="47"/>
      <c r="K808" s="47"/>
      <c r="L808" s="47"/>
      <c r="M808" s="47"/>
      <c r="N808" s="47"/>
      <c r="O808" s="48"/>
      <c r="P808" s="47"/>
      <c r="Q808" s="49"/>
      <c r="R808" s="50"/>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row>
    <row r="809" spans="1:92" ht="15" customHeight="1" x14ac:dyDescent="0.3">
      <c r="A809" s="55" t="s">
        <v>49</v>
      </c>
      <c r="B809" s="55" t="s">
        <v>1205</v>
      </c>
      <c r="C809" s="56">
        <v>0.54166666666666663</v>
      </c>
      <c r="D809" s="55" t="s">
        <v>51</v>
      </c>
      <c r="E809" s="55" t="s">
        <v>55</v>
      </c>
      <c r="F809" s="55" t="s">
        <v>1266</v>
      </c>
      <c r="G809" s="310"/>
      <c r="H809" s="46"/>
      <c r="I809" s="47"/>
      <c r="J809" s="47"/>
      <c r="K809" s="47"/>
      <c r="L809" s="47"/>
      <c r="M809" s="47"/>
      <c r="N809" s="47"/>
      <c r="O809" s="48"/>
      <c r="P809" s="47"/>
      <c r="Q809" s="49"/>
      <c r="R809" s="50"/>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row>
    <row r="810" spans="1:92" ht="15" customHeight="1" x14ac:dyDescent="0.3">
      <c r="A810" s="55" t="s">
        <v>49</v>
      </c>
      <c r="B810" s="55" t="s">
        <v>1203</v>
      </c>
      <c r="C810" s="56">
        <v>0.91666666666666663</v>
      </c>
      <c r="D810" s="55" t="s">
        <v>51</v>
      </c>
      <c r="E810" s="55" t="s">
        <v>55</v>
      </c>
      <c r="F810" s="55" t="s">
        <v>755</v>
      </c>
      <c r="G810" s="310"/>
      <c r="H810" s="46"/>
      <c r="I810" s="47"/>
      <c r="J810" s="47"/>
      <c r="K810" s="47"/>
      <c r="L810" s="47"/>
      <c r="M810" s="47"/>
      <c r="N810" s="47"/>
      <c r="O810" s="48"/>
      <c r="P810" s="47"/>
      <c r="Q810" s="49"/>
      <c r="R810" s="50"/>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row>
    <row r="811" spans="1:92" ht="15" customHeight="1" x14ac:dyDescent="0.3">
      <c r="A811" s="114" t="s">
        <v>25</v>
      </c>
      <c r="B811" s="114" t="s">
        <v>1244</v>
      </c>
      <c r="C811" s="115">
        <v>0.61111111111111105</v>
      </c>
      <c r="D811" s="114" t="s">
        <v>96</v>
      </c>
      <c r="E811" s="114" t="s">
        <v>102</v>
      </c>
      <c r="F811" s="114" t="s">
        <v>707</v>
      </c>
      <c r="G811" s="310"/>
      <c r="H811" s="21" t="s">
        <v>1234</v>
      </c>
      <c r="I811" s="269">
        <v>0.25600000000000001</v>
      </c>
      <c r="J811" s="23">
        <v>43</v>
      </c>
      <c r="K811" s="24">
        <v>45986</v>
      </c>
      <c r="L811" s="23">
        <v>15</v>
      </c>
      <c r="M811" s="23">
        <v>0</v>
      </c>
      <c r="N811" s="23">
        <v>3</v>
      </c>
      <c r="O811" s="25" t="s">
        <v>407</v>
      </c>
      <c r="P811" s="26">
        <v>0.61111111111111105</v>
      </c>
      <c r="Q811" s="23">
        <v>168</v>
      </c>
      <c r="R811" s="27" t="s">
        <v>1305</v>
      </c>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row>
    <row r="812" spans="1:92" ht="15" customHeight="1" x14ac:dyDescent="0.3">
      <c r="A812" s="53" t="s">
        <v>60</v>
      </c>
      <c r="B812" s="53" t="s">
        <v>1193</v>
      </c>
      <c r="C812" s="54">
        <v>0.30555555555555552</v>
      </c>
      <c r="D812" s="53" t="s">
        <v>62</v>
      </c>
      <c r="E812" s="53" t="s">
        <v>155</v>
      </c>
      <c r="F812" s="53" t="s">
        <v>499</v>
      </c>
      <c r="G812" s="310"/>
      <c r="H812" s="46"/>
      <c r="I812" s="47"/>
      <c r="J812" s="47"/>
      <c r="K812" s="47"/>
      <c r="L812" s="47"/>
      <c r="M812" s="47"/>
      <c r="N812" s="47"/>
      <c r="O812" s="48"/>
      <c r="P812" s="47"/>
      <c r="Q812" s="49"/>
      <c r="R812" s="50"/>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row>
    <row r="813" spans="1:92" ht="15" customHeight="1" x14ac:dyDescent="0.3">
      <c r="A813" s="51" t="s">
        <v>60</v>
      </c>
      <c r="B813" s="51" t="s">
        <v>1193</v>
      </c>
      <c r="C813" s="52">
        <v>0.30555555555555552</v>
      </c>
      <c r="D813" s="51" t="s">
        <v>65</v>
      </c>
      <c r="E813" s="51" t="s">
        <v>124</v>
      </c>
      <c r="F813" s="51" t="s">
        <v>500</v>
      </c>
      <c r="G813" s="310"/>
      <c r="H813" s="46"/>
      <c r="I813" s="47"/>
      <c r="J813" s="47"/>
      <c r="K813" s="47"/>
      <c r="L813" s="47"/>
      <c r="M813" s="47"/>
      <c r="N813" s="47"/>
      <c r="O813" s="48"/>
      <c r="P813" s="47"/>
      <c r="Q813" s="49"/>
      <c r="R813" s="50"/>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row>
    <row r="814" spans="1:92" ht="15" customHeight="1" x14ac:dyDescent="0.3">
      <c r="A814" s="51" t="s">
        <v>60</v>
      </c>
      <c r="B814" s="51" t="s">
        <v>1193</v>
      </c>
      <c r="C814" s="52">
        <v>0.30555555555555552</v>
      </c>
      <c r="D814" s="51" t="s">
        <v>68</v>
      </c>
      <c r="E814" s="51" t="s">
        <v>124</v>
      </c>
      <c r="F814" s="51" t="s">
        <v>91</v>
      </c>
      <c r="G814" s="310"/>
      <c r="H814" s="46"/>
      <c r="I814" s="47"/>
      <c r="J814" s="47"/>
      <c r="K814" s="47"/>
      <c r="L814" s="47"/>
      <c r="M814" s="47"/>
      <c r="N814" s="47"/>
      <c r="O814" s="48"/>
      <c r="P814" s="47"/>
      <c r="Q814" s="49"/>
      <c r="R814" s="50"/>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row>
    <row r="815" spans="1:92" ht="15" customHeight="1" x14ac:dyDescent="0.3">
      <c r="A815" s="55" t="s">
        <v>60</v>
      </c>
      <c r="B815" s="55" t="s">
        <v>1198</v>
      </c>
      <c r="C815" s="56">
        <v>0.5</v>
      </c>
      <c r="D815" s="55" t="s">
        <v>62</v>
      </c>
      <c r="E815" s="55" t="s">
        <v>118</v>
      </c>
      <c r="F815" s="55" t="s">
        <v>499</v>
      </c>
      <c r="G815" s="310"/>
      <c r="H815" s="46"/>
      <c r="I815" s="47"/>
      <c r="J815" s="47"/>
      <c r="K815" s="47"/>
      <c r="L815" s="47"/>
      <c r="M815" s="47"/>
      <c r="N815" s="47"/>
      <c r="O815" s="48"/>
      <c r="P815" s="47"/>
      <c r="Q815" s="49"/>
      <c r="R815" s="50"/>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row>
    <row r="816" spans="1:92" ht="15" customHeight="1" x14ac:dyDescent="0.3">
      <c r="A816" s="51" t="s">
        <v>60</v>
      </c>
      <c r="B816" s="51" t="s">
        <v>1198</v>
      </c>
      <c r="C816" s="52">
        <v>0.5</v>
      </c>
      <c r="D816" s="51" t="s">
        <v>65</v>
      </c>
      <c r="E816" s="51" t="s">
        <v>117</v>
      </c>
      <c r="F816" s="51" t="s">
        <v>500</v>
      </c>
      <c r="G816" s="310"/>
      <c r="H816" s="46"/>
      <c r="I816" s="47"/>
      <c r="J816" s="47"/>
      <c r="K816" s="47"/>
      <c r="L816" s="47"/>
      <c r="M816" s="47"/>
      <c r="N816" s="47"/>
      <c r="O816" s="48"/>
      <c r="P816" s="47"/>
      <c r="Q816" s="49"/>
      <c r="R816" s="50"/>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row>
    <row r="817" spans="1:92" ht="15" customHeight="1" x14ac:dyDescent="0.3">
      <c r="A817" s="51" t="s">
        <v>60</v>
      </c>
      <c r="B817" s="51" t="s">
        <v>1198</v>
      </c>
      <c r="C817" s="52">
        <v>0.5</v>
      </c>
      <c r="D817" s="51" t="s">
        <v>68</v>
      </c>
      <c r="E817" s="51" t="s">
        <v>117</v>
      </c>
      <c r="F817" s="51" t="s">
        <v>91</v>
      </c>
      <c r="G817" s="310"/>
      <c r="H817" s="46"/>
      <c r="I817" s="47"/>
      <c r="J817" s="47"/>
      <c r="K817" s="47"/>
      <c r="L817" s="47"/>
      <c r="M817" s="47"/>
      <c r="N817" s="47"/>
      <c r="O817" s="48"/>
      <c r="P817" s="47"/>
      <c r="Q817" s="49"/>
      <c r="R817" s="50"/>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row>
    <row r="818" spans="1:92" ht="15" customHeight="1" x14ac:dyDescent="0.3">
      <c r="A818" s="55" t="s">
        <v>60</v>
      </c>
      <c r="B818" s="55" t="s">
        <v>1194</v>
      </c>
      <c r="C818" s="56">
        <v>0.42708333333333331</v>
      </c>
      <c r="D818" s="55" t="s">
        <v>62</v>
      </c>
      <c r="E818" s="55" t="s">
        <v>84</v>
      </c>
      <c r="F818" s="55" t="s">
        <v>499</v>
      </c>
      <c r="G818" s="310"/>
      <c r="H818" s="46"/>
      <c r="I818" s="47"/>
      <c r="J818" s="47"/>
      <c r="K818" s="47"/>
      <c r="L818" s="47"/>
      <c r="M818" s="47"/>
      <c r="N818" s="47"/>
      <c r="O818" s="48"/>
      <c r="P818" s="47"/>
      <c r="Q818" s="49"/>
      <c r="R818" s="50"/>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row>
    <row r="819" spans="1:92" ht="15" customHeight="1" x14ac:dyDescent="0.3">
      <c r="A819" s="51" t="s">
        <v>60</v>
      </c>
      <c r="B819" s="51" t="s">
        <v>1194</v>
      </c>
      <c r="C819" s="52">
        <v>0.42708333333333331</v>
      </c>
      <c r="D819" s="51" t="s">
        <v>65</v>
      </c>
      <c r="E819" s="51" t="s">
        <v>85</v>
      </c>
      <c r="F819" s="51" t="s">
        <v>500</v>
      </c>
      <c r="G819" s="310"/>
      <c r="H819" s="46"/>
      <c r="I819" s="47"/>
      <c r="J819" s="47"/>
      <c r="K819" s="47"/>
      <c r="L819" s="47"/>
      <c r="M819" s="47"/>
      <c r="N819" s="47"/>
      <c r="O819" s="48"/>
      <c r="P819" s="47"/>
      <c r="Q819" s="49"/>
      <c r="R819" s="50"/>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row>
    <row r="820" spans="1:92" ht="15" customHeight="1" x14ac:dyDescent="0.3">
      <c r="A820" s="51" t="s">
        <v>60</v>
      </c>
      <c r="B820" s="51" t="s">
        <v>1194</v>
      </c>
      <c r="C820" s="52">
        <v>0.42708333333333331</v>
      </c>
      <c r="D820" s="51" t="s">
        <v>68</v>
      </c>
      <c r="E820" s="51" t="s">
        <v>85</v>
      </c>
      <c r="F820" s="51" t="s">
        <v>91</v>
      </c>
      <c r="G820" s="310"/>
      <c r="H820" s="46"/>
      <c r="I820" s="47"/>
      <c r="J820" s="47"/>
      <c r="K820" s="47"/>
      <c r="L820" s="47"/>
      <c r="M820" s="47"/>
      <c r="N820" s="47"/>
      <c r="O820" s="48"/>
      <c r="P820" s="47"/>
      <c r="Q820" s="49"/>
      <c r="R820" s="50"/>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row>
    <row r="821" spans="1:92" ht="15" customHeight="1" x14ac:dyDescent="0.3">
      <c r="A821" s="55" t="s">
        <v>60</v>
      </c>
      <c r="B821" s="55" t="s">
        <v>1195</v>
      </c>
      <c r="C821" s="56">
        <v>0.375</v>
      </c>
      <c r="D821" s="55" t="s">
        <v>62</v>
      </c>
      <c r="E821" s="55" t="s">
        <v>78</v>
      </c>
      <c r="F821" s="55" t="s">
        <v>499</v>
      </c>
      <c r="G821" s="310"/>
      <c r="H821" s="46"/>
      <c r="I821" s="47"/>
      <c r="J821" s="47"/>
      <c r="K821" s="47"/>
      <c r="L821" s="47"/>
      <c r="M821" s="47"/>
      <c r="N821" s="47"/>
      <c r="O821" s="48"/>
      <c r="P821" s="47"/>
      <c r="Q821" s="49"/>
      <c r="R821" s="50"/>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row>
    <row r="822" spans="1:92" ht="15" customHeight="1" x14ac:dyDescent="0.3">
      <c r="A822" s="51" t="s">
        <v>60</v>
      </c>
      <c r="B822" s="51" t="s">
        <v>1195</v>
      </c>
      <c r="C822" s="52">
        <v>0.375</v>
      </c>
      <c r="D822" s="51" t="s">
        <v>65</v>
      </c>
      <c r="E822" s="51" t="s">
        <v>124</v>
      </c>
      <c r="F822" s="51" t="s">
        <v>500</v>
      </c>
      <c r="G822" s="310"/>
      <c r="H822" s="46"/>
      <c r="I822" s="47"/>
      <c r="J822" s="47"/>
      <c r="K822" s="47"/>
      <c r="L822" s="47"/>
      <c r="M822" s="47"/>
      <c r="N822" s="47"/>
      <c r="O822" s="48"/>
      <c r="P822" s="47"/>
      <c r="Q822" s="49"/>
      <c r="R822" s="50"/>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row>
    <row r="823" spans="1:92" ht="15" customHeight="1" x14ac:dyDescent="0.3">
      <c r="A823" s="51" t="s">
        <v>60</v>
      </c>
      <c r="B823" s="51" t="s">
        <v>1195</v>
      </c>
      <c r="C823" s="52">
        <v>0.375</v>
      </c>
      <c r="D823" s="51" t="s">
        <v>68</v>
      </c>
      <c r="E823" s="51" t="s">
        <v>124</v>
      </c>
      <c r="F823" s="51" t="s">
        <v>91</v>
      </c>
      <c r="G823" s="310"/>
      <c r="H823" s="46"/>
      <c r="I823" s="47"/>
      <c r="J823" s="47"/>
      <c r="K823" s="47"/>
      <c r="L823" s="47"/>
      <c r="M823" s="47"/>
      <c r="N823" s="47"/>
      <c r="O823" s="48"/>
      <c r="P823" s="47"/>
      <c r="Q823" s="49"/>
      <c r="R823" s="50"/>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row>
    <row r="824" spans="1:92" ht="15" customHeight="1" x14ac:dyDescent="0.3">
      <c r="A824" s="55" t="s">
        <v>60</v>
      </c>
      <c r="B824" s="55" t="s">
        <v>1196</v>
      </c>
      <c r="C824" s="56">
        <v>0.56597222222222221</v>
      </c>
      <c r="D824" s="55" t="s">
        <v>62</v>
      </c>
      <c r="E824" s="55" t="s">
        <v>84</v>
      </c>
      <c r="F824" s="55" t="s">
        <v>499</v>
      </c>
      <c r="G824" s="310"/>
      <c r="H824" s="46"/>
      <c r="I824" s="47"/>
      <c r="J824" s="47"/>
      <c r="K824" s="47"/>
      <c r="L824" s="47"/>
      <c r="M824" s="47"/>
      <c r="N824" s="47"/>
      <c r="O824" s="48"/>
      <c r="P824" s="47"/>
      <c r="Q824" s="49"/>
      <c r="R824" s="50"/>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row>
    <row r="825" spans="1:92" ht="15" customHeight="1" x14ac:dyDescent="0.3">
      <c r="A825" s="51" t="s">
        <v>60</v>
      </c>
      <c r="B825" s="51" t="s">
        <v>1196</v>
      </c>
      <c r="C825" s="52">
        <v>0.56597222222222221</v>
      </c>
      <c r="D825" s="51" t="s">
        <v>65</v>
      </c>
      <c r="E825" s="51" t="s">
        <v>85</v>
      </c>
      <c r="F825" s="51" t="s">
        <v>500</v>
      </c>
      <c r="G825" s="310"/>
      <c r="H825" s="46"/>
      <c r="I825" s="47"/>
      <c r="J825" s="47"/>
      <c r="K825" s="47"/>
      <c r="L825" s="47"/>
      <c r="M825" s="47"/>
      <c r="N825" s="47"/>
      <c r="O825" s="48"/>
      <c r="P825" s="47"/>
      <c r="Q825" s="49"/>
      <c r="R825" s="50"/>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row>
    <row r="826" spans="1:92" ht="15" customHeight="1" x14ac:dyDescent="0.3">
      <c r="A826" s="51" t="s">
        <v>60</v>
      </c>
      <c r="B826" s="51" t="s">
        <v>1196</v>
      </c>
      <c r="C826" s="52">
        <v>0.56597222222222221</v>
      </c>
      <c r="D826" s="51" t="s">
        <v>68</v>
      </c>
      <c r="E826" s="51" t="s">
        <v>85</v>
      </c>
      <c r="F826" s="51" t="s">
        <v>91</v>
      </c>
      <c r="G826" s="310"/>
      <c r="H826" s="46"/>
      <c r="I826" s="47"/>
      <c r="J826" s="47"/>
      <c r="K826" s="47"/>
      <c r="L826" s="47"/>
      <c r="M826" s="47"/>
      <c r="N826" s="47"/>
      <c r="O826" s="48"/>
      <c r="P826" s="47"/>
      <c r="Q826" s="49"/>
      <c r="R826" s="50"/>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row>
    <row r="827" spans="1:92" ht="15" customHeight="1" x14ac:dyDescent="0.3">
      <c r="A827" s="55" t="s">
        <v>60</v>
      </c>
      <c r="B827" s="55" t="s">
        <v>1197</v>
      </c>
      <c r="C827" s="56">
        <v>0.82638888888888884</v>
      </c>
      <c r="D827" s="55" t="s">
        <v>62</v>
      </c>
      <c r="E827" s="55" t="s">
        <v>110</v>
      </c>
      <c r="F827" s="55" t="s">
        <v>178</v>
      </c>
      <c r="G827" s="310"/>
      <c r="H827" s="46"/>
      <c r="I827" s="47"/>
      <c r="J827" s="47"/>
      <c r="K827" s="47"/>
      <c r="L827" s="47"/>
      <c r="M827" s="47"/>
      <c r="N827" s="47"/>
      <c r="O827" s="48"/>
      <c r="P827" s="47"/>
      <c r="Q827" s="49"/>
      <c r="R827" s="50"/>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row>
    <row r="828" spans="1:92" ht="15" customHeight="1" x14ac:dyDescent="0.3">
      <c r="A828" s="51" t="s">
        <v>60</v>
      </c>
      <c r="B828" s="51" t="s">
        <v>1197</v>
      </c>
      <c r="C828" s="52">
        <v>0.82638888888888884</v>
      </c>
      <c r="D828" s="51" t="s">
        <v>65</v>
      </c>
      <c r="E828" s="51" t="s">
        <v>112</v>
      </c>
      <c r="F828" s="51" t="s">
        <v>103</v>
      </c>
      <c r="G828" s="310"/>
      <c r="H828" s="46"/>
      <c r="I828" s="47"/>
      <c r="J828" s="47"/>
      <c r="K828" s="47"/>
      <c r="L828" s="47"/>
      <c r="M828" s="47"/>
      <c r="N828" s="47"/>
      <c r="O828" s="48"/>
      <c r="P828" s="47"/>
      <c r="Q828" s="49"/>
      <c r="R828" s="50"/>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row>
    <row r="829" spans="1:92" ht="15" customHeight="1" x14ac:dyDescent="0.3">
      <c r="A829" s="51" t="s">
        <v>60</v>
      </c>
      <c r="B829" s="51" t="s">
        <v>1197</v>
      </c>
      <c r="C829" s="52">
        <v>0.82638888888888884</v>
      </c>
      <c r="D829" s="51" t="s">
        <v>68</v>
      </c>
      <c r="E829" s="51" t="s">
        <v>112</v>
      </c>
      <c r="F829" s="51" t="s">
        <v>179</v>
      </c>
      <c r="G829" s="310"/>
      <c r="H829" s="46"/>
      <c r="I829" s="47"/>
      <c r="J829" s="47"/>
      <c r="K829" s="47"/>
      <c r="L829" s="47"/>
      <c r="M829" s="47"/>
      <c r="N829" s="47"/>
      <c r="O829" s="48"/>
      <c r="P829" s="47"/>
      <c r="Q829" s="49"/>
      <c r="R829" s="50"/>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row>
    <row r="830" spans="1:92" ht="15" customHeight="1" x14ac:dyDescent="0.3">
      <c r="A830" s="55" t="s">
        <v>60</v>
      </c>
      <c r="B830" s="55" t="s">
        <v>1199</v>
      </c>
      <c r="C830" s="56">
        <v>0.6875</v>
      </c>
      <c r="D830" s="55" t="s">
        <v>62</v>
      </c>
      <c r="E830" s="55" t="s">
        <v>502</v>
      </c>
      <c r="F830" s="55" t="s">
        <v>178</v>
      </c>
      <c r="G830" s="310"/>
      <c r="H830" s="46"/>
      <c r="I830" s="47"/>
      <c r="J830" s="47"/>
      <c r="K830" s="47"/>
      <c r="L830" s="47"/>
      <c r="M830" s="47"/>
      <c r="N830" s="47"/>
      <c r="O830" s="48"/>
      <c r="P830" s="47"/>
      <c r="Q830" s="49"/>
      <c r="R830" s="50"/>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row>
    <row r="831" spans="1:92" ht="15" customHeight="1" x14ac:dyDescent="0.3">
      <c r="A831" s="51" t="s">
        <v>60</v>
      </c>
      <c r="B831" s="51" t="s">
        <v>1199</v>
      </c>
      <c r="C831" s="52">
        <v>0.6875</v>
      </c>
      <c r="D831" s="51" t="s">
        <v>65</v>
      </c>
      <c r="E831" s="51" t="s">
        <v>503</v>
      </c>
      <c r="F831" s="51" t="s">
        <v>103</v>
      </c>
      <c r="G831" s="310"/>
      <c r="H831" s="46"/>
      <c r="I831" s="47"/>
      <c r="J831" s="47"/>
      <c r="K831" s="47"/>
      <c r="L831" s="47"/>
      <c r="M831" s="47"/>
      <c r="N831" s="47"/>
      <c r="O831" s="48"/>
      <c r="P831" s="47"/>
      <c r="Q831" s="49"/>
      <c r="R831" s="50"/>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row>
    <row r="832" spans="1:92" ht="15" customHeight="1" x14ac:dyDescent="0.3">
      <c r="A832" s="51" t="s">
        <v>60</v>
      </c>
      <c r="B832" s="51" t="s">
        <v>1199</v>
      </c>
      <c r="C832" s="52">
        <v>0.6875</v>
      </c>
      <c r="D832" s="51" t="s">
        <v>68</v>
      </c>
      <c r="E832" s="51" t="s">
        <v>503</v>
      </c>
      <c r="F832" s="51" t="s">
        <v>179</v>
      </c>
      <c r="G832" s="310"/>
      <c r="H832" s="46"/>
      <c r="I832" s="47"/>
      <c r="J832" s="47"/>
      <c r="K832" s="47"/>
      <c r="L832" s="47"/>
      <c r="M832" s="47"/>
      <c r="N832" s="47"/>
      <c r="O832" s="48"/>
      <c r="P832" s="47"/>
      <c r="Q832" s="49"/>
      <c r="R832" s="50"/>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row>
    <row r="833" spans="1:92" ht="15" customHeight="1" x14ac:dyDescent="0.3">
      <c r="A833" s="53" t="s">
        <v>512</v>
      </c>
      <c r="B833" s="53" t="s">
        <v>1265</v>
      </c>
      <c r="C833" s="54">
        <v>0.87847222222222221</v>
      </c>
      <c r="D833" s="53" t="s">
        <v>514</v>
      </c>
      <c r="E833" s="53" t="s">
        <v>52</v>
      </c>
      <c r="F833" s="53" t="s">
        <v>409</v>
      </c>
      <c r="G833" s="310"/>
      <c r="H833" s="46"/>
      <c r="I833" s="47"/>
      <c r="J833" s="47"/>
      <c r="K833" s="47"/>
      <c r="L833" s="47"/>
      <c r="M833" s="47"/>
      <c r="N833" s="47"/>
      <c r="O833" s="48"/>
      <c r="P833" s="47"/>
      <c r="Q833" s="49"/>
      <c r="R833" s="50"/>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row>
    <row r="834" spans="1:92" ht="15" customHeight="1" x14ac:dyDescent="0.3">
      <c r="A834" s="53" t="s">
        <v>531</v>
      </c>
      <c r="B834" s="53" t="s">
        <v>1246</v>
      </c>
      <c r="C834" s="54">
        <v>0.35416666666666669</v>
      </c>
      <c r="D834" s="53" t="s">
        <v>96</v>
      </c>
      <c r="E834" s="53" t="s">
        <v>52</v>
      </c>
      <c r="F834" s="53" t="s">
        <v>1306</v>
      </c>
      <c r="G834" s="310"/>
      <c r="H834" s="46"/>
      <c r="I834" s="47"/>
      <c r="J834" s="47"/>
      <c r="K834" s="47"/>
      <c r="L834" s="47"/>
      <c r="M834" s="47"/>
      <c r="N834" s="47"/>
      <c r="O834" s="48"/>
      <c r="P834" s="47"/>
      <c r="Q834" s="49"/>
      <c r="R834" s="50"/>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row>
    <row r="835" spans="1:92" ht="15" customHeight="1" x14ac:dyDescent="0.3">
      <c r="A835" s="55" t="s">
        <v>531</v>
      </c>
      <c r="B835" s="55" t="s">
        <v>1209</v>
      </c>
      <c r="C835" s="56">
        <v>0.80208333333333337</v>
      </c>
      <c r="D835" s="55" t="s">
        <v>96</v>
      </c>
      <c r="E835" s="55" t="s">
        <v>55</v>
      </c>
      <c r="F835" s="55" t="s">
        <v>782</v>
      </c>
      <c r="G835" s="310"/>
      <c r="H835" s="46"/>
      <c r="I835" s="47"/>
      <c r="J835" s="47"/>
      <c r="K835" s="47"/>
      <c r="L835" s="47"/>
      <c r="M835" s="47"/>
      <c r="N835" s="47"/>
      <c r="O835" s="48"/>
      <c r="P835" s="47"/>
      <c r="Q835" s="49"/>
      <c r="R835" s="50"/>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row>
    <row r="836" spans="1:92" ht="15" customHeight="1" x14ac:dyDescent="0.3">
      <c r="A836" s="53" t="s">
        <v>533</v>
      </c>
      <c r="B836" s="53" t="s">
        <v>1200</v>
      </c>
      <c r="C836" s="54">
        <v>0.62152777777777779</v>
      </c>
      <c r="D836" s="53" t="s">
        <v>535</v>
      </c>
      <c r="E836" s="53" t="s">
        <v>536</v>
      </c>
      <c r="F836" s="53" t="s">
        <v>738</v>
      </c>
      <c r="G836" s="310"/>
      <c r="H836" s="46"/>
      <c r="I836" s="47"/>
      <c r="J836" s="47"/>
      <c r="K836" s="47"/>
      <c r="L836" s="47"/>
      <c r="M836" s="47"/>
      <c r="N836" s="47"/>
      <c r="O836" s="48"/>
      <c r="P836" s="47"/>
      <c r="Q836" s="49"/>
      <c r="R836" s="50"/>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row>
    <row r="837" spans="1:92" ht="15" customHeight="1" x14ac:dyDescent="0.3">
      <c r="A837" s="51" t="s">
        <v>533</v>
      </c>
      <c r="B837" s="51" t="s">
        <v>1200</v>
      </c>
      <c r="C837" s="52">
        <v>0.62152777777777779</v>
      </c>
      <c r="D837" s="51" t="s">
        <v>47</v>
      </c>
      <c r="E837" s="51" t="s">
        <v>503</v>
      </c>
      <c r="F837" s="51" t="s">
        <v>1307</v>
      </c>
      <c r="G837" s="310"/>
      <c r="H837" s="46"/>
      <c r="I837" s="47"/>
      <c r="J837" s="47"/>
      <c r="K837" s="47"/>
      <c r="L837" s="47"/>
      <c r="M837" s="47"/>
      <c r="N837" s="47"/>
      <c r="O837" s="48"/>
      <c r="P837" s="47"/>
      <c r="Q837" s="49"/>
      <c r="R837" s="50"/>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row>
    <row r="838" spans="1:92" ht="15" customHeight="1" x14ac:dyDescent="0.3">
      <c r="A838" s="53" t="s">
        <v>70</v>
      </c>
      <c r="B838" s="53" t="s">
        <v>1211</v>
      </c>
      <c r="C838" s="54">
        <v>0.2986111111111111</v>
      </c>
      <c r="D838" s="53" t="s">
        <v>72</v>
      </c>
      <c r="E838" s="53" t="s">
        <v>52</v>
      </c>
      <c r="F838" s="53" t="s">
        <v>1308</v>
      </c>
      <c r="G838" s="310"/>
      <c r="H838" s="46"/>
      <c r="I838" s="47"/>
      <c r="J838" s="47"/>
      <c r="K838" s="47"/>
      <c r="L838" s="47"/>
      <c r="M838" s="47"/>
      <c r="N838" s="47"/>
      <c r="O838" s="48"/>
      <c r="P838" s="47"/>
      <c r="Q838" s="49"/>
      <c r="R838" s="50"/>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row>
    <row r="839" spans="1:92" ht="15" customHeight="1" x14ac:dyDescent="0.3">
      <c r="A839" s="51" t="s">
        <v>70</v>
      </c>
      <c r="B839" s="51" t="s">
        <v>1211</v>
      </c>
      <c r="C839" s="52">
        <v>0.2986111111111111</v>
      </c>
      <c r="D839" s="51" t="s">
        <v>74</v>
      </c>
      <c r="E839" s="51" t="s">
        <v>75</v>
      </c>
      <c r="F839" s="51" t="s">
        <v>1309</v>
      </c>
      <c r="G839" s="310"/>
      <c r="H839" s="46"/>
      <c r="I839" s="47"/>
      <c r="J839" s="47"/>
      <c r="K839" s="47"/>
      <c r="L839" s="47"/>
      <c r="M839" s="47"/>
      <c r="N839" s="47"/>
      <c r="O839" s="48"/>
      <c r="P839" s="47"/>
      <c r="Q839" s="49"/>
      <c r="R839" s="50"/>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row>
    <row r="840" spans="1:92" ht="15" customHeight="1" x14ac:dyDescent="0.3">
      <c r="A840" s="55" t="s">
        <v>70</v>
      </c>
      <c r="B840" s="55" t="s">
        <v>1215</v>
      </c>
      <c r="C840" s="56">
        <v>0.83680555555555547</v>
      </c>
      <c r="D840" s="55" t="s">
        <v>72</v>
      </c>
      <c r="E840" s="55" t="s">
        <v>78</v>
      </c>
      <c r="F840" s="55" t="s">
        <v>1310</v>
      </c>
      <c r="G840" s="310"/>
      <c r="H840" s="46"/>
      <c r="I840" s="47"/>
      <c r="J840" s="47"/>
      <c r="K840" s="47"/>
      <c r="L840" s="47"/>
      <c r="M840" s="47"/>
      <c r="N840" s="47"/>
      <c r="O840" s="48"/>
      <c r="P840" s="47"/>
      <c r="Q840" s="49"/>
      <c r="R840" s="50"/>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row>
    <row r="841" spans="1:92" ht="15" customHeight="1" x14ac:dyDescent="0.3">
      <c r="A841" s="51" t="s">
        <v>70</v>
      </c>
      <c r="B841" s="51" t="s">
        <v>1215</v>
      </c>
      <c r="C841" s="52">
        <v>0.83680555555555547</v>
      </c>
      <c r="D841" s="51" t="s">
        <v>74</v>
      </c>
      <c r="E841" s="51" t="s">
        <v>124</v>
      </c>
      <c r="F841" s="51" t="s">
        <v>1311</v>
      </c>
      <c r="G841" s="310"/>
      <c r="H841" s="46"/>
      <c r="I841" s="47"/>
      <c r="J841" s="47"/>
      <c r="K841" s="47"/>
      <c r="L841" s="47"/>
      <c r="M841" s="47"/>
      <c r="N841" s="47"/>
      <c r="O841" s="48"/>
      <c r="P841" s="47"/>
      <c r="Q841" s="49"/>
      <c r="R841" s="50"/>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row>
    <row r="842" spans="1:92" ht="15" customHeight="1" x14ac:dyDescent="0.3">
      <c r="A842" s="55" t="s">
        <v>70</v>
      </c>
      <c r="B842" s="55" t="s">
        <v>1216</v>
      </c>
      <c r="C842" s="56">
        <v>0.4826388888888889</v>
      </c>
      <c r="D842" s="55" t="s">
        <v>72</v>
      </c>
      <c r="E842" s="55" t="s">
        <v>55</v>
      </c>
      <c r="F842" s="55" t="s">
        <v>1310</v>
      </c>
      <c r="G842" s="310"/>
      <c r="H842" s="46"/>
      <c r="I842" s="47"/>
      <c r="J842" s="47"/>
      <c r="K842" s="47"/>
      <c r="L842" s="47"/>
      <c r="M842" s="47"/>
      <c r="N842" s="47"/>
      <c r="O842" s="48"/>
      <c r="P842" s="47"/>
      <c r="Q842" s="49"/>
      <c r="R842" s="50"/>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row>
    <row r="843" spans="1:92" ht="15" customHeight="1" x14ac:dyDescent="0.3">
      <c r="A843" s="51" t="s">
        <v>70</v>
      </c>
      <c r="B843" s="51" t="s">
        <v>1216</v>
      </c>
      <c r="C843" s="52">
        <v>0.4826388888888889</v>
      </c>
      <c r="D843" s="51" t="s">
        <v>74</v>
      </c>
      <c r="E843" s="51" t="s">
        <v>75</v>
      </c>
      <c r="F843" s="51" t="s">
        <v>1311</v>
      </c>
      <c r="G843" s="310"/>
      <c r="H843" s="46"/>
      <c r="I843" s="47"/>
      <c r="J843" s="47"/>
      <c r="K843" s="47"/>
      <c r="L843" s="47"/>
      <c r="M843" s="47"/>
      <c r="N843" s="47"/>
      <c r="O843" s="48"/>
      <c r="P843" s="47"/>
      <c r="Q843" s="49"/>
      <c r="R843" s="50"/>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row>
    <row r="844" spans="1:92" ht="15" customHeight="1" x14ac:dyDescent="0.3">
      <c r="A844" s="55" t="s">
        <v>70</v>
      </c>
      <c r="B844" s="55" t="s">
        <v>1213</v>
      </c>
      <c r="C844" s="56">
        <v>0.68402777777777779</v>
      </c>
      <c r="D844" s="55" t="s">
        <v>72</v>
      </c>
      <c r="E844" s="55" t="s">
        <v>55</v>
      </c>
      <c r="F844" s="55" t="s">
        <v>754</v>
      </c>
      <c r="G844" s="310"/>
      <c r="H844" s="46"/>
      <c r="I844" s="47"/>
      <c r="J844" s="47"/>
      <c r="K844" s="47"/>
      <c r="L844" s="47"/>
      <c r="M844" s="47"/>
      <c r="N844" s="47"/>
      <c r="O844" s="48"/>
      <c r="P844" s="47"/>
      <c r="Q844" s="49"/>
      <c r="R844" s="50"/>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row>
    <row r="845" spans="1:92" ht="15" customHeight="1" x14ac:dyDescent="0.3">
      <c r="A845" s="51" t="s">
        <v>70</v>
      </c>
      <c r="B845" s="51" t="s">
        <v>1213</v>
      </c>
      <c r="C845" s="52">
        <v>0.68402777777777779</v>
      </c>
      <c r="D845" s="51" t="s">
        <v>74</v>
      </c>
      <c r="E845" s="51" t="s">
        <v>75</v>
      </c>
      <c r="F845" s="51" t="s">
        <v>628</v>
      </c>
      <c r="G845" s="310"/>
      <c r="H845" s="46"/>
      <c r="I845" s="47"/>
      <c r="J845" s="47"/>
      <c r="K845" s="47"/>
      <c r="L845" s="47"/>
      <c r="M845" s="47"/>
      <c r="N845" s="47"/>
      <c r="O845" s="48"/>
      <c r="P845" s="47"/>
      <c r="Q845" s="49"/>
      <c r="R845" s="50"/>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row>
    <row r="846" spans="1:92" ht="15" customHeight="1" x14ac:dyDescent="0.3">
      <c r="A846" s="55" t="s">
        <v>70</v>
      </c>
      <c r="B846" s="55" t="s">
        <v>1221</v>
      </c>
      <c r="C846" s="56">
        <v>0.5</v>
      </c>
      <c r="D846" s="55" t="s">
        <v>74</v>
      </c>
      <c r="E846" s="55" t="s">
        <v>78</v>
      </c>
      <c r="F846" s="55" t="s">
        <v>1233</v>
      </c>
      <c r="G846" s="310"/>
      <c r="H846" s="46"/>
      <c r="I846" s="47"/>
      <c r="J846" s="47"/>
      <c r="K846" s="47"/>
      <c r="L846" s="47"/>
      <c r="M846" s="47"/>
      <c r="N846" s="47"/>
      <c r="O846" s="48"/>
      <c r="P846" s="47"/>
      <c r="Q846" s="49"/>
      <c r="R846" s="50"/>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row>
    <row r="847" spans="1:92" ht="15" customHeight="1" x14ac:dyDescent="0.3">
      <c r="A847" s="76" t="s">
        <v>70</v>
      </c>
      <c r="B847" s="76" t="s">
        <v>1222</v>
      </c>
      <c r="C847" s="77">
        <v>0.81597222222222221</v>
      </c>
      <c r="D847" s="76" t="s">
        <v>74</v>
      </c>
      <c r="E847" s="76" t="s">
        <v>78</v>
      </c>
      <c r="F847" s="76" t="s">
        <v>1312</v>
      </c>
      <c r="G847" s="311"/>
      <c r="H847" s="59"/>
      <c r="I847" s="60"/>
      <c r="J847" s="60"/>
      <c r="K847" s="60"/>
      <c r="L847" s="60"/>
      <c r="M847" s="60"/>
      <c r="N847" s="60"/>
      <c r="O847" s="61"/>
      <c r="P847" s="60"/>
      <c r="Q847" s="62"/>
      <c r="R847" s="6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row>
    <row r="848" spans="1:92" ht="14.4" customHeight="1" x14ac:dyDescent="0.3">
      <c r="A848" s="303"/>
      <c r="B848" s="304"/>
      <c r="C848" s="304"/>
      <c r="D848" s="304"/>
      <c r="E848" s="304"/>
      <c r="F848" s="304"/>
      <c r="G848" s="305"/>
      <c r="H848" s="306"/>
      <c r="I848" s="306"/>
      <c r="J848" s="306"/>
      <c r="K848" s="306"/>
      <c r="L848" s="306"/>
      <c r="M848" s="306"/>
      <c r="N848" s="306"/>
      <c r="O848" s="307"/>
      <c r="P848" s="306"/>
      <c r="Q848" s="305"/>
      <c r="R848" s="308"/>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row>
    <row r="849" spans="1:92" ht="22.05" customHeight="1" x14ac:dyDescent="0.3">
      <c r="A849" s="314" t="s">
        <v>5</v>
      </c>
      <c r="B849" s="315"/>
      <c r="C849" s="315"/>
      <c r="D849" s="315"/>
      <c r="E849" s="315"/>
      <c r="F849" s="315"/>
      <c r="G849" s="5">
        <v>46017</v>
      </c>
      <c r="H849" s="312" t="s">
        <v>6</v>
      </c>
      <c r="I849" s="313"/>
      <c r="J849" s="313"/>
      <c r="K849" s="313"/>
      <c r="L849" s="313"/>
      <c r="M849" s="313"/>
      <c r="N849" s="313"/>
      <c r="O849" s="313"/>
      <c r="P849" s="313"/>
      <c r="Q849" s="313"/>
      <c r="R849" s="31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row>
    <row r="850" spans="1:92" ht="24" customHeight="1" x14ac:dyDescent="0.3">
      <c r="A850" s="38" t="s">
        <v>7</v>
      </c>
      <c r="B850" s="38" t="s">
        <v>8</v>
      </c>
      <c r="C850" s="39" t="s">
        <v>9</v>
      </c>
      <c r="D850" s="38" t="s">
        <v>10</v>
      </c>
      <c r="E850" s="38" t="s">
        <v>11</v>
      </c>
      <c r="F850" s="38" t="s">
        <v>12</v>
      </c>
      <c r="G850" s="40" t="s">
        <v>13</v>
      </c>
      <c r="H850" s="38" t="s">
        <v>14</v>
      </c>
      <c r="I850" s="41" t="s">
        <v>15</v>
      </c>
      <c r="J850" s="42" t="s">
        <v>16</v>
      </c>
      <c r="K850" s="43" t="s">
        <v>17</v>
      </c>
      <c r="L850" s="42" t="s">
        <v>18</v>
      </c>
      <c r="M850" s="42" t="s">
        <v>19</v>
      </c>
      <c r="N850" s="42" t="s">
        <v>20</v>
      </c>
      <c r="O850" s="38" t="s">
        <v>21</v>
      </c>
      <c r="P850" s="39" t="s">
        <v>22</v>
      </c>
      <c r="Q850" s="42" t="s">
        <v>23</v>
      </c>
      <c r="R850" s="38" t="s">
        <v>24</v>
      </c>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row>
    <row r="851" spans="1:92" ht="15" customHeight="1" x14ac:dyDescent="0.3">
      <c r="A851" s="44" t="s">
        <v>39</v>
      </c>
      <c r="B851" s="44" t="s">
        <v>1186</v>
      </c>
      <c r="C851" s="45">
        <v>0.81597222222222221</v>
      </c>
      <c r="D851" s="44" t="s">
        <v>41</v>
      </c>
      <c r="E851" s="44" t="s">
        <v>42</v>
      </c>
      <c r="F851" s="44" t="s">
        <v>1190</v>
      </c>
      <c r="G851" s="309"/>
      <c r="H851" s="46"/>
      <c r="I851" s="47"/>
      <c r="J851" s="47"/>
      <c r="K851" s="47"/>
      <c r="L851" s="47"/>
      <c r="M851" s="47"/>
      <c r="N851" s="47"/>
      <c r="O851" s="48"/>
      <c r="P851" s="47"/>
      <c r="Q851" s="49"/>
      <c r="R851" s="50"/>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row>
    <row r="852" spans="1:92" ht="15" customHeight="1" x14ac:dyDescent="0.3">
      <c r="A852" s="51" t="s">
        <v>39</v>
      </c>
      <c r="B852" s="51" t="s">
        <v>1186</v>
      </c>
      <c r="C852" s="52">
        <v>0.81597222222222221</v>
      </c>
      <c r="D852" s="51" t="s">
        <v>44</v>
      </c>
      <c r="E852" s="51" t="s">
        <v>45</v>
      </c>
      <c r="F852" s="51" t="s">
        <v>577</v>
      </c>
      <c r="G852" s="310"/>
      <c r="H852" s="46"/>
      <c r="I852" s="47"/>
      <c r="J852" s="47"/>
      <c r="K852" s="47"/>
      <c r="L852" s="47"/>
      <c r="M852" s="47"/>
      <c r="N852" s="47"/>
      <c r="O852" s="48"/>
      <c r="P852" s="47"/>
      <c r="Q852" s="49"/>
      <c r="R852" s="50"/>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row>
    <row r="853" spans="1:92" ht="15" customHeight="1" x14ac:dyDescent="0.3">
      <c r="A853" s="51" t="s">
        <v>39</v>
      </c>
      <c r="B853" s="51" t="s">
        <v>1186</v>
      </c>
      <c r="C853" s="52">
        <v>0.81597222222222221</v>
      </c>
      <c r="D853" s="51" t="s">
        <v>47</v>
      </c>
      <c r="E853" s="51" t="s">
        <v>45</v>
      </c>
      <c r="F853" s="51" t="s">
        <v>1188</v>
      </c>
      <c r="G853" s="310"/>
      <c r="H853" s="46"/>
      <c r="I853" s="47"/>
      <c r="J853" s="47"/>
      <c r="K853" s="47"/>
      <c r="L853" s="47"/>
      <c r="M853" s="47"/>
      <c r="N853" s="47"/>
      <c r="O853" s="48"/>
      <c r="P853" s="47"/>
      <c r="Q853" s="49"/>
      <c r="R853" s="50"/>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row>
    <row r="854" spans="1:92" ht="15" customHeight="1" x14ac:dyDescent="0.3">
      <c r="A854" s="55" t="s">
        <v>39</v>
      </c>
      <c r="B854" s="55" t="s">
        <v>1189</v>
      </c>
      <c r="C854" s="56">
        <v>0.44791666666666669</v>
      </c>
      <c r="D854" s="55" t="s">
        <v>41</v>
      </c>
      <c r="E854" s="55" t="s">
        <v>773</v>
      </c>
      <c r="F854" s="55" t="s">
        <v>1223</v>
      </c>
      <c r="G854" s="310"/>
      <c r="H854" s="46"/>
      <c r="I854" s="47"/>
      <c r="J854" s="47"/>
      <c r="K854" s="47"/>
      <c r="L854" s="47"/>
      <c r="M854" s="47"/>
      <c r="N854" s="47"/>
      <c r="O854" s="48"/>
      <c r="P854" s="47"/>
      <c r="Q854" s="49"/>
      <c r="R854" s="50"/>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row>
    <row r="855" spans="1:92" ht="15" customHeight="1" x14ac:dyDescent="0.3">
      <c r="A855" s="51" t="s">
        <v>39</v>
      </c>
      <c r="B855" s="51" t="s">
        <v>1189</v>
      </c>
      <c r="C855" s="52">
        <v>0.44791666666666669</v>
      </c>
      <c r="D855" s="51" t="s">
        <v>44</v>
      </c>
      <c r="E855" s="51" t="s">
        <v>140</v>
      </c>
      <c r="F855" s="51" t="s">
        <v>660</v>
      </c>
      <c r="G855" s="310"/>
      <c r="H855" s="46"/>
      <c r="I855" s="47"/>
      <c r="J855" s="47"/>
      <c r="K855" s="47"/>
      <c r="L855" s="47"/>
      <c r="M855" s="47"/>
      <c r="N855" s="47"/>
      <c r="O855" s="48"/>
      <c r="P855" s="47"/>
      <c r="Q855" s="49"/>
      <c r="R855" s="50"/>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row>
    <row r="856" spans="1:92" ht="15" customHeight="1" x14ac:dyDescent="0.3">
      <c r="A856" s="51" t="s">
        <v>39</v>
      </c>
      <c r="B856" s="51" t="s">
        <v>1189</v>
      </c>
      <c r="C856" s="52">
        <v>0.44791666666666669</v>
      </c>
      <c r="D856" s="51" t="s">
        <v>47</v>
      </c>
      <c r="E856" s="51" t="s">
        <v>140</v>
      </c>
      <c r="F856" s="51" t="s">
        <v>1188</v>
      </c>
      <c r="G856" s="310"/>
      <c r="H856" s="46"/>
      <c r="I856" s="47"/>
      <c r="J856" s="47"/>
      <c r="K856" s="47"/>
      <c r="L856" s="47"/>
      <c r="M856" s="47"/>
      <c r="N856" s="47"/>
      <c r="O856" s="48"/>
      <c r="P856" s="47"/>
      <c r="Q856" s="49"/>
      <c r="R856" s="50"/>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row>
    <row r="857" spans="1:92" ht="15" customHeight="1" x14ac:dyDescent="0.3">
      <c r="A857" s="55" t="s">
        <v>39</v>
      </c>
      <c r="B857" s="55" t="s">
        <v>1192</v>
      </c>
      <c r="C857" s="56">
        <v>0.76041666666666663</v>
      </c>
      <c r="D857" s="55" t="s">
        <v>41</v>
      </c>
      <c r="E857" s="55" t="s">
        <v>647</v>
      </c>
      <c r="F857" s="55" t="s">
        <v>1223</v>
      </c>
      <c r="G857" s="310"/>
      <c r="H857" s="46"/>
      <c r="I857" s="47"/>
      <c r="J857" s="47"/>
      <c r="K857" s="47"/>
      <c r="L857" s="47"/>
      <c r="M857" s="47"/>
      <c r="N857" s="47"/>
      <c r="O857" s="48"/>
      <c r="P857" s="47"/>
      <c r="Q857" s="49"/>
      <c r="R857" s="50"/>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row>
    <row r="858" spans="1:92" ht="15" customHeight="1" x14ac:dyDescent="0.3">
      <c r="A858" s="51" t="s">
        <v>39</v>
      </c>
      <c r="B858" s="51" t="s">
        <v>1192</v>
      </c>
      <c r="C858" s="52">
        <v>0.76041666666666663</v>
      </c>
      <c r="D858" s="51" t="s">
        <v>44</v>
      </c>
      <c r="E858" s="51" t="s">
        <v>648</v>
      </c>
      <c r="F858" s="51" t="s">
        <v>660</v>
      </c>
      <c r="G858" s="310"/>
      <c r="H858" s="46"/>
      <c r="I858" s="47"/>
      <c r="J858" s="47"/>
      <c r="K858" s="47"/>
      <c r="L858" s="47"/>
      <c r="M858" s="47"/>
      <c r="N858" s="47"/>
      <c r="O858" s="48"/>
      <c r="P858" s="47"/>
      <c r="Q858" s="49"/>
      <c r="R858" s="50"/>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row>
    <row r="859" spans="1:92" ht="15" customHeight="1" x14ac:dyDescent="0.3">
      <c r="A859" s="51" t="s">
        <v>39</v>
      </c>
      <c r="B859" s="51" t="s">
        <v>1192</v>
      </c>
      <c r="C859" s="52">
        <v>0.76041666666666663</v>
      </c>
      <c r="D859" s="51" t="s">
        <v>47</v>
      </c>
      <c r="E859" s="51" t="s">
        <v>648</v>
      </c>
      <c r="F859" s="51" t="s">
        <v>1188</v>
      </c>
      <c r="G859" s="310"/>
      <c r="H859" s="46"/>
      <c r="I859" s="47"/>
      <c r="J859" s="47"/>
      <c r="K859" s="47"/>
      <c r="L859" s="47"/>
      <c r="M859" s="47"/>
      <c r="N859" s="47"/>
      <c r="O859" s="48"/>
      <c r="P859" s="47"/>
      <c r="Q859" s="49"/>
      <c r="R859" s="50"/>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row>
    <row r="860" spans="1:92" ht="15" customHeight="1" x14ac:dyDescent="0.3">
      <c r="A860" s="55" t="s">
        <v>39</v>
      </c>
      <c r="B860" s="55" t="s">
        <v>1191</v>
      </c>
      <c r="C860" s="56">
        <v>0.5</v>
      </c>
      <c r="D860" s="55" t="s">
        <v>41</v>
      </c>
      <c r="E860" s="55" t="s">
        <v>773</v>
      </c>
      <c r="F860" s="55" t="s">
        <v>1224</v>
      </c>
      <c r="G860" s="310"/>
      <c r="H860" s="46"/>
      <c r="I860" s="47"/>
      <c r="J860" s="47"/>
      <c r="K860" s="47"/>
      <c r="L860" s="47"/>
      <c r="M860" s="47"/>
      <c r="N860" s="47"/>
      <c r="O860" s="48"/>
      <c r="P860" s="47"/>
      <c r="Q860" s="49"/>
      <c r="R860" s="50"/>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row>
    <row r="861" spans="1:92" ht="15" customHeight="1" x14ac:dyDescent="0.3">
      <c r="A861" s="51" t="s">
        <v>39</v>
      </c>
      <c r="B861" s="51" t="s">
        <v>1191</v>
      </c>
      <c r="C861" s="52">
        <v>0.5</v>
      </c>
      <c r="D861" s="51" t="s">
        <v>44</v>
      </c>
      <c r="E861" s="51" t="s">
        <v>140</v>
      </c>
      <c r="F861" s="51" t="s">
        <v>727</v>
      </c>
      <c r="G861" s="310"/>
      <c r="H861" s="46"/>
      <c r="I861" s="47"/>
      <c r="J861" s="47"/>
      <c r="K861" s="47"/>
      <c r="L861" s="47"/>
      <c r="M861" s="47"/>
      <c r="N861" s="47"/>
      <c r="O861" s="48"/>
      <c r="P861" s="47"/>
      <c r="Q861" s="49"/>
      <c r="R861" s="50"/>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row>
    <row r="862" spans="1:92" ht="15" customHeight="1" x14ac:dyDescent="0.3">
      <c r="A862" s="51" t="s">
        <v>39</v>
      </c>
      <c r="B862" s="51" t="s">
        <v>1191</v>
      </c>
      <c r="C862" s="52">
        <v>0.5</v>
      </c>
      <c r="D862" s="51" t="s">
        <v>47</v>
      </c>
      <c r="E862" s="51" t="s">
        <v>140</v>
      </c>
      <c r="F862" s="51" t="s">
        <v>1188</v>
      </c>
      <c r="G862" s="310"/>
      <c r="H862" s="46"/>
      <c r="I862" s="47"/>
      <c r="J862" s="47"/>
      <c r="K862" s="47"/>
      <c r="L862" s="47"/>
      <c r="M862" s="47"/>
      <c r="N862" s="47"/>
      <c r="O862" s="48"/>
      <c r="P862" s="47"/>
      <c r="Q862" s="49"/>
      <c r="R862" s="50"/>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row>
    <row r="863" spans="1:92" ht="15" customHeight="1" x14ac:dyDescent="0.3">
      <c r="A863" s="53" t="s">
        <v>533</v>
      </c>
      <c r="B863" s="53" t="s">
        <v>1200</v>
      </c>
      <c r="C863" s="54">
        <v>0.37152777777777768</v>
      </c>
      <c r="D863" s="53" t="s">
        <v>535</v>
      </c>
      <c r="E863" s="53" t="s">
        <v>536</v>
      </c>
      <c r="F863" s="53" t="s">
        <v>1313</v>
      </c>
      <c r="G863" s="310"/>
      <c r="H863" s="46"/>
      <c r="I863" s="47"/>
      <c r="J863" s="47"/>
      <c r="K863" s="47"/>
      <c r="L863" s="47"/>
      <c r="M863" s="47"/>
      <c r="N863" s="47"/>
      <c r="O863" s="48"/>
      <c r="P863" s="47"/>
      <c r="Q863" s="49"/>
      <c r="R863" s="50"/>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row>
    <row r="864" spans="1:92" ht="15" customHeight="1" x14ac:dyDescent="0.3">
      <c r="A864" s="51" t="s">
        <v>533</v>
      </c>
      <c r="B864" s="51" t="s">
        <v>1200</v>
      </c>
      <c r="C864" s="52">
        <v>0.37152777777777768</v>
      </c>
      <c r="D864" s="51" t="s">
        <v>47</v>
      </c>
      <c r="E864" s="51" t="s">
        <v>503</v>
      </c>
      <c r="F864" s="51" t="s">
        <v>1314</v>
      </c>
      <c r="G864" s="310"/>
      <c r="H864" s="46"/>
      <c r="I864" s="47"/>
      <c r="J864" s="47"/>
      <c r="K864" s="47"/>
      <c r="L864" s="47"/>
      <c r="M864" s="47"/>
      <c r="N864" s="47"/>
      <c r="O864" s="48"/>
      <c r="P864" s="47"/>
      <c r="Q864" s="49"/>
      <c r="R864" s="50"/>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row>
    <row r="865" spans="1:92" ht="15" customHeight="1" x14ac:dyDescent="0.3">
      <c r="A865" s="53" t="s">
        <v>49</v>
      </c>
      <c r="B865" s="53" t="s">
        <v>1204</v>
      </c>
      <c r="C865" s="54">
        <v>0.16666666666666671</v>
      </c>
      <c r="D865" s="53" t="s">
        <v>731</v>
      </c>
      <c r="E865" s="53" t="s">
        <v>52</v>
      </c>
      <c r="F865" s="53" t="s">
        <v>676</v>
      </c>
      <c r="G865" s="310"/>
      <c r="H865" s="46"/>
      <c r="I865" s="47"/>
      <c r="J865" s="47"/>
      <c r="K865" s="47"/>
      <c r="L865" s="47"/>
      <c r="M865" s="47"/>
      <c r="N865" s="47"/>
      <c r="O865" s="48"/>
      <c r="P865" s="47"/>
      <c r="Q865" s="49"/>
      <c r="R865" s="50"/>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row>
    <row r="866" spans="1:92" ht="15" customHeight="1" x14ac:dyDescent="0.3">
      <c r="A866" s="55" t="s">
        <v>49</v>
      </c>
      <c r="B866" s="55" t="s">
        <v>1205</v>
      </c>
      <c r="C866" s="56">
        <v>0.54166666666666663</v>
      </c>
      <c r="D866" s="55" t="s">
        <v>731</v>
      </c>
      <c r="E866" s="55" t="s">
        <v>55</v>
      </c>
      <c r="F866" s="55" t="s">
        <v>676</v>
      </c>
      <c r="G866" s="310"/>
      <c r="H866" s="46"/>
      <c r="I866" s="47"/>
      <c r="J866" s="47"/>
      <c r="K866" s="47"/>
      <c r="L866" s="47"/>
      <c r="M866" s="47"/>
      <c r="N866" s="47"/>
      <c r="O866" s="48"/>
      <c r="P866" s="47"/>
      <c r="Q866" s="49"/>
      <c r="R866" s="50"/>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row>
    <row r="867" spans="1:92" ht="15" customHeight="1" x14ac:dyDescent="0.3">
      <c r="A867" s="55" t="s">
        <v>49</v>
      </c>
      <c r="B867" s="55" t="s">
        <v>1203</v>
      </c>
      <c r="C867" s="56">
        <v>0.91666666666666663</v>
      </c>
      <c r="D867" s="55" t="s">
        <v>731</v>
      </c>
      <c r="E867" s="55" t="s">
        <v>55</v>
      </c>
      <c r="F867" s="55" t="s">
        <v>1243</v>
      </c>
      <c r="G867" s="310"/>
      <c r="H867" s="46"/>
      <c r="I867" s="47"/>
      <c r="J867" s="47"/>
      <c r="K867" s="47"/>
      <c r="L867" s="47"/>
      <c r="M867" s="47"/>
      <c r="N867" s="47"/>
      <c r="O867" s="48"/>
      <c r="P867" s="47"/>
      <c r="Q867" s="49"/>
      <c r="R867" s="50"/>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row>
    <row r="868" spans="1:92" ht="15" customHeight="1" x14ac:dyDescent="0.3">
      <c r="A868" s="141" t="s">
        <v>25</v>
      </c>
      <c r="B868" s="141" t="s">
        <v>1244</v>
      </c>
      <c r="C868" s="142">
        <v>0.60416666666666663</v>
      </c>
      <c r="D868" s="141" t="s">
        <v>96</v>
      </c>
      <c r="E868" s="141" t="s">
        <v>52</v>
      </c>
      <c r="F868" s="141" t="s">
        <v>707</v>
      </c>
      <c r="G868" s="310"/>
      <c r="H868" s="93" t="s">
        <v>1234</v>
      </c>
      <c r="I868" s="267">
        <v>9.5200000000000007E-2</v>
      </c>
      <c r="J868" s="95">
        <v>16</v>
      </c>
      <c r="K868" s="96">
        <v>45985</v>
      </c>
      <c r="L868" s="95">
        <v>3</v>
      </c>
      <c r="M868" s="95">
        <v>0</v>
      </c>
      <c r="N868" s="95">
        <v>0</v>
      </c>
      <c r="O868" s="97" t="s">
        <v>241</v>
      </c>
      <c r="P868" s="98">
        <v>0.60416666666666663</v>
      </c>
      <c r="Q868" s="95">
        <v>168</v>
      </c>
      <c r="R868" s="99" t="s">
        <v>1315</v>
      </c>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row>
    <row r="869" spans="1:92" ht="15" customHeight="1" x14ac:dyDescent="0.3">
      <c r="A869" s="118" t="s">
        <v>25</v>
      </c>
      <c r="B869" s="118" t="s">
        <v>1206</v>
      </c>
      <c r="C869" s="119">
        <v>0.92361111111111116</v>
      </c>
      <c r="D869" s="118" t="s">
        <v>96</v>
      </c>
      <c r="E869" s="118" t="s">
        <v>55</v>
      </c>
      <c r="F869" s="118" t="s">
        <v>707</v>
      </c>
      <c r="G869" s="310"/>
      <c r="H869" s="121" t="s">
        <v>1207</v>
      </c>
      <c r="I869" s="272">
        <v>4.7600000000000003E-2</v>
      </c>
      <c r="J869" s="123">
        <v>8</v>
      </c>
      <c r="K869" s="124">
        <v>45986</v>
      </c>
      <c r="L869" s="123">
        <v>4</v>
      </c>
      <c r="M869" s="123">
        <v>0</v>
      </c>
      <c r="N869" s="123">
        <v>1</v>
      </c>
      <c r="O869" s="125" t="s">
        <v>241</v>
      </c>
      <c r="P869" s="126">
        <v>0.92361111111111116</v>
      </c>
      <c r="Q869" s="123">
        <v>168</v>
      </c>
      <c r="R869" s="127" t="s">
        <v>1316</v>
      </c>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row>
    <row r="870" spans="1:92" ht="15" customHeight="1" x14ac:dyDescent="0.3">
      <c r="A870" s="53" t="s">
        <v>60</v>
      </c>
      <c r="B870" s="53" t="s">
        <v>1193</v>
      </c>
      <c r="C870" s="54">
        <v>0.30555555555555552</v>
      </c>
      <c r="D870" s="53" t="s">
        <v>62</v>
      </c>
      <c r="E870" s="53" t="s">
        <v>348</v>
      </c>
      <c r="F870" s="53" t="s">
        <v>499</v>
      </c>
      <c r="G870" s="310"/>
      <c r="H870" s="46"/>
      <c r="I870" s="47"/>
      <c r="J870" s="47"/>
      <c r="K870" s="47"/>
      <c r="L870" s="47"/>
      <c r="M870" s="47"/>
      <c r="N870" s="47"/>
      <c r="O870" s="48"/>
      <c r="P870" s="47"/>
      <c r="Q870" s="49"/>
      <c r="R870" s="50"/>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row>
    <row r="871" spans="1:92" ht="15" customHeight="1" x14ac:dyDescent="0.3">
      <c r="A871" s="51" t="s">
        <v>60</v>
      </c>
      <c r="B871" s="51" t="s">
        <v>1193</v>
      </c>
      <c r="C871" s="52">
        <v>0.30555555555555552</v>
      </c>
      <c r="D871" s="51" t="s">
        <v>65</v>
      </c>
      <c r="E871" s="51" t="s">
        <v>575</v>
      </c>
      <c r="F871" s="51" t="s">
        <v>500</v>
      </c>
      <c r="G871" s="310"/>
      <c r="H871" s="46"/>
      <c r="I871" s="47"/>
      <c r="J871" s="47"/>
      <c r="K871" s="47"/>
      <c r="L871" s="47"/>
      <c r="M871" s="47"/>
      <c r="N871" s="47"/>
      <c r="O871" s="48"/>
      <c r="P871" s="47"/>
      <c r="Q871" s="49"/>
      <c r="R871" s="50"/>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row>
    <row r="872" spans="1:92" ht="15" customHeight="1" x14ac:dyDescent="0.3">
      <c r="A872" s="51" t="s">
        <v>60</v>
      </c>
      <c r="B872" s="51" t="s">
        <v>1193</v>
      </c>
      <c r="C872" s="52">
        <v>0.30555555555555552</v>
      </c>
      <c r="D872" s="51" t="s">
        <v>68</v>
      </c>
      <c r="E872" s="51" t="s">
        <v>575</v>
      </c>
      <c r="F872" s="51" t="s">
        <v>91</v>
      </c>
      <c r="G872" s="310"/>
      <c r="H872" s="46"/>
      <c r="I872" s="47"/>
      <c r="J872" s="47"/>
      <c r="K872" s="47"/>
      <c r="L872" s="47"/>
      <c r="M872" s="47"/>
      <c r="N872" s="47"/>
      <c r="O872" s="48"/>
      <c r="P872" s="47"/>
      <c r="Q872" s="49"/>
      <c r="R872" s="50"/>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row>
    <row r="873" spans="1:92" ht="15" customHeight="1" x14ac:dyDescent="0.3">
      <c r="A873" s="55" t="s">
        <v>60</v>
      </c>
      <c r="B873" s="55" t="s">
        <v>1197</v>
      </c>
      <c r="C873" s="56">
        <v>0.82638888888888884</v>
      </c>
      <c r="D873" s="55" t="s">
        <v>62</v>
      </c>
      <c r="E873" s="55" t="s">
        <v>502</v>
      </c>
      <c r="F873" s="55" t="s">
        <v>499</v>
      </c>
      <c r="G873" s="310"/>
      <c r="H873" s="46"/>
      <c r="I873" s="47"/>
      <c r="J873" s="47"/>
      <c r="K873" s="47"/>
      <c r="L873" s="47"/>
      <c r="M873" s="47"/>
      <c r="N873" s="47"/>
      <c r="O873" s="48"/>
      <c r="P873" s="47"/>
      <c r="Q873" s="49"/>
      <c r="R873" s="50"/>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row>
    <row r="874" spans="1:92" ht="15" customHeight="1" x14ac:dyDescent="0.3">
      <c r="A874" s="51" t="s">
        <v>60</v>
      </c>
      <c r="B874" s="51" t="s">
        <v>1197</v>
      </c>
      <c r="C874" s="52">
        <v>0.82638888888888884</v>
      </c>
      <c r="D874" s="51" t="s">
        <v>65</v>
      </c>
      <c r="E874" s="51" t="s">
        <v>503</v>
      </c>
      <c r="F874" s="51" t="s">
        <v>500</v>
      </c>
      <c r="G874" s="310"/>
      <c r="H874" s="46"/>
      <c r="I874" s="47"/>
      <c r="J874" s="47"/>
      <c r="K874" s="47"/>
      <c r="L874" s="47"/>
      <c r="M874" s="47"/>
      <c r="N874" s="47"/>
      <c r="O874" s="48"/>
      <c r="P874" s="47"/>
      <c r="Q874" s="49"/>
      <c r="R874" s="50"/>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row>
    <row r="875" spans="1:92" ht="15" customHeight="1" x14ac:dyDescent="0.3">
      <c r="A875" s="51" t="s">
        <v>60</v>
      </c>
      <c r="B875" s="51" t="s">
        <v>1197</v>
      </c>
      <c r="C875" s="52">
        <v>0.82638888888888884</v>
      </c>
      <c r="D875" s="51" t="s">
        <v>68</v>
      </c>
      <c r="E875" s="51" t="s">
        <v>503</v>
      </c>
      <c r="F875" s="51" t="s">
        <v>91</v>
      </c>
      <c r="G875" s="310"/>
      <c r="H875" s="46"/>
      <c r="I875" s="47"/>
      <c r="J875" s="47"/>
      <c r="K875" s="47"/>
      <c r="L875" s="47"/>
      <c r="M875" s="47"/>
      <c r="N875" s="47"/>
      <c r="O875" s="48"/>
      <c r="P875" s="47"/>
      <c r="Q875" s="49"/>
      <c r="R875" s="50"/>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row>
    <row r="876" spans="1:92" ht="15" customHeight="1" x14ac:dyDescent="0.3">
      <c r="A876" s="55" t="s">
        <v>60</v>
      </c>
      <c r="B876" s="55" t="s">
        <v>1198</v>
      </c>
      <c r="C876" s="56">
        <v>0.5</v>
      </c>
      <c r="D876" s="55" t="s">
        <v>62</v>
      </c>
      <c r="E876" s="55" t="s">
        <v>110</v>
      </c>
      <c r="F876" s="55" t="s">
        <v>499</v>
      </c>
      <c r="G876" s="310"/>
      <c r="H876" s="46"/>
      <c r="I876" s="47"/>
      <c r="J876" s="47"/>
      <c r="K876" s="47"/>
      <c r="L876" s="47"/>
      <c r="M876" s="47"/>
      <c r="N876" s="47"/>
      <c r="O876" s="48"/>
      <c r="P876" s="47"/>
      <c r="Q876" s="49"/>
      <c r="R876" s="50"/>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row>
    <row r="877" spans="1:92" ht="15" customHeight="1" x14ac:dyDescent="0.3">
      <c r="A877" s="51" t="s">
        <v>60</v>
      </c>
      <c r="B877" s="51" t="s">
        <v>1198</v>
      </c>
      <c r="C877" s="52">
        <v>0.5</v>
      </c>
      <c r="D877" s="51" t="s">
        <v>65</v>
      </c>
      <c r="E877" s="51" t="s">
        <v>112</v>
      </c>
      <c r="F877" s="51" t="s">
        <v>500</v>
      </c>
      <c r="G877" s="310"/>
      <c r="H877" s="46"/>
      <c r="I877" s="47"/>
      <c r="J877" s="47"/>
      <c r="K877" s="47"/>
      <c r="L877" s="47"/>
      <c r="M877" s="47"/>
      <c r="N877" s="47"/>
      <c r="O877" s="48"/>
      <c r="P877" s="47"/>
      <c r="Q877" s="49"/>
      <c r="R877" s="50"/>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row>
    <row r="878" spans="1:92" ht="15" customHeight="1" x14ac:dyDescent="0.3">
      <c r="A878" s="51" t="s">
        <v>60</v>
      </c>
      <c r="B878" s="51" t="s">
        <v>1198</v>
      </c>
      <c r="C878" s="52">
        <v>0.5</v>
      </c>
      <c r="D878" s="51" t="s">
        <v>68</v>
      </c>
      <c r="E878" s="51" t="s">
        <v>112</v>
      </c>
      <c r="F878" s="51" t="s">
        <v>91</v>
      </c>
      <c r="G878" s="310"/>
      <c r="H878" s="46"/>
      <c r="I878" s="47"/>
      <c r="J878" s="47"/>
      <c r="K878" s="47"/>
      <c r="L878" s="47"/>
      <c r="M878" s="47"/>
      <c r="N878" s="47"/>
      <c r="O878" s="48"/>
      <c r="P878" s="47"/>
      <c r="Q878" s="49"/>
      <c r="R878" s="50"/>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row>
    <row r="879" spans="1:92" ht="15" customHeight="1" x14ac:dyDescent="0.3">
      <c r="A879" s="55" t="s">
        <v>60</v>
      </c>
      <c r="B879" s="55" t="s">
        <v>1194</v>
      </c>
      <c r="C879" s="56">
        <v>0.42708333333333331</v>
      </c>
      <c r="D879" s="55" t="s">
        <v>62</v>
      </c>
      <c r="E879" s="55" t="s">
        <v>110</v>
      </c>
      <c r="F879" s="55" t="s">
        <v>499</v>
      </c>
      <c r="G879" s="310"/>
      <c r="H879" s="46"/>
      <c r="I879" s="47"/>
      <c r="J879" s="47"/>
      <c r="K879" s="47"/>
      <c r="L879" s="47"/>
      <c r="M879" s="47"/>
      <c r="N879" s="47"/>
      <c r="O879" s="48"/>
      <c r="P879" s="47"/>
      <c r="Q879" s="49"/>
      <c r="R879" s="50"/>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row>
    <row r="880" spans="1:92" ht="15" customHeight="1" x14ac:dyDescent="0.3">
      <c r="A880" s="51" t="s">
        <v>60</v>
      </c>
      <c r="B880" s="51" t="s">
        <v>1194</v>
      </c>
      <c r="C880" s="52">
        <v>0.42708333333333331</v>
      </c>
      <c r="D880" s="51" t="s">
        <v>65</v>
      </c>
      <c r="E880" s="51" t="s">
        <v>112</v>
      </c>
      <c r="F880" s="51" t="s">
        <v>500</v>
      </c>
      <c r="G880" s="310"/>
      <c r="H880" s="46"/>
      <c r="I880" s="47"/>
      <c r="J880" s="47"/>
      <c r="K880" s="47"/>
      <c r="L880" s="47"/>
      <c r="M880" s="47"/>
      <c r="N880" s="47"/>
      <c r="O880" s="48"/>
      <c r="P880" s="47"/>
      <c r="Q880" s="49"/>
      <c r="R880" s="50"/>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row>
    <row r="881" spans="1:92" ht="15" customHeight="1" x14ac:dyDescent="0.3">
      <c r="A881" s="51" t="s">
        <v>60</v>
      </c>
      <c r="B881" s="51" t="s">
        <v>1194</v>
      </c>
      <c r="C881" s="52">
        <v>0.42708333333333331</v>
      </c>
      <c r="D881" s="51" t="s">
        <v>68</v>
      </c>
      <c r="E881" s="51" t="s">
        <v>112</v>
      </c>
      <c r="F881" s="51" t="s">
        <v>91</v>
      </c>
      <c r="G881" s="310"/>
      <c r="H881" s="46"/>
      <c r="I881" s="47"/>
      <c r="J881" s="47"/>
      <c r="K881" s="47"/>
      <c r="L881" s="47"/>
      <c r="M881" s="47"/>
      <c r="N881" s="47"/>
      <c r="O881" s="48"/>
      <c r="P881" s="47"/>
      <c r="Q881" s="49"/>
      <c r="R881" s="50"/>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row>
    <row r="882" spans="1:92" ht="15" customHeight="1" x14ac:dyDescent="0.3">
      <c r="A882" s="55" t="s">
        <v>60</v>
      </c>
      <c r="B882" s="55" t="s">
        <v>1199</v>
      </c>
      <c r="C882" s="56">
        <v>0.6875</v>
      </c>
      <c r="D882" s="55" t="s">
        <v>62</v>
      </c>
      <c r="E882" s="55" t="s">
        <v>78</v>
      </c>
      <c r="F882" s="55" t="s">
        <v>499</v>
      </c>
      <c r="G882" s="310"/>
      <c r="H882" s="46"/>
      <c r="I882" s="47"/>
      <c r="J882" s="47"/>
      <c r="K882" s="47"/>
      <c r="L882" s="47"/>
      <c r="M882" s="47"/>
      <c r="N882" s="47"/>
      <c r="O882" s="48"/>
      <c r="P882" s="47"/>
      <c r="Q882" s="49"/>
      <c r="R882" s="50"/>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row>
    <row r="883" spans="1:92" ht="15" customHeight="1" x14ac:dyDescent="0.3">
      <c r="A883" s="51" t="s">
        <v>60</v>
      </c>
      <c r="B883" s="51" t="s">
        <v>1199</v>
      </c>
      <c r="C883" s="52">
        <v>0.6875</v>
      </c>
      <c r="D883" s="51" t="s">
        <v>65</v>
      </c>
      <c r="E883" s="51" t="s">
        <v>124</v>
      </c>
      <c r="F883" s="51" t="s">
        <v>500</v>
      </c>
      <c r="G883" s="310"/>
      <c r="H883" s="46"/>
      <c r="I883" s="47"/>
      <c r="J883" s="47"/>
      <c r="K883" s="47"/>
      <c r="L883" s="47"/>
      <c r="M883" s="47"/>
      <c r="N883" s="47"/>
      <c r="O883" s="48"/>
      <c r="P883" s="47"/>
      <c r="Q883" s="49"/>
      <c r="R883" s="50"/>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row>
    <row r="884" spans="1:92" ht="15" customHeight="1" x14ac:dyDescent="0.3">
      <c r="A884" s="51" t="s">
        <v>60</v>
      </c>
      <c r="B884" s="51" t="s">
        <v>1199</v>
      </c>
      <c r="C884" s="52">
        <v>0.6875</v>
      </c>
      <c r="D884" s="51" t="s">
        <v>68</v>
      </c>
      <c r="E884" s="51" t="s">
        <v>124</v>
      </c>
      <c r="F884" s="51" t="s">
        <v>91</v>
      </c>
      <c r="G884" s="310"/>
      <c r="H884" s="46"/>
      <c r="I884" s="47"/>
      <c r="J884" s="47"/>
      <c r="K884" s="47"/>
      <c r="L884" s="47"/>
      <c r="M884" s="47"/>
      <c r="N884" s="47"/>
      <c r="O884" s="48"/>
      <c r="P884" s="47"/>
      <c r="Q884" s="49"/>
      <c r="R884" s="50"/>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row>
    <row r="885" spans="1:92" ht="15" customHeight="1" x14ac:dyDescent="0.3">
      <c r="A885" s="55" t="s">
        <v>60</v>
      </c>
      <c r="B885" s="55" t="s">
        <v>1195</v>
      </c>
      <c r="C885" s="56">
        <v>0.375</v>
      </c>
      <c r="D885" s="55" t="s">
        <v>62</v>
      </c>
      <c r="E885" s="55" t="s">
        <v>110</v>
      </c>
      <c r="F885" s="55" t="s">
        <v>499</v>
      </c>
      <c r="G885" s="310"/>
      <c r="H885" s="46"/>
      <c r="I885" s="47"/>
      <c r="J885" s="47"/>
      <c r="K885" s="47"/>
      <c r="L885" s="47"/>
      <c r="M885" s="47"/>
      <c r="N885" s="47"/>
      <c r="O885" s="48"/>
      <c r="P885" s="47"/>
      <c r="Q885" s="49"/>
      <c r="R885" s="50"/>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row>
    <row r="886" spans="1:92" ht="15" customHeight="1" x14ac:dyDescent="0.3">
      <c r="A886" s="51" t="s">
        <v>60</v>
      </c>
      <c r="B886" s="51" t="s">
        <v>1195</v>
      </c>
      <c r="C886" s="52">
        <v>0.375</v>
      </c>
      <c r="D886" s="51" t="s">
        <v>65</v>
      </c>
      <c r="E886" s="51" t="s">
        <v>112</v>
      </c>
      <c r="F886" s="51" t="s">
        <v>500</v>
      </c>
      <c r="G886" s="310"/>
      <c r="H886" s="46"/>
      <c r="I886" s="47"/>
      <c r="J886" s="47"/>
      <c r="K886" s="47"/>
      <c r="L886" s="47"/>
      <c r="M886" s="47"/>
      <c r="N886" s="47"/>
      <c r="O886" s="48"/>
      <c r="P886" s="47"/>
      <c r="Q886" s="49"/>
      <c r="R886" s="50"/>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row>
    <row r="887" spans="1:92" ht="15" customHeight="1" x14ac:dyDescent="0.3">
      <c r="A887" s="51" t="s">
        <v>60</v>
      </c>
      <c r="B887" s="51" t="s">
        <v>1195</v>
      </c>
      <c r="C887" s="52">
        <v>0.375</v>
      </c>
      <c r="D887" s="51" t="s">
        <v>68</v>
      </c>
      <c r="E887" s="51" t="s">
        <v>112</v>
      </c>
      <c r="F887" s="51" t="s">
        <v>91</v>
      </c>
      <c r="G887" s="310"/>
      <c r="H887" s="46"/>
      <c r="I887" s="47"/>
      <c r="J887" s="47"/>
      <c r="K887" s="47"/>
      <c r="L887" s="47"/>
      <c r="M887" s="47"/>
      <c r="N887" s="47"/>
      <c r="O887" s="48"/>
      <c r="P887" s="47"/>
      <c r="Q887" s="49"/>
      <c r="R887" s="50"/>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row>
    <row r="888" spans="1:92" ht="15" customHeight="1" x14ac:dyDescent="0.3">
      <c r="A888" s="55" t="s">
        <v>60</v>
      </c>
      <c r="B888" s="55" t="s">
        <v>1196</v>
      </c>
      <c r="C888" s="56">
        <v>0.56597222222222221</v>
      </c>
      <c r="D888" s="55" t="s">
        <v>62</v>
      </c>
      <c r="E888" s="55" t="s">
        <v>136</v>
      </c>
      <c r="F888" s="55" t="s">
        <v>499</v>
      </c>
      <c r="G888" s="310"/>
      <c r="H888" s="46"/>
      <c r="I888" s="47"/>
      <c r="J888" s="47"/>
      <c r="K888" s="47"/>
      <c r="L888" s="47"/>
      <c r="M888" s="47"/>
      <c r="N888" s="47"/>
      <c r="O888" s="48"/>
      <c r="P888" s="47"/>
      <c r="Q888" s="49"/>
      <c r="R888" s="50"/>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row>
    <row r="889" spans="1:92" ht="15" customHeight="1" x14ac:dyDescent="0.3">
      <c r="A889" s="51" t="s">
        <v>60</v>
      </c>
      <c r="B889" s="51" t="s">
        <v>1196</v>
      </c>
      <c r="C889" s="52">
        <v>0.56597222222222221</v>
      </c>
      <c r="D889" s="51" t="s">
        <v>65</v>
      </c>
      <c r="E889" s="51" t="s">
        <v>575</v>
      </c>
      <c r="F889" s="51" t="s">
        <v>500</v>
      </c>
      <c r="G889" s="310"/>
      <c r="H889" s="46"/>
      <c r="I889" s="47"/>
      <c r="J889" s="47"/>
      <c r="K889" s="47"/>
      <c r="L889" s="47"/>
      <c r="M889" s="47"/>
      <c r="N889" s="47"/>
      <c r="O889" s="48"/>
      <c r="P889" s="47"/>
      <c r="Q889" s="49"/>
      <c r="R889" s="50"/>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row>
    <row r="890" spans="1:92" ht="15" customHeight="1" x14ac:dyDescent="0.3">
      <c r="A890" s="51" t="s">
        <v>60</v>
      </c>
      <c r="B890" s="51" t="s">
        <v>1196</v>
      </c>
      <c r="C890" s="52">
        <v>0.56597222222222221</v>
      </c>
      <c r="D890" s="51" t="s">
        <v>68</v>
      </c>
      <c r="E890" s="51" t="s">
        <v>575</v>
      </c>
      <c r="F890" s="51" t="s">
        <v>91</v>
      </c>
      <c r="G890" s="310"/>
      <c r="H890" s="46"/>
      <c r="I890" s="47"/>
      <c r="J890" s="47"/>
      <c r="K890" s="47"/>
      <c r="L890" s="47"/>
      <c r="M890" s="47"/>
      <c r="N890" s="47"/>
      <c r="O890" s="48"/>
      <c r="P890" s="47"/>
      <c r="Q890" s="49"/>
      <c r="R890" s="50"/>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row>
    <row r="891" spans="1:92" ht="15" customHeight="1" x14ac:dyDescent="0.3">
      <c r="A891" s="53" t="s">
        <v>70</v>
      </c>
      <c r="B891" s="53" t="s">
        <v>1215</v>
      </c>
      <c r="C891" s="54">
        <v>0.83680555555555547</v>
      </c>
      <c r="D891" s="53" t="s">
        <v>72</v>
      </c>
      <c r="E891" s="53" t="s">
        <v>102</v>
      </c>
      <c r="F891" s="53" t="s">
        <v>1281</v>
      </c>
      <c r="G891" s="310"/>
      <c r="H891" s="46"/>
      <c r="I891" s="47"/>
      <c r="J891" s="47"/>
      <c r="K891" s="47"/>
      <c r="L891" s="47"/>
      <c r="M891" s="47"/>
      <c r="N891" s="47"/>
      <c r="O891" s="48"/>
      <c r="P891" s="47"/>
      <c r="Q891" s="49"/>
      <c r="R891" s="50"/>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row>
    <row r="892" spans="1:92" ht="15" customHeight="1" x14ac:dyDescent="0.3">
      <c r="A892" s="51" t="s">
        <v>70</v>
      </c>
      <c r="B892" s="51" t="s">
        <v>1215</v>
      </c>
      <c r="C892" s="52">
        <v>0.83680555555555547</v>
      </c>
      <c r="D892" s="51" t="s">
        <v>74</v>
      </c>
      <c r="E892" s="51" t="s">
        <v>104</v>
      </c>
      <c r="F892" s="51" t="s">
        <v>1004</v>
      </c>
      <c r="G892" s="310"/>
      <c r="H892" s="46"/>
      <c r="I892" s="47"/>
      <c r="J892" s="47"/>
      <c r="K892" s="47"/>
      <c r="L892" s="47"/>
      <c r="M892" s="47"/>
      <c r="N892" s="47"/>
      <c r="O892" s="48"/>
      <c r="P892" s="47"/>
      <c r="Q892" s="49"/>
      <c r="R892" s="50"/>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row>
    <row r="893" spans="1:92" ht="15" customHeight="1" x14ac:dyDescent="0.3">
      <c r="A893" s="55" t="s">
        <v>70</v>
      </c>
      <c r="B893" s="55" t="s">
        <v>1211</v>
      </c>
      <c r="C893" s="56">
        <v>0.2986111111111111</v>
      </c>
      <c r="D893" s="55" t="s">
        <v>72</v>
      </c>
      <c r="E893" s="55" t="s">
        <v>55</v>
      </c>
      <c r="F893" s="55" t="s">
        <v>1217</v>
      </c>
      <c r="G893" s="310"/>
      <c r="H893" s="46"/>
      <c r="I893" s="47"/>
      <c r="J893" s="47"/>
      <c r="K893" s="47"/>
      <c r="L893" s="47"/>
      <c r="M893" s="47"/>
      <c r="N893" s="47"/>
      <c r="O893" s="48"/>
      <c r="P893" s="47"/>
      <c r="Q893" s="49"/>
      <c r="R893" s="50"/>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row>
    <row r="894" spans="1:92" ht="15" customHeight="1" x14ac:dyDescent="0.3">
      <c r="A894" s="51" t="s">
        <v>70</v>
      </c>
      <c r="B894" s="51" t="s">
        <v>1211</v>
      </c>
      <c r="C894" s="52">
        <v>0.2986111111111111</v>
      </c>
      <c r="D894" s="51" t="s">
        <v>74</v>
      </c>
      <c r="E894" s="51" t="s">
        <v>75</v>
      </c>
      <c r="F894" s="51" t="s">
        <v>1218</v>
      </c>
      <c r="G894" s="310"/>
      <c r="H894" s="46"/>
      <c r="I894" s="47"/>
      <c r="J894" s="47"/>
      <c r="K894" s="47"/>
      <c r="L894" s="47"/>
      <c r="M894" s="47"/>
      <c r="N894" s="47"/>
      <c r="O894" s="48"/>
      <c r="P894" s="47"/>
      <c r="Q894" s="49"/>
      <c r="R894" s="50"/>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row>
    <row r="895" spans="1:92" ht="15" customHeight="1" x14ac:dyDescent="0.3">
      <c r="A895" s="55" t="s">
        <v>70</v>
      </c>
      <c r="B895" s="55" t="s">
        <v>1213</v>
      </c>
      <c r="C895" s="56">
        <v>0.68402777777777779</v>
      </c>
      <c r="D895" s="55" t="s">
        <v>72</v>
      </c>
      <c r="E895" s="55" t="s">
        <v>55</v>
      </c>
      <c r="F895" s="55" t="s">
        <v>1217</v>
      </c>
      <c r="G895" s="310"/>
      <c r="H895" s="46"/>
      <c r="I895" s="47"/>
      <c r="J895" s="47"/>
      <c r="K895" s="47"/>
      <c r="L895" s="47"/>
      <c r="M895" s="47"/>
      <c r="N895" s="47"/>
      <c r="O895" s="48"/>
      <c r="P895" s="47"/>
      <c r="Q895" s="49"/>
      <c r="R895" s="50"/>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row>
    <row r="896" spans="1:92" ht="15" customHeight="1" x14ac:dyDescent="0.3">
      <c r="A896" s="51" t="s">
        <v>70</v>
      </c>
      <c r="B896" s="51" t="s">
        <v>1213</v>
      </c>
      <c r="C896" s="52">
        <v>0.68402777777777779</v>
      </c>
      <c r="D896" s="51" t="s">
        <v>74</v>
      </c>
      <c r="E896" s="51" t="s">
        <v>75</v>
      </c>
      <c r="F896" s="51" t="s">
        <v>1218</v>
      </c>
      <c r="G896" s="310"/>
      <c r="H896" s="46"/>
      <c r="I896" s="47"/>
      <c r="J896" s="47"/>
      <c r="K896" s="47"/>
      <c r="L896" s="47"/>
      <c r="M896" s="47"/>
      <c r="N896" s="47"/>
      <c r="O896" s="48"/>
      <c r="P896" s="47"/>
      <c r="Q896" s="49"/>
      <c r="R896" s="50"/>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row>
    <row r="897" spans="1:92" ht="15" customHeight="1" x14ac:dyDescent="0.3">
      <c r="A897" s="55" t="s">
        <v>70</v>
      </c>
      <c r="B897" s="55" t="s">
        <v>1216</v>
      </c>
      <c r="C897" s="56">
        <v>0.4826388888888889</v>
      </c>
      <c r="D897" s="55" t="s">
        <v>72</v>
      </c>
      <c r="E897" s="55" t="s">
        <v>55</v>
      </c>
      <c r="F897" s="55" t="s">
        <v>1217</v>
      </c>
      <c r="G897" s="310"/>
      <c r="H897" s="46"/>
      <c r="I897" s="47"/>
      <c r="J897" s="47"/>
      <c r="K897" s="47"/>
      <c r="L897" s="47"/>
      <c r="M897" s="47"/>
      <c r="N897" s="47"/>
      <c r="O897" s="48"/>
      <c r="P897" s="47"/>
      <c r="Q897" s="49"/>
      <c r="R897" s="50"/>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row>
    <row r="898" spans="1:92" ht="15" customHeight="1" x14ac:dyDescent="0.3">
      <c r="A898" s="51" t="s">
        <v>70</v>
      </c>
      <c r="B898" s="51" t="s">
        <v>1216</v>
      </c>
      <c r="C898" s="52">
        <v>0.4826388888888889</v>
      </c>
      <c r="D898" s="51" t="s">
        <v>74</v>
      </c>
      <c r="E898" s="51" t="s">
        <v>75</v>
      </c>
      <c r="F898" s="51" t="s">
        <v>1218</v>
      </c>
      <c r="G898" s="310"/>
      <c r="H898" s="46"/>
      <c r="I898" s="47"/>
      <c r="J898" s="47"/>
      <c r="K898" s="47"/>
      <c r="L898" s="47"/>
      <c r="M898" s="47"/>
      <c r="N898" s="47"/>
      <c r="O898" s="48"/>
      <c r="P898" s="47"/>
      <c r="Q898" s="49"/>
      <c r="R898" s="50"/>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row>
    <row r="899" spans="1:92" ht="15" customHeight="1" x14ac:dyDescent="0.3">
      <c r="A899" s="55" t="s">
        <v>70</v>
      </c>
      <c r="B899" s="55" t="s">
        <v>1219</v>
      </c>
      <c r="C899" s="56">
        <v>0.76041666666666663</v>
      </c>
      <c r="D899" s="55" t="s">
        <v>74</v>
      </c>
      <c r="E899" s="55" t="s">
        <v>78</v>
      </c>
      <c r="F899" s="55" t="s">
        <v>1220</v>
      </c>
      <c r="G899" s="310"/>
      <c r="H899" s="46"/>
      <c r="I899" s="47"/>
      <c r="J899" s="47"/>
      <c r="K899" s="47"/>
      <c r="L899" s="47"/>
      <c r="M899" s="47"/>
      <c r="N899" s="47"/>
      <c r="O899" s="48"/>
      <c r="P899" s="47"/>
      <c r="Q899" s="49"/>
      <c r="R899" s="50"/>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row>
    <row r="900" spans="1:92" ht="15" customHeight="1" x14ac:dyDescent="0.3">
      <c r="A900" s="55" t="s">
        <v>70</v>
      </c>
      <c r="B900" s="55" t="s">
        <v>1222</v>
      </c>
      <c r="C900" s="56">
        <v>0.81597222222222221</v>
      </c>
      <c r="D900" s="55" t="s">
        <v>74</v>
      </c>
      <c r="E900" s="55" t="s">
        <v>78</v>
      </c>
      <c r="F900" s="55" t="s">
        <v>1220</v>
      </c>
      <c r="G900" s="310"/>
      <c r="H900" s="46"/>
      <c r="I900" s="47"/>
      <c r="J900" s="47"/>
      <c r="K900" s="47"/>
      <c r="L900" s="47"/>
      <c r="M900" s="47"/>
      <c r="N900" s="47"/>
      <c r="O900" s="48"/>
      <c r="P900" s="47"/>
      <c r="Q900" s="49"/>
      <c r="R900" s="50"/>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row>
    <row r="901" spans="1:92" ht="15" customHeight="1" x14ac:dyDescent="0.3">
      <c r="A901" s="76" t="s">
        <v>70</v>
      </c>
      <c r="B901" s="76" t="s">
        <v>1221</v>
      </c>
      <c r="C901" s="77">
        <v>0.5</v>
      </c>
      <c r="D901" s="76" t="s">
        <v>74</v>
      </c>
      <c r="E901" s="76" t="s">
        <v>78</v>
      </c>
      <c r="F901" s="76" t="s">
        <v>1233</v>
      </c>
      <c r="G901" s="311"/>
      <c r="H901" s="59"/>
      <c r="I901" s="60"/>
      <c r="J901" s="60"/>
      <c r="K901" s="60"/>
      <c r="L901" s="60"/>
      <c r="M901" s="60"/>
      <c r="N901" s="60"/>
      <c r="O901" s="61"/>
      <c r="P901" s="60"/>
      <c r="Q901" s="62"/>
      <c r="R901" s="6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row>
    <row r="902" spans="1:92" ht="14.4" customHeight="1" x14ac:dyDescent="0.3">
      <c r="A902" s="303"/>
      <c r="B902" s="304"/>
      <c r="C902" s="304"/>
      <c r="D902" s="304"/>
      <c r="E902" s="304"/>
      <c r="F902" s="304"/>
      <c r="G902" s="305"/>
      <c r="H902" s="306"/>
      <c r="I902" s="306"/>
      <c r="J902" s="306"/>
      <c r="K902" s="306"/>
      <c r="L902" s="306"/>
      <c r="M902" s="306"/>
      <c r="N902" s="306"/>
      <c r="O902" s="307"/>
      <c r="P902" s="306"/>
      <c r="Q902" s="305"/>
      <c r="R902" s="308"/>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row>
    <row r="903" spans="1:92" ht="22.05" customHeight="1" x14ac:dyDescent="0.3">
      <c r="A903" s="314" t="s">
        <v>5</v>
      </c>
      <c r="B903" s="315"/>
      <c r="C903" s="315"/>
      <c r="D903" s="315"/>
      <c r="E903" s="315"/>
      <c r="F903" s="315"/>
      <c r="G903" s="5">
        <v>46018</v>
      </c>
      <c r="H903" s="312" t="s">
        <v>6</v>
      </c>
      <c r="I903" s="313"/>
      <c r="J903" s="313"/>
      <c r="K903" s="313"/>
      <c r="L903" s="313"/>
      <c r="M903" s="313"/>
      <c r="N903" s="313"/>
      <c r="O903" s="313"/>
      <c r="P903" s="313"/>
      <c r="Q903" s="313"/>
      <c r="R903" s="31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row>
    <row r="904" spans="1:92" ht="24" customHeight="1" x14ac:dyDescent="0.3">
      <c r="A904" s="38" t="s">
        <v>7</v>
      </c>
      <c r="B904" s="38" t="s">
        <v>8</v>
      </c>
      <c r="C904" s="39" t="s">
        <v>9</v>
      </c>
      <c r="D904" s="38" t="s">
        <v>10</v>
      </c>
      <c r="E904" s="38" t="s">
        <v>11</v>
      </c>
      <c r="F904" s="38" t="s">
        <v>12</v>
      </c>
      <c r="G904" s="40" t="s">
        <v>13</v>
      </c>
      <c r="H904" s="38" t="s">
        <v>14</v>
      </c>
      <c r="I904" s="41" t="s">
        <v>15</v>
      </c>
      <c r="J904" s="42" t="s">
        <v>16</v>
      </c>
      <c r="K904" s="43" t="s">
        <v>17</v>
      </c>
      <c r="L904" s="42" t="s">
        <v>18</v>
      </c>
      <c r="M904" s="42" t="s">
        <v>19</v>
      </c>
      <c r="N904" s="42" t="s">
        <v>20</v>
      </c>
      <c r="O904" s="38" t="s">
        <v>21</v>
      </c>
      <c r="P904" s="39" t="s">
        <v>22</v>
      </c>
      <c r="Q904" s="42" t="s">
        <v>23</v>
      </c>
      <c r="R904" s="38" t="s">
        <v>24</v>
      </c>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row>
    <row r="905" spans="1:92" ht="15" customHeight="1" x14ac:dyDescent="0.3">
      <c r="A905" s="44" t="s">
        <v>39</v>
      </c>
      <c r="B905" s="44" t="s">
        <v>1186</v>
      </c>
      <c r="C905" s="45">
        <v>0.81597222222222221</v>
      </c>
      <c r="D905" s="44" t="s">
        <v>41</v>
      </c>
      <c r="E905" s="44" t="s">
        <v>340</v>
      </c>
      <c r="F905" s="44" t="s">
        <v>1190</v>
      </c>
      <c r="G905" s="309"/>
      <c r="H905" s="46"/>
      <c r="I905" s="47"/>
      <c r="J905" s="47"/>
      <c r="K905" s="47"/>
      <c r="L905" s="47"/>
      <c r="M905" s="47"/>
      <c r="N905" s="47"/>
      <c r="O905" s="48"/>
      <c r="P905" s="47"/>
      <c r="Q905" s="49"/>
      <c r="R905" s="50"/>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row>
    <row r="906" spans="1:92" ht="15" customHeight="1" x14ac:dyDescent="0.3">
      <c r="A906" s="51" t="s">
        <v>39</v>
      </c>
      <c r="B906" s="51" t="s">
        <v>1186</v>
      </c>
      <c r="C906" s="52">
        <v>0.81597222222222221</v>
      </c>
      <c r="D906" s="51" t="s">
        <v>44</v>
      </c>
      <c r="E906" s="51" t="s">
        <v>112</v>
      </c>
      <c r="F906" s="51" t="s">
        <v>577</v>
      </c>
      <c r="G906" s="310"/>
      <c r="H906" s="46"/>
      <c r="I906" s="47"/>
      <c r="J906" s="47"/>
      <c r="K906" s="47"/>
      <c r="L906" s="47"/>
      <c r="M906" s="47"/>
      <c r="N906" s="47"/>
      <c r="O906" s="48"/>
      <c r="P906" s="47"/>
      <c r="Q906" s="49"/>
      <c r="R906" s="50"/>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row>
    <row r="907" spans="1:92" ht="15" customHeight="1" x14ac:dyDescent="0.3">
      <c r="A907" s="51" t="s">
        <v>39</v>
      </c>
      <c r="B907" s="51" t="s">
        <v>1186</v>
      </c>
      <c r="C907" s="52">
        <v>0.81597222222222221</v>
      </c>
      <c r="D907" s="51" t="s">
        <v>47</v>
      </c>
      <c r="E907" s="51" t="s">
        <v>112</v>
      </c>
      <c r="F907" s="51" t="s">
        <v>1188</v>
      </c>
      <c r="G907" s="310"/>
      <c r="H907" s="46"/>
      <c r="I907" s="47"/>
      <c r="J907" s="47"/>
      <c r="K907" s="47"/>
      <c r="L907" s="47"/>
      <c r="M907" s="47"/>
      <c r="N907" s="47"/>
      <c r="O907" s="48"/>
      <c r="P907" s="47"/>
      <c r="Q907" s="49"/>
      <c r="R907" s="50"/>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row>
    <row r="908" spans="1:92" ht="15" customHeight="1" x14ac:dyDescent="0.3">
      <c r="A908" s="55" t="s">
        <v>39</v>
      </c>
      <c r="B908" s="55" t="s">
        <v>1189</v>
      </c>
      <c r="C908" s="56">
        <v>0.44791666666666669</v>
      </c>
      <c r="D908" s="55" t="s">
        <v>41</v>
      </c>
      <c r="E908" s="55" t="s">
        <v>574</v>
      </c>
      <c r="F908" s="55" t="s">
        <v>1223</v>
      </c>
      <c r="G908" s="310"/>
      <c r="H908" s="46"/>
      <c r="I908" s="47"/>
      <c r="J908" s="47"/>
      <c r="K908" s="47"/>
      <c r="L908" s="47"/>
      <c r="M908" s="47"/>
      <c r="N908" s="47"/>
      <c r="O908" s="48"/>
      <c r="P908" s="47"/>
      <c r="Q908" s="49"/>
      <c r="R908" s="50"/>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row>
    <row r="909" spans="1:92" ht="15" customHeight="1" x14ac:dyDescent="0.3">
      <c r="A909" s="51" t="s">
        <v>39</v>
      </c>
      <c r="B909" s="51" t="s">
        <v>1189</v>
      </c>
      <c r="C909" s="52">
        <v>0.44791666666666669</v>
      </c>
      <c r="D909" s="51" t="s">
        <v>44</v>
      </c>
      <c r="E909" s="51" t="s">
        <v>92</v>
      </c>
      <c r="F909" s="51" t="s">
        <v>660</v>
      </c>
      <c r="G909" s="310"/>
      <c r="H909" s="46"/>
      <c r="I909" s="47"/>
      <c r="J909" s="47"/>
      <c r="K909" s="47"/>
      <c r="L909" s="47"/>
      <c r="M909" s="47"/>
      <c r="N909" s="47"/>
      <c r="O909" s="48"/>
      <c r="P909" s="47"/>
      <c r="Q909" s="49"/>
      <c r="R909" s="50"/>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row>
    <row r="910" spans="1:92" ht="15" customHeight="1" x14ac:dyDescent="0.3">
      <c r="A910" s="51" t="s">
        <v>39</v>
      </c>
      <c r="B910" s="51" t="s">
        <v>1189</v>
      </c>
      <c r="C910" s="52">
        <v>0.44791666666666669</v>
      </c>
      <c r="D910" s="51" t="s">
        <v>47</v>
      </c>
      <c r="E910" s="51" t="s">
        <v>92</v>
      </c>
      <c r="F910" s="51" t="s">
        <v>1188</v>
      </c>
      <c r="G910" s="310"/>
      <c r="H910" s="46"/>
      <c r="I910" s="47"/>
      <c r="J910" s="47"/>
      <c r="K910" s="47"/>
      <c r="L910" s="47"/>
      <c r="M910" s="47"/>
      <c r="N910" s="47"/>
      <c r="O910" s="48"/>
      <c r="P910" s="47"/>
      <c r="Q910" s="49"/>
      <c r="R910" s="50"/>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row>
    <row r="911" spans="1:92" ht="15" customHeight="1" x14ac:dyDescent="0.3">
      <c r="A911" s="55" t="s">
        <v>39</v>
      </c>
      <c r="B911" s="55" t="s">
        <v>1191</v>
      </c>
      <c r="C911" s="56">
        <v>0.5</v>
      </c>
      <c r="D911" s="55" t="s">
        <v>41</v>
      </c>
      <c r="E911" s="55" t="s">
        <v>84</v>
      </c>
      <c r="F911" s="55" t="s">
        <v>1223</v>
      </c>
      <c r="G911" s="310"/>
      <c r="H911" s="46"/>
      <c r="I911" s="47"/>
      <c r="J911" s="47"/>
      <c r="K911" s="47"/>
      <c r="L911" s="47"/>
      <c r="M911" s="47"/>
      <c r="N911" s="47"/>
      <c r="O911" s="48"/>
      <c r="P911" s="47"/>
      <c r="Q911" s="49"/>
      <c r="R911" s="50"/>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row>
    <row r="912" spans="1:92" ht="15" customHeight="1" x14ac:dyDescent="0.3">
      <c r="A912" s="51" t="s">
        <v>39</v>
      </c>
      <c r="B912" s="51" t="s">
        <v>1191</v>
      </c>
      <c r="C912" s="52">
        <v>0.5</v>
      </c>
      <c r="D912" s="51" t="s">
        <v>44</v>
      </c>
      <c r="E912" s="51" t="s">
        <v>85</v>
      </c>
      <c r="F912" s="51" t="s">
        <v>660</v>
      </c>
      <c r="G912" s="310"/>
      <c r="H912" s="46"/>
      <c r="I912" s="47"/>
      <c r="J912" s="47"/>
      <c r="K912" s="47"/>
      <c r="L912" s="47"/>
      <c r="M912" s="47"/>
      <c r="N912" s="47"/>
      <c r="O912" s="48"/>
      <c r="P912" s="47"/>
      <c r="Q912" s="49"/>
      <c r="R912" s="50"/>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row>
    <row r="913" spans="1:92" ht="15" customHeight="1" x14ac:dyDescent="0.3">
      <c r="A913" s="51" t="s">
        <v>39</v>
      </c>
      <c r="B913" s="51" t="s">
        <v>1191</v>
      </c>
      <c r="C913" s="52">
        <v>0.5</v>
      </c>
      <c r="D913" s="51" t="s">
        <v>47</v>
      </c>
      <c r="E913" s="51" t="s">
        <v>85</v>
      </c>
      <c r="F913" s="51" t="s">
        <v>1188</v>
      </c>
      <c r="G913" s="310"/>
      <c r="H913" s="46"/>
      <c r="I913" s="47"/>
      <c r="J913" s="47"/>
      <c r="K913" s="47"/>
      <c r="L913" s="47"/>
      <c r="M913" s="47"/>
      <c r="N913" s="47"/>
      <c r="O913" s="48"/>
      <c r="P913" s="47"/>
      <c r="Q913" s="49"/>
      <c r="R913" s="50"/>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row>
    <row r="914" spans="1:92" ht="15" customHeight="1" x14ac:dyDescent="0.3">
      <c r="A914" s="55" t="s">
        <v>39</v>
      </c>
      <c r="B914" s="55" t="s">
        <v>1192</v>
      </c>
      <c r="C914" s="56">
        <v>0.76041666666666663</v>
      </c>
      <c r="D914" s="55" t="s">
        <v>41</v>
      </c>
      <c r="E914" s="55" t="s">
        <v>675</v>
      </c>
      <c r="F914" s="55" t="s">
        <v>1223</v>
      </c>
      <c r="G914" s="310"/>
      <c r="H914" s="46"/>
      <c r="I914" s="47"/>
      <c r="J914" s="47"/>
      <c r="K914" s="47"/>
      <c r="L914" s="47"/>
      <c r="M914" s="47"/>
      <c r="N914" s="47"/>
      <c r="O914" s="48"/>
      <c r="P914" s="47"/>
      <c r="Q914" s="49"/>
      <c r="R914" s="50"/>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row>
    <row r="915" spans="1:92" ht="15" customHeight="1" x14ac:dyDescent="0.3">
      <c r="A915" s="51" t="s">
        <v>39</v>
      </c>
      <c r="B915" s="51" t="s">
        <v>1192</v>
      </c>
      <c r="C915" s="52">
        <v>0.76041666666666663</v>
      </c>
      <c r="D915" s="51" t="s">
        <v>44</v>
      </c>
      <c r="E915" s="51" t="s">
        <v>130</v>
      </c>
      <c r="F915" s="51" t="s">
        <v>660</v>
      </c>
      <c r="G915" s="310"/>
      <c r="H915" s="46"/>
      <c r="I915" s="47"/>
      <c r="J915" s="47"/>
      <c r="K915" s="47"/>
      <c r="L915" s="47"/>
      <c r="M915" s="47"/>
      <c r="N915" s="47"/>
      <c r="O915" s="48"/>
      <c r="P915" s="47"/>
      <c r="Q915" s="49"/>
      <c r="R915" s="50"/>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row>
    <row r="916" spans="1:92" ht="15" customHeight="1" x14ac:dyDescent="0.3">
      <c r="A916" s="51" t="s">
        <v>39</v>
      </c>
      <c r="B916" s="51" t="s">
        <v>1192</v>
      </c>
      <c r="C916" s="52">
        <v>0.76041666666666663</v>
      </c>
      <c r="D916" s="51" t="s">
        <v>47</v>
      </c>
      <c r="E916" s="51" t="s">
        <v>130</v>
      </c>
      <c r="F916" s="51" t="s">
        <v>1188</v>
      </c>
      <c r="G916" s="310"/>
      <c r="H916" s="46"/>
      <c r="I916" s="47"/>
      <c r="J916" s="47"/>
      <c r="K916" s="47"/>
      <c r="L916" s="47"/>
      <c r="M916" s="47"/>
      <c r="N916" s="47"/>
      <c r="O916" s="48"/>
      <c r="P916" s="47"/>
      <c r="Q916" s="49"/>
      <c r="R916" s="50"/>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row>
    <row r="917" spans="1:92" ht="15" customHeight="1" x14ac:dyDescent="0.3">
      <c r="A917" s="53" t="s">
        <v>60</v>
      </c>
      <c r="B917" s="53" t="s">
        <v>1193</v>
      </c>
      <c r="C917" s="54">
        <v>0.30555555555555552</v>
      </c>
      <c r="D917" s="53" t="s">
        <v>62</v>
      </c>
      <c r="E917" s="53" t="s">
        <v>340</v>
      </c>
      <c r="F917" s="53" t="s">
        <v>492</v>
      </c>
      <c r="G917" s="310"/>
      <c r="H917" s="46"/>
      <c r="I917" s="47"/>
      <c r="J917" s="47"/>
      <c r="K917" s="47"/>
      <c r="L917" s="47"/>
      <c r="M917" s="47"/>
      <c r="N917" s="47"/>
      <c r="O917" s="48"/>
      <c r="P917" s="47"/>
      <c r="Q917" s="49"/>
      <c r="R917" s="50"/>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row>
    <row r="918" spans="1:92" ht="15" customHeight="1" x14ac:dyDescent="0.3">
      <c r="A918" s="51" t="s">
        <v>60</v>
      </c>
      <c r="B918" s="51" t="s">
        <v>1193</v>
      </c>
      <c r="C918" s="52">
        <v>0.30555555555555552</v>
      </c>
      <c r="D918" s="51" t="s">
        <v>65</v>
      </c>
      <c r="E918" s="51" t="s">
        <v>112</v>
      </c>
      <c r="F918" s="51" t="s">
        <v>577</v>
      </c>
      <c r="G918" s="310"/>
      <c r="H918" s="46"/>
      <c r="I918" s="47"/>
      <c r="J918" s="47"/>
      <c r="K918" s="47"/>
      <c r="L918" s="47"/>
      <c r="M918" s="47"/>
      <c r="N918" s="47"/>
      <c r="O918" s="48"/>
      <c r="P918" s="47"/>
      <c r="Q918" s="49"/>
      <c r="R918" s="50"/>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row>
    <row r="919" spans="1:92" ht="15" customHeight="1" x14ac:dyDescent="0.3">
      <c r="A919" s="51" t="s">
        <v>60</v>
      </c>
      <c r="B919" s="51" t="s">
        <v>1193</v>
      </c>
      <c r="C919" s="52">
        <v>0.30555555555555552</v>
      </c>
      <c r="D919" s="51" t="s">
        <v>68</v>
      </c>
      <c r="E919" s="51" t="s">
        <v>112</v>
      </c>
      <c r="F919" s="51" t="s">
        <v>183</v>
      </c>
      <c r="G919" s="310"/>
      <c r="H919" s="46"/>
      <c r="I919" s="47"/>
      <c r="J919" s="47"/>
      <c r="K919" s="47"/>
      <c r="L919" s="47"/>
      <c r="M919" s="47"/>
      <c r="N919" s="47"/>
      <c r="O919" s="48"/>
      <c r="P919" s="47"/>
      <c r="Q919" s="49"/>
      <c r="R919" s="50"/>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row>
    <row r="920" spans="1:92" ht="15" customHeight="1" x14ac:dyDescent="0.3">
      <c r="A920" s="55" t="s">
        <v>60</v>
      </c>
      <c r="B920" s="55" t="s">
        <v>1197</v>
      </c>
      <c r="C920" s="56">
        <v>0.82638888888888884</v>
      </c>
      <c r="D920" s="55" t="s">
        <v>62</v>
      </c>
      <c r="E920" s="55" t="s">
        <v>502</v>
      </c>
      <c r="F920" s="55" t="s">
        <v>492</v>
      </c>
      <c r="G920" s="310"/>
      <c r="H920" s="46"/>
      <c r="I920" s="47"/>
      <c r="J920" s="47"/>
      <c r="K920" s="47"/>
      <c r="L920" s="47"/>
      <c r="M920" s="47"/>
      <c r="N920" s="47"/>
      <c r="O920" s="48"/>
      <c r="P920" s="47"/>
      <c r="Q920" s="49"/>
      <c r="R920" s="50"/>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row>
    <row r="921" spans="1:92" ht="15" customHeight="1" x14ac:dyDescent="0.3">
      <c r="A921" s="51" t="s">
        <v>60</v>
      </c>
      <c r="B921" s="51" t="s">
        <v>1197</v>
      </c>
      <c r="C921" s="52">
        <v>0.82638888888888884</v>
      </c>
      <c r="D921" s="51" t="s">
        <v>65</v>
      </c>
      <c r="E921" s="51" t="s">
        <v>503</v>
      </c>
      <c r="F921" s="51" t="s">
        <v>577</v>
      </c>
      <c r="G921" s="310"/>
      <c r="H921" s="46"/>
      <c r="I921" s="47"/>
      <c r="J921" s="47"/>
      <c r="K921" s="47"/>
      <c r="L921" s="47"/>
      <c r="M921" s="47"/>
      <c r="N921" s="47"/>
      <c r="O921" s="48"/>
      <c r="P921" s="47"/>
      <c r="Q921" s="49"/>
      <c r="R921" s="50"/>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row>
    <row r="922" spans="1:92" ht="15" customHeight="1" x14ac:dyDescent="0.3">
      <c r="A922" s="51" t="s">
        <v>60</v>
      </c>
      <c r="B922" s="51" t="s">
        <v>1197</v>
      </c>
      <c r="C922" s="52">
        <v>0.82638888888888884</v>
      </c>
      <c r="D922" s="51" t="s">
        <v>68</v>
      </c>
      <c r="E922" s="51" t="s">
        <v>503</v>
      </c>
      <c r="F922" s="51" t="s">
        <v>183</v>
      </c>
      <c r="G922" s="310"/>
      <c r="H922" s="46"/>
      <c r="I922" s="47"/>
      <c r="J922" s="47"/>
      <c r="K922" s="47"/>
      <c r="L922" s="47"/>
      <c r="M922" s="47"/>
      <c r="N922" s="47"/>
      <c r="O922" s="48"/>
      <c r="P922" s="47"/>
      <c r="Q922" s="49"/>
      <c r="R922" s="50"/>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row>
    <row r="923" spans="1:92" ht="15" customHeight="1" x14ac:dyDescent="0.3">
      <c r="A923" s="55" t="s">
        <v>60</v>
      </c>
      <c r="B923" s="55" t="s">
        <v>1198</v>
      </c>
      <c r="C923" s="56">
        <v>0.5</v>
      </c>
      <c r="D923" s="55" t="s">
        <v>62</v>
      </c>
      <c r="E923" s="55" t="s">
        <v>127</v>
      </c>
      <c r="F923" s="55" t="s">
        <v>492</v>
      </c>
      <c r="G923" s="310"/>
      <c r="H923" s="46"/>
      <c r="I923" s="47"/>
      <c r="J923" s="47"/>
      <c r="K923" s="47"/>
      <c r="L923" s="47"/>
      <c r="M923" s="47"/>
      <c r="N923" s="47"/>
      <c r="O923" s="48"/>
      <c r="P923" s="47"/>
      <c r="Q923" s="49"/>
      <c r="R923" s="50"/>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row>
    <row r="924" spans="1:92" ht="15" customHeight="1" x14ac:dyDescent="0.3">
      <c r="A924" s="51" t="s">
        <v>60</v>
      </c>
      <c r="B924" s="51" t="s">
        <v>1198</v>
      </c>
      <c r="C924" s="52">
        <v>0.5</v>
      </c>
      <c r="D924" s="51" t="s">
        <v>65</v>
      </c>
      <c r="E924" s="51" t="s">
        <v>66</v>
      </c>
      <c r="F924" s="51" t="s">
        <v>577</v>
      </c>
      <c r="G924" s="310"/>
      <c r="H924" s="46"/>
      <c r="I924" s="47"/>
      <c r="J924" s="47"/>
      <c r="K924" s="47"/>
      <c r="L924" s="47"/>
      <c r="M924" s="47"/>
      <c r="N924" s="47"/>
      <c r="O924" s="48"/>
      <c r="P924" s="47"/>
      <c r="Q924" s="49"/>
      <c r="R924" s="50"/>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row>
    <row r="925" spans="1:92" ht="15" customHeight="1" x14ac:dyDescent="0.3">
      <c r="A925" s="51" t="s">
        <v>60</v>
      </c>
      <c r="B925" s="51" t="s">
        <v>1198</v>
      </c>
      <c r="C925" s="52">
        <v>0.5</v>
      </c>
      <c r="D925" s="51" t="s">
        <v>68</v>
      </c>
      <c r="E925" s="51" t="s">
        <v>66</v>
      </c>
      <c r="F925" s="51" t="s">
        <v>183</v>
      </c>
      <c r="G925" s="310"/>
      <c r="H925" s="46"/>
      <c r="I925" s="47"/>
      <c r="J925" s="47"/>
      <c r="K925" s="47"/>
      <c r="L925" s="47"/>
      <c r="M925" s="47"/>
      <c r="N925" s="47"/>
      <c r="O925" s="48"/>
      <c r="P925" s="47"/>
      <c r="Q925" s="49"/>
      <c r="R925" s="50"/>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row>
    <row r="926" spans="1:92" ht="15" customHeight="1" x14ac:dyDescent="0.3">
      <c r="A926" s="55" t="s">
        <v>60</v>
      </c>
      <c r="B926" s="55" t="s">
        <v>1194</v>
      </c>
      <c r="C926" s="56">
        <v>0.42708333333333331</v>
      </c>
      <c r="D926" s="55" t="s">
        <v>62</v>
      </c>
      <c r="E926" s="55" t="s">
        <v>502</v>
      </c>
      <c r="F926" s="55" t="s">
        <v>492</v>
      </c>
      <c r="G926" s="310"/>
      <c r="H926" s="46"/>
      <c r="I926" s="47"/>
      <c r="J926" s="47"/>
      <c r="K926" s="47"/>
      <c r="L926" s="47"/>
      <c r="M926" s="47"/>
      <c r="N926" s="47"/>
      <c r="O926" s="48"/>
      <c r="P926" s="47"/>
      <c r="Q926" s="49"/>
      <c r="R926" s="50"/>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row>
    <row r="927" spans="1:92" ht="15" customHeight="1" x14ac:dyDescent="0.3">
      <c r="A927" s="51" t="s">
        <v>60</v>
      </c>
      <c r="B927" s="51" t="s">
        <v>1194</v>
      </c>
      <c r="C927" s="52">
        <v>0.42708333333333331</v>
      </c>
      <c r="D927" s="51" t="s">
        <v>65</v>
      </c>
      <c r="E927" s="51" t="s">
        <v>503</v>
      </c>
      <c r="F927" s="51" t="s">
        <v>577</v>
      </c>
      <c r="G927" s="310"/>
      <c r="H927" s="46"/>
      <c r="I927" s="47"/>
      <c r="J927" s="47"/>
      <c r="K927" s="47"/>
      <c r="L927" s="47"/>
      <c r="M927" s="47"/>
      <c r="N927" s="47"/>
      <c r="O927" s="48"/>
      <c r="P927" s="47"/>
      <c r="Q927" s="49"/>
      <c r="R927" s="50"/>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row>
    <row r="928" spans="1:92" ht="15" customHeight="1" x14ac:dyDescent="0.3">
      <c r="A928" s="51" t="s">
        <v>60</v>
      </c>
      <c r="B928" s="51" t="s">
        <v>1194</v>
      </c>
      <c r="C928" s="52">
        <v>0.42708333333333331</v>
      </c>
      <c r="D928" s="51" t="s">
        <v>68</v>
      </c>
      <c r="E928" s="51" t="s">
        <v>503</v>
      </c>
      <c r="F928" s="51" t="s">
        <v>183</v>
      </c>
      <c r="G928" s="310"/>
      <c r="H928" s="46"/>
      <c r="I928" s="47"/>
      <c r="J928" s="47"/>
      <c r="K928" s="47"/>
      <c r="L928" s="47"/>
      <c r="M928" s="47"/>
      <c r="N928" s="47"/>
      <c r="O928" s="48"/>
      <c r="P928" s="47"/>
      <c r="Q928" s="49"/>
      <c r="R928" s="50"/>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row>
    <row r="929" spans="1:92" ht="15" customHeight="1" x14ac:dyDescent="0.3">
      <c r="A929" s="55" t="s">
        <v>60</v>
      </c>
      <c r="B929" s="55" t="s">
        <v>1195</v>
      </c>
      <c r="C929" s="56">
        <v>0.375</v>
      </c>
      <c r="D929" s="55" t="s">
        <v>62</v>
      </c>
      <c r="E929" s="55" t="s">
        <v>110</v>
      </c>
      <c r="F929" s="55" t="s">
        <v>492</v>
      </c>
      <c r="G929" s="310"/>
      <c r="H929" s="46"/>
      <c r="I929" s="47"/>
      <c r="J929" s="47"/>
      <c r="K929" s="47"/>
      <c r="L929" s="47"/>
      <c r="M929" s="47"/>
      <c r="N929" s="47"/>
      <c r="O929" s="48"/>
      <c r="P929" s="47"/>
      <c r="Q929" s="49"/>
      <c r="R929" s="50"/>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row>
    <row r="930" spans="1:92" ht="15" customHeight="1" x14ac:dyDescent="0.3">
      <c r="A930" s="51" t="s">
        <v>60</v>
      </c>
      <c r="B930" s="51" t="s">
        <v>1195</v>
      </c>
      <c r="C930" s="52">
        <v>0.375</v>
      </c>
      <c r="D930" s="51" t="s">
        <v>65</v>
      </c>
      <c r="E930" s="51" t="s">
        <v>112</v>
      </c>
      <c r="F930" s="51" t="s">
        <v>577</v>
      </c>
      <c r="G930" s="310"/>
      <c r="H930" s="46"/>
      <c r="I930" s="47"/>
      <c r="J930" s="47"/>
      <c r="K930" s="47"/>
      <c r="L930" s="47"/>
      <c r="M930" s="47"/>
      <c r="N930" s="47"/>
      <c r="O930" s="48"/>
      <c r="P930" s="47"/>
      <c r="Q930" s="49"/>
      <c r="R930" s="50"/>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row>
    <row r="931" spans="1:92" ht="15" customHeight="1" x14ac:dyDescent="0.3">
      <c r="A931" s="51" t="s">
        <v>60</v>
      </c>
      <c r="B931" s="51" t="s">
        <v>1195</v>
      </c>
      <c r="C931" s="52">
        <v>0.375</v>
      </c>
      <c r="D931" s="51" t="s">
        <v>68</v>
      </c>
      <c r="E931" s="51" t="s">
        <v>112</v>
      </c>
      <c r="F931" s="51" t="s">
        <v>183</v>
      </c>
      <c r="G931" s="310"/>
      <c r="H931" s="46"/>
      <c r="I931" s="47"/>
      <c r="J931" s="47"/>
      <c r="K931" s="47"/>
      <c r="L931" s="47"/>
      <c r="M931" s="47"/>
      <c r="N931" s="47"/>
      <c r="O931" s="48"/>
      <c r="P931" s="47"/>
      <c r="Q931" s="49"/>
      <c r="R931" s="50"/>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row>
    <row r="932" spans="1:92" ht="15" customHeight="1" x14ac:dyDescent="0.3">
      <c r="A932" s="55" t="s">
        <v>60</v>
      </c>
      <c r="B932" s="55" t="s">
        <v>1196</v>
      </c>
      <c r="C932" s="56">
        <v>0.56597222222222221</v>
      </c>
      <c r="D932" s="55" t="s">
        <v>62</v>
      </c>
      <c r="E932" s="55" t="s">
        <v>502</v>
      </c>
      <c r="F932" s="55" t="s">
        <v>492</v>
      </c>
      <c r="G932" s="310"/>
      <c r="H932" s="46"/>
      <c r="I932" s="47"/>
      <c r="J932" s="47"/>
      <c r="K932" s="47"/>
      <c r="L932" s="47"/>
      <c r="M932" s="47"/>
      <c r="N932" s="47"/>
      <c r="O932" s="48"/>
      <c r="P932" s="47"/>
      <c r="Q932" s="49"/>
      <c r="R932" s="50"/>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row>
    <row r="933" spans="1:92" ht="15" customHeight="1" x14ac:dyDescent="0.3">
      <c r="A933" s="51" t="s">
        <v>60</v>
      </c>
      <c r="B933" s="51" t="s">
        <v>1196</v>
      </c>
      <c r="C933" s="52">
        <v>0.56597222222222221</v>
      </c>
      <c r="D933" s="51" t="s">
        <v>65</v>
      </c>
      <c r="E933" s="51" t="s">
        <v>503</v>
      </c>
      <c r="F933" s="51" t="s">
        <v>577</v>
      </c>
      <c r="G933" s="310"/>
      <c r="H933" s="46"/>
      <c r="I933" s="47"/>
      <c r="J933" s="47"/>
      <c r="K933" s="47"/>
      <c r="L933" s="47"/>
      <c r="M933" s="47"/>
      <c r="N933" s="47"/>
      <c r="O933" s="48"/>
      <c r="P933" s="47"/>
      <c r="Q933" s="49"/>
      <c r="R933" s="50"/>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row>
    <row r="934" spans="1:92" ht="15" customHeight="1" x14ac:dyDescent="0.3">
      <c r="A934" s="51" t="s">
        <v>60</v>
      </c>
      <c r="B934" s="51" t="s">
        <v>1196</v>
      </c>
      <c r="C934" s="52">
        <v>0.56597222222222221</v>
      </c>
      <c r="D934" s="51" t="s">
        <v>68</v>
      </c>
      <c r="E934" s="51" t="s">
        <v>503</v>
      </c>
      <c r="F934" s="51" t="s">
        <v>183</v>
      </c>
      <c r="G934" s="310"/>
      <c r="H934" s="46"/>
      <c r="I934" s="47"/>
      <c r="J934" s="47"/>
      <c r="K934" s="47"/>
      <c r="L934" s="47"/>
      <c r="M934" s="47"/>
      <c r="N934" s="47"/>
      <c r="O934" s="48"/>
      <c r="P934" s="47"/>
      <c r="Q934" s="49"/>
      <c r="R934" s="50"/>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row>
    <row r="935" spans="1:92" ht="15" customHeight="1" x14ac:dyDescent="0.3">
      <c r="A935" s="55" t="s">
        <v>60</v>
      </c>
      <c r="B935" s="55" t="s">
        <v>1199</v>
      </c>
      <c r="C935" s="56">
        <v>0.6875</v>
      </c>
      <c r="D935" s="55" t="s">
        <v>62</v>
      </c>
      <c r="E935" s="55" t="s">
        <v>110</v>
      </c>
      <c r="F935" s="55" t="s">
        <v>499</v>
      </c>
      <c r="G935" s="310"/>
      <c r="H935" s="46"/>
      <c r="I935" s="47"/>
      <c r="J935" s="47"/>
      <c r="K935" s="47"/>
      <c r="L935" s="47"/>
      <c r="M935" s="47"/>
      <c r="N935" s="47"/>
      <c r="O935" s="48"/>
      <c r="P935" s="47"/>
      <c r="Q935" s="49"/>
      <c r="R935" s="50"/>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row>
    <row r="936" spans="1:92" ht="15" customHeight="1" x14ac:dyDescent="0.3">
      <c r="A936" s="51" t="s">
        <v>60</v>
      </c>
      <c r="B936" s="51" t="s">
        <v>1199</v>
      </c>
      <c r="C936" s="52">
        <v>0.6875</v>
      </c>
      <c r="D936" s="51" t="s">
        <v>65</v>
      </c>
      <c r="E936" s="51" t="s">
        <v>112</v>
      </c>
      <c r="F936" s="51" t="s">
        <v>500</v>
      </c>
      <c r="G936" s="310"/>
      <c r="H936" s="46"/>
      <c r="I936" s="47"/>
      <c r="J936" s="47"/>
      <c r="K936" s="47"/>
      <c r="L936" s="47"/>
      <c r="M936" s="47"/>
      <c r="N936" s="47"/>
      <c r="O936" s="48"/>
      <c r="P936" s="47"/>
      <c r="Q936" s="49"/>
      <c r="R936" s="50"/>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row>
    <row r="937" spans="1:92" ht="15" customHeight="1" x14ac:dyDescent="0.3">
      <c r="A937" s="51" t="s">
        <v>60</v>
      </c>
      <c r="B937" s="51" t="s">
        <v>1199</v>
      </c>
      <c r="C937" s="52">
        <v>0.6875</v>
      </c>
      <c r="D937" s="51" t="s">
        <v>68</v>
      </c>
      <c r="E937" s="51" t="s">
        <v>112</v>
      </c>
      <c r="F937" s="51" t="s">
        <v>91</v>
      </c>
      <c r="G937" s="310"/>
      <c r="H937" s="46"/>
      <c r="I937" s="47"/>
      <c r="J937" s="47"/>
      <c r="K937" s="47"/>
      <c r="L937" s="47"/>
      <c r="M937" s="47"/>
      <c r="N937" s="47"/>
      <c r="O937" s="48"/>
      <c r="P937" s="47"/>
      <c r="Q937" s="49"/>
      <c r="R937" s="50"/>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row>
    <row r="938" spans="1:92" ht="15" customHeight="1" x14ac:dyDescent="0.3">
      <c r="A938" s="53" t="s">
        <v>533</v>
      </c>
      <c r="B938" s="53" t="s">
        <v>1200</v>
      </c>
      <c r="C938" s="54">
        <v>0.62152777777777779</v>
      </c>
      <c r="D938" s="53" t="s">
        <v>535</v>
      </c>
      <c r="E938" s="53" t="s">
        <v>536</v>
      </c>
      <c r="F938" s="53" t="s">
        <v>492</v>
      </c>
      <c r="G938" s="310"/>
      <c r="H938" s="46"/>
      <c r="I938" s="47"/>
      <c r="J938" s="47"/>
      <c r="K938" s="47"/>
      <c r="L938" s="47"/>
      <c r="M938" s="47"/>
      <c r="N938" s="47"/>
      <c r="O938" s="48"/>
      <c r="P938" s="47"/>
      <c r="Q938" s="49"/>
      <c r="R938" s="50"/>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row>
    <row r="939" spans="1:92" ht="15" customHeight="1" x14ac:dyDescent="0.3">
      <c r="A939" s="51" t="s">
        <v>533</v>
      </c>
      <c r="B939" s="51" t="s">
        <v>1200</v>
      </c>
      <c r="C939" s="52">
        <v>0.62152777777777779</v>
      </c>
      <c r="D939" s="51" t="s">
        <v>47</v>
      </c>
      <c r="E939" s="51" t="s">
        <v>503</v>
      </c>
      <c r="F939" s="51" t="s">
        <v>537</v>
      </c>
      <c r="G939" s="310"/>
      <c r="H939" s="46"/>
      <c r="I939" s="47"/>
      <c r="J939" s="47"/>
      <c r="K939" s="47"/>
      <c r="L939" s="47"/>
      <c r="M939" s="47"/>
      <c r="N939" s="47"/>
      <c r="O939" s="48"/>
      <c r="P939" s="47"/>
      <c r="Q939" s="49"/>
      <c r="R939" s="50"/>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row>
    <row r="940" spans="1:92" ht="15" customHeight="1" x14ac:dyDescent="0.3">
      <c r="A940" s="53" t="s">
        <v>49</v>
      </c>
      <c r="B940" s="53" t="s">
        <v>1204</v>
      </c>
      <c r="C940" s="54">
        <v>0.16666666666666671</v>
      </c>
      <c r="D940" s="53" t="s">
        <v>731</v>
      </c>
      <c r="E940" s="53" t="s">
        <v>52</v>
      </c>
      <c r="F940" s="53" t="s">
        <v>676</v>
      </c>
      <c r="G940" s="310"/>
      <c r="H940" s="46"/>
      <c r="I940" s="47"/>
      <c r="J940" s="47"/>
      <c r="K940" s="47"/>
      <c r="L940" s="47"/>
      <c r="M940" s="47"/>
      <c r="N940" s="47"/>
      <c r="O940" s="48"/>
      <c r="P940" s="47"/>
      <c r="Q940" s="49"/>
      <c r="R940" s="50"/>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row>
    <row r="941" spans="1:92" ht="15" customHeight="1" x14ac:dyDescent="0.3">
      <c r="A941" s="55" t="s">
        <v>49</v>
      </c>
      <c r="B941" s="55" t="s">
        <v>1203</v>
      </c>
      <c r="C941" s="56">
        <v>0.91666666666666663</v>
      </c>
      <c r="D941" s="55" t="s">
        <v>731</v>
      </c>
      <c r="E941" s="55" t="s">
        <v>55</v>
      </c>
      <c r="F941" s="55" t="s">
        <v>1243</v>
      </c>
      <c r="G941" s="310"/>
      <c r="H941" s="46"/>
      <c r="I941" s="47"/>
      <c r="J941" s="47"/>
      <c r="K941" s="47"/>
      <c r="L941" s="47"/>
      <c r="M941" s="47"/>
      <c r="N941" s="47"/>
      <c r="O941" s="48"/>
      <c r="P941" s="47"/>
      <c r="Q941" s="49"/>
      <c r="R941" s="50"/>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row>
    <row r="942" spans="1:92" ht="15" customHeight="1" x14ac:dyDescent="0.3">
      <c r="A942" s="55" t="s">
        <v>49</v>
      </c>
      <c r="B942" s="55" t="s">
        <v>1205</v>
      </c>
      <c r="C942" s="56">
        <v>0.54166666666666663</v>
      </c>
      <c r="D942" s="55" t="s">
        <v>731</v>
      </c>
      <c r="E942" s="55" t="s">
        <v>55</v>
      </c>
      <c r="F942" s="55" t="s">
        <v>1243</v>
      </c>
      <c r="G942" s="310"/>
      <c r="H942" s="46"/>
      <c r="I942" s="47"/>
      <c r="J942" s="47"/>
      <c r="K942" s="47"/>
      <c r="L942" s="47"/>
      <c r="M942" s="47"/>
      <c r="N942" s="47"/>
      <c r="O942" s="48"/>
      <c r="P942" s="47"/>
      <c r="Q942" s="49"/>
      <c r="R942" s="50"/>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row>
    <row r="943" spans="1:92" ht="15" customHeight="1" x14ac:dyDescent="0.3">
      <c r="A943" s="53" t="s">
        <v>512</v>
      </c>
      <c r="B943" s="53" t="s">
        <v>1230</v>
      </c>
      <c r="C943" s="54">
        <v>0.2361111111111111</v>
      </c>
      <c r="D943" s="53" t="s">
        <v>514</v>
      </c>
      <c r="E943" s="53" t="s">
        <v>52</v>
      </c>
      <c r="F943" s="53" t="s">
        <v>676</v>
      </c>
      <c r="G943" s="310"/>
      <c r="H943" s="46"/>
      <c r="I943" s="47"/>
      <c r="J943" s="47"/>
      <c r="K943" s="47"/>
      <c r="L943" s="47"/>
      <c r="M943" s="47"/>
      <c r="N943" s="47"/>
      <c r="O943" s="48"/>
      <c r="P943" s="47"/>
      <c r="Q943" s="49"/>
      <c r="R943" s="50"/>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row>
    <row r="944" spans="1:92" ht="15" customHeight="1" x14ac:dyDescent="0.3">
      <c r="A944" s="8" t="s">
        <v>25</v>
      </c>
      <c r="B944" s="8" t="s">
        <v>1244</v>
      </c>
      <c r="C944" s="9">
        <v>0.61111111111111105</v>
      </c>
      <c r="D944" s="8" t="s">
        <v>96</v>
      </c>
      <c r="E944" s="8" t="s">
        <v>52</v>
      </c>
      <c r="F944" s="8" t="s">
        <v>707</v>
      </c>
      <c r="G944" s="310"/>
      <c r="H944" s="11" t="s">
        <v>1234</v>
      </c>
      <c r="I944" s="266">
        <v>0.11310000000000001</v>
      </c>
      <c r="J944" s="13">
        <v>19</v>
      </c>
      <c r="K944" s="14">
        <v>45986</v>
      </c>
      <c r="L944" s="13">
        <v>10</v>
      </c>
      <c r="M944" s="13">
        <v>0</v>
      </c>
      <c r="N944" s="13">
        <v>1</v>
      </c>
      <c r="O944" s="15" t="s">
        <v>241</v>
      </c>
      <c r="P944" s="16">
        <v>0.61111111111111105</v>
      </c>
      <c r="Q944" s="13">
        <v>168</v>
      </c>
      <c r="R944" s="17" t="s">
        <v>1317</v>
      </c>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row>
    <row r="945" spans="1:92" ht="15" customHeight="1" x14ac:dyDescent="0.3">
      <c r="A945" s="53" t="s">
        <v>531</v>
      </c>
      <c r="B945" s="53" t="s">
        <v>1246</v>
      </c>
      <c r="C945" s="54">
        <v>0.35416666666666669</v>
      </c>
      <c r="D945" s="53" t="s">
        <v>514</v>
      </c>
      <c r="E945" s="53" t="s">
        <v>52</v>
      </c>
      <c r="F945" s="53" t="s">
        <v>1210</v>
      </c>
      <c r="G945" s="310"/>
      <c r="H945" s="46"/>
      <c r="I945" s="47"/>
      <c r="J945" s="47"/>
      <c r="K945" s="47"/>
      <c r="L945" s="47"/>
      <c r="M945" s="47"/>
      <c r="N945" s="47"/>
      <c r="O945" s="48"/>
      <c r="P945" s="47"/>
      <c r="Q945" s="49"/>
      <c r="R945" s="50"/>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row>
    <row r="946" spans="1:92" ht="15" customHeight="1" x14ac:dyDescent="0.3">
      <c r="A946" s="53" t="s">
        <v>70</v>
      </c>
      <c r="B946" s="53" t="s">
        <v>1211</v>
      </c>
      <c r="C946" s="54">
        <v>0.2986111111111111</v>
      </c>
      <c r="D946" s="53" t="s">
        <v>72</v>
      </c>
      <c r="E946" s="53" t="s">
        <v>102</v>
      </c>
      <c r="F946" s="53" t="s">
        <v>1281</v>
      </c>
      <c r="G946" s="310"/>
      <c r="H946" s="46"/>
      <c r="I946" s="47"/>
      <c r="J946" s="47"/>
      <c r="K946" s="47"/>
      <c r="L946" s="47"/>
      <c r="M946" s="47"/>
      <c r="N946" s="47"/>
      <c r="O946" s="48"/>
      <c r="P946" s="47"/>
      <c r="Q946" s="49"/>
      <c r="R946" s="50"/>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row>
    <row r="947" spans="1:92" ht="15" customHeight="1" x14ac:dyDescent="0.3">
      <c r="A947" s="51" t="s">
        <v>70</v>
      </c>
      <c r="B947" s="51" t="s">
        <v>1211</v>
      </c>
      <c r="C947" s="52">
        <v>0.2986111111111111</v>
      </c>
      <c r="D947" s="51" t="s">
        <v>74</v>
      </c>
      <c r="E947" s="51" t="s">
        <v>104</v>
      </c>
      <c r="F947" s="51" t="s">
        <v>1004</v>
      </c>
      <c r="G947" s="310"/>
      <c r="H947" s="46"/>
      <c r="I947" s="47"/>
      <c r="J947" s="47"/>
      <c r="K947" s="47"/>
      <c r="L947" s="47"/>
      <c r="M947" s="47"/>
      <c r="N947" s="47"/>
      <c r="O947" s="48"/>
      <c r="P947" s="47"/>
      <c r="Q947" s="49"/>
      <c r="R947" s="50"/>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row>
    <row r="948" spans="1:92" ht="15" customHeight="1" x14ac:dyDescent="0.3">
      <c r="A948" s="55" t="s">
        <v>70</v>
      </c>
      <c r="B948" s="55" t="s">
        <v>1215</v>
      </c>
      <c r="C948" s="56">
        <v>0.83680555555555547</v>
      </c>
      <c r="D948" s="55" t="s">
        <v>72</v>
      </c>
      <c r="E948" s="55" t="s">
        <v>55</v>
      </c>
      <c r="F948" s="55" t="s">
        <v>1212</v>
      </c>
      <c r="G948" s="310"/>
      <c r="H948" s="46"/>
      <c r="I948" s="47"/>
      <c r="J948" s="47"/>
      <c r="K948" s="47"/>
      <c r="L948" s="47"/>
      <c r="M948" s="47"/>
      <c r="N948" s="47"/>
      <c r="O948" s="48"/>
      <c r="P948" s="47"/>
      <c r="Q948" s="49"/>
      <c r="R948" s="50"/>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row>
    <row r="949" spans="1:92" ht="15" customHeight="1" x14ac:dyDescent="0.3">
      <c r="A949" s="51" t="s">
        <v>70</v>
      </c>
      <c r="B949" s="51" t="s">
        <v>1215</v>
      </c>
      <c r="C949" s="52">
        <v>0.83680555555555547</v>
      </c>
      <c r="D949" s="51" t="s">
        <v>74</v>
      </c>
      <c r="E949" s="51" t="s">
        <v>75</v>
      </c>
      <c r="F949" s="51" t="s">
        <v>877</v>
      </c>
      <c r="G949" s="310"/>
      <c r="H949" s="46"/>
      <c r="I949" s="47"/>
      <c r="J949" s="47"/>
      <c r="K949" s="47"/>
      <c r="L949" s="47"/>
      <c r="M949" s="47"/>
      <c r="N949" s="47"/>
      <c r="O949" s="48"/>
      <c r="P949" s="47"/>
      <c r="Q949" s="49"/>
      <c r="R949" s="50"/>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row>
    <row r="950" spans="1:92" ht="15" customHeight="1" x14ac:dyDescent="0.3">
      <c r="A950" s="55" t="s">
        <v>70</v>
      </c>
      <c r="B950" s="55" t="s">
        <v>1216</v>
      </c>
      <c r="C950" s="56">
        <v>0.4826388888888889</v>
      </c>
      <c r="D950" s="55" t="s">
        <v>72</v>
      </c>
      <c r="E950" s="55" t="s">
        <v>55</v>
      </c>
      <c r="F950" s="55" t="s">
        <v>1212</v>
      </c>
      <c r="G950" s="310"/>
      <c r="H950" s="46"/>
      <c r="I950" s="47"/>
      <c r="J950" s="47"/>
      <c r="K950" s="47"/>
      <c r="L950" s="47"/>
      <c r="M950" s="47"/>
      <c r="N950" s="47"/>
      <c r="O950" s="48"/>
      <c r="P950" s="47"/>
      <c r="Q950" s="49"/>
      <c r="R950" s="50"/>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row>
    <row r="951" spans="1:92" ht="15" customHeight="1" x14ac:dyDescent="0.3">
      <c r="A951" s="51" t="s">
        <v>70</v>
      </c>
      <c r="B951" s="51" t="s">
        <v>1216</v>
      </c>
      <c r="C951" s="52">
        <v>0.4826388888888889</v>
      </c>
      <c r="D951" s="51" t="s">
        <v>74</v>
      </c>
      <c r="E951" s="51" t="s">
        <v>75</v>
      </c>
      <c r="F951" s="51" t="s">
        <v>877</v>
      </c>
      <c r="G951" s="310"/>
      <c r="H951" s="46"/>
      <c r="I951" s="47"/>
      <c r="J951" s="47"/>
      <c r="K951" s="47"/>
      <c r="L951" s="47"/>
      <c r="M951" s="47"/>
      <c r="N951" s="47"/>
      <c r="O951" s="48"/>
      <c r="P951" s="47"/>
      <c r="Q951" s="49"/>
      <c r="R951" s="50"/>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row>
    <row r="952" spans="1:92" ht="15" customHeight="1" x14ac:dyDescent="0.3">
      <c r="A952" s="55" t="s">
        <v>70</v>
      </c>
      <c r="B952" s="55" t="s">
        <v>1213</v>
      </c>
      <c r="C952" s="56">
        <v>0.68402777777777779</v>
      </c>
      <c r="D952" s="55" t="s">
        <v>72</v>
      </c>
      <c r="E952" s="55" t="s">
        <v>55</v>
      </c>
      <c r="F952" s="55" t="s">
        <v>1217</v>
      </c>
      <c r="G952" s="310"/>
      <c r="H952" s="46"/>
      <c r="I952" s="47"/>
      <c r="J952" s="47"/>
      <c r="K952" s="47"/>
      <c r="L952" s="47"/>
      <c r="M952" s="47"/>
      <c r="N952" s="47"/>
      <c r="O952" s="48"/>
      <c r="P952" s="47"/>
      <c r="Q952" s="49"/>
      <c r="R952" s="50"/>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row>
    <row r="953" spans="1:92" ht="15" customHeight="1" x14ac:dyDescent="0.3">
      <c r="A953" s="51" t="s">
        <v>70</v>
      </c>
      <c r="B953" s="51" t="s">
        <v>1213</v>
      </c>
      <c r="C953" s="52">
        <v>0.68402777777777779</v>
      </c>
      <c r="D953" s="51" t="s">
        <v>74</v>
      </c>
      <c r="E953" s="51" t="s">
        <v>75</v>
      </c>
      <c r="F953" s="51" t="s">
        <v>1218</v>
      </c>
      <c r="G953" s="310"/>
      <c r="H953" s="46"/>
      <c r="I953" s="47"/>
      <c r="J953" s="47"/>
      <c r="K953" s="47"/>
      <c r="L953" s="47"/>
      <c r="M953" s="47"/>
      <c r="N953" s="47"/>
      <c r="O953" s="48"/>
      <c r="P953" s="47"/>
      <c r="Q953" s="49"/>
      <c r="R953" s="50"/>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row>
    <row r="954" spans="1:92" ht="15" customHeight="1" x14ac:dyDescent="0.3">
      <c r="A954" s="55" t="s">
        <v>70</v>
      </c>
      <c r="B954" s="55" t="s">
        <v>1219</v>
      </c>
      <c r="C954" s="56">
        <v>0.76041666666666663</v>
      </c>
      <c r="D954" s="55" t="s">
        <v>74</v>
      </c>
      <c r="E954" s="55" t="s">
        <v>78</v>
      </c>
      <c r="F954" s="55" t="s">
        <v>1220</v>
      </c>
      <c r="G954" s="310"/>
      <c r="H954" s="46"/>
      <c r="I954" s="47"/>
      <c r="J954" s="47"/>
      <c r="K954" s="47"/>
      <c r="L954" s="47"/>
      <c r="M954" s="47"/>
      <c r="N954" s="47"/>
      <c r="O954" s="48"/>
      <c r="P954" s="47"/>
      <c r="Q954" s="49"/>
      <c r="R954" s="50"/>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row>
    <row r="955" spans="1:92" ht="15" customHeight="1" x14ac:dyDescent="0.3">
      <c r="A955" s="55" t="s">
        <v>70</v>
      </c>
      <c r="B955" s="55" t="s">
        <v>1222</v>
      </c>
      <c r="C955" s="56">
        <v>0.81597222222222221</v>
      </c>
      <c r="D955" s="55" t="s">
        <v>74</v>
      </c>
      <c r="E955" s="55" t="s">
        <v>78</v>
      </c>
      <c r="F955" s="55" t="s">
        <v>1220</v>
      </c>
      <c r="G955" s="310"/>
      <c r="H955" s="46"/>
      <c r="I955" s="47"/>
      <c r="J955" s="47"/>
      <c r="K955" s="47"/>
      <c r="L955" s="47"/>
      <c r="M955" s="47"/>
      <c r="N955" s="47"/>
      <c r="O955" s="48"/>
      <c r="P955" s="47"/>
      <c r="Q955" s="49"/>
      <c r="R955" s="50"/>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row>
    <row r="956" spans="1:92" ht="15" customHeight="1" x14ac:dyDescent="0.3">
      <c r="A956" s="76" t="s">
        <v>70</v>
      </c>
      <c r="B956" s="76" t="s">
        <v>1221</v>
      </c>
      <c r="C956" s="77">
        <v>0.5</v>
      </c>
      <c r="D956" s="76" t="s">
        <v>74</v>
      </c>
      <c r="E956" s="76" t="s">
        <v>78</v>
      </c>
      <c r="F956" s="76" t="s">
        <v>1233</v>
      </c>
      <c r="G956" s="311"/>
      <c r="H956" s="59"/>
      <c r="I956" s="60"/>
      <c r="J956" s="60"/>
      <c r="K956" s="60"/>
      <c r="L956" s="60"/>
      <c r="M956" s="60"/>
      <c r="N956" s="60"/>
      <c r="O956" s="61"/>
      <c r="P956" s="60"/>
      <c r="Q956" s="62"/>
      <c r="R956" s="6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row>
    <row r="957" spans="1:92" ht="14.4" customHeight="1" x14ac:dyDescent="0.3">
      <c r="A957" s="303"/>
      <c r="B957" s="304"/>
      <c r="C957" s="304"/>
      <c r="D957" s="304"/>
      <c r="E957" s="304"/>
      <c r="F957" s="304"/>
      <c r="G957" s="305"/>
      <c r="H957" s="306"/>
      <c r="I957" s="306"/>
      <c r="J957" s="306"/>
      <c r="K957" s="306"/>
      <c r="L957" s="306"/>
      <c r="M957" s="306"/>
      <c r="N957" s="306"/>
      <c r="O957" s="307"/>
      <c r="P957" s="306"/>
      <c r="Q957" s="305"/>
      <c r="R957" s="308"/>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row>
    <row r="958" spans="1:92" ht="22.05" customHeight="1" x14ac:dyDescent="0.3">
      <c r="A958" s="314" t="s">
        <v>5</v>
      </c>
      <c r="B958" s="315"/>
      <c r="C958" s="315"/>
      <c r="D958" s="315"/>
      <c r="E958" s="315"/>
      <c r="F958" s="315"/>
      <c r="G958" s="5">
        <v>46019</v>
      </c>
      <c r="H958" s="312" t="s">
        <v>6</v>
      </c>
      <c r="I958" s="313"/>
      <c r="J958" s="313"/>
      <c r="K958" s="313"/>
      <c r="L958" s="313"/>
      <c r="M958" s="313"/>
      <c r="N958" s="313"/>
      <c r="O958" s="313"/>
      <c r="P958" s="313"/>
      <c r="Q958" s="313"/>
      <c r="R958" s="31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row>
    <row r="959" spans="1:92" ht="24" customHeight="1" x14ac:dyDescent="0.3">
      <c r="A959" s="38" t="s">
        <v>7</v>
      </c>
      <c r="B959" s="38" t="s">
        <v>8</v>
      </c>
      <c r="C959" s="39" t="s">
        <v>9</v>
      </c>
      <c r="D959" s="38" t="s">
        <v>10</v>
      </c>
      <c r="E959" s="38" t="s">
        <v>11</v>
      </c>
      <c r="F959" s="38" t="s">
        <v>12</v>
      </c>
      <c r="G959" s="40" t="s">
        <v>13</v>
      </c>
      <c r="H959" s="38" t="s">
        <v>14</v>
      </c>
      <c r="I959" s="41" t="s">
        <v>15</v>
      </c>
      <c r="J959" s="42" t="s">
        <v>16</v>
      </c>
      <c r="K959" s="43" t="s">
        <v>17</v>
      </c>
      <c r="L959" s="42" t="s">
        <v>18</v>
      </c>
      <c r="M959" s="42" t="s">
        <v>19</v>
      </c>
      <c r="N959" s="42" t="s">
        <v>20</v>
      </c>
      <c r="O959" s="38" t="s">
        <v>21</v>
      </c>
      <c r="P959" s="39" t="s">
        <v>22</v>
      </c>
      <c r="Q959" s="42" t="s">
        <v>23</v>
      </c>
      <c r="R959" s="38" t="s">
        <v>24</v>
      </c>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row>
    <row r="960" spans="1:92" ht="15" customHeight="1" x14ac:dyDescent="0.3">
      <c r="A960" s="44" t="s">
        <v>39</v>
      </c>
      <c r="B960" s="44" t="s">
        <v>1192</v>
      </c>
      <c r="C960" s="45">
        <v>0.76041666666666663</v>
      </c>
      <c r="D960" s="44" t="s">
        <v>41</v>
      </c>
      <c r="E960" s="44" t="s">
        <v>42</v>
      </c>
      <c r="F960" s="44" t="s">
        <v>1190</v>
      </c>
      <c r="G960" s="309"/>
      <c r="H960" s="46"/>
      <c r="I960" s="47"/>
      <c r="J960" s="47"/>
      <c r="K960" s="47"/>
      <c r="L960" s="47"/>
      <c r="M960" s="47"/>
      <c r="N960" s="47"/>
      <c r="O960" s="48"/>
      <c r="P960" s="47"/>
      <c r="Q960" s="49"/>
      <c r="R960" s="50"/>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row>
    <row r="961" spans="1:92" ht="15" customHeight="1" x14ac:dyDescent="0.3">
      <c r="A961" s="51" t="s">
        <v>39</v>
      </c>
      <c r="B961" s="51" t="s">
        <v>1192</v>
      </c>
      <c r="C961" s="52">
        <v>0.76041666666666663</v>
      </c>
      <c r="D961" s="51" t="s">
        <v>44</v>
      </c>
      <c r="E961" s="51" t="s">
        <v>45</v>
      </c>
      <c r="F961" s="51" t="s">
        <v>577</v>
      </c>
      <c r="G961" s="310"/>
      <c r="H961" s="46"/>
      <c r="I961" s="47"/>
      <c r="J961" s="47"/>
      <c r="K961" s="47"/>
      <c r="L961" s="47"/>
      <c r="M961" s="47"/>
      <c r="N961" s="47"/>
      <c r="O961" s="48"/>
      <c r="P961" s="47"/>
      <c r="Q961" s="49"/>
      <c r="R961" s="50"/>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row>
    <row r="962" spans="1:92" ht="15" customHeight="1" x14ac:dyDescent="0.3">
      <c r="A962" s="51" t="s">
        <v>39</v>
      </c>
      <c r="B962" s="51" t="s">
        <v>1192</v>
      </c>
      <c r="C962" s="52">
        <v>0.76041666666666663</v>
      </c>
      <c r="D962" s="51" t="s">
        <v>47</v>
      </c>
      <c r="E962" s="51" t="s">
        <v>45</v>
      </c>
      <c r="F962" s="51" t="s">
        <v>1188</v>
      </c>
      <c r="G962" s="310"/>
      <c r="H962" s="46"/>
      <c r="I962" s="47"/>
      <c r="J962" s="47"/>
      <c r="K962" s="47"/>
      <c r="L962" s="47"/>
      <c r="M962" s="47"/>
      <c r="N962" s="47"/>
      <c r="O962" s="48"/>
      <c r="P962" s="47"/>
      <c r="Q962" s="49"/>
      <c r="R962" s="50"/>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row>
    <row r="963" spans="1:92" ht="15" customHeight="1" x14ac:dyDescent="0.3">
      <c r="A963" s="55" t="s">
        <v>39</v>
      </c>
      <c r="B963" s="55" t="s">
        <v>1186</v>
      </c>
      <c r="C963" s="56">
        <v>0.81597222222222221</v>
      </c>
      <c r="D963" s="55" t="s">
        <v>41</v>
      </c>
      <c r="E963" s="55" t="s">
        <v>110</v>
      </c>
      <c r="F963" s="55" t="s">
        <v>1190</v>
      </c>
      <c r="G963" s="310"/>
      <c r="H963" s="46"/>
      <c r="I963" s="47"/>
      <c r="J963" s="47"/>
      <c r="K963" s="47"/>
      <c r="L963" s="47"/>
      <c r="M963" s="47"/>
      <c r="N963" s="47"/>
      <c r="O963" s="48"/>
      <c r="P963" s="47"/>
      <c r="Q963" s="49"/>
      <c r="R963" s="50"/>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row>
    <row r="964" spans="1:92" ht="15" customHeight="1" x14ac:dyDescent="0.3">
      <c r="A964" s="51" t="s">
        <v>39</v>
      </c>
      <c r="B964" s="51" t="s">
        <v>1186</v>
      </c>
      <c r="C964" s="52">
        <v>0.81597222222222221</v>
      </c>
      <c r="D964" s="51" t="s">
        <v>44</v>
      </c>
      <c r="E964" s="51" t="s">
        <v>112</v>
      </c>
      <c r="F964" s="51" t="s">
        <v>577</v>
      </c>
      <c r="G964" s="310"/>
      <c r="H964" s="46"/>
      <c r="I964" s="47"/>
      <c r="J964" s="47"/>
      <c r="K964" s="47"/>
      <c r="L964" s="47"/>
      <c r="M964" s="47"/>
      <c r="N964" s="47"/>
      <c r="O964" s="48"/>
      <c r="P964" s="47"/>
      <c r="Q964" s="49"/>
      <c r="R964" s="50"/>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row>
    <row r="965" spans="1:92" ht="15" customHeight="1" x14ac:dyDescent="0.3">
      <c r="A965" s="51" t="s">
        <v>39</v>
      </c>
      <c r="B965" s="51" t="s">
        <v>1186</v>
      </c>
      <c r="C965" s="52">
        <v>0.81597222222222221</v>
      </c>
      <c r="D965" s="51" t="s">
        <v>47</v>
      </c>
      <c r="E965" s="51" t="s">
        <v>112</v>
      </c>
      <c r="F965" s="51" t="s">
        <v>1188</v>
      </c>
      <c r="G965" s="310"/>
      <c r="H965" s="46"/>
      <c r="I965" s="47"/>
      <c r="J965" s="47"/>
      <c r="K965" s="47"/>
      <c r="L965" s="47"/>
      <c r="M965" s="47"/>
      <c r="N965" s="47"/>
      <c r="O965" s="48"/>
      <c r="P965" s="47"/>
      <c r="Q965" s="49"/>
      <c r="R965" s="50"/>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row>
    <row r="966" spans="1:92" ht="15" customHeight="1" x14ac:dyDescent="0.3">
      <c r="A966" s="55" t="s">
        <v>39</v>
      </c>
      <c r="B966" s="55" t="s">
        <v>1189</v>
      </c>
      <c r="C966" s="56">
        <v>0.44791666666666669</v>
      </c>
      <c r="D966" s="55" t="s">
        <v>41</v>
      </c>
      <c r="E966" s="55" t="s">
        <v>502</v>
      </c>
      <c r="F966" s="55" t="s">
        <v>1223</v>
      </c>
      <c r="G966" s="310"/>
      <c r="H966" s="46"/>
      <c r="I966" s="47"/>
      <c r="J966" s="47"/>
      <c r="K966" s="47"/>
      <c r="L966" s="47"/>
      <c r="M966" s="47"/>
      <c r="N966" s="47"/>
      <c r="O966" s="48"/>
      <c r="P966" s="47"/>
      <c r="Q966" s="49"/>
      <c r="R966" s="50"/>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row>
    <row r="967" spans="1:92" ht="15" customHeight="1" x14ac:dyDescent="0.3">
      <c r="A967" s="51" t="s">
        <v>39</v>
      </c>
      <c r="B967" s="51" t="s">
        <v>1189</v>
      </c>
      <c r="C967" s="52">
        <v>0.44791666666666669</v>
      </c>
      <c r="D967" s="51" t="s">
        <v>44</v>
      </c>
      <c r="E967" s="51" t="s">
        <v>503</v>
      </c>
      <c r="F967" s="51" t="s">
        <v>660</v>
      </c>
      <c r="G967" s="310"/>
      <c r="H967" s="46"/>
      <c r="I967" s="47"/>
      <c r="J967" s="47"/>
      <c r="K967" s="47"/>
      <c r="L967" s="47"/>
      <c r="M967" s="47"/>
      <c r="N967" s="47"/>
      <c r="O967" s="48"/>
      <c r="P967" s="47"/>
      <c r="Q967" s="49"/>
      <c r="R967" s="50"/>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row>
    <row r="968" spans="1:92" ht="15" customHeight="1" x14ac:dyDescent="0.3">
      <c r="A968" s="51" t="s">
        <v>39</v>
      </c>
      <c r="B968" s="51" t="s">
        <v>1189</v>
      </c>
      <c r="C968" s="52">
        <v>0.44791666666666669</v>
      </c>
      <c r="D968" s="51" t="s">
        <v>47</v>
      </c>
      <c r="E968" s="51" t="s">
        <v>503</v>
      </c>
      <c r="F968" s="51" t="s">
        <v>1188</v>
      </c>
      <c r="G968" s="310"/>
      <c r="H968" s="46"/>
      <c r="I968" s="47"/>
      <c r="J968" s="47"/>
      <c r="K968" s="47"/>
      <c r="L968" s="47"/>
      <c r="M968" s="47"/>
      <c r="N968" s="47"/>
      <c r="O968" s="48"/>
      <c r="P968" s="47"/>
      <c r="Q968" s="49"/>
      <c r="R968" s="50"/>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row>
    <row r="969" spans="1:92" ht="15" customHeight="1" x14ac:dyDescent="0.3">
      <c r="A969" s="55" t="s">
        <v>39</v>
      </c>
      <c r="B969" s="55" t="s">
        <v>1191</v>
      </c>
      <c r="C969" s="56">
        <v>0.5</v>
      </c>
      <c r="D969" s="55" t="s">
        <v>41</v>
      </c>
      <c r="E969" s="55" t="s">
        <v>773</v>
      </c>
      <c r="F969" s="55" t="s">
        <v>1223</v>
      </c>
      <c r="G969" s="310"/>
      <c r="H969" s="46"/>
      <c r="I969" s="47"/>
      <c r="J969" s="47"/>
      <c r="K969" s="47"/>
      <c r="L969" s="47"/>
      <c r="M969" s="47"/>
      <c r="N969" s="47"/>
      <c r="O969" s="48"/>
      <c r="P969" s="47"/>
      <c r="Q969" s="49"/>
      <c r="R969" s="50"/>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row>
    <row r="970" spans="1:92" ht="15" customHeight="1" x14ac:dyDescent="0.3">
      <c r="A970" s="51" t="s">
        <v>39</v>
      </c>
      <c r="B970" s="51" t="s">
        <v>1191</v>
      </c>
      <c r="C970" s="52">
        <v>0.5</v>
      </c>
      <c r="D970" s="51" t="s">
        <v>44</v>
      </c>
      <c r="E970" s="51" t="s">
        <v>140</v>
      </c>
      <c r="F970" s="51" t="s">
        <v>660</v>
      </c>
      <c r="G970" s="310"/>
      <c r="H970" s="46"/>
      <c r="I970" s="47"/>
      <c r="J970" s="47"/>
      <c r="K970" s="47"/>
      <c r="L970" s="47"/>
      <c r="M970" s="47"/>
      <c r="N970" s="47"/>
      <c r="O970" s="48"/>
      <c r="P970" s="47"/>
      <c r="Q970" s="49"/>
      <c r="R970" s="50"/>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row>
    <row r="971" spans="1:92" ht="15" customHeight="1" x14ac:dyDescent="0.3">
      <c r="A971" s="51" t="s">
        <v>39</v>
      </c>
      <c r="B971" s="51" t="s">
        <v>1191</v>
      </c>
      <c r="C971" s="52">
        <v>0.5</v>
      </c>
      <c r="D971" s="51" t="s">
        <v>47</v>
      </c>
      <c r="E971" s="51" t="s">
        <v>140</v>
      </c>
      <c r="F971" s="51" t="s">
        <v>1188</v>
      </c>
      <c r="G971" s="310"/>
      <c r="H971" s="46"/>
      <c r="I971" s="47"/>
      <c r="J971" s="47"/>
      <c r="K971" s="47"/>
      <c r="L971" s="47"/>
      <c r="M971" s="47"/>
      <c r="N971" s="47"/>
      <c r="O971" s="48"/>
      <c r="P971" s="47"/>
      <c r="Q971" s="49"/>
      <c r="R971" s="50"/>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row>
    <row r="972" spans="1:92" ht="15" customHeight="1" x14ac:dyDescent="0.3">
      <c r="A972" s="53" t="s">
        <v>60</v>
      </c>
      <c r="B972" s="53" t="s">
        <v>1193</v>
      </c>
      <c r="C972" s="54">
        <v>0.30555555555555552</v>
      </c>
      <c r="D972" s="53" t="s">
        <v>62</v>
      </c>
      <c r="E972" s="53" t="s">
        <v>340</v>
      </c>
      <c r="F972" s="53" t="s">
        <v>492</v>
      </c>
      <c r="G972" s="310"/>
      <c r="H972" s="46"/>
      <c r="I972" s="47"/>
      <c r="J972" s="47"/>
      <c r="K972" s="47"/>
      <c r="L972" s="47"/>
      <c r="M972" s="47"/>
      <c r="N972" s="47"/>
      <c r="O972" s="48"/>
      <c r="P972" s="47"/>
      <c r="Q972" s="49"/>
      <c r="R972" s="50"/>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row>
    <row r="973" spans="1:92" ht="15" customHeight="1" x14ac:dyDescent="0.3">
      <c r="A973" s="51" t="s">
        <v>60</v>
      </c>
      <c r="B973" s="51" t="s">
        <v>1193</v>
      </c>
      <c r="C973" s="52">
        <v>0.30555555555555552</v>
      </c>
      <c r="D973" s="51" t="s">
        <v>65</v>
      </c>
      <c r="E973" s="51" t="s">
        <v>112</v>
      </c>
      <c r="F973" s="51" t="s">
        <v>577</v>
      </c>
      <c r="G973" s="310"/>
      <c r="H973" s="46"/>
      <c r="I973" s="47"/>
      <c r="J973" s="47"/>
      <c r="K973" s="47"/>
      <c r="L973" s="47"/>
      <c r="M973" s="47"/>
      <c r="N973" s="47"/>
      <c r="O973" s="48"/>
      <c r="P973" s="47"/>
      <c r="Q973" s="49"/>
      <c r="R973" s="50"/>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row>
    <row r="974" spans="1:92" ht="15" customHeight="1" x14ac:dyDescent="0.3">
      <c r="A974" s="51" t="s">
        <v>60</v>
      </c>
      <c r="B974" s="51" t="s">
        <v>1193</v>
      </c>
      <c r="C974" s="52">
        <v>0.30555555555555552</v>
      </c>
      <c r="D974" s="51" t="s">
        <v>68</v>
      </c>
      <c r="E974" s="51" t="s">
        <v>112</v>
      </c>
      <c r="F974" s="51" t="s">
        <v>183</v>
      </c>
      <c r="G974" s="310"/>
      <c r="H974" s="46"/>
      <c r="I974" s="47"/>
      <c r="J974" s="47"/>
      <c r="K974" s="47"/>
      <c r="L974" s="47"/>
      <c r="M974" s="47"/>
      <c r="N974" s="47"/>
      <c r="O974" s="48"/>
      <c r="P974" s="47"/>
      <c r="Q974" s="49"/>
      <c r="R974" s="50"/>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row>
    <row r="975" spans="1:92" ht="15" customHeight="1" x14ac:dyDescent="0.3">
      <c r="A975" s="55" t="s">
        <v>60</v>
      </c>
      <c r="B975" s="55" t="s">
        <v>1197</v>
      </c>
      <c r="C975" s="56">
        <v>0.82638888888888884</v>
      </c>
      <c r="D975" s="55" t="s">
        <v>62</v>
      </c>
      <c r="E975" s="55" t="s">
        <v>502</v>
      </c>
      <c r="F975" s="55" t="s">
        <v>492</v>
      </c>
      <c r="G975" s="310"/>
      <c r="H975" s="46"/>
      <c r="I975" s="47"/>
      <c r="J975" s="47"/>
      <c r="K975" s="47"/>
      <c r="L975" s="47"/>
      <c r="M975" s="47"/>
      <c r="N975" s="47"/>
      <c r="O975" s="48"/>
      <c r="P975" s="47"/>
      <c r="Q975" s="49"/>
      <c r="R975" s="50"/>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row>
    <row r="976" spans="1:92" ht="15" customHeight="1" x14ac:dyDescent="0.3">
      <c r="A976" s="51" t="s">
        <v>60</v>
      </c>
      <c r="B976" s="51" t="s">
        <v>1197</v>
      </c>
      <c r="C976" s="52">
        <v>0.82638888888888884</v>
      </c>
      <c r="D976" s="51" t="s">
        <v>65</v>
      </c>
      <c r="E976" s="51" t="s">
        <v>503</v>
      </c>
      <c r="F976" s="51" t="s">
        <v>577</v>
      </c>
      <c r="G976" s="310"/>
      <c r="H976" s="46"/>
      <c r="I976" s="47"/>
      <c r="J976" s="47"/>
      <c r="K976" s="47"/>
      <c r="L976" s="47"/>
      <c r="M976" s="47"/>
      <c r="N976" s="47"/>
      <c r="O976" s="48"/>
      <c r="P976" s="47"/>
      <c r="Q976" s="49"/>
      <c r="R976" s="50"/>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row>
    <row r="977" spans="1:92" ht="15" customHeight="1" x14ac:dyDescent="0.3">
      <c r="A977" s="51" t="s">
        <v>60</v>
      </c>
      <c r="B977" s="51" t="s">
        <v>1197</v>
      </c>
      <c r="C977" s="52">
        <v>0.82638888888888884</v>
      </c>
      <c r="D977" s="51" t="s">
        <v>68</v>
      </c>
      <c r="E977" s="51" t="s">
        <v>503</v>
      </c>
      <c r="F977" s="51" t="s">
        <v>183</v>
      </c>
      <c r="G977" s="310"/>
      <c r="H977" s="46"/>
      <c r="I977" s="47"/>
      <c r="J977" s="47"/>
      <c r="K977" s="47"/>
      <c r="L977" s="47"/>
      <c r="M977" s="47"/>
      <c r="N977" s="47"/>
      <c r="O977" s="48"/>
      <c r="P977" s="47"/>
      <c r="Q977" s="49"/>
      <c r="R977" s="50"/>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row>
    <row r="978" spans="1:92" ht="15" customHeight="1" x14ac:dyDescent="0.3">
      <c r="A978" s="55" t="s">
        <v>60</v>
      </c>
      <c r="B978" s="55" t="s">
        <v>1198</v>
      </c>
      <c r="C978" s="56">
        <v>0.5</v>
      </c>
      <c r="D978" s="55" t="s">
        <v>62</v>
      </c>
      <c r="E978" s="55" t="s">
        <v>118</v>
      </c>
      <c r="F978" s="55" t="s">
        <v>492</v>
      </c>
      <c r="G978" s="310"/>
      <c r="H978" s="46"/>
      <c r="I978" s="47"/>
      <c r="J978" s="47"/>
      <c r="K978" s="47"/>
      <c r="L978" s="47"/>
      <c r="M978" s="47"/>
      <c r="N978" s="47"/>
      <c r="O978" s="48"/>
      <c r="P978" s="47"/>
      <c r="Q978" s="49"/>
      <c r="R978" s="50"/>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row>
    <row r="979" spans="1:92" ht="15" customHeight="1" x14ac:dyDescent="0.3">
      <c r="A979" s="51" t="s">
        <v>60</v>
      </c>
      <c r="B979" s="51" t="s">
        <v>1198</v>
      </c>
      <c r="C979" s="52">
        <v>0.5</v>
      </c>
      <c r="D979" s="51" t="s">
        <v>65</v>
      </c>
      <c r="E979" s="51" t="s">
        <v>117</v>
      </c>
      <c r="F979" s="51" t="s">
        <v>577</v>
      </c>
      <c r="G979" s="310"/>
      <c r="H979" s="46"/>
      <c r="I979" s="47"/>
      <c r="J979" s="47"/>
      <c r="K979" s="47"/>
      <c r="L979" s="47"/>
      <c r="M979" s="47"/>
      <c r="N979" s="47"/>
      <c r="O979" s="48"/>
      <c r="P979" s="47"/>
      <c r="Q979" s="49"/>
      <c r="R979" s="50"/>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row>
    <row r="980" spans="1:92" ht="15" customHeight="1" x14ac:dyDescent="0.3">
      <c r="A980" s="51" t="s">
        <v>60</v>
      </c>
      <c r="B980" s="51" t="s">
        <v>1198</v>
      </c>
      <c r="C980" s="52">
        <v>0.5</v>
      </c>
      <c r="D980" s="51" t="s">
        <v>68</v>
      </c>
      <c r="E980" s="51" t="s">
        <v>117</v>
      </c>
      <c r="F980" s="51" t="s">
        <v>183</v>
      </c>
      <c r="G980" s="310"/>
      <c r="H980" s="46"/>
      <c r="I980" s="47"/>
      <c r="J980" s="47"/>
      <c r="K980" s="47"/>
      <c r="L980" s="47"/>
      <c r="M980" s="47"/>
      <c r="N980" s="47"/>
      <c r="O980" s="48"/>
      <c r="P980" s="47"/>
      <c r="Q980" s="49"/>
      <c r="R980" s="50"/>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row>
    <row r="981" spans="1:92" ht="15" customHeight="1" x14ac:dyDescent="0.3">
      <c r="A981" s="55" t="s">
        <v>60</v>
      </c>
      <c r="B981" s="55" t="s">
        <v>1199</v>
      </c>
      <c r="C981" s="56">
        <v>0.6875</v>
      </c>
      <c r="D981" s="55" t="s">
        <v>62</v>
      </c>
      <c r="E981" s="55" t="s">
        <v>502</v>
      </c>
      <c r="F981" s="55" t="s">
        <v>492</v>
      </c>
      <c r="G981" s="310"/>
      <c r="H981" s="46"/>
      <c r="I981" s="47"/>
      <c r="J981" s="47"/>
      <c r="K981" s="47"/>
      <c r="L981" s="47"/>
      <c r="M981" s="47"/>
      <c r="N981" s="47"/>
      <c r="O981" s="48"/>
      <c r="P981" s="47"/>
      <c r="Q981" s="49"/>
      <c r="R981" s="50"/>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row>
    <row r="982" spans="1:92" ht="15" customHeight="1" x14ac:dyDescent="0.3">
      <c r="A982" s="51" t="s">
        <v>60</v>
      </c>
      <c r="B982" s="51" t="s">
        <v>1199</v>
      </c>
      <c r="C982" s="52">
        <v>0.6875</v>
      </c>
      <c r="D982" s="51" t="s">
        <v>65</v>
      </c>
      <c r="E982" s="51" t="s">
        <v>503</v>
      </c>
      <c r="F982" s="51" t="s">
        <v>577</v>
      </c>
      <c r="G982" s="310"/>
      <c r="H982" s="46"/>
      <c r="I982" s="47"/>
      <c r="J982" s="47"/>
      <c r="K982" s="47"/>
      <c r="L982" s="47"/>
      <c r="M982" s="47"/>
      <c r="N982" s="47"/>
      <c r="O982" s="48"/>
      <c r="P982" s="47"/>
      <c r="Q982" s="49"/>
      <c r="R982" s="50"/>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row>
    <row r="983" spans="1:92" ht="15" customHeight="1" x14ac:dyDescent="0.3">
      <c r="A983" s="51" t="s">
        <v>60</v>
      </c>
      <c r="B983" s="51" t="s">
        <v>1199</v>
      </c>
      <c r="C983" s="52">
        <v>0.6875</v>
      </c>
      <c r="D983" s="51" t="s">
        <v>68</v>
      </c>
      <c r="E983" s="51" t="s">
        <v>503</v>
      </c>
      <c r="F983" s="51" t="s">
        <v>183</v>
      </c>
      <c r="G983" s="310"/>
      <c r="H983" s="46"/>
      <c r="I983" s="47"/>
      <c r="J983" s="47"/>
      <c r="K983" s="47"/>
      <c r="L983" s="47"/>
      <c r="M983" s="47"/>
      <c r="N983" s="47"/>
      <c r="O983" s="48"/>
      <c r="P983" s="47"/>
      <c r="Q983" s="49"/>
      <c r="R983" s="50"/>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row>
    <row r="984" spans="1:92" ht="15" customHeight="1" x14ac:dyDescent="0.3">
      <c r="A984" s="55" t="s">
        <v>60</v>
      </c>
      <c r="B984" s="55" t="s">
        <v>1195</v>
      </c>
      <c r="C984" s="56">
        <v>0.375</v>
      </c>
      <c r="D984" s="55" t="s">
        <v>62</v>
      </c>
      <c r="E984" s="55" t="s">
        <v>502</v>
      </c>
      <c r="F984" s="55" t="s">
        <v>492</v>
      </c>
      <c r="G984" s="310"/>
      <c r="H984" s="46"/>
      <c r="I984" s="47"/>
      <c r="J984" s="47"/>
      <c r="K984" s="47"/>
      <c r="L984" s="47"/>
      <c r="M984" s="47"/>
      <c r="N984" s="47"/>
      <c r="O984" s="48"/>
      <c r="P984" s="47"/>
      <c r="Q984" s="49"/>
      <c r="R984" s="50"/>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row>
    <row r="985" spans="1:92" ht="15" customHeight="1" x14ac:dyDescent="0.3">
      <c r="A985" s="51" t="s">
        <v>60</v>
      </c>
      <c r="B985" s="51" t="s">
        <v>1195</v>
      </c>
      <c r="C985" s="52">
        <v>0.375</v>
      </c>
      <c r="D985" s="51" t="s">
        <v>65</v>
      </c>
      <c r="E985" s="51" t="s">
        <v>503</v>
      </c>
      <c r="F985" s="51" t="s">
        <v>577</v>
      </c>
      <c r="G985" s="310"/>
      <c r="H985" s="46"/>
      <c r="I985" s="47"/>
      <c r="J985" s="47"/>
      <c r="K985" s="47"/>
      <c r="L985" s="47"/>
      <c r="M985" s="47"/>
      <c r="N985" s="47"/>
      <c r="O985" s="48"/>
      <c r="P985" s="47"/>
      <c r="Q985" s="49"/>
      <c r="R985" s="50"/>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row>
    <row r="986" spans="1:92" ht="15" customHeight="1" x14ac:dyDescent="0.3">
      <c r="A986" s="51" t="s">
        <v>60</v>
      </c>
      <c r="B986" s="51" t="s">
        <v>1195</v>
      </c>
      <c r="C986" s="52">
        <v>0.375</v>
      </c>
      <c r="D986" s="51" t="s">
        <v>68</v>
      </c>
      <c r="E986" s="51" t="s">
        <v>503</v>
      </c>
      <c r="F986" s="51" t="s">
        <v>183</v>
      </c>
      <c r="G986" s="310"/>
      <c r="H986" s="46"/>
      <c r="I986" s="47"/>
      <c r="J986" s="47"/>
      <c r="K986" s="47"/>
      <c r="L986" s="47"/>
      <c r="M986" s="47"/>
      <c r="N986" s="47"/>
      <c r="O986" s="48"/>
      <c r="P986" s="47"/>
      <c r="Q986" s="49"/>
      <c r="R986" s="50"/>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row>
    <row r="987" spans="1:92" ht="15" customHeight="1" x14ac:dyDescent="0.3">
      <c r="A987" s="55" t="s">
        <v>60</v>
      </c>
      <c r="B987" s="55" t="s">
        <v>1196</v>
      </c>
      <c r="C987" s="56">
        <v>0.56597222222222221</v>
      </c>
      <c r="D987" s="55" t="s">
        <v>62</v>
      </c>
      <c r="E987" s="55" t="s">
        <v>502</v>
      </c>
      <c r="F987" s="55" t="s">
        <v>492</v>
      </c>
      <c r="G987" s="310"/>
      <c r="H987" s="46"/>
      <c r="I987" s="47"/>
      <c r="J987" s="47"/>
      <c r="K987" s="47"/>
      <c r="L987" s="47"/>
      <c r="M987" s="47"/>
      <c r="N987" s="47"/>
      <c r="O987" s="48"/>
      <c r="P987" s="47"/>
      <c r="Q987" s="49"/>
      <c r="R987" s="50"/>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row>
    <row r="988" spans="1:92" ht="15" customHeight="1" x14ac:dyDescent="0.3">
      <c r="A988" s="51" t="s">
        <v>60</v>
      </c>
      <c r="B988" s="51" t="s">
        <v>1196</v>
      </c>
      <c r="C988" s="52">
        <v>0.56597222222222221</v>
      </c>
      <c r="D988" s="51" t="s">
        <v>65</v>
      </c>
      <c r="E988" s="51" t="s">
        <v>503</v>
      </c>
      <c r="F988" s="51" t="s">
        <v>577</v>
      </c>
      <c r="G988" s="310"/>
      <c r="H988" s="46"/>
      <c r="I988" s="47"/>
      <c r="J988" s="47"/>
      <c r="K988" s="47"/>
      <c r="L988" s="47"/>
      <c r="M988" s="47"/>
      <c r="N988" s="47"/>
      <c r="O988" s="48"/>
      <c r="P988" s="47"/>
      <c r="Q988" s="49"/>
      <c r="R988" s="50"/>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row>
    <row r="989" spans="1:92" ht="15" customHeight="1" x14ac:dyDescent="0.3">
      <c r="A989" s="51" t="s">
        <v>60</v>
      </c>
      <c r="B989" s="51" t="s">
        <v>1196</v>
      </c>
      <c r="C989" s="52">
        <v>0.56597222222222221</v>
      </c>
      <c r="D989" s="51" t="s">
        <v>68</v>
      </c>
      <c r="E989" s="51" t="s">
        <v>503</v>
      </c>
      <c r="F989" s="51" t="s">
        <v>183</v>
      </c>
      <c r="G989" s="310"/>
      <c r="H989" s="46"/>
      <c r="I989" s="47"/>
      <c r="J989" s="47"/>
      <c r="K989" s="47"/>
      <c r="L989" s="47"/>
      <c r="M989" s="47"/>
      <c r="N989" s="47"/>
      <c r="O989" s="48"/>
      <c r="P989" s="47"/>
      <c r="Q989" s="49"/>
      <c r="R989" s="50"/>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row>
    <row r="990" spans="1:92" ht="15" customHeight="1" x14ac:dyDescent="0.3">
      <c r="A990" s="55" t="s">
        <v>60</v>
      </c>
      <c r="B990" s="55" t="s">
        <v>1194</v>
      </c>
      <c r="C990" s="56">
        <v>0.42708333333333331</v>
      </c>
      <c r="D990" s="55" t="s">
        <v>62</v>
      </c>
      <c r="E990" s="55" t="s">
        <v>502</v>
      </c>
      <c r="F990" s="55" t="s">
        <v>499</v>
      </c>
      <c r="G990" s="310"/>
      <c r="H990" s="46"/>
      <c r="I990" s="47"/>
      <c r="J990" s="47"/>
      <c r="K990" s="47"/>
      <c r="L990" s="47"/>
      <c r="M990" s="47"/>
      <c r="N990" s="47"/>
      <c r="O990" s="48"/>
      <c r="P990" s="47"/>
      <c r="Q990" s="49"/>
      <c r="R990" s="50"/>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row>
    <row r="991" spans="1:92" ht="15" customHeight="1" x14ac:dyDescent="0.3">
      <c r="A991" s="51" t="s">
        <v>60</v>
      </c>
      <c r="B991" s="51" t="s">
        <v>1194</v>
      </c>
      <c r="C991" s="52">
        <v>0.42708333333333331</v>
      </c>
      <c r="D991" s="51" t="s">
        <v>65</v>
      </c>
      <c r="E991" s="51" t="s">
        <v>503</v>
      </c>
      <c r="F991" s="51" t="s">
        <v>500</v>
      </c>
      <c r="G991" s="310"/>
      <c r="H991" s="46"/>
      <c r="I991" s="47"/>
      <c r="J991" s="47"/>
      <c r="K991" s="47"/>
      <c r="L991" s="47"/>
      <c r="M991" s="47"/>
      <c r="N991" s="47"/>
      <c r="O991" s="48"/>
      <c r="P991" s="47"/>
      <c r="Q991" s="49"/>
      <c r="R991" s="50"/>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row>
    <row r="992" spans="1:92" ht="15" customHeight="1" x14ac:dyDescent="0.3">
      <c r="A992" s="51" t="s">
        <v>60</v>
      </c>
      <c r="B992" s="51" t="s">
        <v>1194</v>
      </c>
      <c r="C992" s="52">
        <v>0.42708333333333331</v>
      </c>
      <c r="D992" s="51" t="s">
        <v>68</v>
      </c>
      <c r="E992" s="51" t="s">
        <v>503</v>
      </c>
      <c r="F992" s="51" t="s">
        <v>91</v>
      </c>
      <c r="G992" s="310"/>
      <c r="H992" s="46"/>
      <c r="I992" s="47"/>
      <c r="J992" s="47"/>
      <c r="K992" s="47"/>
      <c r="L992" s="47"/>
      <c r="M992" s="47"/>
      <c r="N992" s="47"/>
      <c r="O992" s="48"/>
      <c r="P992" s="47"/>
      <c r="Q992" s="49"/>
      <c r="R992" s="50"/>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row>
    <row r="993" spans="1:92" ht="15" customHeight="1" x14ac:dyDescent="0.3">
      <c r="A993" s="53" t="s">
        <v>533</v>
      </c>
      <c r="B993" s="53" t="s">
        <v>1200</v>
      </c>
      <c r="C993" s="54">
        <v>0.55902777777777779</v>
      </c>
      <c r="D993" s="53" t="s">
        <v>535</v>
      </c>
      <c r="E993" s="53" t="s">
        <v>536</v>
      </c>
      <c r="F993" s="53" t="s">
        <v>492</v>
      </c>
      <c r="G993" s="310"/>
      <c r="H993" s="46"/>
      <c r="I993" s="47"/>
      <c r="J993" s="47"/>
      <c r="K993" s="47"/>
      <c r="L993" s="47"/>
      <c r="M993" s="47"/>
      <c r="N993" s="47"/>
      <c r="O993" s="48"/>
      <c r="P993" s="47"/>
      <c r="Q993" s="49"/>
      <c r="R993" s="50"/>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row>
    <row r="994" spans="1:92" ht="15" customHeight="1" x14ac:dyDescent="0.3">
      <c r="A994" s="51" t="s">
        <v>533</v>
      </c>
      <c r="B994" s="51" t="s">
        <v>1200</v>
      </c>
      <c r="C994" s="52">
        <v>0.55902777777777779</v>
      </c>
      <c r="D994" s="51" t="s">
        <v>47</v>
      </c>
      <c r="E994" s="51" t="s">
        <v>503</v>
      </c>
      <c r="F994" s="51" t="s">
        <v>537</v>
      </c>
      <c r="G994" s="310"/>
      <c r="H994" s="46"/>
      <c r="I994" s="47"/>
      <c r="J994" s="47"/>
      <c r="K994" s="47"/>
      <c r="L994" s="47"/>
      <c r="M994" s="47"/>
      <c r="N994" s="47"/>
      <c r="O994" s="48"/>
      <c r="P994" s="47"/>
      <c r="Q994" s="49"/>
      <c r="R994" s="50"/>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row>
    <row r="995" spans="1:92" ht="15" customHeight="1" x14ac:dyDescent="0.3">
      <c r="A995" s="55" t="s">
        <v>533</v>
      </c>
      <c r="B995" s="55" t="s">
        <v>1227</v>
      </c>
      <c r="C995" s="56">
        <v>0.2361111111111111</v>
      </c>
      <c r="D995" s="55" t="s">
        <v>535</v>
      </c>
      <c r="E995" s="55" t="s">
        <v>502</v>
      </c>
      <c r="F995" s="55" t="s">
        <v>492</v>
      </c>
      <c r="G995" s="310"/>
      <c r="H995" s="46"/>
      <c r="I995" s="47"/>
      <c r="J995" s="47"/>
      <c r="K995" s="47"/>
      <c r="L995" s="47"/>
      <c r="M995" s="47"/>
      <c r="N995" s="47"/>
      <c r="O995" s="48"/>
      <c r="P995" s="47"/>
      <c r="Q995" s="49"/>
      <c r="R995" s="50"/>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row>
    <row r="996" spans="1:92" ht="15" customHeight="1" x14ac:dyDescent="0.3">
      <c r="A996" s="51" t="s">
        <v>533</v>
      </c>
      <c r="B996" s="51" t="s">
        <v>1227</v>
      </c>
      <c r="C996" s="52">
        <v>0.2361111111111111</v>
      </c>
      <c r="D996" s="51" t="s">
        <v>47</v>
      </c>
      <c r="E996" s="51" t="s">
        <v>503</v>
      </c>
      <c r="F996" s="51" t="s">
        <v>537</v>
      </c>
      <c r="G996" s="310"/>
      <c r="H996" s="46"/>
      <c r="I996" s="47"/>
      <c r="J996" s="47"/>
      <c r="K996" s="47"/>
      <c r="L996" s="47"/>
      <c r="M996" s="47"/>
      <c r="N996" s="47"/>
      <c r="O996" s="48"/>
      <c r="P996" s="47"/>
      <c r="Q996" s="49"/>
      <c r="R996" s="50"/>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row>
    <row r="997" spans="1:92" ht="15" customHeight="1" x14ac:dyDescent="0.3">
      <c r="A997" s="53" t="s">
        <v>49</v>
      </c>
      <c r="B997" s="53" t="s">
        <v>1204</v>
      </c>
      <c r="C997" s="54">
        <v>0.16666666666666671</v>
      </c>
      <c r="D997" s="53" t="s">
        <v>731</v>
      </c>
      <c r="E997" s="53" t="s">
        <v>52</v>
      </c>
      <c r="F997" s="53" t="s">
        <v>676</v>
      </c>
      <c r="G997" s="310"/>
      <c r="H997" s="46"/>
      <c r="I997" s="47"/>
      <c r="J997" s="47"/>
      <c r="K997" s="47"/>
      <c r="L997" s="47"/>
      <c r="M997" s="47"/>
      <c r="N997" s="47"/>
      <c r="O997" s="48"/>
      <c r="P997" s="47"/>
      <c r="Q997" s="49"/>
      <c r="R997" s="50"/>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row>
    <row r="998" spans="1:92" ht="15" customHeight="1" x14ac:dyDescent="0.3">
      <c r="A998" s="55" t="s">
        <v>49</v>
      </c>
      <c r="B998" s="55" t="s">
        <v>1205</v>
      </c>
      <c r="C998" s="56">
        <v>0.54166666666666663</v>
      </c>
      <c r="D998" s="55" t="s">
        <v>731</v>
      </c>
      <c r="E998" s="55" t="s">
        <v>55</v>
      </c>
      <c r="F998" s="55" t="s">
        <v>676</v>
      </c>
      <c r="G998" s="310"/>
      <c r="H998" s="46"/>
      <c r="I998" s="47"/>
      <c r="J998" s="47"/>
      <c r="K998" s="47"/>
      <c r="L998" s="47"/>
      <c r="M998" s="47"/>
      <c r="N998" s="47"/>
      <c r="O998" s="48"/>
      <c r="P998" s="47"/>
      <c r="Q998" s="49"/>
      <c r="R998" s="50"/>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row>
    <row r="999" spans="1:92" ht="15" customHeight="1" x14ac:dyDescent="0.3">
      <c r="A999" s="55" t="s">
        <v>49</v>
      </c>
      <c r="B999" s="55" t="s">
        <v>1203</v>
      </c>
      <c r="C999" s="56">
        <v>0.91666666666666663</v>
      </c>
      <c r="D999" s="55" t="s">
        <v>731</v>
      </c>
      <c r="E999" s="55" t="s">
        <v>55</v>
      </c>
      <c r="F999" s="55" t="s">
        <v>1243</v>
      </c>
      <c r="G999" s="310"/>
      <c r="H999" s="46"/>
      <c r="I999" s="47"/>
      <c r="J999" s="47"/>
      <c r="K999" s="47"/>
      <c r="L999" s="47"/>
      <c r="M999" s="47"/>
      <c r="N999" s="47"/>
      <c r="O999" s="48"/>
      <c r="P999" s="47"/>
      <c r="Q999" s="49"/>
      <c r="R999" s="50"/>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row>
    <row r="1000" spans="1:92" ht="15" customHeight="1" x14ac:dyDescent="0.3">
      <c r="A1000" s="141" t="s">
        <v>25</v>
      </c>
      <c r="B1000" s="141" t="s">
        <v>1244</v>
      </c>
      <c r="C1000" s="142">
        <v>0.625</v>
      </c>
      <c r="D1000" s="141" t="s">
        <v>96</v>
      </c>
      <c r="E1000" s="141" t="s">
        <v>52</v>
      </c>
      <c r="F1000" s="141" t="s">
        <v>707</v>
      </c>
      <c r="G1000" s="310"/>
      <c r="H1000" s="93" t="s">
        <v>1234</v>
      </c>
      <c r="I1000" s="267">
        <v>9.5200000000000007E-2</v>
      </c>
      <c r="J1000" s="95">
        <v>16</v>
      </c>
      <c r="K1000" s="96">
        <v>45986</v>
      </c>
      <c r="L1000" s="95">
        <v>12</v>
      </c>
      <c r="M1000" s="95">
        <v>0</v>
      </c>
      <c r="N1000" s="95">
        <v>6</v>
      </c>
      <c r="O1000" s="97" t="s">
        <v>241</v>
      </c>
      <c r="P1000" s="98">
        <v>0.625</v>
      </c>
      <c r="Q1000" s="95">
        <v>168</v>
      </c>
      <c r="R1000" s="99" t="s">
        <v>1318</v>
      </c>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row>
    <row r="1001" spans="1:92" ht="15" customHeight="1" x14ac:dyDescent="0.3">
      <c r="A1001" s="53" t="s">
        <v>531</v>
      </c>
      <c r="B1001" s="53" t="s">
        <v>1246</v>
      </c>
      <c r="C1001" s="54">
        <v>0.3576388888888889</v>
      </c>
      <c r="D1001" s="53" t="s">
        <v>514</v>
      </c>
      <c r="E1001" s="53" t="s">
        <v>52</v>
      </c>
      <c r="F1001" s="53" t="s">
        <v>1210</v>
      </c>
      <c r="G1001" s="310"/>
      <c r="H1001" s="46"/>
      <c r="I1001" s="47"/>
      <c r="J1001" s="47"/>
      <c r="K1001" s="47"/>
      <c r="L1001" s="47"/>
      <c r="M1001" s="47"/>
      <c r="N1001" s="47"/>
      <c r="O1001" s="48"/>
      <c r="P1001" s="47"/>
      <c r="Q1001" s="49"/>
      <c r="R1001" s="50"/>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3"/>
      <c r="CF1001" s="3"/>
      <c r="CG1001" s="3"/>
      <c r="CH1001" s="3"/>
      <c r="CI1001" s="3"/>
      <c r="CJ1001" s="3"/>
      <c r="CK1001" s="3"/>
      <c r="CL1001" s="3"/>
      <c r="CM1001" s="3"/>
      <c r="CN1001" s="3"/>
    </row>
    <row r="1002" spans="1:92" ht="15" customHeight="1" x14ac:dyDescent="0.3">
      <c r="A1002" s="53" t="s">
        <v>70</v>
      </c>
      <c r="B1002" s="53" t="s">
        <v>1211</v>
      </c>
      <c r="C1002" s="54">
        <v>0.2986111111111111</v>
      </c>
      <c r="D1002" s="53" t="s">
        <v>72</v>
      </c>
      <c r="E1002" s="53" t="s">
        <v>52</v>
      </c>
      <c r="F1002" s="53" t="s">
        <v>1281</v>
      </c>
      <c r="G1002" s="310"/>
      <c r="H1002" s="46"/>
      <c r="I1002" s="47"/>
      <c r="J1002" s="47"/>
      <c r="K1002" s="47"/>
      <c r="L1002" s="47"/>
      <c r="M1002" s="47"/>
      <c r="N1002" s="47"/>
      <c r="O1002" s="48"/>
      <c r="P1002" s="47"/>
      <c r="Q1002" s="49"/>
      <c r="R1002" s="50"/>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3"/>
      <c r="CF1002" s="3"/>
      <c r="CG1002" s="3"/>
      <c r="CH1002" s="3"/>
      <c r="CI1002" s="3"/>
      <c r="CJ1002" s="3"/>
      <c r="CK1002" s="3"/>
      <c r="CL1002" s="3"/>
      <c r="CM1002" s="3"/>
      <c r="CN1002" s="3"/>
    </row>
    <row r="1003" spans="1:92" ht="15" customHeight="1" x14ac:dyDescent="0.3">
      <c r="A1003" s="51" t="s">
        <v>70</v>
      </c>
      <c r="B1003" s="51" t="s">
        <v>1211</v>
      </c>
      <c r="C1003" s="52">
        <v>0.2986111111111111</v>
      </c>
      <c r="D1003" s="51" t="s">
        <v>74</v>
      </c>
      <c r="E1003" s="51" t="s">
        <v>75</v>
      </c>
      <c r="F1003" s="51" t="s">
        <v>1004</v>
      </c>
      <c r="G1003" s="310"/>
      <c r="H1003" s="46"/>
      <c r="I1003" s="47"/>
      <c r="J1003" s="47"/>
      <c r="K1003" s="47"/>
      <c r="L1003" s="47"/>
      <c r="M1003" s="47"/>
      <c r="N1003" s="47"/>
      <c r="O1003" s="48"/>
      <c r="P1003" s="47"/>
      <c r="Q1003" s="49"/>
      <c r="R1003" s="50"/>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c r="CB1003" s="3"/>
      <c r="CC1003" s="3"/>
      <c r="CD1003" s="3"/>
      <c r="CE1003" s="3"/>
      <c r="CF1003" s="3"/>
      <c r="CG1003" s="3"/>
      <c r="CH1003" s="3"/>
      <c r="CI1003" s="3"/>
      <c r="CJ1003" s="3"/>
      <c r="CK1003" s="3"/>
      <c r="CL1003" s="3"/>
      <c r="CM1003" s="3"/>
      <c r="CN1003" s="3"/>
    </row>
    <row r="1004" spans="1:92" ht="15" customHeight="1" x14ac:dyDescent="0.3">
      <c r="A1004" s="55" t="s">
        <v>70</v>
      </c>
      <c r="B1004" s="55" t="s">
        <v>1213</v>
      </c>
      <c r="C1004" s="56">
        <v>0.68402777777777779</v>
      </c>
      <c r="D1004" s="55" t="s">
        <v>72</v>
      </c>
      <c r="E1004" s="55" t="s">
        <v>55</v>
      </c>
      <c r="F1004" s="55" t="s">
        <v>1281</v>
      </c>
      <c r="G1004" s="310"/>
      <c r="H1004" s="46"/>
      <c r="I1004" s="47"/>
      <c r="J1004" s="47"/>
      <c r="K1004" s="47"/>
      <c r="L1004" s="47"/>
      <c r="M1004" s="47"/>
      <c r="N1004" s="47"/>
      <c r="O1004" s="48"/>
      <c r="P1004" s="47"/>
      <c r="Q1004" s="49"/>
      <c r="R1004" s="50"/>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c r="CB1004" s="3"/>
      <c r="CC1004" s="3"/>
      <c r="CD1004" s="3"/>
      <c r="CE1004" s="3"/>
      <c r="CF1004" s="3"/>
      <c r="CG1004" s="3"/>
      <c r="CH1004" s="3"/>
      <c r="CI1004" s="3"/>
      <c r="CJ1004" s="3"/>
      <c r="CK1004" s="3"/>
      <c r="CL1004" s="3"/>
      <c r="CM1004" s="3"/>
      <c r="CN1004" s="3"/>
    </row>
    <row r="1005" spans="1:92" ht="15" customHeight="1" x14ac:dyDescent="0.3">
      <c r="A1005" s="51" t="s">
        <v>70</v>
      </c>
      <c r="B1005" s="51" t="s">
        <v>1213</v>
      </c>
      <c r="C1005" s="52">
        <v>0.68402777777777779</v>
      </c>
      <c r="D1005" s="51" t="s">
        <v>74</v>
      </c>
      <c r="E1005" s="51" t="s">
        <v>75</v>
      </c>
      <c r="F1005" s="51" t="s">
        <v>1004</v>
      </c>
      <c r="G1005" s="310"/>
      <c r="H1005" s="46"/>
      <c r="I1005" s="47"/>
      <c r="J1005" s="47"/>
      <c r="K1005" s="47"/>
      <c r="L1005" s="47"/>
      <c r="M1005" s="47"/>
      <c r="N1005" s="47"/>
      <c r="O1005" s="48"/>
      <c r="P1005" s="47"/>
      <c r="Q1005" s="49"/>
      <c r="R1005" s="50"/>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c r="CB1005" s="3"/>
      <c r="CC1005" s="3"/>
      <c r="CD1005" s="3"/>
      <c r="CE1005" s="3"/>
      <c r="CF1005" s="3"/>
      <c r="CG1005" s="3"/>
      <c r="CH1005" s="3"/>
      <c r="CI1005" s="3"/>
      <c r="CJ1005" s="3"/>
      <c r="CK1005" s="3"/>
      <c r="CL1005" s="3"/>
      <c r="CM1005" s="3"/>
      <c r="CN1005" s="3"/>
    </row>
    <row r="1006" spans="1:92" ht="15" customHeight="1" x14ac:dyDescent="0.3">
      <c r="A1006" s="55" t="s">
        <v>70</v>
      </c>
      <c r="B1006" s="55" t="s">
        <v>1215</v>
      </c>
      <c r="C1006" s="56">
        <v>0.83680555555555547</v>
      </c>
      <c r="D1006" s="55" t="s">
        <v>72</v>
      </c>
      <c r="E1006" s="55" t="s">
        <v>55</v>
      </c>
      <c r="F1006" s="55" t="s">
        <v>1281</v>
      </c>
      <c r="G1006" s="310"/>
      <c r="H1006" s="46"/>
      <c r="I1006" s="47"/>
      <c r="J1006" s="47"/>
      <c r="K1006" s="47"/>
      <c r="L1006" s="47"/>
      <c r="M1006" s="47"/>
      <c r="N1006" s="47"/>
      <c r="O1006" s="48"/>
      <c r="P1006" s="47"/>
      <c r="Q1006" s="49"/>
      <c r="R1006" s="50"/>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c r="CB1006" s="3"/>
      <c r="CC1006" s="3"/>
      <c r="CD1006" s="3"/>
      <c r="CE1006" s="3"/>
      <c r="CF1006" s="3"/>
      <c r="CG1006" s="3"/>
      <c r="CH1006" s="3"/>
      <c r="CI1006" s="3"/>
      <c r="CJ1006" s="3"/>
      <c r="CK1006" s="3"/>
      <c r="CL1006" s="3"/>
      <c r="CM1006" s="3"/>
      <c r="CN1006" s="3"/>
    </row>
    <row r="1007" spans="1:92" ht="15" customHeight="1" x14ac:dyDescent="0.3">
      <c r="A1007" s="51" t="s">
        <v>70</v>
      </c>
      <c r="B1007" s="51" t="s">
        <v>1215</v>
      </c>
      <c r="C1007" s="52">
        <v>0.83680555555555547</v>
      </c>
      <c r="D1007" s="51" t="s">
        <v>74</v>
      </c>
      <c r="E1007" s="51" t="s">
        <v>75</v>
      </c>
      <c r="F1007" s="51" t="s">
        <v>1004</v>
      </c>
      <c r="G1007" s="310"/>
      <c r="H1007" s="46"/>
      <c r="I1007" s="47"/>
      <c r="J1007" s="47"/>
      <c r="K1007" s="47"/>
      <c r="L1007" s="47"/>
      <c r="M1007" s="47"/>
      <c r="N1007" s="47"/>
      <c r="O1007" s="48"/>
      <c r="P1007" s="47"/>
      <c r="Q1007" s="49"/>
      <c r="R1007" s="50"/>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c r="CB1007" s="3"/>
      <c r="CC1007" s="3"/>
      <c r="CD1007" s="3"/>
      <c r="CE1007" s="3"/>
      <c r="CF1007" s="3"/>
      <c r="CG1007" s="3"/>
      <c r="CH1007" s="3"/>
      <c r="CI1007" s="3"/>
      <c r="CJ1007" s="3"/>
      <c r="CK1007" s="3"/>
      <c r="CL1007" s="3"/>
      <c r="CM1007" s="3"/>
      <c r="CN1007" s="3"/>
    </row>
    <row r="1008" spans="1:92" ht="15" customHeight="1" x14ac:dyDescent="0.3">
      <c r="A1008" s="55" t="s">
        <v>70</v>
      </c>
      <c r="B1008" s="55" t="s">
        <v>1232</v>
      </c>
      <c r="C1008" s="56">
        <v>0.55208333333333337</v>
      </c>
      <c r="D1008" s="55" t="s">
        <v>72</v>
      </c>
      <c r="E1008" s="55" t="s">
        <v>55</v>
      </c>
      <c r="F1008" s="55" t="s">
        <v>1281</v>
      </c>
      <c r="G1008" s="310"/>
      <c r="H1008" s="46"/>
      <c r="I1008" s="47"/>
      <c r="J1008" s="47"/>
      <c r="K1008" s="47"/>
      <c r="L1008" s="47"/>
      <c r="M1008" s="47"/>
      <c r="N1008" s="47"/>
      <c r="O1008" s="48"/>
      <c r="P1008" s="47"/>
      <c r="Q1008" s="49"/>
      <c r="R1008" s="50"/>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3"/>
      <c r="CF1008" s="3"/>
      <c r="CG1008" s="3"/>
      <c r="CH1008" s="3"/>
      <c r="CI1008" s="3"/>
      <c r="CJ1008" s="3"/>
      <c r="CK1008" s="3"/>
      <c r="CL1008" s="3"/>
      <c r="CM1008" s="3"/>
      <c r="CN1008" s="3"/>
    </row>
    <row r="1009" spans="1:92" ht="15" customHeight="1" x14ac:dyDescent="0.3">
      <c r="A1009" s="51" t="s">
        <v>70</v>
      </c>
      <c r="B1009" s="51" t="s">
        <v>1232</v>
      </c>
      <c r="C1009" s="52">
        <v>0.55208333333333337</v>
      </c>
      <c r="D1009" s="51" t="s">
        <v>74</v>
      </c>
      <c r="E1009" s="51" t="s">
        <v>75</v>
      </c>
      <c r="F1009" s="51" t="s">
        <v>1004</v>
      </c>
      <c r="G1009" s="310"/>
      <c r="H1009" s="46"/>
      <c r="I1009" s="47"/>
      <c r="J1009" s="47"/>
      <c r="K1009" s="47"/>
      <c r="L1009" s="47"/>
      <c r="M1009" s="47"/>
      <c r="N1009" s="47"/>
      <c r="O1009" s="48"/>
      <c r="P1009" s="47"/>
      <c r="Q1009" s="49"/>
      <c r="R1009" s="50"/>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c r="CA1009" s="3"/>
      <c r="CB1009" s="3"/>
      <c r="CC1009" s="3"/>
      <c r="CD1009" s="3"/>
      <c r="CE1009" s="3"/>
      <c r="CF1009" s="3"/>
      <c r="CG1009" s="3"/>
      <c r="CH1009" s="3"/>
      <c r="CI1009" s="3"/>
      <c r="CJ1009" s="3"/>
      <c r="CK1009" s="3"/>
      <c r="CL1009" s="3"/>
      <c r="CM1009" s="3"/>
      <c r="CN1009" s="3"/>
    </row>
    <row r="1010" spans="1:92" ht="15" customHeight="1" x14ac:dyDescent="0.3">
      <c r="A1010" s="55" t="s">
        <v>70</v>
      </c>
      <c r="B1010" s="55" t="s">
        <v>1216</v>
      </c>
      <c r="C1010" s="56">
        <v>0.4826388888888889</v>
      </c>
      <c r="D1010" s="55" t="s">
        <v>72</v>
      </c>
      <c r="E1010" s="55" t="s">
        <v>55</v>
      </c>
      <c r="F1010" s="55" t="s">
        <v>1281</v>
      </c>
      <c r="G1010" s="310"/>
      <c r="H1010" s="46"/>
      <c r="I1010" s="47"/>
      <c r="J1010" s="47"/>
      <c r="K1010" s="47"/>
      <c r="L1010" s="47"/>
      <c r="M1010" s="47"/>
      <c r="N1010" s="47"/>
      <c r="O1010" s="48"/>
      <c r="P1010" s="47"/>
      <c r="Q1010" s="49"/>
      <c r="R1010" s="50"/>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c r="CB1010" s="3"/>
      <c r="CC1010" s="3"/>
      <c r="CD1010" s="3"/>
      <c r="CE1010" s="3"/>
      <c r="CF1010" s="3"/>
      <c r="CG1010" s="3"/>
      <c r="CH1010" s="3"/>
      <c r="CI1010" s="3"/>
      <c r="CJ1010" s="3"/>
      <c r="CK1010" s="3"/>
      <c r="CL1010" s="3"/>
      <c r="CM1010" s="3"/>
      <c r="CN1010" s="3"/>
    </row>
    <row r="1011" spans="1:92" ht="15" customHeight="1" x14ac:dyDescent="0.3">
      <c r="A1011" s="51" t="s">
        <v>70</v>
      </c>
      <c r="B1011" s="51" t="s">
        <v>1216</v>
      </c>
      <c r="C1011" s="52">
        <v>0.4826388888888889</v>
      </c>
      <c r="D1011" s="51" t="s">
        <v>74</v>
      </c>
      <c r="E1011" s="51" t="s">
        <v>75</v>
      </c>
      <c r="F1011" s="51" t="s">
        <v>1004</v>
      </c>
      <c r="G1011" s="310"/>
      <c r="H1011" s="46"/>
      <c r="I1011" s="47"/>
      <c r="J1011" s="47"/>
      <c r="K1011" s="47"/>
      <c r="L1011" s="47"/>
      <c r="M1011" s="47"/>
      <c r="N1011" s="47"/>
      <c r="O1011" s="48"/>
      <c r="P1011" s="47"/>
      <c r="Q1011" s="49"/>
      <c r="R1011" s="50"/>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c r="CA1011" s="3"/>
      <c r="CB1011" s="3"/>
      <c r="CC1011" s="3"/>
      <c r="CD1011" s="3"/>
      <c r="CE1011" s="3"/>
      <c r="CF1011" s="3"/>
      <c r="CG1011" s="3"/>
      <c r="CH1011" s="3"/>
      <c r="CI1011" s="3"/>
      <c r="CJ1011" s="3"/>
      <c r="CK1011" s="3"/>
      <c r="CL1011" s="3"/>
      <c r="CM1011" s="3"/>
      <c r="CN1011" s="3"/>
    </row>
    <row r="1012" spans="1:92" ht="15" customHeight="1" x14ac:dyDescent="0.3">
      <c r="A1012" s="55" t="s">
        <v>70</v>
      </c>
      <c r="B1012" s="55" t="s">
        <v>1219</v>
      </c>
      <c r="C1012" s="56">
        <v>0.76041666666666663</v>
      </c>
      <c r="D1012" s="55" t="s">
        <v>74</v>
      </c>
      <c r="E1012" s="55" t="s">
        <v>78</v>
      </c>
      <c r="F1012" s="55" t="s">
        <v>1220</v>
      </c>
      <c r="G1012" s="310"/>
      <c r="H1012" s="46"/>
      <c r="I1012" s="47"/>
      <c r="J1012" s="47"/>
      <c r="K1012" s="47"/>
      <c r="L1012" s="47"/>
      <c r="M1012" s="47"/>
      <c r="N1012" s="47"/>
      <c r="O1012" s="48"/>
      <c r="P1012" s="47"/>
      <c r="Q1012" s="49"/>
      <c r="R1012" s="50"/>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3"/>
      <c r="CF1012" s="3"/>
      <c r="CG1012" s="3"/>
      <c r="CH1012" s="3"/>
      <c r="CI1012" s="3"/>
      <c r="CJ1012" s="3"/>
      <c r="CK1012" s="3"/>
      <c r="CL1012" s="3"/>
      <c r="CM1012" s="3"/>
      <c r="CN1012" s="3"/>
    </row>
    <row r="1013" spans="1:92" ht="15" customHeight="1" x14ac:dyDescent="0.3">
      <c r="A1013" s="55" t="s">
        <v>70</v>
      </c>
      <c r="B1013" s="55" t="s">
        <v>1221</v>
      </c>
      <c r="C1013" s="56">
        <v>0.5</v>
      </c>
      <c r="D1013" s="55" t="s">
        <v>74</v>
      </c>
      <c r="E1013" s="55" t="s">
        <v>78</v>
      </c>
      <c r="F1013" s="55" t="s">
        <v>1220</v>
      </c>
      <c r="G1013" s="310"/>
      <c r="H1013" s="46"/>
      <c r="I1013" s="47"/>
      <c r="J1013" s="47"/>
      <c r="K1013" s="47"/>
      <c r="L1013" s="47"/>
      <c r="M1013" s="47"/>
      <c r="N1013" s="47"/>
      <c r="O1013" s="48"/>
      <c r="P1013" s="47"/>
      <c r="Q1013" s="49"/>
      <c r="R1013" s="50"/>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c r="CB1013" s="3"/>
      <c r="CC1013" s="3"/>
      <c r="CD1013" s="3"/>
      <c r="CE1013" s="3"/>
      <c r="CF1013" s="3"/>
      <c r="CG1013" s="3"/>
      <c r="CH1013" s="3"/>
      <c r="CI1013" s="3"/>
      <c r="CJ1013" s="3"/>
      <c r="CK1013" s="3"/>
      <c r="CL1013" s="3"/>
      <c r="CM1013" s="3"/>
      <c r="CN1013" s="3"/>
    </row>
    <row r="1014" spans="1:92" ht="15" customHeight="1" x14ac:dyDescent="0.3">
      <c r="A1014" s="76" t="s">
        <v>70</v>
      </c>
      <c r="B1014" s="76" t="s">
        <v>1222</v>
      </c>
      <c r="C1014" s="77">
        <v>0.81597222222222221</v>
      </c>
      <c r="D1014" s="76" t="s">
        <v>74</v>
      </c>
      <c r="E1014" s="76" t="s">
        <v>78</v>
      </c>
      <c r="F1014" s="76" t="s">
        <v>1220</v>
      </c>
      <c r="G1014" s="311"/>
      <c r="H1014" s="59"/>
      <c r="I1014" s="60"/>
      <c r="J1014" s="60"/>
      <c r="K1014" s="60"/>
      <c r="L1014" s="60"/>
      <c r="M1014" s="60"/>
      <c r="N1014" s="60"/>
      <c r="O1014" s="61"/>
      <c r="P1014" s="60"/>
      <c r="Q1014" s="62"/>
      <c r="R1014" s="63"/>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c r="CB1014" s="3"/>
      <c r="CC1014" s="3"/>
      <c r="CD1014" s="3"/>
      <c r="CE1014" s="3"/>
      <c r="CF1014" s="3"/>
      <c r="CG1014" s="3"/>
      <c r="CH1014" s="3"/>
      <c r="CI1014" s="3"/>
      <c r="CJ1014" s="3"/>
      <c r="CK1014" s="3"/>
      <c r="CL1014" s="3"/>
      <c r="CM1014" s="3"/>
      <c r="CN1014" s="3"/>
    </row>
    <row r="1015" spans="1:92" ht="14.4" customHeight="1" x14ac:dyDescent="0.3">
      <c r="A1015" s="303"/>
      <c r="B1015" s="304"/>
      <c r="C1015" s="304"/>
      <c r="D1015" s="304"/>
      <c r="E1015" s="304"/>
      <c r="F1015" s="304"/>
      <c r="G1015" s="305"/>
      <c r="H1015" s="306"/>
      <c r="I1015" s="306"/>
      <c r="J1015" s="306"/>
      <c r="K1015" s="306"/>
      <c r="L1015" s="306"/>
      <c r="M1015" s="306"/>
      <c r="N1015" s="306"/>
      <c r="O1015" s="307"/>
      <c r="P1015" s="306"/>
      <c r="Q1015" s="305"/>
      <c r="R1015" s="308"/>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c r="CB1015" s="3"/>
      <c r="CC1015" s="3"/>
      <c r="CD1015" s="3"/>
      <c r="CE1015" s="3"/>
      <c r="CF1015" s="3"/>
      <c r="CG1015" s="3"/>
      <c r="CH1015" s="3"/>
      <c r="CI1015" s="3"/>
      <c r="CJ1015" s="3"/>
      <c r="CK1015" s="3"/>
      <c r="CL1015" s="3"/>
      <c r="CM1015" s="3"/>
      <c r="CN1015" s="3"/>
    </row>
    <row r="1016" spans="1:92" ht="22.05" customHeight="1" x14ac:dyDescent="0.3">
      <c r="A1016" s="314" t="s">
        <v>5</v>
      </c>
      <c r="B1016" s="315"/>
      <c r="C1016" s="315"/>
      <c r="D1016" s="315"/>
      <c r="E1016" s="315"/>
      <c r="F1016" s="315"/>
      <c r="G1016" s="5">
        <v>46020</v>
      </c>
      <c r="H1016" s="312" t="s">
        <v>6</v>
      </c>
      <c r="I1016" s="313"/>
      <c r="J1016" s="313"/>
      <c r="K1016" s="313"/>
      <c r="L1016" s="313"/>
      <c r="M1016" s="313"/>
      <c r="N1016" s="313"/>
      <c r="O1016" s="313"/>
      <c r="P1016" s="313"/>
      <c r="Q1016" s="313"/>
      <c r="R1016" s="313"/>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c r="CB1016" s="3"/>
      <c r="CC1016" s="3"/>
      <c r="CD1016" s="3"/>
      <c r="CE1016" s="3"/>
      <c r="CF1016" s="3"/>
      <c r="CG1016" s="3"/>
      <c r="CH1016" s="3"/>
      <c r="CI1016" s="3"/>
      <c r="CJ1016" s="3"/>
      <c r="CK1016" s="3"/>
      <c r="CL1016" s="3"/>
      <c r="CM1016" s="3"/>
      <c r="CN1016" s="3"/>
    </row>
    <row r="1017" spans="1:92" ht="24" customHeight="1" x14ac:dyDescent="0.3">
      <c r="A1017" s="38" t="s">
        <v>7</v>
      </c>
      <c r="B1017" s="38" t="s">
        <v>8</v>
      </c>
      <c r="C1017" s="39" t="s">
        <v>9</v>
      </c>
      <c r="D1017" s="38" t="s">
        <v>10</v>
      </c>
      <c r="E1017" s="38" t="s">
        <v>11</v>
      </c>
      <c r="F1017" s="38" t="s">
        <v>12</v>
      </c>
      <c r="G1017" s="40" t="s">
        <v>13</v>
      </c>
      <c r="H1017" s="38" t="s">
        <v>14</v>
      </c>
      <c r="I1017" s="41" t="s">
        <v>15</v>
      </c>
      <c r="J1017" s="42" t="s">
        <v>16</v>
      </c>
      <c r="K1017" s="43" t="s">
        <v>17</v>
      </c>
      <c r="L1017" s="42" t="s">
        <v>18</v>
      </c>
      <c r="M1017" s="42" t="s">
        <v>19</v>
      </c>
      <c r="N1017" s="42" t="s">
        <v>20</v>
      </c>
      <c r="O1017" s="38" t="s">
        <v>21</v>
      </c>
      <c r="P1017" s="39" t="s">
        <v>22</v>
      </c>
      <c r="Q1017" s="42" t="s">
        <v>23</v>
      </c>
      <c r="R1017" s="38" t="s">
        <v>24</v>
      </c>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3"/>
      <c r="CF1017" s="3"/>
      <c r="CG1017" s="3"/>
      <c r="CH1017" s="3"/>
      <c r="CI1017" s="3"/>
      <c r="CJ1017" s="3"/>
      <c r="CK1017" s="3"/>
      <c r="CL1017" s="3"/>
      <c r="CM1017" s="3"/>
      <c r="CN1017" s="3"/>
    </row>
    <row r="1018" spans="1:92" ht="15" customHeight="1" x14ac:dyDescent="0.3">
      <c r="A1018" s="44" t="s">
        <v>39</v>
      </c>
      <c r="B1018" s="44" t="s">
        <v>1189</v>
      </c>
      <c r="C1018" s="45">
        <v>0.44791666666666669</v>
      </c>
      <c r="D1018" s="44" t="s">
        <v>41</v>
      </c>
      <c r="E1018" s="44" t="s">
        <v>116</v>
      </c>
      <c r="F1018" s="44" t="s">
        <v>1190</v>
      </c>
      <c r="G1018" s="309"/>
      <c r="H1018" s="46"/>
      <c r="I1018" s="47"/>
      <c r="J1018" s="47"/>
      <c r="K1018" s="47"/>
      <c r="L1018" s="47"/>
      <c r="M1018" s="47"/>
      <c r="N1018" s="47"/>
      <c r="O1018" s="48"/>
      <c r="P1018" s="47"/>
      <c r="Q1018" s="49"/>
      <c r="R1018" s="50"/>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c r="CB1018" s="3"/>
      <c r="CC1018" s="3"/>
      <c r="CD1018" s="3"/>
      <c r="CE1018" s="3"/>
      <c r="CF1018" s="3"/>
      <c r="CG1018" s="3"/>
      <c r="CH1018" s="3"/>
      <c r="CI1018" s="3"/>
      <c r="CJ1018" s="3"/>
      <c r="CK1018" s="3"/>
      <c r="CL1018" s="3"/>
      <c r="CM1018" s="3"/>
      <c r="CN1018" s="3"/>
    </row>
    <row r="1019" spans="1:92" ht="15" customHeight="1" x14ac:dyDescent="0.3">
      <c r="A1019" s="51" t="s">
        <v>39</v>
      </c>
      <c r="B1019" s="51" t="s">
        <v>1189</v>
      </c>
      <c r="C1019" s="52">
        <v>0.44791666666666669</v>
      </c>
      <c r="D1019" s="51" t="s">
        <v>44</v>
      </c>
      <c r="E1019" s="51" t="s">
        <v>117</v>
      </c>
      <c r="F1019" s="51" t="s">
        <v>577</v>
      </c>
      <c r="G1019" s="310"/>
      <c r="H1019" s="46"/>
      <c r="I1019" s="47"/>
      <c r="J1019" s="47"/>
      <c r="K1019" s="47"/>
      <c r="L1019" s="47"/>
      <c r="M1019" s="47"/>
      <c r="N1019" s="47"/>
      <c r="O1019" s="48"/>
      <c r="P1019" s="47"/>
      <c r="Q1019" s="49"/>
      <c r="R1019" s="50"/>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3"/>
      <c r="CF1019" s="3"/>
      <c r="CG1019" s="3"/>
      <c r="CH1019" s="3"/>
      <c r="CI1019" s="3"/>
      <c r="CJ1019" s="3"/>
      <c r="CK1019" s="3"/>
      <c r="CL1019" s="3"/>
      <c r="CM1019" s="3"/>
      <c r="CN1019" s="3"/>
    </row>
    <row r="1020" spans="1:92" ht="15" customHeight="1" x14ac:dyDescent="0.3">
      <c r="A1020" s="51" t="s">
        <v>39</v>
      </c>
      <c r="B1020" s="51" t="s">
        <v>1189</v>
      </c>
      <c r="C1020" s="52">
        <v>0.44791666666666669</v>
      </c>
      <c r="D1020" s="51" t="s">
        <v>47</v>
      </c>
      <c r="E1020" s="51" t="s">
        <v>117</v>
      </c>
      <c r="F1020" s="51" t="s">
        <v>1188</v>
      </c>
      <c r="G1020" s="310"/>
      <c r="H1020" s="46"/>
      <c r="I1020" s="47"/>
      <c r="J1020" s="47"/>
      <c r="K1020" s="47"/>
      <c r="L1020" s="47"/>
      <c r="M1020" s="47"/>
      <c r="N1020" s="47"/>
      <c r="O1020" s="48"/>
      <c r="P1020" s="47"/>
      <c r="Q1020" s="49"/>
      <c r="R1020" s="50"/>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c r="CA1020" s="3"/>
      <c r="CB1020" s="3"/>
      <c r="CC1020" s="3"/>
      <c r="CD1020" s="3"/>
      <c r="CE1020" s="3"/>
      <c r="CF1020" s="3"/>
      <c r="CG1020" s="3"/>
      <c r="CH1020" s="3"/>
      <c r="CI1020" s="3"/>
      <c r="CJ1020" s="3"/>
      <c r="CK1020" s="3"/>
      <c r="CL1020" s="3"/>
      <c r="CM1020" s="3"/>
      <c r="CN1020" s="3"/>
    </row>
    <row r="1021" spans="1:92" ht="15" customHeight="1" x14ac:dyDescent="0.3">
      <c r="A1021" s="55" t="s">
        <v>39</v>
      </c>
      <c r="B1021" s="55" t="s">
        <v>1191</v>
      </c>
      <c r="C1021" s="56">
        <v>0.5</v>
      </c>
      <c r="D1021" s="55" t="s">
        <v>41</v>
      </c>
      <c r="E1021" s="55" t="s">
        <v>118</v>
      </c>
      <c r="F1021" s="55" t="s">
        <v>1190</v>
      </c>
      <c r="G1021" s="310"/>
      <c r="H1021" s="46"/>
      <c r="I1021" s="47"/>
      <c r="J1021" s="47"/>
      <c r="K1021" s="47"/>
      <c r="L1021" s="47"/>
      <c r="M1021" s="47"/>
      <c r="N1021" s="47"/>
      <c r="O1021" s="48"/>
      <c r="P1021" s="47"/>
      <c r="Q1021" s="49"/>
      <c r="R1021" s="50"/>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c r="CA1021" s="3"/>
      <c r="CB1021" s="3"/>
      <c r="CC1021" s="3"/>
      <c r="CD1021" s="3"/>
      <c r="CE1021" s="3"/>
      <c r="CF1021" s="3"/>
      <c r="CG1021" s="3"/>
      <c r="CH1021" s="3"/>
      <c r="CI1021" s="3"/>
      <c r="CJ1021" s="3"/>
      <c r="CK1021" s="3"/>
      <c r="CL1021" s="3"/>
      <c r="CM1021" s="3"/>
      <c r="CN1021" s="3"/>
    </row>
    <row r="1022" spans="1:92" ht="15" customHeight="1" x14ac:dyDescent="0.3">
      <c r="A1022" s="51" t="s">
        <v>39</v>
      </c>
      <c r="B1022" s="51" t="s">
        <v>1191</v>
      </c>
      <c r="C1022" s="52">
        <v>0.5</v>
      </c>
      <c r="D1022" s="51" t="s">
        <v>44</v>
      </c>
      <c r="E1022" s="51" t="s">
        <v>117</v>
      </c>
      <c r="F1022" s="51" t="s">
        <v>577</v>
      </c>
      <c r="G1022" s="310"/>
      <c r="H1022" s="46"/>
      <c r="I1022" s="47"/>
      <c r="J1022" s="47"/>
      <c r="K1022" s="47"/>
      <c r="L1022" s="47"/>
      <c r="M1022" s="47"/>
      <c r="N1022" s="47"/>
      <c r="O1022" s="48"/>
      <c r="P1022" s="47"/>
      <c r="Q1022" s="49"/>
      <c r="R1022" s="50"/>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c r="CA1022" s="3"/>
      <c r="CB1022" s="3"/>
      <c r="CC1022" s="3"/>
      <c r="CD1022" s="3"/>
      <c r="CE1022" s="3"/>
      <c r="CF1022" s="3"/>
      <c r="CG1022" s="3"/>
      <c r="CH1022" s="3"/>
      <c r="CI1022" s="3"/>
      <c r="CJ1022" s="3"/>
      <c r="CK1022" s="3"/>
      <c r="CL1022" s="3"/>
      <c r="CM1022" s="3"/>
      <c r="CN1022" s="3"/>
    </row>
    <row r="1023" spans="1:92" ht="15" customHeight="1" x14ac:dyDescent="0.3">
      <c r="A1023" s="51" t="s">
        <v>39</v>
      </c>
      <c r="B1023" s="51" t="s">
        <v>1191</v>
      </c>
      <c r="C1023" s="52">
        <v>0.5</v>
      </c>
      <c r="D1023" s="51" t="s">
        <v>47</v>
      </c>
      <c r="E1023" s="51" t="s">
        <v>117</v>
      </c>
      <c r="F1023" s="51" t="s">
        <v>1188</v>
      </c>
      <c r="G1023" s="310"/>
      <c r="H1023" s="46"/>
      <c r="I1023" s="47"/>
      <c r="J1023" s="47"/>
      <c r="K1023" s="47"/>
      <c r="L1023" s="47"/>
      <c r="M1023" s="47"/>
      <c r="N1023" s="47"/>
      <c r="O1023" s="48"/>
      <c r="P1023" s="47"/>
      <c r="Q1023" s="49"/>
      <c r="R1023" s="50"/>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c r="CA1023" s="3"/>
      <c r="CB1023" s="3"/>
      <c r="CC1023" s="3"/>
      <c r="CD1023" s="3"/>
      <c r="CE1023" s="3"/>
      <c r="CF1023" s="3"/>
      <c r="CG1023" s="3"/>
      <c r="CH1023" s="3"/>
      <c r="CI1023" s="3"/>
      <c r="CJ1023" s="3"/>
      <c r="CK1023" s="3"/>
      <c r="CL1023" s="3"/>
      <c r="CM1023" s="3"/>
      <c r="CN1023" s="3"/>
    </row>
    <row r="1024" spans="1:92" ht="15" customHeight="1" x14ac:dyDescent="0.3">
      <c r="A1024" s="55" t="s">
        <v>39</v>
      </c>
      <c r="B1024" s="55" t="s">
        <v>1192</v>
      </c>
      <c r="C1024" s="56">
        <v>0.76041666666666663</v>
      </c>
      <c r="D1024" s="55" t="s">
        <v>41</v>
      </c>
      <c r="E1024" s="55" t="s">
        <v>127</v>
      </c>
      <c r="F1024" s="55" t="s">
        <v>1190</v>
      </c>
      <c r="G1024" s="310"/>
      <c r="H1024" s="46"/>
      <c r="I1024" s="47"/>
      <c r="J1024" s="47"/>
      <c r="K1024" s="47"/>
      <c r="L1024" s="47"/>
      <c r="M1024" s="47"/>
      <c r="N1024" s="47"/>
      <c r="O1024" s="48"/>
      <c r="P1024" s="47"/>
      <c r="Q1024" s="49"/>
      <c r="R1024" s="50"/>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c r="CA1024" s="3"/>
      <c r="CB1024" s="3"/>
      <c r="CC1024" s="3"/>
      <c r="CD1024" s="3"/>
      <c r="CE1024" s="3"/>
      <c r="CF1024" s="3"/>
      <c r="CG1024" s="3"/>
      <c r="CH1024" s="3"/>
      <c r="CI1024" s="3"/>
      <c r="CJ1024" s="3"/>
      <c r="CK1024" s="3"/>
      <c r="CL1024" s="3"/>
      <c r="CM1024" s="3"/>
      <c r="CN1024" s="3"/>
    </row>
    <row r="1025" spans="1:92" ht="15" customHeight="1" x14ac:dyDescent="0.3">
      <c r="A1025" s="51" t="s">
        <v>39</v>
      </c>
      <c r="B1025" s="51" t="s">
        <v>1192</v>
      </c>
      <c r="C1025" s="52">
        <v>0.76041666666666663</v>
      </c>
      <c r="D1025" s="51" t="s">
        <v>44</v>
      </c>
      <c r="E1025" s="51" t="s">
        <v>66</v>
      </c>
      <c r="F1025" s="51" t="s">
        <v>577</v>
      </c>
      <c r="G1025" s="310"/>
      <c r="H1025" s="46"/>
      <c r="I1025" s="47"/>
      <c r="J1025" s="47"/>
      <c r="K1025" s="47"/>
      <c r="L1025" s="47"/>
      <c r="M1025" s="47"/>
      <c r="N1025" s="47"/>
      <c r="O1025" s="48"/>
      <c r="P1025" s="47"/>
      <c r="Q1025" s="49"/>
      <c r="R1025" s="50"/>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c r="CB1025" s="3"/>
      <c r="CC1025" s="3"/>
      <c r="CD1025" s="3"/>
      <c r="CE1025" s="3"/>
      <c r="CF1025" s="3"/>
      <c r="CG1025" s="3"/>
      <c r="CH1025" s="3"/>
      <c r="CI1025" s="3"/>
      <c r="CJ1025" s="3"/>
      <c r="CK1025" s="3"/>
      <c r="CL1025" s="3"/>
      <c r="CM1025" s="3"/>
      <c r="CN1025" s="3"/>
    </row>
    <row r="1026" spans="1:92" ht="15" customHeight="1" x14ac:dyDescent="0.3">
      <c r="A1026" s="51" t="s">
        <v>39</v>
      </c>
      <c r="B1026" s="51" t="s">
        <v>1192</v>
      </c>
      <c r="C1026" s="52">
        <v>0.76041666666666663</v>
      </c>
      <c r="D1026" s="51" t="s">
        <v>47</v>
      </c>
      <c r="E1026" s="51" t="s">
        <v>66</v>
      </c>
      <c r="F1026" s="51" t="s">
        <v>1188</v>
      </c>
      <c r="G1026" s="310"/>
      <c r="H1026" s="46"/>
      <c r="I1026" s="47"/>
      <c r="J1026" s="47"/>
      <c r="K1026" s="47"/>
      <c r="L1026" s="47"/>
      <c r="M1026" s="47"/>
      <c r="N1026" s="47"/>
      <c r="O1026" s="48"/>
      <c r="P1026" s="47"/>
      <c r="Q1026" s="49"/>
      <c r="R1026" s="50"/>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c r="CA1026" s="3"/>
      <c r="CB1026" s="3"/>
      <c r="CC1026" s="3"/>
      <c r="CD1026" s="3"/>
      <c r="CE1026" s="3"/>
      <c r="CF1026" s="3"/>
      <c r="CG1026" s="3"/>
      <c r="CH1026" s="3"/>
      <c r="CI1026" s="3"/>
      <c r="CJ1026" s="3"/>
      <c r="CK1026" s="3"/>
      <c r="CL1026" s="3"/>
      <c r="CM1026" s="3"/>
      <c r="CN1026" s="3"/>
    </row>
    <row r="1027" spans="1:92" ht="15" customHeight="1" x14ac:dyDescent="0.3">
      <c r="A1027" s="55" t="s">
        <v>39</v>
      </c>
      <c r="B1027" s="55" t="s">
        <v>1186</v>
      </c>
      <c r="C1027" s="56">
        <v>0.81597222222222221</v>
      </c>
      <c r="D1027" s="55" t="s">
        <v>41</v>
      </c>
      <c r="E1027" s="55" t="s">
        <v>110</v>
      </c>
      <c r="F1027" s="55" t="s">
        <v>1190</v>
      </c>
      <c r="G1027" s="310"/>
      <c r="H1027" s="46"/>
      <c r="I1027" s="47"/>
      <c r="J1027" s="47"/>
      <c r="K1027" s="47"/>
      <c r="L1027" s="47"/>
      <c r="M1027" s="47"/>
      <c r="N1027" s="47"/>
      <c r="O1027" s="48"/>
      <c r="P1027" s="47"/>
      <c r="Q1027" s="49"/>
      <c r="R1027" s="50"/>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c r="CA1027" s="3"/>
      <c r="CB1027" s="3"/>
      <c r="CC1027" s="3"/>
      <c r="CD1027" s="3"/>
      <c r="CE1027" s="3"/>
      <c r="CF1027" s="3"/>
      <c r="CG1027" s="3"/>
      <c r="CH1027" s="3"/>
      <c r="CI1027" s="3"/>
      <c r="CJ1027" s="3"/>
      <c r="CK1027" s="3"/>
      <c r="CL1027" s="3"/>
      <c r="CM1027" s="3"/>
      <c r="CN1027" s="3"/>
    </row>
    <row r="1028" spans="1:92" ht="15" customHeight="1" x14ac:dyDescent="0.3">
      <c r="A1028" s="51" t="s">
        <v>39</v>
      </c>
      <c r="B1028" s="51" t="s">
        <v>1186</v>
      </c>
      <c r="C1028" s="52">
        <v>0.81597222222222221</v>
      </c>
      <c r="D1028" s="51" t="s">
        <v>44</v>
      </c>
      <c r="E1028" s="51" t="s">
        <v>112</v>
      </c>
      <c r="F1028" s="51" t="s">
        <v>577</v>
      </c>
      <c r="G1028" s="310"/>
      <c r="H1028" s="46"/>
      <c r="I1028" s="47"/>
      <c r="J1028" s="47"/>
      <c r="K1028" s="47"/>
      <c r="L1028" s="47"/>
      <c r="M1028" s="47"/>
      <c r="N1028" s="47"/>
      <c r="O1028" s="48"/>
      <c r="P1028" s="47"/>
      <c r="Q1028" s="49"/>
      <c r="R1028" s="50"/>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c r="CB1028" s="3"/>
      <c r="CC1028" s="3"/>
      <c r="CD1028" s="3"/>
      <c r="CE1028" s="3"/>
      <c r="CF1028" s="3"/>
      <c r="CG1028" s="3"/>
      <c r="CH1028" s="3"/>
      <c r="CI1028" s="3"/>
      <c r="CJ1028" s="3"/>
      <c r="CK1028" s="3"/>
      <c r="CL1028" s="3"/>
      <c r="CM1028" s="3"/>
      <c r="CN1028" s="3"/>
    </row>
    <row r="1029" spans="1:92" ht="15" customHeight="1" x14ac:dyDescent="0.3">
      <c r="A1029" s="51" t="s">
        <v>39</v>
      </c>
      <c r="B1029" s="51" t="s">
        <v>1186</v>
      </c>
      <c r="C1029" s="52">
        <v>0.81597222222222221</v>
      </c>
      <c r="D1029" s="51" t="s">
        <v>47</v>
      </c>
      <c r="E1029" s="51" t="s">
        <v>112</v>
      </c>
      <c r="F1029" s="51" t="s">
        <v>1188</v>
      </c>
      <c r="G1029" s="310"/>
      <c r="H1029" s="46"/>
      <c r="I1029" s="47"/>
      <c r="J1029" s="47"/>
      <c r="K1029" s="47"/>
      <c r="L1029" s="47"/>
      <c r="M1029" s="47"/>
      <c r="N1029" s="47"/>
      <c r="O1029" s="48"/>
      <c r="P1029" s="47"/>
      <c r="Q1029" s="49"/>
      <c r="R1029" s="50"/>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c r="CA1029" s="3"/>
      <c r="CB1029" s="3"/>
      <c r="CC1029" s="3"/>
      <c r="CD1029" s="3"/>
      <c r="CE1029" s="3"/>
      <c r="CF1029" s="3"/>
      <c r="CG1029" s="3"/>
      <c r="CH1029" s="3"/>
      <c r="CI1029" s="3"/>
      <c r="CJ1029" s="3"/>
      <c r="CK1029" s="3"/>
      <c r="CL1029" s="3"/>
      <c r="CM1029" s="3"/>
      <c r="CN1029" s="3"/>
    </row>
    <row r="1030" spans="1:92" ht="15" customHeight="1" x14ac:dyDescent="0.3">
      <c r="A1030" s="53" t="s">
        <v>60</v>
      </c>
      <c r="B1030" s="53" t="s">
        <v>1193</v>
      </c>
      <c r="C1030" s="54">
        <v>0.30555555555555552</v>
      </c>
      <c r="D1030" s="53" t="s">
        <v>62</v>
      </c>
      <c r="E1030" s="53" t="s">
        <v>340</v>
      </c>
      <c r="F1030" s="53" t="s">
        <v>492</v>
      </c>
      <c r="G1030" s="310"/>
      <c r="H1030" s="46"/>
      <c r="I1030" s="47"/>
      <c r="J1030" s="47"/>
      <c r="K1030" s="47"/>
      <c r="L1030" s="47"/>
      <c r="M1030" s="47"/>
      <c r="N1030" s="47"/>
      <c r="O1030" s="48"/>
      <c r="P1030" s="47"/>
      <c r="Q1030" s="49"/>
      <c r="R1030" s="50"/>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c r="CA1030" s="3"/>
      <c r="CB1030" s="3"/>
      <c r="CC1030" s="3"/>
      <c r="CD1030" s="3"/>
      <c r="CE1030" s="3"/>
      <c r="CF1030" s="3"/>
      <c r="CG1030" s="3"/>
      <c r="CH1030" s="3"/>
      <c r="CI1030" s="3"/>
      <c r="CJ1030" s="3"/>
      <c r="CK1030" s="3"/>
      <c r="CL1030" s="3"/>
      <c r="CM1030" s="3"/>
      <c r="CN1030" s="3"/>
    </row>
    <row r="1031" spans="1:92" ht="15" customHeight="1" x14ac:dyDescent="0.3">
      <c r="A1031" s="51" t="s">
        <v>60</v>
      </c>
      <c r="B1031" s="51" t="s">
        <v>1193</v>
      </c>
      <c r="C1031" s="52">
        <v>0.30555555555555552</v>
      </c>
      <c r="D1031" s="51" t="s">
        <v>65</v>
      </c>
      <c r="E1031" s="51" t="s">
        <v>112</v>
      </c>
      <c r="F1031" s="51" t="s">
        <v>577</v>
      </c>
      <c r="G1031" s="310"/>
      <c r="H1031" s="46"/>
      <c r="I1031" s="47"/>
      <c r="J1031" s="47"/>
      <c r="K1031" s="47"/>
      <c r="L1031" s="47"/>
      <c r="M1031" s="47"/>
      <c r="N1031" s="47"/>
      <c r="O1031" s="48"/>
      <c r="P1031" s="47"/>
      <c r="Q1031" s="49"/>
      <c r="R1031" s="50"/>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c r="CA1031" s="3"/>
      <c r="CB1031" s="3"/>
      <c r="CC1031" s="3"/>
      <c r="CD1031" s="3"/>
      <c r="CE1031" s="3"/>
      <c r="CF1031" s="3"/>
      <c r="CG1031" s="3"/>
      <c r="CH1031" s="3"/>
      <c r="CI1031" s="3"/>
      <c r="CJ1031" s="3"/>
      <c r="CK1031" s="3"/>
      <c r="CL1031" s="3"/>
      <c r="CM1031" s="3"/>
      <c r="CN1031" s="3"/>
    </row>
    <row r="1032" spans="1:92" ht="15" customHeight="1" x14ac:dyDescent="0.3">
      <c r="A1032" s="51" t="s">
        <v>60</v>
      </c>
      <c r="B1032" s="51" t="s">
        <v>1193</v>
      </c>
      <c r="C1032" s="52">
        <v>0.30555555555555552</v>
      </c>
      <c r="D1032" s="51" t="s">
        <v>68</v>
      </c>
      <c r="E1032" s="51" t="s">
        <v>112</v>
      </c>
      <c r="F1032" s="51" t="s">
        <v>183</v>
      </c>
      <c r="G1032" s="310"/>
      <c r="H1032" s="46"/>
      <c r="I1032" s="47"/>
      <c r="J1032" s="47"/>
      <c r="K1032" s="47"/>
      <c r="L1032" s="47"/>
      <c r="M1032" s="47"/>
      <c r="N1032" s="47"/>
      <c r="O1032" s="48"/>
      <c r="P1032" s="47"/>
      <c r="Q1032" s="49"/>
      <c r="R1032" s="50"/>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c r="CB1032" s="3"/>
      <c r="CC1032" s="3"/>
      <c r="CD1032" s="3"/>
      <c r="CE1032" s="3"/>
      <c r="CF1032" s="3"/>
      <c r="CG1032" s="3"/>
      <c r="CH1032" s="3"/>
      <c r="CI1032" s="3"/>
      <c r="CJ1032" s="3"/>
      <c r="CK1032" s="3"/>
      <c r="CL1032" s="3"/>
      <c r="CM1032" s="3"/>
      <c r="CN1032" s="3"/>
    </row>
    <row r="1033" spans="1:92" ht="15" customHeight="1" x14ac:dyDescent="0.3">
      <c r="A1033" s="55" t="s">
        <v>60</v>
      </c>
      <c r="B1033" s="55" t="s">
        <v>1198</v>
      </c>
      <c r="C1033" s="56">
        <v>0.5</v>
      </c>
      <c r="D1033" s="55" t="s">
        <v>62</v>
      </c>
      <c r="E1033" s="55" t="s">
        <v>127</v>
      </c>
      <c r="F1033" s="55" t="s">
        <v>492</v>
      </c>
      <c r="G1033" s="310"/>
      <c r="H1033" s="46"/>
      <c r="I1033" s="47"/>
      <c r="J1033" s="47"/>
      <c r="K1033" s="47"/>
      <c r="L1033" s="47"/>
      <c r="M1033" s="47"/>
      <c r="N1033" s="47"/>
      <c r="O1033" s="48"/>
      <c r="P1033" s="47"/>
      <c r="Q1033" s="49"/>
      <c r="R1033" s="50"/>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c r="CB1033" s="3"/>
      <c r="CC1033" s="3"/>
      <c r="CD1033" s="3"/>
      <c r="CE1033" s="3"/>
      <c r="CF1033" s="3"/>
      <c r="CG1033" s="3"/>
      <c r="CH1033" s="3"/>
      <c r="CI1033" s="3"/>
      <c r="CJ1033" s="3"/>
      <c r="CK1033" s="3"/>
      <c r="CL1033" s="3"/>
      <c r="CM1033" s="3"/>
      <c r="CN1033" s="3"/>
    </row>
    <row r="1034" spans="1:92" ht="15" customHeight="1" x14ac:dyDescent="0.3">
      <c r="A1034" s="51" t="s">
        <v>60</v>
      </c>
      <c r="B1034" s="51" t="s">
        <v>1198</v>
      </c>
      <c r="C1034" s="52">
        <v>0.5</v>
      </c>
      <c r="D1034" s="51" t="s">
        <v>65</v>
      </c>
      <c r="E1034" s="51" t="s">
        <v>66</v>
      </c>
      <c r="F1034" s="51" t="s">
        <v>577</v>
      </c>
      <c r="G1034" s="310"/>
      <c r="H1034" s="46"/>
      <c r="I1034" s="47"/>
      <c r="J1034" s="47"/>
      <c r="K1034" s="47"/>
      <c r="L1034" s="47"/>
      <c r="M1034" s="47"/>
      <c r="N1034" s="47"/>
      <c r="O1034" s="48"/>
      <c r="P1034" s="47"/>
      <c r="Q1034" s="49"/>
      <c r="R1034" s="50"/>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c r="CA1034" s="3"/>
      <c r="CB1034" s="3"/>
      <c r="CC1034" s="3"/>
      <c r="CD1034" s="3"/>
      <c r="CE1034" s="3"/>
      <c r="CF1034" s="3"/>
      <c r="CG1034" s="3"/>
      <c r="CH1034" s="3"/>
      <c r="CI1034" s="3"/>
      <c r="CJ1034" s="3"/>
      <c r="CK1034" s="3"/>
      <c r="CL1034" s="3"/>
      <c r="CM1034" s="3"/>
      <c r="CN1034" s="3"/>
    </row>
    <row r="1035" spans="1:92" ht="15" customHeight="1" x14ac:dyDescent="0.3">
      <c r="A1035" s="51" t="s">
        <v>60</v>
      </c>
      <c r="B1035" s="51" t="s">
        <v>1198</v>
      </c>
      <c r="C1035" s="52">
        <v>0.5</v>
      </c>
      <c r="D1035" s="51" t="s">
        <v>68</v>
      </c>
      <c r="E1035" s="51" t="s">
        <v>66</v>
      </c>
      <c r="F1035" s="51" t="s">
        <v>183</v>
      </c>
      <c r="G1035" s="310"/>
      <c r="H1035" s="46"/>
      <c r="I1035" s="47"/>
      <c r="J1035" s="47"/>
      <c r="K1035" s="47"/>
      <c r="L1035" s="47"/>
      <c r="M1035" s="47"/>
      <c r="N1035" s="47"/>
      <c r="O1035" s="48"/>
      <c r="P1035" s="47"/>
      <c r="Q1035" s="49"/>
      <c r="R1035" s="50"/>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c r="CA1035" s="3"/>
      <c r="CB1035" s="3"/>
      <c r="CC1035" s="3"/>
      <c r="CD1035" s="3"/>
      <c r="CE1035" s="3"/>
      <c r="CF1035" s="3"/>
      <c r="CG1035" s="3"/>
      <c r="CH1035" s="3"/>
      <c r="CI1035" s="3"/>
      <c r="CJ1035" s="3"/>
      <c r="CK1035" s="3"/>
      <c r="CL1035" s="3"/>
      <c r="CM1035" s="3"/>
      <c r="CN1035" s="3"/>
    </row>
    <row r="1036" spans="1:92" ht="15" customHeight="1" x14ac:dyDescent="0.3">
      <c r="A1036" s="55" t="s">
        <v>60</v>
      </c>
      <c r="B1036" s="55" t="s">
        <v>1194</v>
      </c>
      <c r="C1036" s="56">
        <v>0.42708333333333331</v>
      </c>
      <c r="D1036" s="55" t="s">
        <v>62</v>
      </c>
      <c r="E1036" s="55" t="s">
        <v>110</v>
      </c>
      <c r="F1036" s="55" t="s">
        <v>492</v>
      </c>
      <c r="G1036" s="310"/>
      <c r="H1036" s="46"/>
      <c r="I1036" s="47"/>
      <c r="J1036" s="47"/>
      <c r="K1036" s="47"/>
      <c r="L1036" s="47"/>
      <c r="M1036" s="47"/>
      <c r="N1036" s="47"/>
      <c r="O1036" s="48"/>
      <c r="P1036" s="47"/>
      <c r="Q1036" s="49"/>
      <c r="R1036" s="50"/>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c r="CA1036" s="3"/>
      <c r="CB1036" s="3"/>
      <c r="CC1036" s="3"/>
      <c r="CD1036" s="3"/>
      <c r="CE1036" s="3"/>
      <c r="CF1036" s="3"/>
      <c r="CG1036" s="3"/>
      <c r="CH1036" s="3"/>
      <c r="CI1036" s="3"/>
      <c r="CJ1036" s="3"/>
      <c r="CK1036" s="3"/>
      <c r="CL1036" s="3"/>
      <c r="CM1036" s="3"/>
      <c r="CN1036" s="3"/>
    </row>
    <row r="1037" spans="1:92" ht="15" customHeight="1" x14ac:dyDescent="0.3">
      <c r="A1037" s="51" t="s">
        <v>60</v>
      </c>
      <c r="B1037" s="51" t="s">
        <v>1194</v>
      </c>
      <c r="C1037" s="52">
        <v>0.42708333333333331</v>
      </c>
      <c r="D1037" s="51" t="s">
        <v>65</v>
      </c>
      <c r="E1037" s="51" t="s">
        <v>112</v>
      </c>
      <c r="F1037" s="51" t="s">
        <v>577</v>
      </c>
      <c r="G1037" s="310"/>
      <c r="H1037" s="46"/>
      <c r="I1037" s="47"/>
      <c r="J1037" s="47"/>
      <c r="K1037" s="47"/>
      <c r="L1037" s="47"/>
      <c r="M1037" s="47"/>
      <c r="N1037" s="47"/>
      <c r="O1037" s="48"/>
      <c r="P1037" s="47"/>
      <c r="Q1037" s="49"/>
      <c r="R1037" s="50"/>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c r="CA1037" s="3"/>
      <c r="CB1037" s="3"/>
      <c r="CC1037" s="3"/>
      <c r="CD1037" s="3"/>
      <c r="CE1037" s="3"/>
      <c r="CF1037" s="3"/>
      <c r="CG1037" s="3"/>
      <c r="CH1037" s="3"/>
      <c r="CI1037" s="3"/>
      <c r="CJ1037" s="3"/>
      <c r="CK1037" s="3"/>
      <c r="CL1037" s="3"/>
      <c r="CM1037" s="3"/>
      <c r="CN1037" s="3"/>
    </row>
    <row r="1038" spans="1:92" ht="15" customHeight="1" x14ac:dyDescent="0.3">
      <c r="A1038" s="51" t="s">
        <v>60</v>
      </c>
      <c r="B1038" s="51" t="s">
        <v>1194</v>
      </c>
      <c r="C1038" s="52">
        <v>0.42708333333333331</v>
      </c>
      <c r="D1038" s="51" t="s">
        <v>68</v>
      </c>
      <c r="E1038" s="51" t="s">
        <v>112</v>
      </c>
      <c r="F1038" s="51" t="s">
        <v>183</v>
      </c>
      <c r="G1038" s="310"/>
      <c r="H1038" s="46"/>
      <c r="I1038" s="47"/>
      <c r="J1038" s="47"/>
      <c r="K1038" s="47"/>
      <c r="L1038" s="47"/>
      <c r="M1038" s="47"/>
      <c r="N1038" s="47"/>
      <c r="O1038" s="48"/>
      <c r="P1038" s="47"/>
      <c r="Q1038" s="49"/>
      <c r="R1038" s="50"/>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c r="CA1038" s="3"/>
      <c r="CB1038" s="3"/>
      <c r="CC1038" s="3"/>
      <c r="CD1038" s="3"/>
      <c r="CE1038" s="3"/>
      <c r="CF1038" s="3"/>
      <c r="CG1038" s="3"/>
      <c r="CH1038" s="3"/>
      <c r="CI1038" s="3"/>
      <c r="CJ1038" s="3"/>
      <c r="CK1038" s="3"/>
      <c r="CL1038" s="3"/>
      <c r="CM1038" s="3"/>
      <c r="CN1038" s="3"/>
    </row>
    <row r="1039" spans="1:92" ht="15" customHeight="1" x14ac:dyDescent="0.3">
      <c r="A1039" s="55" t="s">
        <v>60</v>
      </c>
      <c r="B1039" s="55" t="s">
        <v>1199</v>
      </c>
      <c r="C1039" s="56">
        <v>0.6875</v>
      </c>
      <c r="D1039" s="55" t="s">
        <v>62</v>
      </c>
      <c r="E1039" s="55" t="s">
        <v>127</v>
      </c>
      <c r="F1039" s="55" t="s">
        <v>492</v>
      </c>
      <c r="G1039" s="310"/>
      <c r="H1039" s="46"/>
      <c r="I1039" s="47"/>
      <c r="J1039" s="47"/>
      <c r="K1039" s="47"/>
      <c r="L1039" s="47"/>
      <c r="M1039" s="47"/>
      <c r="N1039" s="47"/>
      <c r="O1039" s="48"/>
      <c r="P1039" s="47"/>
      <c r="Q1039" s="49"/>
      <c r="R1039" s="50"/>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c r="CB1039" s="3"/>
      <c r="CC1039" s="3"/>
      <c r="CD1039" s="3"/>
      <c r="CE1039" s="3"/>
      <c r="CF1039" s="3"/>
      <c r="CG1039" s="3"/>
      <c r="CH1039" s="3"/>
      <c r="CI1039" s="3"/>
      <c r="CJ1039" s="3"/>
      <c r="CK1039" s="3"/>
      <c r="CL1039" s="3"/>
      <c r="CM1039" s="3"/>
      <c r="CN1039" s="3"/>
    </row>
    <row r="1040" spans="1:92" ht="15" customHeight="1" x14ac:dyDescent="0.3">
      <c r="A1040" s="51" t="s">
        <v>60</v>
      </c>
      <c r="B1040" s="51" t="s">
        <v>1199</v>
      </c>
      <c r="C1040" s="52">
        <v>0.6875</v>
      </c>
      <c r="D1040" s="51" t="s">
        <v>65</v>
      </c>
      <c r="E1040" s="51" t="s">
        <v>66</v>
      </c>
      <c r="F1040" s="51" t="s">
        <v>577</v>
      </c>
      <c r="G1040" s="310"/>
      <c r="H1040" s="46"/>
      <c r="I1040" s="47"/>
      <c r="J1040" s="47"/>
      <c r="K1040" s="47"/>
      <c r="L1040" s="47"/>
      <c r="M1040" s="47"/>
      <c r="N1040" s="47"/>
      <c r="O1040" s="48"/>
      <c r="P1040" s="47"/>
      <c r="Q1040" s="49"/>
      <c r="R1040" s="50"/>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c r="CB1040" s="3"/>
      <c r="CC1040" s="3"/>
      <c r="CD1040" s="3"/>
      <c r="CE1040" s="3"/>
      <c r="CF1040" s="3"/>
      <c r="CG1040" s="3"/>
      <c r="CH1040" s="3"/>
      <c r="CI1040" s="3"/>
      <c r="CJ1040" s="3"/>
      <c r="CK1040" s="3"/>
      <c r="CL1040" s="3"/>
      <c r="CM1040" s="3"/>
      <c r="CN1040" s="3"/>
    </row>
    <row r="1041" spans="1:92" ht="15" customHeight="1" x14ac:dyDescent="0.3">
      <c r="A1041" s="51" t="s">
        <v>60</v>
      </c>
      <c r="B1041" s="51" t="s">
        <v>1199</v>
      </c>
      <c r="C1041" s="52">
        <v>0.6875</v>
      </c>
      <c r="D1041" s="51" t="s">
        <v>68</v>
      </c>
      <c r="E1041" s="51" t="s">
        <v>66</v>
      </c>
      <c r="F1041" s="51" t="s">
        <v>183</v>
      </c>
      <c r="G1041" s="310"/>
      <c r="H1041" s="46"/>
      <c r="I1041" s="47"/>
      <c r="J1041" s="47"/>
      <c r="K1041" s="47"/>
      <c r="L1041" s="47"/>
      <c r="M1041" s="47"/>
      <c r="N1041" s="47"/>
      <c r="O1041" s="48"/>
      <c r="P1041" s="47"/>
      <c r="Q1041" s="49"/>
      <c r="R1041" s="50"/>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c r="CB1041" s="3"/>
      <c r="CC1041" s="3"/>
      <c r="CD1041" s="3"/>
      <c r="CE1041" s="3"/>
      <c r="CF1041" s="3"/>
      <c r="CG1041" s="3"/>
      <c r="CH1041" s="3"/>
      <c r="CI1041" s="3"/>
      <c r="CJ1041" s="3"/>
      <c r="CK1041" s="3"/>
      <c r="CL1041" s="3"/>
      <c r="CM1041" s="3"/>
      <c r="CN1041" s="3"/>
    </row>
    <row r="1042" spans="1:92" ht="15" customHeight="1" x14ac:dyDescent="0.3">
      <c r="A1042" s="55" t="s">
        <v>60</v>
      </c>
      <c r="B1042" s="55" t="s">
        <v>1195</v>
      </c>
      <c r="C1042" s="56">
        <v>0.375</v>
      </c>
      <c r="D1042" s="55" t="s">
        <v>62</v>
      </c>
      <c r="E1042" s="55" t="s">
        <v>136</v>
      </c>
      <c r="F1042" s="55" t="s">
        <v>492</v>
      </c>
      <c r="G1042" s="310"/>
      <c r="H1042" s="46"/>
      <c r="I1042" s="47"/>
      <c r="J1042" s="47"/>
      <c r="K1042" s="47"/>
      <c r="L1042" s="47"/>
      <c r="M1042" s="47"/>
      <c r="N1042" s="47"/>
      <c r="O1042" s="48"/>
      <c r="P1042" s="47"/>
      <c r="Q1042" s="49"/>
      <c r="R1042" s="50"/>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c r="CA1042" s="3"/>
      <c r="CB1042" s="3"/>
      <c r="CC1042" s="3"/>
      <c r="CD1042" s="3"/>
      <c r="CE1042" s="3"/>
      <c r="CF1042" s="3"/>
      <c r="CG1042" s="3"/>
      <c r="CH1042" s="3"/>
      <c r="CI1042" s="3"/>
      <c r="CJ1042" s="3"/>
      <c r="CK1042" s="3"/>
      <c r="CL1042" s="3"/>
      <c r="CM1042" s="3"/>
      <c r="CN1042" s="3"/>
    </row>
    <row r="1043" spans="1:92" ht="15" customHeight="1" x14ac:dyDescent="0.3">
      <c r="A1043" s="51" t="s">
        <v>60</v>
      </c>
      <c r="B1043" s="51" t="s">
        <v>1195</v>
      </c>
      <c r="C1043" s="52">
        <v>0.375</v>
      </c>
      <c r="D1043" s="51" t="s">
        <v>65</v>
      </c>
      <c r="E1043" s="51" t="s">
        <v>575</v>
      </c>
      <c r="F1043" s="51" t="s">
        <v>577</v>
      </c>
      <c r="G1043" s="310"/>
      <c r="H1043" s="46"/>
      <c r="I1043" s="47"/>
      <c r="J1043" s="47"/>
      <c r="K1043" s="47"/>
      <c r="L1043" s="47"/>
      <c r="M1043" s="47"/>
      <c r="N1043" s="47"/>
      <c r="O1043" s="48"/>
      <c r="P1043" s="47"/>
      <c r="Q1043" s="49"/>
      <c r="R1043" s="50"/>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c r="CA1043" s="3"/>
      <c r="CB1043" s="3"/>
      <c r="CC1043" s="3"/>
      <c r="CD1043" s="3"/>
      <c r="CE1043" s="3"/>
      <c r="CF1043" s="3"/>
      <c r="CG1043" s="3"/>
      <c r="CH1043" s="3"/>
      <c r="CI1043" s="3"/>
      <c r="CJ1043" s="3"/>
      <c r="CK1043" s="3"/>
      <c r="CL1043" s="3"/>
      <c r="CM1043" s="3"/>
      <c r="CN1043" s="3"/>
    </row>
    <row r="1044" spans="1:92" ht="15" customHeight="1" x14ac:dyDescent="0.3">
      <c r="A1044" s="51" t="s">
        <v>60</v>
      </c>
      <c r="B1044" s="51" t="s">
        <v>1195</v>
      </c>
      <c r="C1044" s="52">
        <v>0.375</v>
      </c>
      <c r="D1044" s="51" t="s">
        <v>68</v>
      </c>
      <c r="E1044" s="51" t="s">
        <v>575</v>
      </c>
      <c r="F1044" s="51" t="s">
        <v>183</v>
      </c>
      <c r="G1044" s="310"/>
      <c r="H1044" s="46"/>
      <c r="I1044" s="47"/>
      <c r="J1044" s="47"/>
      <c r="K1044" s="47"/>
      <c r="L1044" s="47"/>
      <c r="M1044" s="47"/>
      <c r="N1044" s="47"/>
      <c r="O1044" s="48"/>
      <c r="P1044" s="47"/>
      <c r="Q1044" s="49"/>
      <c r="R1044" s="50"/>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c r="CA1044" s="3"/>
      <c r="CB1044" s="3"/>
      <c r="CC1044" s="3"/>
      <c r="CD1044" s="3"/>
      <c r="CE1044" s="3"/>
      <c r="CF1044" s="3"/>
      <c r="CG1044" s="3"/>
      <c r="CH1044" s="3"/>
      <c r="CI1044" s="3"/>
      <c r="CJ1044" s="3"/>
      <c r="CK1044" s="3"/>
      <c r="CL1044" s="3"/>
      <c r="CM1044" s="3"/>
      <c r="CN1044" s="3"/>
    </row>
    <row r="1045" spans="1:92" ht="15" customHeight="1" x14ac:dyDescent="0.3">
      <c r="A1045" s="55" t="s">
        <v>60</v>
      </c>
      <c r="B1045" s="55" t="s">
        <v>1196</v>
      </c>
      <c r="C1045" s="56">
        <v>0.56597222222222221</v>
      </c>
      <c r="D1045" s="55" t="s">
        <v>62</v>
      </c>
      <c r="E1045" s="55" t="s">
        <v>120</v>
      </c>
      <c r="F1045" s="55" t="s">
        <v>492</v>
      </c>
      <c r="G1045" s="310"/>
      <c r="H1045" s="46"/>
      <c r="I1045" s="47"/>
      <c r="J1045" s="47"/>
      <c r="K1045" s="47"/>
      <c r="L1045" s="47"/>
      <c r="M1045" s="47"/>
      <c r="N1045" s="47"/>
      <c r="O1045" s="48"/>
      <c r="P1045" s="47"/>
      <c r="Q1045" s="49"/>
      <c r="R1045" s="50"/>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c r="CA1045" s="3"/>
      <c r="CB1045" s="3"/>
      <c r="CC1045" s="3"/>
      <c r="CD1045" s="3"/>
      <c r="CE1045" s="3"/>
      <c r="CF1045" s="3"/>
      <c r="CG1045" s="3"/>
      <c r="CH1045" s="3"/>
      <c r="CI1045" s="3"/>
      <c r="CJ1045" s="3"/>
      <c r="CK1045" s="3"/>
      <c r="CL1045" s="3"/>
      <c r="CM1045" s="3"/>
      <c r="CN1045" s="3"/>
    </row>
    <row r="1046" spans="1:92" ht="15" customHeight="1" x14ac:dyDescent="0.3">
      <c r="A1046" s="51" t="s">
        <v>60</v>
      </c>
      <c r="B1046" s="51" t="s">
        <v>1196</v>
      </c>
      <c r="C1046" s="52">
        <v>0.56597222222222221</v>
      </c>
      <c r="D1046" s="51" t="s">
        <v>65</v>
      </c>
      <c r="E1046" s="51" t="s">
        <v>45</v>
      </c>
      <c r="F1046" s="51" t="s">
        <v>577</v>
      </c>
      <c r="G1046" s="310"/>
      <c r="H1046" s="46"/>
      <c r="I1046" s="47"/>
      <c r="J1046" s="47"/>
      <c r="K1046" s="47"/>
      <c r="L1046" s="47"/>
      <c r="M1046" s="47"/>
      <c r="N1046" s="47"/>
      <c r="O1046" s="48"/>
      <c r="P1046" s="47"/>
      <c r="Q1046" s="49"/>
      <c r="R1046" s="50"/>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c r="CB1046" s="3"/>
      <c r="CC1046" s="3"/>
      <c r="CD1046" s="3"/>
      <c r="CE1046" s="3"/>
      <c r="CF1046" s="3"/>
      <c r="CG1046" s="3"/>
      <c r="CH1046" s="3"/>
      <c r="CI1046" s="3"/>
      <c r="CJ1046" s="3"/>
      <c r="CK1046" s="3"/>
      <c r="CL1046" s="3"/>
      <c r="CM1046" s="3"/>
      <c r="CN1046" s="3"/>
    </row>
    <row r="1047" spans="1:92" ht="15" customHeight="1" x14ac:dyDescent="0.3">
      <c r="A1047" s="51" t="s">
        <v>60</v>
      </c>
      <c r="B1047" s="51" t="s">
        <v>1196</v>
      </c>
      <c r="C1047" s="52">
        <v>0.56597222222222221</v>
      </c>
      <c r="D1047" s="51" t="s">
        <v>68</v>
      </c>
      <c r="E1047" s="51" t="s">
        <v>45</v>
      </c>
      <c r="F1047" s="51" t="s">
        <v>183</v>
      </c>
      <c r="G1047" s="310"/>
      <c r="H1047" s="46"/>
      <c r="I1047" s="47"/>
      <c r="J1047" s="47"/>
      <c r="K1047" s="47"/>
      <c r="L1047" s="47"/>
      <c r="M1047" s="47"/>
      <c r="N1047" s="47"/>
      <c r="O1047" s="48"/>
      <c r="P1047" s="47"/>
      <c r="Q1047" s="49"/>
      <c r="R1047" s="50"/>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c r="CA1047" s="3"/>
      <c r="CB1047" s="3"/>
      <c r="CC1047" s="3"/>
      <c r="CD1047" s="3"/>
      <c r="CE1047" s="3"/>
      <c r="CF1047" s="3"/>
      <c r="CG1047" s="3"/>
      <c r="CH1047" s="3"/>
      <c r="CI1047" s="3"/>
      <c r="CJ1047" s="3"/>
      <c r="CK1047" s="3"/>
      <c r="CL1047" s="3"/>
      <c r="CM1047" s="3"/>
      <c r="CN1047" s="3"/>
    </row>
    <row r="1048" spans="1:92" ht="15" customHeight="1" x14ac:dyDescent="0.3">
      <c r="A1048" s="55" t="s">
        <v>60</v>
      </c>
      <c r="B1048" s="55" t="s">
        <v>1197</v>
      </c>
      <c r="C1048" s="56">
        <v>0.82638888888888884</v>
      </c>
      <c r="D1048" s="55" t="s">
        <v>62</v>
      </c>
      <c r="E1048" s="55" t="s">
        <v>502</v>
      </c>
      <c r="F1048" s="55" t="s">
        <v>499</v>
      </c>
      <c r="G1048" s="310"/>
      <c r="H1048" s="46"/>
      <c r="I1048" s="47"/>
      <c r="J1048" s="47"/>
      <c r="K1048" s="47"/>
      <c r="L1048" s="47"/>
      <c r="M1048" s="47"/>
      <c r="N1048" s="47"/>
      <c r="O1048" s="48"/>
      <c r="P1048" s="47"/>
      <c r="Q1048" s="49"/>
      <c r="R1048" s="50"/>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c r="CA1048" s="3"/>
      <c r="CB1048" s="3"/>
      <c r="CC1048" s="3"/>
      <c r="CD1048" s="3"/>
      <c r="CE1048" s="3"/>
      <c r="CF1048" s="3"/>
      <c r="CG1048" s="3"/>
      <c r="CH1048" s="3"/>
      <c r="CI1048" s="3"/>
      <c r="CJ1048" s="3"/>
      <c r="CK1048" s="3"/>
      <c r="CL1048" s="3"/>
      <c r="CM1048" s="3"/>
      <c r="CN1048" s="3"/>
    </row>
    <row r="1049" spans="1:92" ht="15" customHeight="1" x14ac:dyDescent="0.3">
      <c r="A1049" s="51" t="s">
        <v>60</v>
      </c>
      <c r="B1049" s="51" t="s">
        <v>1197</v>
      </c>
      <c r="C1049" s="52">
        <v>0.82638888888888884</v>
      </c>
      <c r="D1049" s="51" t="s">
        <v>65</v>
      </c>
      <c r="E1049" s="51" t="s">
        <v>503</v>
      </c>
      <c r="F1049" s="51" t="s">
        <v>500</v>
      </c>
      <c r="G1049" s="310"/>
      <c r="H1049" s="46"/>
      <c r="I1049" s="47"/>
      <c r="J1049" s="47"/>
      <c r="K1049" s="47"/>
      <c r="L1049" s="47"/>
      <c r="M1049" s="47"/>
      <c r="N1049" s="47"/>
      <c r="O1049" s="48"/>
      <c r="P1049" s="47"/>
      <c r="Q1049" s="49"/>
      <c r="R1049" s="50"/>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c r="CB1049" s="3"/>
      <c r="CC1049" s="3"/>
      <c r="CD1049" s="3"/>
      <c r="CE1049" s="3"/>
      <c r="CF1049" s="3"/>
      <c r="CG1049" s="3"/>
      <c r="CH1049" s="3"/>
      <c r="CI1049" s="3"/>
      <c r="CJ1049" s="3"/>
      <c r="CK1049" s="3"/>
      <c r="CL1049" s="3"/>
      <c r="CM1049" s="3"/>
      <c r="CN1049" s="3"/>
    </row>
    <row r="1050" spans="1:92" ht="15" customHeight="1" x14ac:dyDescent="0.3">
      <c r="A1050" s="51" t="s">
        <v>60</v>
      </c>
      <c r="B1050" s="51" t="s">
        <v>1197</v>
      </c>
      <c r="C1050" s="52">
        <v>0.82638888888888884</v>
      </c>
      <c r="D1050" s="51" t="s">
        <v>68</v>
      </c>
      <c r="E1050" s="51" t="s">
        <v>503</v>
      </c>
      <c r="F1050" s="51" t="s">
        <v>91</v>
      </c>
      <c r="G1050" s="310"/>
      <c r="H1050" s="46"/>
      <c r="I1050" s="47"/>
      <c r="J1050" s="47"/>
      <c r="K1050" s="47"/>
      <c r="L1050" s="47"/>
      <c r="M1050" s="47"/>
      <c r="N1050" s="47"/>
      <c r="O1050" s="48"/>
      <c r="P1050" s="47"/>
      <c r="Q1050" s="49"/>
      <c r="R1050" s="50"/>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c r="CB1050" s="3"/>
      <c r="CC1050" s="3"/>
      <c r="CD1050" s="3"/>
      <c r="CE1050" s="3"/>
      <c r="CF1050" s="3"/>
      <c r="CG1050" s="3"/>
      <c r="CH1050" s="3"/>
      <c r="CI1050" s="3"/>
      <c r="CJ1050" s="3"/>
      <c r="CK1050" s="3"/>
      <c r="CL1050" s="3"/>
      <c r="CM1050" s="3"/>
      <c r="CN1050" s="3"/>
    </row>
    <row r="1051" spans="1:92" ht="15" customHeight="1" x14ac:dyDescent="0.3">
      <c r="A1051" s="53" t="s">
        <v>49</v>
      </c>
      <c r="B1051" s="53" t="s">
        <v>1204</v>
      </c>
      <c r="C1051" s="54">
        <v>0.16666666666666671</v>
      </c>
      <c r="D1051" s="53" t="s">
        <v>731</v>
      </c>
      <c r="E1051" s="53" t="s">
        <v>52</v>
      </c>
      <c r="F1051" s="53" t="s">
        <v>676</v>
      </c>
      <c r="G1051" s="310"/>
      <c r="H1051" s="46"/>
      <c r="I1051" s="47"/>
      <c r="J1051" s="47"/>
      <c r="K1051" s="47"/>
      <c r="L1051" s="47"/>
      <c r="M1051" s="47"/>
      <c r="N1051" s="47"/>
      <c r="O1051" s="48"/>
      <c r="P1051" s="47"/>
      <c r="Q1051" s="49"/>
      <c r="R1051" s="50"/>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c r="CA1051" s="3"/>
      <c r="CB1051" s="3"/>
      <c r="CC1051" s="3"/>
      <c r="CD1051" s="3"/>
      <c r="CE1051" s="3"/>
      <c r="CF1051" s="3"/>
      <c r="CG1051" s="3"/>
      <c r="CH1051" s="3"/>
      <c r="CI1051" s="3"/>
      <c r="CJ1051" s="3"/>
      <c r="CK1051" s="3"/>
      <c r="CL1051" s="3"/>
      <c r="CM1051" s="3"/>
      <c r="CN1051" s="3"/>
    </row>
    <row r="1052" spans="1:92" ht="15" customHeight="1" x14ac:dyDescent="0.3">
      <c r="A1052" s="55" t="s">
        <v>49</v>
      </c>
      <c r="B1052" s="55" t="s">
        <v>1205</v>
      </c>
      <c r="C1052" s="56">
        <v>0.54166666666666663</v>
      </c>
      <c r="D1052" s="55" t="s">
        <v>731</v>
      </c>
      <c r="E1052" s="55" t="s">
        <v>55</v>
      </c>
      <c r="F1052" s="55" t="s">
        <v>676</v>
      </c>
      <c r="G1052" s="310"/>
      <c r="H1052" s="46"/>
      <c r="I1052" s="47"/>
      <c r="J1052" s="47"/>
      <c r="K1052" s="47"/>
      <c r="L1052" s="47"/>
      <c r="M1052" s="47"/>
      <c r="N1052" s="47"/>
      <c r="O1052" s="48"/>
      <c r="P1052" s="47"/>
      <c r="Q1052" s="49"/>
      <c r="R1052" s="50"/>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row>
    <row r="1053" spans="1:92" ht="15" customHeight="1" x14ac:dyDescent="0.3">
      <c r="A1053" s="55" t="s">
        <v>49</v>
      </c>
      <c r="B1053" s="55" t="s">
        <v>1203</v>
      </c>
      <c r="C1053" s="56">
        <v>0.91666666666666663</v>
      </c>
      <c r="D1053" s="55" t="s">
        <v>731</v>
      </c>
      <c r="E1053" s="55" t="s">
        <v>55</v>
      </c>
      <c r="F1053" s="55" t="s">
        <v>1243</v>
      </c>
      <c r="G1053" s="310"/>
      <c r="H1053" s="46"/>
      <c r="I1053" s="47"/>
      <c r="J1053" s="47"/>
      <c r="K1053" s="47"/>
      <c r="L1053" s="47"/>
      <c r="M1053" s="47"/>
      <c r="N1053" s="47"/>
      <c r="O1053" s="48"/>
      <c r="P1053" s="47"/>
      <c r="Q1053" s="49"/>
      <c r="R1053" s="50"/>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c r="CA1053" s="3"/>
      <c r="CB1053" s="3"/>
      <c r="CC1053" s="3"/>
      <c r="CD1053" s="3"/>
      <c r="CE1053" s="3"/>
      <c r="CF1053" s="3"/>
      <c r="CG1053" s="3"/>
      <c r="CH1053" s="3"/>
      <c r="CI1053" s="3"/>
      <c r="CJ1053" s="3"/>
      <c r="CK1053" s="3"/>
      <c r="CL1053" s="3"/>
      <c r="CM1053" s="3"/>
      <c r="CN1053" s="3"/>
    </row>
    <row r="1054" spans="1:92" ht="15" customHeight="1" x14ac:dyDescent="0.3">
      <c r="A1054" s="64" t="s">
        <v>25</v>
      </c>
      <c r="B1054" s="64" t="s">
        <v>1206</v>
      </c>
      <c r="C1054" s="65">
        <v>0.92361111111111116</v>
      </c>
      <c r="D1054" s="64" t="s">
        <v>96</v>
      </c>
      <c r="E1054" s="64" t="s">
        <v>52</v>
      </c>
      <c r="F1054" s="64" t="s">
        <v>707</v>
      </c>
      <c r="G1054" s="310"/>
      <c r="H1054" s="66" t="s">
        <v>1207</v>
      </c>
      <c r="I1054" s="67">
        <v>5.3600000000000002E-2</v>
      </c>
      <c r="J1054" s="68">
        <v>9</v>
      </c>
      <c r="K1054" s="69">
        <v>45986</v>
      </c>
      <c r="L1054" s="68">
        <v>5</v>
      </c>
      <c r="M1054" s="68">
        <v>0</v>
      </c>
      <c r="N1054" s="68">
        <v>1</v>
      </c>
      <c r="O1054" s="70" t="s">
        <v>241</v>
      </c>
      <c r="P1054" s="71">
        <v>0.92361111111111116</v>
      </c>
      <c r="Q1054" s="68">
        <v>168</v>
      </c>
      <c r="R1054" s="72" t="s">
        <v>1319</v>
      </c>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c r="CA1054" s="3"/>
      <c r="CB1054" s="3"/>
      <c r="CC1054" s="3"/>
      <c r="CD1054" s="3"/>
      <c r="CE1054" s="3"/>
      <c r="CF1054" s="3"/>
      <c r="CG1054" s="3"/>
      <c r="CH1054" s="3"/>
      <c r="CI1054" s="3"/>
      <c r="CJ1054" s="3"/>
      <c r="CK1054" s="3"/>
      <c r="CL1054" s="3"/>
      <c r="CM1054" s="3"/>
      <c r="CN1054" s="3"/>
    </row>
    <row r="1055" spans="1:92" ht="15" customHeight="1" x14ac:dyDescent="0.3">
      <c r="A1055" s="53" t="s">
        <v>70</v>
      </c>
      <c r="B1055" s="53" t="s">
        <v>1211</v>
      </c>
      <c r="C1055" s="54">
        <v>0.2986111111111111</v>
      </c>
      <c r="D1055" s="53" t="s">
        <v>72</v>
      </c>
      <c r="E1055" s="53" t="s">
        <v>52</v>
      </c>
      <c r="F1055" s="53" t="s">
        <v>1281</v>
      </c>
      <c r="G1055" s="310"/>
      <c r="H1055" s="46"/>
      <c r="I1055" s="47"/>
      <c r="J1055" s="47"/>
      <c r="K1055" s="47"/>
      <c r="L1055" s="47"/>
      <c r="M1055" s="47"/>
      <c r="N1055" s="47"/>
      <c r="O1055" s="48"/>
      <c r="P1055" s="47"/>
      <c r="Q1055" s="49"/>
      <c r="R1055" s="50"/>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c r="CA1055" s="3"/>
      <c r="CB1055" s="3"/>
      <c r="CC1055" s="3"/>
      <c r="CD1055" s="3"/>
      <c r="CE1055" s="3"/>
      <c r="CF1055" s="3"/>
      <c r="CG1055" s="3"/>
      <c r="CH1055" s="3"/>
      <c r="CI1055" s="3"/>
      <c r="CJ1055" s="3"/>
      <c r="CK1055" s="3"/>
      <c r="CL1055" s="3"/>
      <c r="CM1055" s="3"/>
      <c r="CN1055" s="3"/>
    </row>
    <row r="1056" spans="1:92" ht="15" customHeight="1" x14ac:dyDescent="0.3">
      <c r="A1056" s="51" t="s">
        <v>70</v>
      </c>
      <c r="B1056" s="51" t="s">
        <v>1211</v>
      </c>
      <c r="C1056" s="52">
        <v>0.2986111111111111</v>
      </c>
      <c r="D1056" s="51" t="s">
        <v>74</v>
      </c>
      <c r="E1056" s="51" t="s">
        <v>75</v>
      </c>
      <c r="F1056" s="51" t="s">
        <v>1004</v>
      </c>
      <c r="G1056" s="310"/>
      <c r="H1056" s="46"/>
      <c r="I1056" s="47"/>
      <c r="J1056" s="47"/>
      <c r="K1056" s="47"/>
      <c r="L1056" s="47"/>
      <c r="M1056" s="47"/>
      <c r="N1056" s="47"/>
      <c r="O1056" s="48"/>
      <c r="P1056" s="47"/>
      <c r="Q1056" s="49"/>
      <c r="R1056" s="50"/>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c r="CB1056" s="3"/>
      <c r="CC1056" s="3"/>
      <c r="CD1056" s="3"/>
      <c r="CE1056" s="3"/>
      <c r="CF1056" s="3"/>
      <c r="CG1056" s="3"/>
      <c r="CH1056" s="3"/>
      <c r="CI1056" s="3"/>
      <c r="CJ1056" s="3"/>
      <c r="CK1056" s="3"/>
      <c r="CL1056" s="3"/>
      <c r="CM1056" s="3"/>
      <c r="CN1056" s="3"/>
    </row>
    <row r="1057" spans="1:92" ht="15" customHeight="1" x14ac:dyDescent="0.3">
      <c r="A1057" s="55" t="s">
        <v>70</v>
      </c>
      <c r="B1057" s="55" t="s">
        <v>1214</v>
      </c>
      <c r="C1057" s="56">
        <v>4.8611111111111112E-2</v>
      </c>
      <c r="D1057" s="55" t="s">
        <v>72</v>
      </c>
      <c r="E1057" s="55" t="s">
        <v>55</v>
      </c>
      <c r="F1057" s="55" t="s">
        <v>1281</v>
      </c>
      <c r="G1057" s="310"/>
      <c r="H1057" s="46"/>
      <c r="I1057" s="47"/>
      <c r="J1057" s="47"/>
      <c r="K1057" s="47"/>
      <c r="L1057" s="47"/>
      <c r="M1057" s="47"/>
      <c r="N1057" s="47"/>
      <c r="O1057" s="48"/>
      <c r="P1057" s="47"/>
      <c r="Q1057" s="49"/>
      <c r="R1057" s="50"/>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c r="CA1057" s="3"/>
      <c r="CB1057" s="3"/>
      <c r="CC1057" s="3"/>
      <c r="CD1057" s="3"/>
      <c r="CE1057" s="3"/>
      <c r="CF1057" s="3"/>
      <c r="CG1057" s="3"/>
      <c r="CH1057" s="3"/>
      <c r="CI1057" s="3"/>
      <c r="CJ1057" s="3"/>
      <c r="CK1057" s="3"/>
      <c r="CL1057" s="3"/>
      <c r="CM1057" s="3"/>
      <c r="CN1057" s="3"/>
    </row>
    <row r="1058" spans="1:92" ht="15" customHeight="1" x14ac:dyDescent="0.3">
      <c r="A1058" s="51" t="s">
        <v>70</v>
      </c>
      <c r="B1058" s="51" t="s">
        <v>1214</v>
      </c>
      <c r="C1058" s="52">
        <v>4.8611111111111112E-2</v>
      </c>
      <c r="D1058" s="51" t="s">
        <v>74</v>
      </c>
      <c r="E1058" s="51" t="s">
        <v>75</v>
      </c>
      <c r="F1058" s="51" t="s">
        <v>1004</v>
      </c>
      <c r="G1058" s="310"/>
      <c r="H1058" s="46"/>
      <c r="I1058" s="47"/>
      <c r="J1058" s="47"/>
      <c r="K1058" s="47"/>
      <c r="L1058" s="47"/>
      <c r="M1058" s="47"/>
      <c r="N1058" s="47"/>
      <c r="O1058" s="48"/>
      <c r="P1058" s="47"/>
      <c r="Q1058" s="49"/>
      <c r="R1058" s="50"/>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c r="CB1058" s="3"/>
      <c r="CC1058" s="3"/>
      <c r="CD1058" s="3"/>
      <c r="CE1058" s="3"/>
      <c r="CF1058" s="3"/>
      <c r="CG1058" s="3"/>
      <c r="CH1058" s="3"/>
      <c r="CI1058" s="3"/>
      <c r="CJ1058" s="3"/>
      <c r="CK1058" s="3"/>
      <c r="CL1058" s="3"/>
      <c r="CM1058" s="3"/>
      <c r="CN1058" s="3"/>
    </row>
    <row r="1059" spans="1:92" ht="15" customHeight="1" x14ac:dyDescent="0.3">
      <c r="A1059" s="55" t="s">
        <v>70</v>
      </c>
      <c r="B1059" s="55" t="s">
        <v>1213</v>
      </c>
      <c r="C1059" s="56">
        <v>0.68402777777777779</v>
      </c>
      <c r="D1059" s="55" t="s">
        <v>72</v>
      </c>
      <c r="E1059" s="55" t="s">
        <v>55</v>
      </c>
      <c r="F1059" s="55" t="s">
        <v>1212</v>
      </c>
      <c r="G1059" s="310"/>
      <c r="H1059" s="46"/>
      <c r="I1059" s="47"/>
      <c r="J1059" s="47"/>
      <c r="K1059" s="47"/>
      <c r="L1059" s="47"/>
      <c r="M1059" s="47"/>
      <c r="N1059" s="47"/>
      <c r="O1059" s="48"/>
      <c r="P1059" s="47"/>
      <c r="Q1059" s="49"/>
      <c r="R1059" s="50"/>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c r="CB1059" s="3"/>
      <c r="CC1059" s="3"/>
      <c r="CD1059" s="3"/>
      <c r="CE1059" s="3"/>
      <c r="CF1059" s="3"/>
      <c r="CG1059" s="3"/>
      <c r="CH1059" s="3"/>
      <c r="CI1059" s="3"/>
      <c r="CJ1059" s="3"/>
      <c r="CK1059" s="3"/>
      <c r="CL1059" s="3"/>
      <c r="CM1059" s="3"/>
      <c r="CN1059" s="3"/>
    </row>
    <row r="1060" spans="1:92" ht="15" customHeight="1" x14ac:dyDescent="0.3">
      <c r="A1060" s="51" t="s">
        <v>70</v>
      </c>
      <c r="B1060" s="51" t="s">
        <v>1213</v>
      </c>
      <c r="C1060" s="52">
        <v>0.68402777777777779</v>
      </c>
      <c r="D1060" s="51" t="s">
        <v>74</v>
      </c>
      <c r="E1060" s="51" t="s">
        <v>75</v>
      </c>
      <c r="F1060" s="51" t="s">
        <v>877</v>
      </c>
      <c r="G1060" s="310"/>
      <c r="H1060" s="46"/>
      <c r="I1060" s="47"/>
      <c r="J1060" s="47"/>
      <c r="K1060" s="47"/>
      <c r="L1060" s="47"/>
      <c r="M1060" s="47"/>
      <c r="N1060" s="47"/>
      <c r="O1060" s="48"/>
      <c r="P1060" s="47"/>
      <c r="Q1060" s="49"/>
      <c r="R1060" s="50"/>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c r="CA1060" s="3"/>
      <c r="CB1060" s="3"/>
      <c r="CC1060" s="3"/>
      <c r="CD1060" s="3"/>
      <c r="CE1060" s="3"/>
      <c r="CF1060" s="3"/>
      <c r="CG1060" s="3"/>
      <c r="CH1060" s="3"/>
      <c r="CI1060" s="3"/>
      <c r="CJ1060" s="3"/>
      <c r="CK1060" s="3"/>
      <c r="CL1060" s="3"/>
      <c r="CM1060" s="3"/>
      <c r="CN1060" s="3"/>
    </row>
    <row r="1061" spans="1:92" ht="15" customHeight="1" x14ac:dyDescent="0.3">
      <c r="A1061" s="55" t="s">
        <v>70</v>
      </c>
      <c r="B1061" s="55" t="s">
        <v>1215</v>
      </c>
      <c r="C1061" s="56">
        <v>0.83680555555555547</v>
      </c>
      <c r="D1061" s="55" t="s">
        <v>72</v>
      </c>
      <c r="E1061" s="55" t="s">
        <v>55</v>
      </c>
      <c r="F1061" s="55" t="s">
        <v>1212</v>
      </c>
      <c r="G1061" s="310"/>
      <c r="H1061" s="46"/>
      <c r="I1061" s="47"/>
      <c r="J1061" s="47"/>
      <c r="K1061" s="47"/>
      <c r="L1061" s="47"/>
      <c r="M1061" s="47"/>
      <c r="N1061" s="47"/>
      <c r="O1061" s="48"/>
      <c r="P1061" s="47"/>
      <c r="Q1061" s="49"/>
      <c r="R1061" s="50"/>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c r="CA1061" s="3"/>
      <c r="CB1061" s="3"/>
      <c r="CC1061" s="3"/>
      <c r="CD1061" s="3"/>
      <c r="CE1061" s="3"/>
      <c r="CF1061" s="3"/>
      <c r="CG1061" s="3"/>
      <c r="CH1061" s="3"/>
      <c r="CI1061" s="3"/>
      <c r="CJ1061" s="3"/>
      <c r="CK1061" s="3"/>
      <c r="CL1061" s="3"/>
      <c r="CM1061" s="3"/>
      <c r="CN1061" s="3"/>
    </row>
    <row r="1062" spans="1:92" ht="15" customHeight="1" x14ac:dyDescent="0.3">
      <c r="A1062" s="51" t="s">
        <v>70</v>
      </c>
      <c r="B1062" s="51" t="s">
        <v>1215</v>
      </c>
      <c r="C1062" s="52">
        <v>0.83680555555555547</v>
      </c>
      <c r="D1062" s="51" t="s">
        <v>74</v>
      </c>
      <c r="E1062" s="51" t="s">
        <v>75</v>
      </c>
      <c r="F1062" s="51" t="s">
        <v>877</v>
      </c>
      <c r="G1062" s="310"/>
      <c r="H1062" s="46"/>
      <c r="I1062" s="47"/>
      <c r="J1062" s="47"/>
      <c r="K1062" s="47"/>
      <c r="L1062" s="47"/>
      <c r="M1062" s="47"/>
      <c r="N1062" s="47"/>
      <c r="O1062" s="48"/>
      <c r="P1062" s="47"/>
      <c r="Q1062" s="49"/>
      <c r="R1062" s="50"/>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c r="CA1062" s="3"/>
      <c r="CB1062" s="3"/>
      <c r="CC1062" s="3"/>
      <c r="CD1062" s="3"/>
      <c r="CE1062" s="3"/>
      <c r="CF1062" s="3"/>
      <c r="CG1062" s="3"/>
      <c r="CH1062" s="3"/>
      <c r="CI1062" s="3"/>
      <c r="CJ1062" s="3"/>
      <c r="CK1062" s="3"/>
      <c r="CL1062" s="3"/>
      <c r="CM1062" s="3"/>
      <c r="CN1062" s="3"/>
    </row>
    <row r="1063" spans="1:92" ht="15" customHeight="1" x14ac:dyDescent="0.3">
      <c r="A1063" s="55" t="s">
        <v>70</v>
      </c>
      <c r="B1063" s="55" t="s">
        <v>1216</v>
      </c>
      <c r="C1063" s="56">
        <v>0.4826388888888889</v>
      </c>
      <c r="D1063" s="55" t="s">
        <v>72</v>
      </c>
      <c r="E1063" s="55" t="s">
        <v>55</v>
      </c>
      <c r="F1063" s="55" t="s">
        <v>1212</v>
      </c>
      <c r="G1063" s="310"/>
      <c r="H1063" s="46"/>
      <c r="I1063" s="47"/>
      <c r="J1063" s="47"/>
      <c r="K1063" s="47"/>
      <c r="L1063" s="47"/>
      <c r="M1063" s="47"/>
      <c r="N1063" s="47"/>
      <c r="O1063" s="48"/>
      <c r="P1063" s="47"/>
      <c r="Q1063" s="49"/>
      <c r="R1063" s="50"/>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c r="CA1063" s="3"/>
      <c r="CB1063" s="3"/>
      <c r="CC1063" s="3"/>
      <c r="CD1063" s="3"/>
      <c r="CE1063" s="3"/>
      <c r="CF1063" s="3"/>
      <c r="CG1063" s="3"/>
      <c r="CH1063" s="3"/>
      <c r="CI1063" s="3"/>
      <c r="CJ1063" s="3"/>
      <c r="CK1063" s="3"/>
      <c r="CL1063" s="3"/>
      <c r="CM1063" s="3"/>
      <c r="CN1063" s="3"/>
    </row>
    <row r="1064" spans="1:92" ht="15" customHeight="1" x14ac:dyDescent="0.3">
      <c r="A1064" s="51" t="s">
        <v>70</v>
      </c>
      <c r="B1064" s="51" t="s">
        <v>1216</v>
      </c>
      <c r="C1064" s="52">
        <v>0.4826388888888889</v>
      </c>
      <c r="D1064" s="51" t="s">
        <v>74</v>
      </c>
      <c r="E1064" s="51" t="s">
        <v>75</v>
      </c>
      <c r="F1064" s="51" t="s">
        <v>877</v>
      </c>
      <c r="G1064" s="310"/>
      <c r="H1064" s="46"/>
      <c r="I1064" s="47"/>
      <c r="J1064" s="47"/>
      <c r="K1064" s="47"/>
      <c r="L1064" s="47"/>
      <c r="M1064" s="47"/>
      <c r="N1064" s="47"/>
      <c r="O1064" s="48"/>
      <c r="P1064" s="47"/>
      <c r="Q1064" s="49"/>
      <c r="R1064" s="50"/>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c r="CA1064" s="3"/>
      <c r="CB1064" s="3"/>
      <c r="CC1064" s="3"/>
      <c r="CD1064" s="3"/>
      <c r="CE1064" s="3"/>
      <c r="CF1064" s="3"/>
      <c r="CG1064" s="3"/>
      <c r="CH1064" s="3"/>
      <c r="CI1064" s="3"/>
      <c r="CJ1064" s="3"/>
      <c r="CK1064" s="3"/>
      <c r="CL1064" s="3"/>
      <c r="CM1064" s="3"/>
      <c r="CN1064" s="3"/>
    </row>
    <row r="1065" spans="1:92" ht="15" customHeight="1" x14ac:dyDescent="0.3">
      <c r="A1065" s="55" t="s">
        <v>70</v>
      </c>
      <c r="B1065" s="55" t="s">
        <v>1219</v>
      </c>
      <c r="C1065" s="56">
        <v>0.76041666666666663</v>
      </c>
      <c r="D1065" s="55" t="s">
        <v>74</v>
      </c>
      <c r="E1065" s="55" t="s">
        <v>78</v>
      </c>
      <c r="F1065" s="55" t="s">
        <v>1220</v>
      </c>
      <c r="G1065" s="310"/>
      <c r="H1065" s="46"/>
      <c r="I1065" s="47"/>
      <c r="J1065" s="47"/>
      <c r="K1065" s="47"/>
      <c r="L1065" s="47"/>
      <c r="M1065" s="47"/>
      <c r="N1065" s="47"/>
      <c r="O1065" s="48"/>
      <c r="P1065" s="47"/>
      <c r="Q1065" s="49"/>
      <c r="R1065" s="50"/>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c r="CA1065" s="3"/>
      <c r="CB1065" s="3"/>
      <c r="CC1065" s="3"/>
      <c r="CD1065" s="3"/>
      <c r="CE1065" s="3"/>
      <c r="CF1065" s="3"/>
      <c r="CG1065" s="3"/>
      <c r="CH1065" s="3"/>
      <c r="CI1065" s="3"/>
      <c r="CJ1065" s="3"/>
      <c r="CK1065" s="3"/>
      <c r="CL1065" s="3"/>
      <c r="CM1065" s="3"/>
      <c r="CN1065" s="3"/>
    </row>
    <row r="1066" spans="1:92" ht="15" customHeight="1" x14ac:dyDescent="0.3">
      <c r="A1066" s="55" t="s">
        <v>70</v>
      </c>
      <c r="B1066" s="55" t="s">
        <v>1221</v>
      </c>
      <c r="C1066" s="56">
        <v>0.5</v>
      </c>
      <c r="D1066" s="55" t="s">
        <v>74</v>
      </c>
      <c r="E1066" s="55" t="s">
        <v>78</v>
      </c>
      <c r="F1066" s="55" t="s">
        <v>1220</v>
      </c>
      <c r="G1066" s="310"/>
      <c r="H1066" s="46"/>
      <c r="I1066" s="47"/>
      <c r="J1066" s="47"/>
      <c r="K1066" s="47"/>
      <c r="L1066" s="47"/>
      <c r="M1066" s="47"/>
      <c r="N1066" s="47"/>
      <c r="O1066" s="48"/>
      <c r="P1066" s="47"/>
      <c r="Q1066" s="49"/>
      <c r="R1066" s="50"/>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c r="CA1066" s="3"/>
      <c r="CB1066" s="3"/>
      <c r="CC1066" s="3"/>
      <c r="CD1066" s="3"/>
      <c r="CE1066" s="3"/>
      <c r="CF1066" s="3"/>
      <c r="CG1066" s="3"/>
      <c r="CH1066" s="3"/>
      <c r="CI1066" s="3"/>
      <c r="CJ1066" s="3"/>
      <c r="CK1066" s="3"/>
      <c r="CL1066" s="3"/>
      <c r="CM1066" s="3"/>
      <c r="CN1066" s="3"/>
    </row>
    <row r="1067" spans="1:92" ht="15" customHeight="1" x14ac:dyDescent="0.3">
      <c r="A1067" s="55" t="s">
        <v>70</v>
      </c>
      <c r="B1067" s="55" t="s">
        <v>1222</v>
      </c>
      <c r="C1067" s="56">
        <v>0.81597222222222221</v>
      </c>
      <c r="D1067" s="55" t="s">
        <v>74</v>
      </c>
      <c r="E1067" s="55" t="s">
        <v>78</v>
      </c>
      <c r="F1067" s="55" t="s">
        <v>1220</v>
      </c>
      <c r="G1067" s="310"/>
      <c r="H1067" s="46"/>
      <c r="I1067" s="47"/>
      <c r="J1067" s="47"/>
      <c r="K1067" s="47"/>
      <c r="L1067" s="47"/>
      <c r="M1067" s="47"/>
      <c r="N1067" s="47"/>
      <c r="O1067" s="48"/>
      <c r="P1067" s="47"/>
      <c r="Q1067" s="49"/>
      <c r="R1067" s="50"/>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c r="CA1067" s="3"/>
      <c r="CB1067" s="3"/>
      <c r="CC1067" s="3"/>
      <c r="CD1067" s="3"/>
      <c r="CE1067" s="3"/>
      <c r="CF1067" s="3"/>
      <c r="CG1067" s="3"/>
      <c r="CH1067" s="3"/>
      <c r="CI1067" s="3"/>
      <c r="CJ1067" s="3"/>
      <c r="CK1067" s="3"/>
      <c r="CL1067" s="3"/>
      <c r="CM1067" s="3"/>
      <c r="CN1067" s="3"/>
    </row>
    <row r="1068" spans="1:92" ht="15" customHeight="1" x14ac:dyDescent="0.3">
      <c r="A1068" s="53" t="s">
        <v>533</v>
      </c>
      <c r="B1068" s="53" t="s">
        <v>1200</v>
      </c>
      <c r="C1068" s="54">
        <v>0.51041666666666663</v>
      </c>
      <c r="D1068" s="53" t="s">
        <v>535</v>
      </c>
      <c r="E1068" s="53" t="s">
        <v>536</v>
      </c>
      <c r="F1068" s="53" t="s">
        <v>1320</v>
      </c>
      <c r="G1068" s="310"/>
      <c r="H1068" s="46"/>
      <c r="I1068" s="47"/>
      <c r="J1068" s="47"/>
      <c r="K1068" s="47"/>
      <c r="L1068" s="47"/>
      <c r="M1068" s="47"/>
      <c r="N1068" s="47"/>
      <c r="O1068" s="48"/>
      <c r="P1068" s="47"/>
      <c r="Q1068" s="49"/>
      <c r="R1068" s="50"/>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c r="CA1068" s="3"/>
      <c r="CB1068" s="3"/>
      <c r="CC1068" s="3"/>
      <c r="CD1068" s="3"/>
      <c r="CE1068" s="3"/>
      <c r="CF1068" s="3"/>
      <c r="CG1068" s="3"/>
      <c r="CH1068" s="3"/>
      <c r="CI1068" s="3"/>
      <c r="CJ1068" s="3"/>
      <c r="CK1068" s="3"/>
      <c r="CL1068" s="3"/>
      <c r="CM1068" s="3"/>
      <c r="CN1068" s="3"/>
    </row>
    <row r="1069" spans="1:92" ht="15" customHeight="1" x14ac:dyDescent="0.3">
      <c r="A1069" s="57" t="s">
        <v>533</v>
      </c>
      <c r="B1069" s="57" t="s">
        <v>1200</v>
      </c>
      <c r="C1069" s="58">
        <v>0.51041666666666663</v>
      </c>
      <c r="D1069" s="57" t="s">
        <v>47</v>
      </c>
      <c r="E1069" s="57" t="s">
        <v>503</v>
      </c>
      <c r="F1069" s="57" t="s">
        <v>1321</v>
      </c>
      <c r="G1069" s="311"/>
      <c r="H1069" s="59"/>
      <c r="I1069" s="60"/>
      <c r="J1069" s="60"/>
      <c r="K1069" s="60"/>
      <c r="L1069" s="60"/>
      <c r="M1069" s="60"/>
      <c r="N1069" s="60"/>
      <c r="O1069" s="61"/>
      <c r="P1069" s="60"/>
      <c r="Q1069" s="62"/>
      <c r="R1069" s="6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c r="CA1069" s="3"/>
      <c r="CB1069" s="3"/>
      <c r="CC1069" s="3"/>
      <c r="CD1069" s="3"/>
      <c r="CE1069" s="3"/>
      <c r="CF1069" s="3"/>
      <c r="CG1069" s="3"/>
      <c r="CH1069" s="3"/>
      <c r="CI1069" s="3"/>
      <c r="CJ1069" s="3"/>
      <c r="CK1069" s="3"/>
      <c r="CL1069" s="3"/>
      <c r="CM1069" s="3"/>
      <c r="CN1069" s="3"/>
    </row>
    <row r="1070" spans="1:92" ht="14.4" customHeight="1" x14ac:dyDescent="0.3">
      <c r="A1070" s="303"/>
      <c r="B1070" s="304"/>
      <c r="C1070" s="304"/>
      <c r="D1070" s="304"/>
      <c r="E1070" s="304"/>
      <c r="F1070" s="304"/>
      <c r="G1070" s="305"/>
      <c r="H1070" s="306"/>
      <c r="I1070" s="306"/>
      <c r="J1070" s="306"/>
      <c r="K1070" s="306"/>
      <c r="L1070" s="306"/>
      <c r="M1070" s="306"/>
      <c r="N1070" s="306"/>
      <c r="O1070" s="307"/>
      <c r="P1070" s="306"/>
      <c r="Q1070" s="305"/>
      <c r="R1070" s="308"/>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c r="CA1070" s="3"/>
      <c r="CB1070" s="3"/>
      <c r="CC1070" s="3"/>
      <c r="CD1070" s="3"/>
      <c r="CE1070" s="3"/>
      <c r="CF1070" s="3"/>
      <c r="CG1070" s="3"/>
      <c r="CH1070" s="3"/>
      <c r="CI1070" s="3"/>
      <c r="CJ1070" s="3"/>
      <c r="CK1070" s="3"/>
      <c r="CL1070" s="3"/>
      <c r="CM1070" s="3"/>
      <c r="CN1070" s="3"/>
    </row>
    <row r="1071" spans="1:92" ht="22.05" customHeight="1" x14ac:dyDescent="0.3">
      <c r="A1071" s="314" t="s">
        <v>5</v>
      </c>
      <c r="B1071" s="315"/>
      <c r="C1071" s="315"/>
      <c r="D1071" s="315"/>
      <c r="E1071" s="315"/>
      <c r="F1071" s="315"/>
      <c r="G1071" s="5">
        <v>46021</v>
      </c>
      <c r="H1071" s="312" t="s">
        <v>6</v>
      </c>
      <c r="I1071" s="313"/>
      <c r="J1071" s="313"/>
      <c r="K1071" s="313"/>
      <c r="L1071" s="313"/>
      <c r="M1071" s="313"/>
      <c r="N1071" s="313"/>
      <c r="O1071" s="313"/>
      <c r="P1071" s="313"/>
      <c r="Q1071" s="313"/>
      <c r="R1071" s="31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c r="CA1071" s="3"/>
      <c r="CB1071" s="3"/>
      <c r="CC1071" s="3"/>
      <c r="CD1071" s="3"/>
      <c r="CE1071" s="3"/>
      <c r="CF1071" s="3"/>
      <c r="CG1071" s="3"/>
      <c r="CH1071" s="3"/>
      <c r="CI1071" s="3"/>
      <c r="CJ1071" s="3"/>
      <c r="CK1071" s="3"/>
      <c r="CL1071" s="3"/>
      <c r="CM1071" s="3"/>
      <c r="CN1071" s="3"/>
    </row>
    <row r="1072" spans="1:92" ht="24" customHeight="1" x14ac:dyDescent="0.3">
      <c r="A1072" s="38" t="s">
        <v>7</v>
      </c>
      <c r="B1072" s="38" t="s">
        <v>8</v>
      </c>
      <c r="C1072" s="39" t="s">
        <v>9</v>
      </c>
      <c r="D1072" s="38" t="s">
        <v>10</v>
      </c>
      <c r="E1072" s="38" t="s">
        <v>11</v>
      </c>
      <c r="F1072" s="38" t="s">
        <v>12</v>
      </c>
      <c r="G1072" s="40" t="s">
        <v>13</v>
      </c>
      <c r="H1072" s="38" t="s">
        <v>14</v>
      </c>
      <c r="I1072" s="41" t="s">
        <v>15</v>
      </c>
      <c r="J1072" s="42" t="s">
        <v>16</v>
      </c>
      <c r="K1072" s="43" t="s">
        <v>17</v>
      </c>
      <c r="L1072" s="42" t="s">
        <v>18</v>
      </c>
      <c r="M1072" s="42" t="s">
        <v>19</v>
      </c>
      <c r="N1072" s="42" t="s">
        <v>20</v>
      </c>
      <c r="O1072" s="38" t="s">
        <v>21</v>
      </c>
      <c r="P1072" s="39" t="s">
        <v>22</v>
      </c>
      <c r="Q1072" s="42" t="s">
        <v>23</v>
      </c>
      <c r="R1072" s="38" t="s">
        <v>24</v>
      </c>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c r="CA1072" s="3"/>
      <c r="CB1072" s="3"/>
      <c r="CC1072" s="3"/>
      <c r="CD1072" s="3"/>
      <c r="CE1072" s="3"/>
      <c r="CF1072" s="3"/>
      <c r="CG1072" s="3"/>
      <c r="CH1072" s="3"/>
      <c r="CI1072" s="3"/>
      <c r="CJ1072" s="3"/>
      <c r="CK1072" s="3"/>
      <c r="CL1072" s="3"/>
      <c r="CM1072" s="3"/>
      <c r="CN1072" s="3"/>
    </row>
    <row r="1073" spans="1:92" ht="15" customHeight="1" x14ac:dyDescent="0.3">
      <c r="A1073" s="44" t="s">
        <v>39</v>
      </c>
      <c r="B1073" s="44" t="s">
        <v>1189</v>
      </c>
      <c r="C1073" s="45">
        <v>0.44791666666666669</v>
      </c>
      <c r="D1073" s="44" t="s">
        <v>41</v>
      </c>
      <c r="E1073" s="44" t="s">
        <v>340</v>
      </c>
      <c r="F1073" s="44" t="s">
        <v>1224</v>
      </c>
      <c r="G1073" s="309"/>
      <c r="H1073" s="46"/>
      <c r="I1073" s="47"/>
      <c r="J1073" s="47"/>
      <c r="K1073" s="47"/>
      <c r="L1073" s="47"/>
      <c r="M1073" s="47"/>
      <c r="N1073" s="47"/>
      <c r="O1073" s="48"/>
      <c r="P1073" s="47"/>
      <c r="Q1073" s="49"/>
      <c r="R1073" s="50"/>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c r="CA1073" s="3"/>
      <c r="CB1073" s="3"/>
      <c r="CC1073" s="3"/>
      <c r="CD1073" s="3"/>
      <c r="CE1073" s="3"/>
      <c r="CF1073" s="3"/>
      <c r="CG1073" s="3"/>
      <c r="CH1073" s="3"/>
      <c r="CI1073" s="3"/>
      <c r="CJ1073" s="3"/>
      <c r="CK1073" s="3"/>
      <c r="CL1073" s="3"/>
      <c r="CM1073" s="3"/>
      <c r="CN1073" s="3"/>
    </row>
    <row r="1074" spans="1:92" ht="15" customHeight="1" x14ac:dyDescent="0.3">
      <c r="A1074" s="51" t="s">
        <v>39</v>
      </c>
      <c r="B1074" s="51" t="s">
        <v>1189</v>
      </c>
      <c r="C1074" s="52">
        <v>0.44791666666666669</v>
      </c>
      <c r="D1074" s="51" t="s">
        <v>44</v>
      </c>
      <c r="E1074" s="51" t="s">
        <v>112</v>
      </c>
      <c r="F1074" s="51" t="s">
        <v>727</v>
      </c>
      <c r="G1074" s="310"/>
      <c r="H1074" s="46"/>
      <c r="I1074" s="47"/>
      <c r="J1074" s="47"/>
      <c r="K1074" s="47"/>
      <c r="L1074" s="47"/>
      <c r="M1074" s="47"/>
      <c r="N1074" s="47"/>
      <c r="O1074" s="48"/>
      <c r="P1074" s="47"/>
      <c r="Q1074" s="49"/>
      <c r="R1074" s="50"/>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c r="CA1074" s="3"/>
      <c r="CB1074" s="3"/>
      <c r="CC1074" s="3"/>
      <c r="CD1074" s="3"/>
      <c r="CE1074" s="3"/>
      <c r="CF1074" s="3"/>
      <c r="CG1074" s="3"/>
      <c r="CH1074" s="3"/>
      <c r="CI1074" s="3"/>
      <c r="CJ1074" s="3"/>
      <c r="CK1074" s="3"/>
      <c r="CL1074" s="3"/>
      <c r="CM1074" s="3"/>
      <c r="CN1074" s="3"/>
    </row>
    <row r="1075" spans="1:92" ht="15" customHeight="1" x14ac:dyDescent="0.3">
      <c r="A1075" s="51" t="s">
        <v>39</v>
      </c>
      <c r="B1075" s="51" t="s">
        <v>1189</v>
      </c>
      <c r="C1075" s="52">
        <v>0.44791666666666669</v>
      </c>
      <c r="D1075" s="51" t="s">
        <v>47</v>
      </c>
      <c r="E1075" s="51" t="s">
        <v>112</v>
      </c>
      <c r="F1075" s="51" t="s">
        <v>1188</v>
      </c>
      <c r="G1075" s="310"/>
      <c r="H1075" s="46"/>
      <c r="I1075" s="47"/>
      <c r="J1075" s="47"/>
      <c r="K1075" s="47"/>
      <c r="L1075" s="47"/>
      <c r="M1075" s="47"/>
      <c r="N1075" s="47"/>
      <c r="O1075" s="48"/>
      <c r="P1075" s="47"/>
      <c r="Q1075" s="49"/>
      <c r="R1075" s="50"/>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c r="CA1075" s="3"/>
      <c r="CB1075" s="3"/>
      <c r="CC1075" s="3"/>
      <c r="CD1075" s="3"/>
      <c r="CE1075" s="3"/>
      <c r="CF1075" s="3"/>
      <c r="CG1075" s="3"/>
      <c r="CH1075" s="3"/>
      <c r="CI1075" s="3"/>
      <c r="CJ1075" s="3"/>
      <c r="CK1075" s="3"/>
      <c r="CL1075" s="3"/>
      <c r="CM1075" s="3"/>
      <c r="CN1075" s="3"/>
    </row>
    <row r="1076" spans="1:92" ht="15" customHeight="1" x14ac:dyDescent="0.3">
      <c r="A1076" s="55" t="s">
        <v>39</v>
      </c>
      <c r="B1076" s="55" t="s">
        <v>1191</v>
      </c>
      <c r="C1076" s="56">
        <v>0.5</v>
      </c>
      <c r="D1076" s="55" t="s">
        <v>41</v>
      </c>
      <c r="E1076" s="55" t="s">
        <v>502</v>
      </c>
      <c r="F1076" s="55" t="s">
        <v>1224</v>
      </c>
      <c r="G1076" s="310"/>
      <c r="H1076" s="46"/>
      <c r="I1076" s="47"/>
      <c r="J1076" s="47"/>
      <c r="K1076" s="47"/>
      <c r="L1076" s="47"/>
      <c r="M1076" s="47"/>
      <c r="N1076" s="47"/>
      <c r="O1076" s="48"/>
      <c r="P1076" s="47"/>
      <c r="Q1076" s="49"/>
      <c r="R1076" s="50"/>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c r="CA1076" s="3"/>
      <c r="CB1076" s="3"/>
      <c r="CC1076" s="3"/>
      <c r="CD1076" s="3"/>
      <c r="CE1076" s="3"/>
      <c r="CF1076" s="3"/>
      <c r="CG1076" s="3"/>
      <c r="CH1076" s="3"/>
      <c r="CI1076" s="3"/>
      <c r="CJ1076" s="3"/>
      <c r="CK1076" s="3"/>
      <c r="CL1076" s="3"/>
      <c r="CM1076" s="3"/>
      <c r="CN1076" s="3"/>
    </row>
    <row r="1077" spans="1:92" ht="15" customHeight="1" x14ac:dyDescent="0.3">
      <c r="A1077" s="51" t="s">
        <v>39</v>
      </c>
      <c r="B1077" s="51" t="s">
        <v>1191</v>
      </c>
      <c r="C1077" s="52">
        <v>0.5</v>
      </c>
      <c r="D1077" s="51" t="s">
        <v>44</v>
      </c>
      <c r="E1077" s="51" t="s">
        <v>503</v>
      </c>
      <c r="F1077" s="51" t="s">
        <v>727</v>
      </c>
      <c r="G1077" s="310"/>
      <c r="H1077" s="46"/>
      <c r="I1077" s="47"/>
      <c r="J1077" s="47"/>
      <c r="K1077" s="47"/>
      <c r="L1077" s="47"/>
      <c r="M1077" s="47"/>
      <c r="N1077" s="47"/>
      <c r="O1077" s="48"/>
      <c r="P1077" s="47"/>
      <c r="Q1077" s="49"/>
      <c r="R1077" s="50"/>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c r="CA1077" s="3"/>
      <c r="CB1077" s="3"/>
      <c r="CC1077" s="3"/>
      <c r="CD1077" s="3"/>
      <c r="CE1077" s="3"/>
      <c r="CF1077" s="3"/>
      <c r="CG1077" s="3"/>
      <c r="CH1077" s="3"/>
      <c r="CI1077" s="3"/>
      <c r="CJ1077" s="3"/>
      <c r="CK1077" s="3"/>
      <c r="CL1077" s="3"/>
      <c r="CM1077" s="3"/>
      <c r="CN1077" s="3"/>
    </row>
    <row r="1078" spans="1:92" ht="15" customHeight="1" x14ac:dyDescent="0.3">
      <c r="A1078" s="51" t="s">
        <v>39</v>
      </c>
      <c r="B1078" s="51" t="s">
        <v>1191</v>
      </c>
      <c r="C1078" s="52">
        <v>0.5</v>
      </c>
      <c r="D1078" s="51" t="s">
        <v>47</v>
      </c>
      <c r="E1078" s="51" t="s">
        <v>503</v>
      </c>
      <c r="F1078" s="51" t="s">
        <v>1188</v>
      </c>
      <c r="G1078" s="310"/>
      <c r="H1078" s="46"/>
      <c r="I1078" s="47"/>
      <c r="J1078" s="47"/>
      <c r="K1078" s="47"/>
      <c r="L1078" s="47"/>
      <c r="M1078" s="47"/>
      <c r="N1078" s="47"/>
      <c r="O1078" s="48"/>
      <c r="P1078" s="47"/>
      <c r="Q1078" s="49"/>
      <c r="R1078" s="50"/>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c r="CA1078" s="3"/>
      <c r="CB1078" s="3"/>
      <c r="CC1078" s="3"/>
      <c r="CD1078" s="3"/>
      <c r="CE1078" s="3"/>
      <c r="CF1078" s="3"/>
      <c r="CG1078" s="3"/>
      <c r="CH1078" s="3"/>
      <c r="CI1078" s="3"/>
      <c r="CJ1078" s="3"/>
      <c r="CK1078" s="3"/>
      <c r="CL1078" s="3"/>
      <c r="CM1078" s="3"/>
      <c r="CN1078" s="3"/>
    </row>
    <row r="1079" spans="1:92" ht="15" customHeight="1" x14ac:dyDescent="0.3">
      <c r="A1079" s="55" t="s">
        <v>39</v>
      </c>
      <c r="B1079" s="55" t="s">
        <v>1186</v>
      </c>
      <c r="C1079" s="56">
        <v>0.81597222222222221</v>
      </c>
      <c r="D1079" s="55" t="s">
        <v>41</v>
      </c>
      <c r="E1079" s="55" t="s">
        <v>120</v>
      </c>
      <c r="F1079" s="55" t="s">
        <v>1224</v>
      </c>
      <c r="G1079" s="310"/>
      <c r="H1079" s="46"/>
      <c r="I1079" s="47"/>
      <c r="J1079" s="47"/>
      <c r="K1079" s="47"/>
      <c r="L1079" s="47"/>
      <c r="M1079" s="47"/>
      <c r="N1079" s="47"/>
      <c r="O1079" s="48"/>
      <c r="P1079" s="47"/>
      <c r="Q1079" s="49"/>
      <c r="R1079" s="50"/>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c r="CA1079" s="3"/>
      <c r="CB1079" s="3"/>
      <c r="CC1079" s="3"/>
      <c r="CD1079" s="3"/>
      <c r="CE1079" s="3"/>
      <c r="CF1079" s="3"/>
      <c r="CG1079" s="3"/>
      <c r="CH1079" s="3"/>
      <c r="CI1079" s="3"/>
      <c r="CJ1079" s="3"/>
      <c r="CK1079" s="3"/>
      <c r="CL1079" s="3"/>
      <c r="CM1079" s="3"/>
      <c r="CN1079" s="3"/>
    </row>
    <row r="1080" spans="1:92" ht="15" customHeight="1" x14ac:dyDescent="0.3">
      <c r="A1080" s="51" t="s">
        <v>39</v>
      </c>
      <c r="B1080" s="51" t="s">
        <v>1186</v>
      </c>
      <c r="C1080" s="52">
        <v>0.81597222222222221</v>
      </c>
      <c r="D1080" s="51" t="s">
        <v>44</v>
      </c>
      <c r="E1080" s="51" t="s">
        <v>45</v>
      </c>
      <c r="F1080" s="51" t="s">
        <v>727</v>
      </c>
      <c r="G1080" s="310"/>
      <c r="H1080" s="46"/>
      <c r="I1080" s="47"/>
      <c r="J1080" s="47"/>
      <c r="K1080" s="47"/>
      <c r="L1080" s="47"/>
      <c r="M1080" s="47"/>
      <c r="N1080" s="47"/>
      <c r="O1080" s="48"/>
      <c r="P1080" s="47"/>
      <c r="Q1080" s="49"/>
      <c r="R1080" s="50"/>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c r="CA1080" s="3"/>
      <c r="CB1080" s="3"/>
      <c r="CC1080" s="3"/>
      <c r="CD1080" s="3"/>
      <c r="CE1080" s="3"/>
      <c r="CF1080" s="3"/>
      <c r="CG1080" s="3"/>
      <c r="CH1080" s="3"/>
      <c r="CI1080" s="3"/>
      <c r="CJ1080" s="3"/>
      <c r="CK1080" s="3"/>
      <c r="CL1080" s="3"/>
      <c r="CM1080" s="3"/>
      <c r="CN1080" s="3"/>
    </row>
    <row r="1081" spans="1:92" ht="15" customHeight="1" x14ac:dyDescent="0.3">
      <c r="A1081" s="51" t="s">
        <v>39</v>
      </c>
      <c r="B1081" s="51" t="s">
        <v>1186</v>
      </c>
      <c r="C1081" s="52">
        <v>0.81597222222222221</v>
      </c>
      <c r="D1081" s="51" t="s">
        <v>47</v>
      </c>
      <c r="E1081" s="51" t="s">
        <v>45</v>
      </c>
      <c r="F1081" s="51" t="s">
        <v>1304</v>
      </c>
      <c r="G1081" s="310"/>
      <c r="H1081" s="46"/>
      <c r="I1081" s="47"/>
      <c r="J1081" s="47"/>
      <c r="K1081" s="47"/>
      <c r="L1081" s="47"/>
      <c r="M1081" s="47"/>
      <c r="N1081" s="47"/>
      <c r="O1081" s="48"/>
      <c r="P1081" s="47"/>
      <c r="Q1081" s="49"/>
      <c r="R1081" s="50"/>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c r="CA1081" s="3"/>
      <c r="CB1081" s="3"/>
      <c r="CC1081" s="3"/>
      <c r="CD1081" s="3"/>
      <c r="CE1081" s="3"/>
      <c r="CF1081" s="3"/>
      <c r="CG1081" s="3"/>
      <c r="CH1081" s="3"/>
      <c r="CI1081" s="3"/>
      <c r="CJ1081" s="3"/>
      <c r="CK1081" s="3"/>
      <c r="CL1081" s="3"/>
      <c r="CM1081" s="3"/>
      <c r="CN1081" s="3"/>
    </row>
    <row r="1082" spans="1:92" ht="15" customHeight="1" x14ac:dyDescent="0.3">
      <c r="A1082" s="55" t="s">
        <v>39</v>
      </c>
      <c r="B1082" s="55" t="s">
        <v>1192</v>
      </c>
      <c r="C1082" s="56">
        <v>0.76041666666666663</v>
      </c>
      <c r="D1082" s="55" t="s">
        <v>41</v>
      </c>
      <c r="E1082" s="55" t="s">
        <v>659</v>
      </c>
      <c r="F1082" s="55" t="s">
        <v>499</v>
      </c>
      <c r="G1082" s="310"/>
      <c r="H1082" s="46"/>
      <c r="I1082" s="47"/>
      <c r="J1082" s="47"/>
      <c r="K1082" s="47"/>
      <c r="L1082" s="47"/>
      <c r="M1082" s="47"/>
      <c r="N1082" s="47"/>
      <c r="O1082" s="48"/>
      <c r="P1082" s="47"/>
      <c r="Q1082" s="49"/>
      <c r="R1082" s="50"/>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c r="CA1082" s="3"/>
      <c r="CB1082" s="3"/>
      <c r="CC1082" s="3"/>
      <c r="CD1082" s="3"/>
      <c r="CE1082" s="3"/>
      <c r="CF1082" s="3"/>
      <c r="CG1082" s="3"/>
      <c r="CH1082" s="3"/>
      <c r="CI1082" s="3"/>
      <c r="CJ1082" s="3"/>
      <c r="CK1082" s="3"/>
      <c r="CL1082" s="3"/>
      <c r="CM1082" s="3"/>
      <c r="CN1082" s="3"/>
    </row>
    <row r="1083" spans="1:92" ht="15" customHeight="1" x14ac:dyDescent="0.3">
      <c r="A1083" s="51" t="s">
        <v>39</v>
      </c>
      <c r="B1083" s="51" t="s">
        <v>1192</v>
      </c>
      <c r="C1083" s="52">
        <v>0.76041666666666663</v>
      </c>
      <c r="D1083" s="51" t="s">
        <v>44</v>
      </c>
      <c r="E1083" s="51" t="s">
        <v>147</v>
      </c>
      <c r="F1083" s="51" t="s">
        <v>183</v>
      </c>
      <c r="G1083" s="310"/>
      <c r="H1083" s="46"/>
      <c r="I1083" s="47"/>
      <c r="J1083" s="47"/>
      <c r="K1083" s="47"/>
      <c r="L1083" s="47"/>
      <c r="M1083" s="47"/>
      <c r="N1083" s="47"/>
      <c r="O1083" s="48"/>
      <c r="P1083" s="47"/>
      <c r="Q1083" s="49"/>
      <c r="R1083" s="50"/>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c r="CA1083" s="3"/>
      <c r="CB1083" s="3"/>
      <c r="CC1083" s="3"/>
      <c r="CD1083" s="3"/>
      <c r="CE1083" s="3"/>
      <c r="CF1083" s="3"/>
      <c r="CG1083" s="3"/>
      <c r="CH1083" s="3"/>
      <c r="CI1083" s="3"/>
      <c r="CJ1083" s="3"/>
      <c r="CK1083" s="3"/>
      <c r="CL1083" s="3"/>
      <c r="CM1083" s="3"/>
      <c r="CN1083" s="3"/>
    </row>
    <row r="1084" spans="1:92" ht="15" customHeight="1" x14ac:dyDescent="0.3">
      <c r="A1084" s="51" t="s">
        <v>39</v>
      </c>
      <c r="B1084" s="51" t="s">
        <v>1192</v>
      </c>
      <c r="C1084" s="52">
        <v>0.76041666666666663</v>
      </c>
      <c r="D1084" s="51" t="s">
        <v>47</v>
      </c>
      <c r="E1084" s="51" t="s">
        <v>147</v>
      </c>
      <c r="F1084" s="51" t="s">
        <v>1188</v>
      </c>
      <c r="G1084" s="310"/>
      <c r="H1084" s="46"/>
      <c r="I1084" s="47"/>
      <c r="J1084" s="47"/>
      <c r="K1084" s="47"/>
      <c r="L1084" s="47"/>
      <c r="M1084" s="47"/>
      <c r="N1084" s="47"/>
      <c r="O1084" s="48"/>
      <c r="P1084" s="47"/>
      <c r="Q1084" s="49"/>
      <c r="R1084" s="50"/>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c r="CA1084" s="3"/>
      <c r="CB1084" s="3"/>
      <c r="CC1084" s="3"/>
      <c r="CD1084" s="3"/>
      <c r="CE1084" s="3"/>
      <c r="CF1084" s="3"/>
      <c r="CG1084" s="3"/>
      <c r="CH1084" s="3"/>
      <c r="CI1084" s="3"/>
      <c r="CJ1084" s="3"/>
      <c r="CK1084" s="3"/>
      <c r="CL1084" s="3"/>
      <c r="CM1084" s="3"/>
      <c r="CN1084" s="3"/>
    </row>
    <row r="1085" spans="1:92" ht="15" customHeight="1" x14ac:dyDescent="0.3">
      <c r="A1085" s="53" t="s">
        <v>49</v>
      </c>
      <c r="B1085" s="53" t="s">
        <v>1204</v>
      </c>
      <c r="C1085" s="54">
        <v>0.16666666666666671</v>
      </c>
      <c r="D1085" s="53" t="s">
        <v>731</v>
      </c>
      <c r="E1085" s="53" t="s">
        <v>52</v>
      </c>
      <c r="F1085" s="53" t="s">
        <v>676</v>
      </c>
      <c r="G1085" s="310"/>
      <c r="H1085" s="46"/>
      <c r="I1085" s="47"/>
      <c r="J1085" s="47"/>
      <c r="K1085" s="47"/>
      <c r="L1085" s="47"/>
      <c r="M1085" s="47"/>
      <c r="N1085" s="47"/>
      <c r="O1085" s="48"/>
      <c r="P1085" s="47"/>
      <c r="Q1085" s="49"/>
      <c r="R1085" s="50"/>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c r="CA1085" s="3"/>
      <c r="CB1085" s="3"/>
      <c r="CC1085" s="3"/>
      <c r="CD1085" s="3"/>
      <c r="CE1085" s="3"/>
      <c r="CF1085" s="3"/>
      <c r="CG1085" s="3"/>
      <c r="CH1085" s="3"/>
      <c r="CI1085" s="3"/>
      <c r="CJ1085" s="3"/>
      <c r="CK1085" s="3"/>
      <c r="CL1085" s="3"/>
      <c r="CM1085" s="3"/>
      <c r="CN1085" s="3"/>
    </row>
    <row r="1086" spans="1:92" ht="15" customHeight="1" x14ac:dyDescent="0.3">
      <c r="A1086" s="55" t="s">
        <v>49</v>
      </c>
      <c r="B1086" s="55" t="s">
        <v>1205</v>
      </c>
      <c r="C1086" s="56">
        <v>0.54166666666666663</v>
      </c>
      <c r="D1086" s="55" t="s">
        <v>731</v>
      </c>
      <c r="E1086" s="55" t="s">
        <v>120</v>
      </c>
      <c r="F1086" s="55" t="s">
        <v>676</v>
      </c>
      <c r="G1086" s="310"/>
      <c r="H1086" s="46"/>
      <c r="I1086" s="47"/>
      <c r="J1086" s="47"/>
      <c r="K1086" s="47"/>
      <c r="L1086" s="47"/>
      <c r="M1086" s="47"/>
      <c r="N1086" s="47"/>
      <c r="O1086" s="48"/>
      <c r="P1086" s="47"/>
      <c r="Q1086" s="49"/>
      <c r="R1086" s="50"/>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c r="CA1086" s="3"/>
      <c r="CB1086" s="3"/>
      <c r="CC1086" s="3"/>
      <c r="CD1086" s="3"/>
      <c r="CE1086" s="3"/>
      <c r="CF1086" s="3"/>
      <c r="CG1086" s="3"/>
      <c r="CH1086" s="3"/>
      <c r="CI1086" s="3"/>
      <c r="CJ1086" s="3"/>
      <c r="CK1086" s="3"/>
      <c r="CL1086" s="3"/>
      <c r="CM1086" s="3"/>
      <c r="CN1086" s="3"/>
    </row>
    <row r="1087" spans="1:92" ht="15" customHeight="1" x14ac:dyDescent="0.3">
      <c r="A1087" s="55" t="s">
        <v>49</v>
      </c>
      <c r="B1087" s="55" t="s">
        <v>1203</v>
      </c>
      <c r="C1087" s="56">
        <v>0.91666666666666663</v>
      </c>
      <c r="D1087" s="55" t="s">
        <v>731</v>
      </c>
      <c r="E1087" s="55" t="s">
        <v>118</v>
      </c>
      <c r="F1087" s="55" t="s">
        <v>1243</v>
      </c>
      <c r="G1087" s="310"/>
      <c r="H1087" s="46"/>
      <c r="I1087" s="47"/>
      <c r="J1087" s="47"/>
      <c r="K1087" s="47"/>
      <c r="L1087" s="47"/>
      <c r="M1087" s="47"/>
      <c r="N1087" s="47"/>
      <c r="O1087" s="48"/>
      <c r="P1087" s="47"/>
      <c r="Q1087" s="49"/>
      <c r="R1087" s="50"/>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c r="CA1087" s="3"/>
      <c r="CB1087" s="3"/>
      <c r="CC1087" s="3"/>
      <c r="CD1087" s="3"/>
      <c r="CE1087" s="3"/>
      <c r="CF1087" s="3"/>
      <c r="CG1087" s="3"/>
      <c r="CH1087" s="3"/>
      <c r="CI1087" s="3"/>
      <c r="CJ1087" s="3"/>
      <c r="CK1087" s="3"/>
      <c r="CL1087" s="3"/>
      <c r="CM1087" s="3"/>
      <c r="CN1087" s="3"/>
    </row>
    <row r="1088" spans="1:92" ht="15" customHeight="1" x14ac:dyDescent="0.3">
      <c r="A1088" s="53" t="s">
        <v>512</v>
      </c>
      <c r="B1088" s="53" t="s">
        <v>1230</v>
      </c>
      <c r="C1088" s="54">
        <v>0.27777777777777779</v>
      </c>
      <c r="D1088" s="53" t="s">
        <v>514</v>
      </c>
      <c r="E1088" s="53" t="s">
        <v>52</v>
      </c>
      <c r="F1088" s="53" t="s">
        <v>676</v>
      </c>
      <c r="G1088" s="310"/>
      <c r="H1088" s="46"/>
      <c r="I1088" s="47"/>
      <c r="J1088" s="47"/>
      <c r="K1088" s="47"/>
      <c r="L1088" s="47"/>
      <c r="M1088" s="47"/>
      <c r="N1088" s="47"/>
      <c r="O1088" s="48"/>
      <c r="P1088" s="47"/>
      <c r="Q1088" s="49"/>
      <c r="R1088" s="50"/>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c r="CA1088" s="3"/>
      <c r="CB1088" s="3"/>
      <c r="CC1088" s="3"/>
      <c r="CD1088" s="3"/>
      <c r="CE1088" s="3"/>
      <c r="CF1088" s="3"/>
      <c r="CG1088" s="3"/>
      <c r="CH1088" s="3"/>
      <c r="CI1088" s="3"/>
      <c r="CJ1088" s="3"/>
      <c r="CK1088" s="3"/>
      <c r="CL1088" s="3"/>
      <c r="CM1088" s="3"/>
      <c r="CN1088" s="3"/>
    </row>
    <row r="1089" spans="1:92" ht="15" customHeight="1" x14ac:dyDescent="0.3">
      <c r="A1089" s="64" t="s">
        <v>25</v>
      </c>
      <c r="B1089" s="64" t="s">
        <v>1206</v>
      </c>
      <c r="C1089" s="65">
        <v>0.91319444444444453</v>
      </c>
      <c r="D1089" s="64" t="s">
        <v>96</v>
      </c>
      <c r="E1089" s="64" t="s">
        <v>52</v>
      </c>
      <c r="F1089" s="64" t="s">
        <v>707</v>
      </c>
      <c r="G1089" s="310"/>
      <c r="H1089" s="66" t="s">
        <v>1207</v>
      </c>
      <c r="I1089" s="67">
        <v>0.1429</v>
      </c>
      <c r="J1089" s="68">
        <v>24</v>
      </c>
      <c r="K1089" s="69">
        <v>45986</v>
      </c>
      <c r="L1089" s="68">
        <v>5</v>
      </c>
      <c r="M1089" s="68">
        <v>0</v>
      </c>
      <c r="N1089" s="68">
        <v>1</v>
      </c>
      <c r="O1089" s="70" t="s">
        <v>241</v>
      </c>
      <c r="P1089" s="71">
        <v>0.91319444444444453</v>
      </c>
      <c r="Q1089" s="68">
        <v>168</v>
      </c>
      <c r="R1089" s="72" t="s">
        <v>1322</v>
      </c>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c r="CA1089" s="3"/>
      <c r="CB1089" s="3"/>
      <c r="CC1089" s="3"/>
      <c r="CD1089" s="3"/>
      <c r="CE1089" s="3"/>
      <c r="CF1089" s="3"/>
      <c r="CG1089" s="3"/>
      <c r="CH1089" s="3"/>
      <c r="CI1089" s="3"/>
      <c r="CJ1089" s="3"/>
      <c r="CK1089" s="3"/>
      <c r="CL1089" s="3"/>
      <c r="CM1089" s="3"/>
      <c r="CN1089" s="3"/>
    </row>
    <row r="1090" spans="1:92" ht="15" customHeight="1" x14ac:dyDescent="0.3">
      <c r="A1090" s="53" t="s">
        <v>533</v>
      </c>
      <c r="B1090" s="53" t="s">
        <v>1200</v>
      </c>
      <c r="C1090" s="54">
        <v>0.62152777777777779</v>
      </c>
      <c r="D1090" s="53" t="s">
        <v>535</v>
      </c>
      <c r="E1090" s="53" t="s">
        <v>536</v>
      </c>
      <c r="F1090" s="53" t="s">
        <v>1320</v>
      </c>
      <c r="G1090" s="310"/>
      <c r="H1090" s="46"/>
      <c r="I1090" s="47"/>
      <c r="J1090" s="47"/>
      <c r="K1090" s="47"/>
      <c r="L1090" s="47"/>
      <c r="M1090" s="47"/>
      <c r="N1090" s="47"/>
      <c r="O1090" s="48"/>
      <c r="P1090" s="47"/>
      <c r="Q1090" s="49"/>
      <c r="R1090" s="50"/>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c r="CA1090" s="3"/>
      <c r="CB1090" s="3"/>
      <c r="CC1090" s="3"/>
      <c r="CD1090" s="3"/>
      <c r="CE1090" s="3"/>
      <c r="CF1090" s="3"/>
      <c r="CG1090" s="3"/>
      <c r="CH1090" s="3"/>
      <c r="CI1090" s="3"/>
      <c r="CJ1090" s="3"/>
      <c r="CK1090" s="3"/>
      <c r="CL1090" s="3"/>
      <c r="CM1090" s="3"/>
      <c r="CN1090" s="3"/>
    </row>
    <row r="1091" spans="1:92" ht="15" customHeight="1" x14ac:dyDescent="0.3">
      <c r="A1091" s="51" t="s">
        <v>533</v>
      </c>
      <c r="B1091" s="51" t="s">
        <v>1200</v>
      </c>
      <c r="C1091" s="52">
        <v>0.62152777777777779</v>
      </c>
      <c r="D1091" s="51" t="s">
        <v>47</v>
      </c>
      <c r="E1091" s="51" t="s">
        <v>503</v>
      </c>
      <c r="F1091" s="51" t="s">
        <v>1321</v>
      </c>
      <c r="G1091" s="310"/>
      <c r="H1091" s="46"/>
      <c r="I1091" s="47"/>
      <c r="J1091" s="47"/>
      <c r="K1091" s="47"/>
      <c r="L1091" s="47"/>
      <c r="M1091" s="47"/>
      <c r="N1091" s="47"/>
      <c r="O1091" s="48"/>
      <c r="P1091" s="47"/>
      <c r="Q1091" s="49"/>
      <c r="R1091" s="50"/>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c r="CA1091" s="3"/>
      <c r="CB1091" s="3"/>
      <c r="CC1091" s="3"/>
      <c r="CD1091" s="3"/>
      <c r="CE1091" s="3"/>
      <c r="CF1091" s="3"/>
      <c r="CG1091" s="3"/>
      <c r="CH1091" s="3"/>
      <c r="CI1091" s="3"/>
      <c r="CJ1091" s="3"/>
      <c r="CK1091" s="3"/>
      <c r="CL1091" s="3"/>
      <c r="CM1091" s="3"/>
      <c r="CN1091" s="3"/>
    </row>
    <row r="1092" spans="1:92" ht="15" customHeight="1" x14ac:dyDescent="0.3">
      <c r="A1092" s="55" t="s">
        <v>533</v>
      </c>
      <c r="B1092" s="55" t="s">
        <v>1227</v>
      </c>
      <c r="C1092" s="56">
        <v>0.2361111111111111</v>
      </c>
      <c r="D1092" s="55" t="s">
        <v>535</v>
      </c>
      <c r="E1092" s="55" t="s">
        <v>502</v>
      </c>
      <c r="F1092" s="55" t="s">
        <v>1320</v>
      </c>
      <c r="G1092" s="310"/>
      <c r="H1092" s="46"/>
      <c r="I1092" s="47"/>
      <c r="J1092" s="47"/>
      <c r="K1092" s="47"/>
      <c r="L1092" s="47"/>
      <c r="M1092" s="47"/>
      <c r="N1092" s="47"/>
      <c r="O1092" s="48"/>
      <c r="P1092" s="47"/>
      <c r="Q1092" s="49"/>
      <c r="R1092" s="50"/>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c r="CA1092" s="3"/>
      <c r="CB1092" s="3"/>
      <c r="CC1092" s="3"/>
      <c r="CD1092" s="3"/>
      <c r="CE1092" s="3"/>
      <c r="CF1092" s="3"/>
      <c r="CG1092" s="3"/>
      <c r="CH1092" s="3"/>
      <c r="CI1092" s="3"/>
      <c r="CJ1092" s="3"/>
      <c r="CK1092" s="3"/>
      <c r="CL1092" s="3"/>
      <c r="CM1092" s="3"/>
      <c r="CN1092" s="3"/>
    </row>
    <row r="1093" spans="1:92" ht="15" customHeight="1" x14ac:dyDescent="0.3">
      <c r="A1093" s="51" t="s">
        <v>533</v>
      </c>
      <c r="B1093" s="51" t="s">
        <v>1227</v>
      </c>
      <c r="C1093" s="52">
        <v>0.2361111111111111</v>
      </c>
      <c r="D1093" s="51" t="s">
        <v>47</v>
      </c>
      <c r="E1093" s="51" t="s">
        <v>503</v>
      </c>
      <c r="F1093" s="51" t="s">
        <v>1321</v>
      </c>
      <c r="G1093" s="310"/>
      <c r="H1093" s="46"/>
      <c r="I1093" s="47"/>
      <c r="J1093" s="47"/>
      <c r="K1093" s="47"/>
      <c r="L1093" s="47"/>
      <c r="M1093" s="47"/>
      <c r="N1093" s="47"/>
      <c r="O1093" s="48"/>
      <c r="P1093" s="47"/>
      <c r="Q1093" s="49"/>
      <c r="R1093" s="50"/>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c r="CA1093" s="3"/>
      <c r="CB1093" s="3"/>
      <c r="CC1093" s="3"/>
      <c r="CD1093" s="3"/>
      <c r="CE1093" s="3"/>
      <c r="CF1093" s="3"/>
      <c r="CG1093" s="3"/>
      <c r="CH1093" s="3"/>
      <c r="CI1093" s="3"/>
      <c r="CJ1093" s="3"/>
      <c r="CK1093" s="3"/>
      <c r="CL1093" s="3"/>
      <c r="CM1093" s="3"/>
      <c r="CN1093" s="3"/>
    </row>
    <row r="1094" spans="1:92" ht="15" customHeight="1" x14ac:dyDescent="0.3">
      <c r="A1094" s="53" t="s">
        <v>60</v>
      </c>
      <c r="B1094" s="53" t="s">
        <v>1193</v>
      </c>
      <c r="C1094" s="54">
        <v>0.30555555555555552</v>
      </c>
      <c r="D1094" s="53" t="s">
        <v>62</v>
      </c>
      <c r="E1094" s="53" t="s">
        <v>63</v>
      </c>
      <c r="F1094" s="53" t="s">
        <v>510</v>
      </c>
      <c r="G1094" s="310"/>
      <c r="H1094" s="46"/>
      <c r="I1094" s="47"/>
      <c r="J1094" s="47"/>
      <c r="K1094" s="47"/>
      <c r="L1094" s="47"/>
      <c r="M1094" s="47"/>
      <c r="N1094" s="47"/>
      <c r="O1094" s="48"/>
      <c r="P1094" s="47"/>
      <c r="Q1094" s="49"/>
      <c r="R1094" s="50"/>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c r="CA1094" s="3"/>
      <c r="CB1094" s="3"/>
      <c r="CC1094" s="3"/>
      <c r="CD1094" s="3"/>
      <c r="CE1094" s="3"/>
      <c r="CF1094" s="3"/>
      <c r="CG1094" s="3"/>
      <c r="CH1094" s="3"/>
      <c r="CI1094" s="3"/>
      <c r="CJ1094" s="3"/>
      <c r="CK1094" s="3"/>
      <c r="CL1094" s="3"/>
      <c r="CM1094" s="3"/>
      <c r="CN1094" s="3"/>
    </row>
    <row r="1095" spans="1:92" ht="15" customHeight="1" x14ac:dyDescent="0.3">
      <c r="A1095" s="51" t="s">
        <v>60</v>
      </c>
      <c r="B1095" s="51" t="s">
        <v>1193</v>
      </c>
      <c r="C1095" s="52">
        <v>0.30555555555555552</v>
      </c>
      <c r="D1095" s="51" t="s">
        <v>65</v>
      </c>
      <c r="E1095" s="51" t="s">
        <v>66</v>
      </c>
      <c r="F1095" s="51" t="s">
        <v>511</v>
      </c>
      <c r="G1095" s="310"/>
      <c r="H1095" s="46"/>
      <c r="I1095" s="47"/>
      <c r="J1095" s="47"/>
      <c r="K1095" s="47"/>
      <c r="L1095" s="47"/>
      <c r="M1095" s="47"/>
      <c r="N1095" s="47"/>
      <c r="O1095" s="48"/>
      <c r="P1095" s="47"/>
      <c r="Q1095" s="49"/>
      <c r="R1095" s="50"/>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c r="CB1095" s="3"/>
      <c r="CC1095" s="3"/>
      <c r="CD1095" s="3"/>
      <c r="CE1095" s="3"/>
      <c r="CF1095" s="3"/>
      <c r="CG1095" s="3"/>
      <c r="CH1095" s="3"/>
      <c r="CI1095" s="3"/>
      <c r="CJ1095" s="3"/>
      <c r="CK1095" s="3"/>
      <c r="CL1095" s="3"/>
      <c r="CM1095" s="3"/>
      <c r="CN1095" s="3"/>
    </row>
    <row r="1096" spans="1:92" ht="15" customHeight="1" x14ac:dyDescent="0.3">
      <c r="A1096" s="51" t="s">
        <v>60</v>
      </c>
      <c r="B1096" s="51" t="s">
        <v>1193</v>
      </c>
      <c r="C1096" s="52">
        <v>0.30555555555555552</v>
      </c>
      <c r="D1096" s="51" t="s">
        <v>68</v>
      </c>
      <c r="E1096" s="51" t="s">
        <v>66</v>
      </c>
      <c r="F1096" s="51" t="s">
        <v>115</v>
      </c>
      <c r="G1096" s="310"/>
      <c r="H1096" s="46"/>
      <c r="I1096" s="47"/>
      <c r="J1096" s="47"/>
      <c r="K1096" s="47"/>
      <c r="L1096" s="47"/>
      <c r="M1096" s="47"/>
      <c r="N1096" s="47"/>
      <c r="O1096" s="48"/>
      <c r="P1096" s="47"/>
      <c r="Q1096" s="49"/>
      <c r="R1096" s="50"/>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c r="CB1096" s="3"/>
      <c r="CC1096" s="3"/>
      <c r="CD1096" s="3"/>
      <c r="CE1096" s="3"/>
      <c r="CF1096" s="3"/>
      <c r="CG1096" s="3"/>
      <c r="CH1096" s="3"/>
      <c r="CI1096" s="3"/>
      <c r="CJ1096" s="3"/>
      <c r="CK1096" s="3"/>
      <c r="CL1096" s="3"/>
      <c r="CM1096" s="3"/>
      <c r="CN1096" s="3"/>
    </row>
    <row r="1097" spans="1:92" ht="15" customHeight="1" x14ac:dyDescent="0.3">
      <c r="A1097" s="55" t="s">
        <v>60</v>
      </c>
      <c r="B1097" s="55" t="s">
        <v>1197</v>
      </c>
      <c r="C1097" s="56">
        <v>0.82638888888888884</v>
      </c>
      <c r="D1097" s="55" t="s">
        <v>62</v>
      </c>
      <c r="E1097" s="55" t="s">
        <v>118</v>
      </c>
      <c r="F1097" s="55" t="s">
        <v>510</v>
      </c>
      <c r="G1097" s="310"/>
      <c r="H1097" s="46"/>
      <c r="I1097" s="47"/>
      <c r="J1097" s="47"/>
      <c r="K1097" s="47"/>
      <c r="L1097" s="47"/>
      <c r="M1097" s="47"/>
      <c r="N1097" s="47"/>
      <c r="O1097" s="48"/>
      <c r="P1097" s="47"/>
      <c r="Q1097" s="49"/>
      <c r="R1097" s="50"/>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c r="CB1097" s="3"/>
      <c r="CC1097" s="3"/>
      <c r="CD1097" s="3"/>
      <c r="CE1097" s="3"/>
      <c r="CF1097" s="3"/>
      <c r="CG1097" s="3"/>
      <c r="CH1097" s="3"/>
      <c r="CI1097" s="3"/>
      <c r="CJ1097" s="3"/>
      <c r="CK1097" s="3"/>
      <c r="CL1097" s="3"/>
      <c r="CM1097" s="3"/>
      <c r="CN1097" s="3"/>
    </row>
    <row r="1098" spans="1:92" ht="15" customHeight="1" x14ac:dyDescent="0.3">
      <c r="A1098" s="51" t="s">
        <v>60</v>
      </c>
      <c r="B1098" s="51" t="s">
        <v>1197</v>
      </c>
      <c r="C1098" s="52">
        <v>0.82638888888888884</v>
      </c>
      <c r="D1098" s="51" t="s">
        <v>65</v>
      </c>
      <c r="E1098" s="51" t="s">
        <v>117</v>
      </c>
      <c r="F1098" s="51" t="s">
        <v>511</v>
      </c>
      <c r="G1098" s="310"/>
      <c r="H1098" s="46"/>
      <c r="I1098" s="47"/>
      <c r="J1098" s="47"/>
      <c r="K1098" s="47"/>
      <c r="L1098" s="47"/>
      <c r="M1098" s="47"/>
      <c r="N1098" s="47"/>
      <c r="O1098" s="48"/>
      <c r="P1098" s="47"/>
      <c r="Q1098" s="49"/>
      <c r="R1098" s="50"/>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c r="CB1098" s="3"/>
      <c r="CC1098" s="3"/>
      <c r="CD1098" s="3"/>
      <c r="CE1098" s="3"/>
      <c r="CF1098" s="3"/>
      <c r="CG1098" s="3"/>
      <c r="CH1098" s="3"/>
      <c r="CI1098" s="3"/>
      <c r="CJ1098" s="3"/>
      <c r="CK1098" s="3"/>
      <c r="CL1098" s="3"/>
      <c r="CM1098" s="3"/>
      <c r="CN1098" s="3"/>
    </row>
    <row r="1099" spans="1:92" ht="15" customHeight="1" x14ac:dyDescent="0.3">
      <c r="A1099" s="51" t="s">
        <v>60</v>
      </c>
      <c r="B1099" s="51" t="s">
        <v>1197</v>
      </c>
      <c r="C1099" s="52">
        <v>0.82638888888888884</v>
      </c>
      <c r="D1099" s="51" t="s">
        <v>68</v>
      </c>
      <c r="E1099" s="51" t="s">
        <v>117</v>
      </c>
      <c r="F1099" s="51" t="s">
        <v>115</v>
      </c>
      <c r="G1099" s="310"/>
      <c r="H1099" s="46"/>
      <c r="I1099" s="47"/>
      <c r="J1099" s="47"/>
      <c r="K1099" s="47"/>
      <c r="L1099" s="47"/>
      <c r="M1099" s="47"/>
      <c r="N1099" s="47"/>
      <c r="O1099" s="48"/>
      <c r="P1099" s="47"/>
      <c r="Q1099" s="49"/>
      <c r="R1099" s="50"/>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c r="CA1099" s="3"/>
      <c r="CB1099" s="3"/>
      <c r="CC1099" s="3"/>
      <c r="CD1099" s="3"/>
      <c r="CE1099" s="3"/>
      <c r="CF1099" s="3"/>
      <c r="CG1099" s="3"/>
      <c r="CH1099" s="3"/>
      <c r="CI1099" s="3"/>
      <c r="CJ1099" s="3"/>
      <c r="CK1099" s="3"/>
      <c r="CL1099" s="3"/>
      <c r="CM1099" s="3"/>
      <c r="CN1099" s="3"/>
    </row>
    <row r="1100" spans="1:92" ht="15" customHeight="1" x14ac:dyDescent="0.3">
      <c r="A1100" s="55" t="s">
        <v>60</v>
      </c>
      <c r="B1100" s="55" t="s">
        <v>1198</v>
      </c>
      <c r="C1100" s="56">
        <v>0.5</v>
      </c>
      <c r="D1100" s="55" t="s">
        <v>62</v>
      </c>
      <c r="E1100" s="55" t="s">
        <v>127</v>
      </c>
      <c r="F1100" s="55" t="s">
        <v>510</v>
      </c>
      <c r="G1100" s="310"/>
      <c r="H1100" s="46"/>
      <c r="I1100" s="47"/>
      <c r="J1100" s="47"/>
      <c r="K1100" s="47"/>
      <c r="L1100" s="47"/>
      <c r="M1100" s="47"/>
      <c r="N1100" s="47"/>
      <c r="O1100" s="48"/>
      <c r="P1100" s="47"/>
      <c r="Q1100" s="49"/>
      <c r="R1100" s="50"/>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c r="CA1100" s="3"/>
      <c r="CB1100" s="3"/>
      <c r="CC1100" s="3"/>
      <c r="CD1100" s="3"/>
      <c r="CE1100" s="3"/>
      <c r="CF1100" s="3"/>
      <c r="CG1100" s="3"/>
      <c r="CH1100" s="3"/>
      <c r="CI1100" s="3"/>
      <c r="CJ1100" s="3"/>
      <c r="CK1100" s="3"/>
      <c r="CL1100" s="3"/>
      <c r="CM1100" s="3"/>
      <c r="CN1100" s="3"/>
    </row>
    <row r="1101" spans="1:92" ht="15" customHeight="1" x14ac:dyDescent="0.3">
      <c r="A1101" s="51" t="s">
        <v>60</v>
      </c>
      <c r="B1101" s="51" t="s">
        <v>1198</v>
      </c>
      <c r="C1101" s="52">
        <v>0.5</v>
      </c>
      <c r="D1101" s="51" t="s">
        <v>65</v>
      </c>
      <c r="E1101" s="51" t="s">
        <v>66</v>
      </c>
      <c r="F1101" s="51" t="s">
        <v>511</v>
      </c>
      <c r="G1101" s="310"/>
      <c r="H1101" s="46"/>
      <c r="I1101" s="47"/>
      <c r="J1101" s="47"/>
      <c r="K1101" s="47"/>
      <c r="L1101" s="47"/>
      <c r="M1101" s="47"/>
      <c r="N1101" s="47"/>
      <c r="O1101" s="48"/>
      <c r="P1101" s="47"/>
      <c r="Q1101" s="49"/>
      <c r="R1101" s="50"/>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c r="CB1101" s="3"/>
      <c r="CC1101" s="3"/>
      <c r="CD1101" s="3"/>
      <c r="CE1101" s="3"/>
      <c r="CF1101" s="3"/>
      <c r="CG1101" s="3"/>
      <c r="CH1101" s="3"/>
      <c r="CI1101" s="3"/>
      <c r="CJ1101" s="3"/>
      <c r="CK1101" s="3"/>
      <c r="CL1101" s="3"/>
      <c r="CM1101" s="3"/>
      <c r="CN1101" s="3"/>
    </row>
    <row r="1102" spans="1:92" ht="15" customHeight="1" x14ac:dyDescent="0.3">
      <c r="A1102" s="51" t="s">
        <v>60</v>
      </c>
      <c r="B1102" s="51" t="s">
        <v>1198</v>
      </c>
      <c r="C1102" s="52">
        <v>0.5</v>
      </c>
      <c r="D1102" s="51" t="s">
        <v>68</v>
      </c>
      <c r="E1102" s="51" t="s">
        <v>66</v>
      </c>
      <c r="F1102" s="51" t="s">
        <v>115</v>
      </c>
      <c r="G1102" s="310"/>
      <c r="H1102" s="46"/>
      <c r="I1102" s="47"/>
      <c r="J1102" s="47"/>
      <c r="K1102" s="47"/>
      <c r="L1102" s="47"/>
      <c r="M1102" s="47"/>
      <c r="N1102" s="47"/>
      <c r="O1102" s="48"/>
      <c r="P1102" s="47"/>
      <c r="Q1102" s="49"/>
      <c r="R1102" s="50"/>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c r="CB1102" s="3"/>
      <c r="CC1102" s="3"/>
      <c r="CD1102" s="3"/>
      <c r="CE1102" s="3"/>
      <c r="CF1102" s="3"/>
      <c r="CG1102" s="3"/>
      <c r="CH1102" s="3"/>
      <c r="CI1102" s="3"/>
      <c r="CJ1102" s="3"/>
      <c r="CK1102" s="3"/>
      <c r="CL1102" s="3"/>
      <c r="CM1102" s="3"/>
      <c r="CN1102" s="3"/>
    </row>
    <row r="1103" spans="1:92" ht="15" customHeight="1" x14ac:dyDescent="0.3">
      <c r="A1103" s="55" t="s">
        <v>60</v>
      </c>
      <c r="B1103" s="55" t="s">
        <v>1194</v>
      </c>
      <c r="C1103" s="56">
        <v>0.42708333333333331</v>
      </c>
      <c r="D1103" s="55" t="s">
        <v>62</v>
      </c>
      <c r="E1103" s="55" t="s">
        <v>502</v>
      </c>
      <c r="F1103" s="55" t="s">
        <v>510</v>
      </c>
      <c r="G1103" s="310"/>
      <c r="H1103" s="46"/>
      <c r="I1103" s="47"/>
      <c r="J1103" s="47"/>
      <c r="K1103" s="47"/>
      <c r="L1103" s="47"/>
      <c r="M1103" s="47"/>
      <c r="N1103" s="47"/>
      <c r="O1103" s="48"/>
      <c r="P1103" s="47"/>
      <c r="Q1103" s="49"/>
      <c r="R1103" s="50"/>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c r="CB1103" s="3"/>
      <c r="CC1103" s="3"/>
      <c r="CD1103" s="3"/>
      <c r="CE1103" s="3"/>
      <c r="CF1103" s="3"/>
      <c r="CG1103" s="3"/>
      <c r="CH1103" s="3"/>
      <c r="CI1103" s="3"/>
      <c r="CJ1103" s="3"/>
      <c r="CK1103" s="3"/>
      <c r="CL1103" s="3"/>
      <c r="CM1103" s="3"/>
      <c r="CN1103" s="3"/>
    </row>
    <row r="1104" spans="1:92" ht="15" customHeight="1" x14ac:dyDescent="0.3">
      <c r="A1104" s="51" t="s">
        <v>60</v>
      </c>
      <c r="B1104" s="51" t="s">
        <v>1194</v>
      </c>
      <c r="C1104" s="52">
        <v>0.42708333333333331</v>
      </c>
      <c r="D1104" s="51" t="s">
        <v>65</v>
      </c>
      <c r="E1104" s="51" t="s">
        <v>503</v>
      </c>
      <c r="F1104" s="51" t="s">
        <v>511</v>
      </c>
      <c r="G1104" s="310"/>
      <c r="H1104" s="46"/>
      <c r="I1104" s="47"/>
      <c r="J1104" s="47"/>
      <c r="K1104" s="47"/>
      <c r="L1104" s="47"/>
      <c r="M1104" s="47"/>
      <c r="N1104" s="47"/>
      <c r="O1104" s="48"/>
      <c r="P1104" s="47"/>
      <c r="Q1104" s="49"/>
      <c r="R1104" s="50"/>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c r="CA1104" s="3"/>
      <c r="CB1104" s="3"/>
      <c r="CC1104" s="3"/>
      <c r="CD1104" s="3"/>
      <c r="CE1104" s="3"/>
      <c r="CF1104" s="3"/>
      <c r="CG1104" s="3"/>
      <c r="CH1104" s="3"/>
      <c r="CI1104" s="3"/>
      <c r="CJ1104" s="3"/>
      <c r="CK1104" s="3"/>
      <c r="CL1104" s="3"/>
      <c r="CM1104" s="3"/>
      <c r="CN1104" s="3"/>
    </row>
    <row r="1105" spans="1:92" ht="15" customHeight="1" x14ac:dyDescent="0.3">
      <c r="A1105" s="51" t="s">
        <v>60</v>
      </c>
      <c r="B1105" s="51" t="s">
        <v>1194</v>
      </c>
      <c r="C1105" s="52">
        <v>0.42708333333333331</v>
      </c>
      <c r="D1105" s="51" t="s">
        <v>68</v>
      </c>
      <c r="E1105" s="51" t="s">
        <v>503</v>
      </c>
      <c r="F1105" s="51" t="s">
        <v>115</v>
      </c>
      <c r="G1105" s="310"/>
      <c r="H1105" s="46"/>
      <c r="I1105" s="47"/>
      <c r="J1105" s="47"/>
      <c r="K1105" s="47"/>
      <c r="L1105" s="47"/>
      <c r="M1105" s="47"/>
      <c r="N1105" s="47"/>
      <c r="O1105" s="48"/>
      <c r="P1105" s="47"/>
      <c r="Q1105" s="49"/>
      <c r="R1105" s="50"/>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c r="CA1105" s="3"/>
      <c r="CB1105" s="3"/>
      <c r="CC1105" s="3"/>
      <c r="CD1105" s="3"/>
      <c r="CE1105" s="3"/>
      <c r="CF1105" s="3"/>
      <c r="CG1105" s="3"/>
      <c r="CH1105" s="3"/>
      <c r="CI1105" s="3"/>
      <c r="CJ1105" s="3"/>
      <c r="CK1105" s="3"/>
      <c r="CL1105" s="3"/>
      <c r="CM1105" s="3"/>
      <c r="CN1105" s="3"/>
    </row>
    <row r="1106" spans="1:92" ht="15" customHeight="1" x14ac:dyDescent="0.3">
      <c r="A1106" s="55" t="s">
        <v>60</v>
      </c>
      <c r="B1106" s="55" t="s">
        <v>1199</v>
      </c>
      <c r="C1106" s="56">
        <v>0.6875</v>
      </c>
      <c r="D1106" s="55" t="s">
        <v>62</v>
      </c>
      <c r="E1106" s="55" t="s">
        <v>120</v>
      </c>
      <c r="F1106" s="55" t="s">
        <v>510</v>
      </c>
      <c r="G1106" s="310"/>
      <c r="H1106" s="46"/>
      <c r="I1106" s="47"/>
      <c r="J1106" s="47"/>
      <c r="K1106" s="47"/>
      <c r="L1106" s="47"/>
      <c r="M1106" s="47"/>
      <c r="N1106" s="47"/>
      <c r="O1106" s="48"/>
      <c r="P1106" s="47"/>
      <c r="Q1106" s="49"/>
      <c r="R1106" s="50"/>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c r="CA1106" s="3"/>
      <c r="CB1106" s="3"/>
      <c r="CC1106" s="3"/>
      <c r="CD1106" s="3"/>
      <c r="CE1106" s="3"/>
      <c r="CF1106" s="3"/>
      <c r="CG1106" s="3"/>
      <c r="CH1106" s="3"/>
      <c r="CI1106" s="3"/>
      <c r="CJ1106" s="3"/>
      <c r="CK1106" s="3"/>
      <c r="CL1106" s="3"/>
      <c r="CM1106" s="3"/>
      <c r="CN1106" s="3"/>
    </row>
    <row r="1107" spans="1:92" ht="15" customHeight="1" x14ac:dyDescent="0.3">
      <c r="A1107" s="51" t="s">
        <v>60</v>
      </c>
      <c r="B1107" s="51" t="s">
        <v>1199</v>
      </c>
      <c r="C1107" s="52">
        <v>0.6875</v>
      </c>
      <c r="D1107" s="51" t="s">
        <v>65</v>
      </c>
      <c r="E1107" s="51" t="s">
        <v>45</v>
      </c>
      <c r="F1107" s="51" t="s">
        <v>511</v>
      </c>
      <c r="G1107" s="310"/>
      <c r="H1107" s="46"/>
      <c r="I1107" s="47"/>
      <c r="J1107" s="47"/>
      <c r="K1107" s="47"/>
      <c r="L1107" s="47"/>
      <c r="M1107" s="47"/>
      <c r="N1107" s="47"/>
      <c r="O1107" s="48"/>
      <c r="P1107" s="47"/>
      <c r="Q1107" s="49"/>
      <c r="R1107" s="50"/>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c r="CB1107" s="3"/>
      <c r="CC1107" s="3"/>
      <c r="CD1107" s="3"/>
      <c r="CE1107" s="3"/>
      <c r="CF1107" s="3"/>
      <c r="CG1107" s="3"/>
      <c r="CH1107" s="3"/>
      <c r="CI1107" s="3"/>
      <c r="CJ1107" s="3"/>
      <c r="CK1107" s="3"/>
      <c r="CL1107" s="3"/>
      <c r="CM1107" s="3"/>
      <c r="CN1107" s="3"/>
    </row>
    <row r="1108" spans="1:92" ht="15" customHeight="1" x14ac:dyDescent="0.3">
      <c r="A1108" s="51" t="s">
        <v>60</v>
      </c>
      <c r="B1108" s="51" t="s">
        <v>1199</v>
      </c>
      <c r="C1108" s="52">
        <v>0.6875</v>
      </c>
      <c r="D1108" s="51" t="s">
        <v>68</v>
      </c>
      <c r="E1108" s="51" t="s">
        <v>45</v>
      </c>
      <c r="F1108" s="51" t="s">
        <v>115</v>
      </c>
      <c r="G1108" s="310"/>
      <c r="H1108" s="46"/>
      <c r="I1108" s="47"/>
      <c r="J1108" s="47"/>
      <c r="K1108" s="47"/>
      <c r="L1108" s="47"/>
      <c r="M1108" s="47"/>
      <c r="N1108" s="47"/>
      <c r="O1108" s="48"/>
      <c r="P1108" s="47"/>
      <c r="Q1108" s="49"/>
      <c r="R1108" s="50"/>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c r="CA1108" s="3"/>
      <c r="CB1108" s="3"/>
      <c r="CC1108" s="3"/>
      <c r="CD1108" s="3"/>
      <c r="CE1108" s="3"/>
      <c r="CF1108" s="3"/>
      <c r="CG1108" s="3"/>
      <c r="CH1108" s="3"/>
      <c r="CI1108" s="3"/>
      <c r="CJ1108" s="3"/>
      <c r="CK1108" s="3"/>
      <c r="CL1108" s="3"/>
      <c r="CM1108" s="3"/>
      <c r="CN1108" s="3"/>
    </row>
    <row r="1109" spans="1:92" ht="15" customHeight="1" x14ac:dyDescent="0.3">
      <c r="A1109" s="55" t="s">
        <v>60</v>
      </c>
      <c r="B1109" s="55" t="s">
        <v>1195</v>
      </c>
      <c r="C1109" s="56">
        <v>0.375</v>
      </c>
      <c r="D1109" s="55" t="s">
        <v>62</v>
      </c>
      <c r="E1109" s="55" t="s">
        <v>502</v>
      </c>
      <c r="F1109" s="55" t="s">
        <v>510</v>
      </c>
      <c r="G1109" s="310"/>
      <c r="H1109" s="46"/>
      <c r="I1109" s="47"/>
      <c r="J1109" s="47"/>
      <c r="K1109" s="47"/>
      <c r="L1109" s="47"/>
      <c r="M1109" s="47"/>
      <c r="N1109" s="47"/>
      <c r="O1109" s="48"/>
      <c r="P1109" s="47"/>
      <c r="Q1109" s="49"/>
      <c r="R1109" s="50"/>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c r="CB1109" s="3"/>
      <c r="CC1109" s="3"/>
      <c r="CD1109" s="3"/>
      <c r="CE1109" s="3"/>
      <c r="CF1109" s="3"/>
      <c r="CG1109" s="3"/>
      <c r="CH1109" s="3"/>
      <c r="CI1109" s="3"/>
      <c r="CJ1109" s="3"/>
      <c r="CK1109" s="3"/>
      <c r="CL1109" s="3"/>
      <c r="CM1109" s="3"/>
      <c r="CN1109" s="3"/>
    </row>
    <row r="1110" spans="1:92" ht="15" customHeight="1" x14ac:dyDescent="0.3">
      <c r="A1110" s="51" t="s">
        <v>60</v>
      </c>
      <c r="B1110" s="51" t="s">
        <v>1195</v>
      </c>
      <c r="C1110" s="52">
        <v>0.375</v>
      </c>
      <c r="D1110" s="51" t="s">
        <v>65</v>
      </c>
      <c r="E1110" s="51" t="s">
        <v>503</v>
      </c>
      <c r="F1110" s="51" t="s">
        <v>511</v>
      </c>
      <c r="G1110" s="310"/>
      <c r="H1110" s="46"/>
      <c r="I1110" s="47"/>
      <c r="J1110" s="47"/>
      <c r="K1110" s="47"/>
      <c r="L1110" s="47"/>
      <c r="M1110" s="47"/>
      <c r="N1110" s="47"/>
      <c r="O1110" s="48"/>
      <c r="P1110" s="47"/>
      <c r="Q1110" s="49"/>
      <c r="R1110" s="50"/>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c r="CA1110" s="3"/>
      <c r="CB1110" s="3"/>
      <c r="CC1110" s="3"/>
      <c r="CD1110" s="3"/>
      <c r="CE1110" s="3"/>
      <c r="CF1110" s="3"/>
      <c r="CG1110" s="3"/>
      <c r="CH1110" s="3"/>
      <c r="CI1110" s="3"/>
      <c r="CJ1110" s="3"/>
      <c r="CK1110" s="3"/>
      <c r="CL1110" s="3"/>
      <c r="CM1110" s="3"/>
      <c r="CN1110" s="3"/>
    </row>
    <row r="1111" spans="1:92" ht="15" customHeight="1" x14ac:dyDescent="0.3">
      <c r="A1111" s="51" t="s">
        <v>60</v>
      </c>
      <c r="B1111" s="51" t="s">
        <v>1195</v>
      </c>
      <c r="C1111" s="52">
        <v>0.375</v>
      </c>
      <c r="D1111" s="51" t="s">
        <v>68</v>
      </c>
      <c r="E1111" s="51" t="s">
        <v>503</v>
      </c>
      <c r="F1111" s="51" t="s">
        <v>115</v>
      </c>
      <c r="G1111" s="310"/>
      <c r="H1111" s="46"/>
      <c r="I1111" s="47"/>
      <c r="J1111" s="47"/>
      <c r="K1111" s="47"/>
      <c r="L1111" s="47"/>
      <c r="M1111" s="47"/>
      <c r="N1111" s="47"/>
      <c r="O1111" s="48"/>
      <c r="P1111" s="47"/>
      <c r="Q1111" s="49"/>
      <c r="R1111" s="50"/>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c r="CB1111" s="3"/>
      <c r="CC1111" s="3"/>
      <c r="CD1111" s="3"/>
      <c r="CE1111" s="3"/>
      <c r="CF1111" s="3"/>
      <c r="CG1111" s="3"/>
      <c r="CH1111" s="3"/>
      <c r="CI1111" s="3"/>
      <c r="CJ1111" s="3"/>
      <c r="CK1111" s="3"/>
      <c r="CL1111" s="3"/>
      <c r="CM1111" s="3"/>
      <c r="CN1111" s="3"/>
    </row>
    <row r="1112" spans="1:92" ht="15" customHeight="1" x14ac:dyDescent="0.3">
      <c r="A1112" s="55" t="s">
        <v>60</v>
      </c>
      <c r="B1112" s="55" t="s">
        <v>1196</v>
      </c>
      <c r="C1112" s="56">
        <v>0.56597222222222221</v>
      </c>
      <c r="D1112" s="55" t="s">
        <v>62</v>
      </c>
      <c r="E1112" s="55" t="s">
        <v>127</v>
      </c>
      <c r="F1112" s="55" t="s">
        <v>510</v>
      </c>
      <c r="G1112" s="310"/>
      <c r="H1112" s="46"/>
      <c r="I1112" s="47"/>
      <c r="J1112" s="47"/>
      <c r="K1112" s="47"/>
      <c r="L1112" s="47"/>
      <c r="M1112" s="47"/>
      <c r="N1112" s="47"/>
      <c r="O1112" s="48"/>
      <c r="P1112" s="47"/>
      <c r="Q1112" s="49"/>
      <c r="R1112" s="50"/>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c r="CA1112" s="3"/>
      <c r="CB1112" s="3"/>
      <c r="CC1112" s="3"/>
      <c r="CD1112" s="3"/>
      <c r="CE1112" s="3"/>
      <c r="CF1112" s="3"/>
      <c r="CG1112" s="3"/>
      <c r="CH1112" s="3"/>
      <c r="CI1112" s="3"/>
      <c r="CJ1112" s="3"/>
      <c r="CK1112" s="3"/>
      <c r="CL1112" s="3"/>
      <c r="CM1112" s="3"/>
      <c r="CN1112" s="3"/>
    </row>
    <row r="1113" spans="1:92" ht="15" customHeight="1" x14ac:dyDescent="0.3">
      <c r="A1113" s="51" t="s">
        <v>60</v>
      </c>
      <c r="B1113" s="51" t="s">
        <v>1196</v>
      </c>
      <c r="C1113" s="52">
        <v>0.56597222222222221</v>
      </c>
      <c r="D1113" s="51" t="s">
        <v>65</v>
      </c>
      <c r="E1113" s="51" t="s">
        <v>66</v>
      </c>
      <c r="F1113" s="51" t="s">
        <v>511</v>
      </c>
      <c r="G1113" s="310"/>
      <c r="H1113" s="46"/>
      <c r="I1113" s="47"/>
      <c r="J1113" s="47"/>
      <c r="K1113" s="47"/>
      <c r="L1113" s="47"/>
      <c r="M1113" s="47"/>
      <c r="N1113" s="47"/>
      <c r="O1113" s="48"/>
      <c r="P1113" s="47"/>
      <c r="Q1113" s="49"/>
      <c r="R1113" s="50"/>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c r="CA1113" s="3"/>
      <c r="CB1113" s="3"/>
      <c r="CC1113" s="3"/>
      <c r="CD1113" s="3"/>
      <c r="CE1113" s="3"/>
      <c r="CF1113" s="3"/>
      <c r="CG1113" s="3"/>
      <c r="CH1113" s="3"/>
      <c r="CI1113" s="3"/>
      <c r="CJ1113" s="3"/>
      <c r="CK1113" s="3"/>
      <c r="CL1113" s="3"/>
      <c r="CM1113" s="3"/>
      <c r="CN1113" s="3"/>
    </row>
    <row r="1114" spans="1:92" ht="15" customHeight="1" x14ac:dyDescent="0.3">
      <c r="A1114" s="51" t="s">
        <v>60</v>
      </c>
      <c r="B1114" s="51" t="s">
        <v>1196</v>
      </c>
      <c r="C1114" s="52">
        <v>0.56597222222222221</v>
      </c>
      <c r="D1114" s="51" t="s">
        <v>68</v>
      </c>
      <c r="E1114" s="51" t="s">
        <v>66</v>
      </c>
      <c r="F1114" s="51" t="s">
        <v>115</v>
      </c>
      <c r="G1114" s="310"/>
      <c r="H1114" s="46"/>
      <c r="I1114" s="47"/>
      <c r="J1114" s="47"/>
      <c r="K1114" s="47"/>
      <c r="L1114" s="47"/>
      <c r="M1114" s="47"/>
      <c r="N1114" s="47"/>
      <c r="O1114" s="48"/>
      <c r="P1114" s="47"/>
      <c r="Q1114" s="49"/>
      <c r="R1114" s="50"/>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c r="CA1114" s="3"/>
      <c r="CB1114" s="3"/>
      <c r="CC1114" s="3"/>
      <c r="CD1114" s="3"/>
      <c r="CE1114" s="3"/>
      <c r="CF1114" s="3"/>
      <c r="CG1114" s="3"/>
      <c r="CH1114" s="3"/>
      <c r="CI1114" s="3"/>
      <c r="CJ1114" s="3"/>
      <c r="CK1114" s="3"/>
      <c r="CL1114" s="3"/>
      <c r="CM1114" s="3"/>
      <c r="CN1114" s="3"/>
    </row>
    <row r="1115" spans="1:92" ht="15" customHeight="1" x14ac:dyDescent="0.3">
      <c r="A1115" s="53" t="s">
        <v>70</v>
      </c>
      <c r="B1115" s="53" t="s">
        <v>1221</v>
      </c>
      <c r="C1115" s="54">
        <v>0.5</v>
      </c>
      <c r="D1115" s="53" t="s">
        <v>74</v>
      </c>
      <c r="E1115" s="53" t="s">
        <v>155</v>
      </c>
      <c r="F1115" s="53" t="s">
        <v>1233</v>
      </c>
      <c r="G1115" s="310"/>
      <c r="H1115" s="46"/>
      <c r="I1115" s="47"/>
      <c r="J1115" s="47"/>
      <c r="K1115" s="47"/>
      <c r="L1115" s="47"/>
      <c r="M1115" s="47"/>
      <c r="N1115" s="47"/>
      <c r="O1115" s="48"/>
      <c r="P1115" s="47"/>
      <c r="Q1115" s="49"/>
      <c r="R1115" s="50"/>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c r="CA1115" s="3"/>
      <c r="CB1115" s="3"/>
      <c r="CC1115" s="3"/>
      <c r="CD1115" s="3"/>
      <c r="CE1115" s="3"/>
      <c r="CF1115" s="3"/>
      <c r="CG1115" s="3"/>
      <c r="CH1115" s="3"/>
      <c r="CI1115" s="3"/>
      <c r="CJ1115" s="3"/>
      <c r="CK1115" s="3"/>
      <c r="CL1115" s="3"/>
      <c r="CM1115" s="3"/>
      <c r="CN1115" s="3"/>
    </row>
    <row r="1116" spans="1:92" ht="15" customHeight="1" x14ac:dyDescent="0.3">
      <c r="A1116" s="55" t="s">
        <v>70</v>
      </c>
      <c r="B1116" s="55" t="s">
        <v>1219</v>
      </c>
      <c r="C1116" s="56">
        <v>0.76041666666666663</v>
      </c>
      <c r="D1116" s="55" t="s">
        <v>74</v>
      </c>
      <c r="E1116" s="55" t="s">
        <v>78</v>
      </c>
      <c r="F1116" s="55" t="s">
        <v>1260</v>
      </c>
      <c r="G1116" s="310"/>
      <c r="H1116" s="46"/>
      <c r="I1116" s="47"/>
      <c r="J1116" s="47"/>
      <c r="K1116" s="47"/>
      <c r="L1116" s="47"/>
      <c r="M1116" s="47"/>
      <c r="N1116" s="47"/>
      <c r="O1116" s="48"/>
      <c r="P1116" s="47"/>
      <c r="Q1116" s="49"/>
      <c r="R1116" s="50"/>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c r="CA1116" s="3"/>
      <c r="CB1116" s="3"/>
      <c r="CC1116" s="3"/>
      <c r="CD1116" s="3"/>
      <c r="CE1116" s="3"/>
      <c r="CF1116" s="3"/>
      <c r="CG1116" s="3"/>
      <c r="CH1116" s="3"/>
      <c r="CI1116" s="3"/>
      <c r="CJ1116" s="3"/>
      <c r="CK1116" s="3"/>
      <c r="CL1116" s="3"/>
      <c r="CM1116" s="3"/>
      <c r="CN1116" s="3"/>
    </row>
    <row r="1117" spans="1:92" ht="15" customHeight="1" x14ac:dyDescent="0.3">
      <c r="A1117" s="55" t="s">
        <v>70</v>
      </c>
      <c r="B1117" s="55" t="s">
        <v>1222</v>
      </c>
      <c r="C1117" s="56">
        <v>0.81597222222222221</v>
      </c>
      <c r="D1117" s="55" t="s">
        <v>74</v>
      </c>
      <c r="E1117" s="55" t="s">
        <v>78</v>
      </c>
      <c r="F1117" s="55" t="s">
        <v>1260</v>
      </c>
      <c r="G1117" s="310"/>
      <c r="H1117" s="46"/>
      <c r="I1117" s="47"/>
      <c r="J1117" s="47"/>
      <c r="K1117" s="47"/>
      <c r="L1117" s="47"/>
      <c r="M1117" s="47"/>
      <c r="N1117" s="47"/>
      <c r="O1117" s="48"/>
      <c r="P1117" s="47"/>
      <c r="Q1117" s="49"/>
      <c r="R1117" s="50"/>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c r="CA1117" s="3"/>
      <c r="CB1117" s="3"/>
      <c r="CC1117" s="3"/>
      <c r="CD1117" s="3"/>
      <c r="CE1117" s="3"/>
      <c r="CF1117" s="3"/>
      <c r="CG1117" s="3"/>
      <c r="CH1117" s="3"/>
      <c r="CI1117" s="3"/>
      <c r="CJ1117" s="3"/>
      <c r="CK1117" s="3"/>
      <c r="CL1117" s="3"/>
      <c r="CM1117" s="3"/>
      <c r="CN1117" s="3"/>
    </row>
    <row r="1118" spans="1:92" ht="15" customHeight="1" x14ac:dyDescent="0.3">
      <c r="A1118" s="55" t="s">
        <v>70</v>
      </c>
      <c r="B1118" s="55" t="s">
        <v>1211</v>
      </c>
      <c r="C1118" s="56">
        <v>0.2986111111111111</v>
      </c>
      <c r="D1118" s="55" t="s">
        <v>72</v>
      </c>
      <c r="E1118" s="55" t="s">
        <v>55</v>
      </c>
      <c r="F1118" s="55" t="s">
        <v>1323</v>
      </c>
      <c r="G1118" s="310"/>
      <c r="H1118" s="46"/>
      <c r="I1118" s="47"/>
      <c r="J1118" s="47"/>
      <c r="K1118" s="47"/>
      <c r="L1118" s="47"/>
      <c r="M1118" s="47"/>
      <c r="N1118" s="47"/>
      <c r="O1118" s="48"/>
      <c r="P1118" s="47"/>
      <c r="Q1118" s="49"/>
      <c r="R1118" s="50"/>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c r="CA1118" s="3"/>
      <c r="CB1118" s="3"/>
      <c r="CC1118" s="3"/>
      <c r="CD1118" s="3"/>
      <c r="CE1118" s="3"/>
      <c r="CF1118" s="3"/>
      <c r="CG1118" s="3"/>
      <c r="CH1118" s="3"/>
      <c r="CI1118" s="3"/>
      <c r="CJ1118" s="3"/>
      <c r="CK1118" s="3"/>
      <c r="CL1118" s="3"/>
      <c r="CM1118" s="3"/>
      <c r="CN1118" s="3"/>
    </row>
    <row r="1119" spans="1:92" ht="15" customHeight="1" x14ac:dyDescent="0.3">
      <c r="A1119" s="51" t="s">
        <v>70</v>
      </c>
      <c r="B1119" s="51" t="s">
        <v>1211</v>
      </c>
      <c r="C1119" s="52">
        <v>0.2986111111111111</v>
      </c>
      <c r="D1119" s="51" t="s">
        <v>74</v>
      </c>
      <c r="E1119" s="51" t="s">
        <v>75</v>
      </c>
      <c r="F1119" s="51" t="s">
        <v>1324</v>
      </c>
      <c r="G1119" s="310"/>
      <c r="H1119" s="46"/>
      <c r="I1119" s="47"/>
      <c r="J1119" s="47"/>
      <c r="K1119" s="47"/>
      <c r="L1119" s="47"/>
      <c r="M1119" s="47"/>
      <c r="N1119" s="47"/>
      <c r="O1119" s="48"/>
      <c r="P1119" s="47"/>
      <c r="Q1119" s="49"/>
      <c r="R1119" s="50"/>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c r="CA1119" s="3"/>
      <c r="CB1119" s="3"/>
      <c r="CC1119" s="3"/>
      <c r="CD1119" s="3"/>
      <c r="CE1119" s="3"/>
      <c r="CF1119" s="3"/>
      <c r="CG1119" s="3"/>
      <c r="CH1119" s="3"/>
      <c r="CI1119" s="3"/>
      <c r="CJ1119" s="3"/>
      <c r="CK1119" s="3"/>
      <c r="CL1119" s="3"/>
      <c r="CM1119" s="3"/>
      <c r="CN1119" s="3"/>
    </row>
    <row r="1120" spans="1:92" ht="15" customHeight="1" x14ac:dyDescent="0.3">
      <c r="A1120" s="55" t="s">
        <v>70</v>
      </c>
      <c r="B1120" s="55" t="s">
        <v>1213</v>
      </c>
      <c r="C1120" s="56">
        <v>0.68402777777777779</v>
      </c>
      <c r="D1120" s="55" t="s">
        <v>72</v>
      </c>
      <c r="E1120" s="55" t="s">
        <v>55</v>
      </c>
      <c r="F1120" s="55" t="s">
        <v>1323</v>
      </c>
      <c r="G1120" s="310"/>
      <c r="H1120" s="46"/>
      <c r="I1120" s="47"/>
      <c r="J1120" s="47"/>
      <c r="K1120" s="47"/>
      <c r="L1120" s="47"/>
      <c r="M1120" s="47"/>
      <c r="N1120" s="47"/>
      <c r="O1120" s="48"/>
      <c r="P1120" s="47"/>
      <c r="Q1120" s="49"/>
      <c r="R1120" s="50"/>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c r="CA1120" s="3"/>
      <c r="CB1120" s="3"/>
      <c r="CC1120" s="3"/>
      <c r="CD1120" s="3"/>
      <c r="CE1120" s="3"/>
      <c r="CF1120" s="3"/>
      <c r="CG1120" s="3"/>
      <c r="CH1120" s="3"/>
      <c r="CI1120" s="3"/>
      <c r="CJ1120" s="3"/>
      <c r="CK1120" s="3"/>
      <c r="CL1120" s="3"/>
      <c r="CM1120" s="3"/>
      <c r="CN1120" s="3"/>
    </row>
    <row r="1121" spans="1:92" ht="15" customHeight="1" x14ac:dyDescent="0.3">
      <c r="A1121" s="51" t="s">
        <v>70</v>
      </c>
      <c r="B1121" s="51" t="s">
        <v>1213</v>
      </c>
      <c r="C1121" s="52">
        <v>0.68402777777777779</v>
      </c>
      <c r="D1121" s="51" t="s">
        <v>74</v>
      </c>
      <c r="E1121" s="51" t="s">
        <v>75</v>
      </c>
      <c r="F1121" s="51" t="s">
        <v>1324</v>
      </c>
      <c r="G1121" s="310"/>
      <c r="H1121" s="46"/>
      <c r="I1121" s="47"/>
      <c r="J1121" s="47"/>
      <c r="K1121" s="47"/>
      <c r="L1121" s="47"/>
      <c r="M1121" s="47"/>
      <c r="N1121" s="47"/>
      <c r="O1121" s="48"/>
      <c r="P1121" s="47"/>
      <c r="Q1121" s="49"/>
      <c r="R1121" s="50"/>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3"/>
      <c r="CF1121" s="3"/>
      <c r="CG1121" s="3"/>
      <c r="CH1121" s="3"/>
      <c r="CI1121" s="3"/>
      <c r="CJ1121" s="3"/>
      <c r="CK1121" s="3"/>
      <c r="CL1121" s="3"/>
      <c r="CM1121" s="3"/>
      <c r="CN1121" s="3"/>
    </row>
    <row r="1122" spans="1:92" ht="15" customHeight="1" x14ac:dyDescent="0.3">
      <c r="A1122" s="55" t="s">
        <v>70</v>
      </c>
      <c r="B1122" s="55" t="s">
        <v>1215</v>
      </c>
      <c r="C1122" s="56">
        <v>0.83680555555555547</v>
      </c>
      <c r="D1122" s="55" t="s">
        <v>72</v>
      </c>
      <c r="E1122" s="55" t="s">
        <v>55</v>
      </c>
      <c r="F1122" s="55" t="s">
        <v>1323</v>
      </c>
      <c r="G1122" s="310"/>
      <c r="H1122" s="46"/>
      <c r="I1122" s="47"/>
      <c r="J1122" s="47"/>
      <c r="K1122" s="47"/>
      <c r="L1122" s="47"/>
      <c r="M1122" s="47"/>
      <c r="N1122" s="47"/>
      <c r="O1122" s="48"/>
      <c r="P1122" s="47"/>
      <c r="Q1122" s="49"/>
      <c r="R1122" s="50"/>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c r="CB1122" s="3"/>
      <c r="CC1122" s="3"/>
      <c r="CD1122" s="3"/>
      <c r="CE1122" s="3"/>
      <c r="CF1122" s="3"/>
      <c r="CG1122" s="3"/>
      <c r="CH1122" s="3"/>
      <c r="CI1122" s="3"/>
      <c r="CJ1122" s="3"/>
      <c r="CK1122" s="3"/>
      <c r="CL1122" s="3"/>
      <c r="CM1122" s="3"/>
      <c r="CN1122" s="3"/>
    </row>
    <row r="1123" spans="1:92" ht="15" customHeight="1" x14ac:dyDescent="0.3">
      <c r="A1123" s="51" t="s">
        <v>70</v>
      </c>
      <c r="B1123" s="51" t="s">
        <v>1215</v>
      </c>
      <c r="C1123" s="52">
        <v>0.83680555555555547</v>
      </c>
      <c r="D1123" s="51" t="s">
        <v>74</v>
      </c>
      <c r="E1123" s="51" t="s">
        <v>75</v>
      </c>
      <c r="F1123" s="51" t="s">
        <v>1324</v>
      </c>
      <c r="G1123" s="310"/>
      <c r="H1123" s="46"/>
      <c r="I1123" s="47"/>
      <c r="J1123" s="47"/>
      <c r="K1123" s="47"/>
      <c r="L1123" s="47"/>
      <c r="M1123" s="47"/>
      <c r="N1123" s="47"/>
      <c r="O1123" s="48"/>
      <c r="P1123" s="47"/>
      <c r="Q1123" s="49"/>
      <c r="R1123" s="50"/>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c r="CB1123" s="3"/>
      <c r="CC1123" s="3"/>
      <c r="CD1123" s="3"/>
      <c r="CE1123" s="3"/>
      <c r="CF1123" s="3"/>
      <c r="CG1123" s="3"/>
      <c r="CH1123" s="3"/>
      <c r="CI1123" s="3"/>
      <c r="CJ1123" s="3"/>
      <c r="CK1123" s="3"/>
      <c r="CL1123" s="3"/>
      <c r="CM1123" s="3"/>
      <c r="CN1123" s="3"/>
    </row>
    <row r="1124" spans="1:92" ht="15" customHeight="1" x14ac:dyDescent="0.3">
      <c r="A1124" s="55" t="s">
        <v>70</v>
      </c>
      <c r="B1124" s="55" t="s">
        <v>1232</v>
      </c>
      <c r="C1124" s="56">
        <v>0.55208333333333337</v>
      </c>
      <c r="D1124" s="55" t="s">
        <v>72</v>
      </c>
      <c r="E1124" s="55" t="s">
        <v>55</v>
      </c>
      <c r="F1124" s="55" t="s">
        <v>1323</v>
      </c>
      <c r="G1124" s="310"/>
      <c r="H1124" s="46"/>
      <c r="I1124" s="47"/>
      <c r="J1124" s="47"/>
      <c r="K1124" s="47"/>
      <c r="L1124" s="47"/>
      <c r="M1124" s="47"/>
      <c r="N1124" s="47"/>
      <c r="O1124" s="48"/>
      <c r="P1124" s="47"/>
      <c r="Q1124" s="49"/>
      <c r="R1124" s="50"/>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c r="CA1124" s="3"/>
      <c r="CB1124" s="3"/>
      <c r="CC1124" s="3"/>
      <c r="CD1124" s="3"/>
      <c r="CE1124" s="3"/>
      <c r="CF1124" s="3"/>
      <c r="CG1124" s="3"/>
      <c r="CH1124" s="3"/>
      <c r="CI1124" s="3"/>
      <c r="CJ1124" s="3"/>
      <c r="CK1124" s="3"/>
      <c r="CL1124" s="3"/>
      <c r="CM1124" s="3"/>
      <c r="CN1124" s="3"/>
    </row>
    <row r="1125" spans="1:92" ht="15" customHeight="1" x14ac:dyDescent="0.3">
      <c r="A1125" s="51" t="s">
        <v>70</v>
      </c>
      <c r="B1125" s="51" t="s">
        <v>1232</v>
      </c>
      <c r="C1125" s="52">
        <v>0.55208333333333337</v>
      </c>
      <c r="D1125" s="51" t="s">
        <v>74</v>
      </c>
      <c r="E1125" s="51" t="s">
        <v>75</v>
      </c>
      <c r="F1125" s="51" t="s">
        <v>1324</v>
      </c>
      <c r="G1125" s="310"/>
      <c r="H1125" s="46"/>
      <c r="I1125" s="47"/>
      <c r="J1125" s="47"/>
      <c r="K1125" s="47"/>
      <c r="L1125" s="47"/>
      <c r="M1125" s="47"/>
      <c r="N1125" s="47"/>
      <c r="O1125" s="48"/>
      <c r="P1125" s="47"/>
      <c r="Q1125" s="49"/>
      <c r="R1125" s="50"/>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c r="CA1125" s="3"/>
      <c r="CB1125" s="3"/>
      <c r="CC1125" s="3"/>
      <c r="CD1125" s="3"/>
      <c r="CE1125" s="3"/>
      <c r="CF1125" s="3"/>
      <c r="CG1125" s="3"/>
      <c r="CH1125" s="3"/>
      <c r="CI1125" s="3"/>
      <c r="CJ1125" s="3"/>
      <c r="CK1125" s="3"/>
      <c r="CL1125" s="3"/>
      <c r="CM1125" s="3"/>
      <c r="CN1125" s="3"/>
    </row>
    <row r="1126" spans="1:92" ht="15" customHeight="1" x14ac:dyDescent="0.3">
      <c r="A1126" s="55" t="s">
        <v>70</v>
      </c>
      <c r="B1126" s="55" t="s">
        <v>1216</v>
      </c>
      <c r="C1126" s="56">
        <v>0.4826388888888889</v>
      </c>
      <c r="D1126" s="55" t="s">
        <v>72</v>
      </c>
      <c r="E1126" s="55" t="s">
        <v>55</v>
      </c>
      <c r="F1126" s="55" t="s">
        <v>1323</v>
      </c>
      <c r="G1126" s="310"/>
      <c r="H1126" s="46"/>
      <c r="I1126" s="47"/>
      <c r="J1126" s="47"/>
      <c r="K1126" s="47"/>
      <c r="L1126" s="47"/>
      <c r="M1126" s="47"/>
      <c r="N1126" s="47"/>
      <c r="O1126" s="48"/>
      <c r="P1126" s="47"/>
      <c r="Q1126" s="49"/>
      <c r="R1126" s="50"/>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c r="CB1126" s="3"/>
      <c r="CC1126" s="3"/>
      <c r="CD1126" s="3"/>
      <c r="CE1126" s="3"/>
      <c r="CF1126" s="3"/>
      <c r="CG1126" s="3"/>
      <c r="CH1126" s="3"/>
      <c r="CI1126" s="3"/>
      <c r="CJ1126" s="3"/>
      <c r="CK1126" s="3"/>
      <c r="CL1126" s="3"/>
      <c r="CM1126" s="3"/>
      <c r="CN1126" s="3"/>
    </row>
    <row r="1127" spans="1:92" ht="15" customHeight="1" x14ac:dyDescent="0.3">
      <c r="A1127" s="57" t="s">
        <v>70</v>
      </c>
      <c r="B1127" s="57" t="s">
        <v>1216</v>
      </c>
      <c r="C1127" s="58">
        <v>0.4826388888888889</v>
      </c>
      <c r="D1127" s="57" t="s">
        <v>74</v>
      </c>
      <c r="E1127" s="57" t="s">
        <v>75</v>
      </c>
      <c r="F1127" s="57" t="s">
        <v>1324</v>
      </c>
      <c r="G1127" s="311"/>
      <c r="H1127" s="59"/>
      <c r="I1127" s="60"/>
      <c r="J1127" s="60"/>
      <c r="K1127" s="60"/>
      <c r="L1127" s="60"/>
      <c r="M1127" s="60"/>
      <c r="N1127" s="60"/>
      <c r="O1127" s="61"/>
      <c r="P1127" s="60"/>
      <c r="Q1127" s="62"/>
      <c r="R1127" s="6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c r="CB1127" s="3"/>
      <c r="CC1127" s="3"/>
      <c r="CD1127" s="3"/>
      <c r="CE1127" s="3"/>
      <c r="CF1127" s="3"/>
      <c r="CG1127" s="3"/>
      <c r="CH1127" s="3"/>
      <c r="CI1127" s="3"/>
      <c r="CJ1127" s="3"/>
      <c r="CK1127" s="3"/>
      <c r="CL1127" s="3"/>
      <c r="CM1127" s="3"/>
      <c r="CN1127" s="3"/>
    </row>
    <row r="1128" spans="1:92" ht="14.4" customHeight="1" x14ac:dyDescent="0.3">
      <c r="A1128" s="327"/>
      <c r="B1128" s="305"/>
      <c r="C1128" s="305"/>
      <c r="D1128" s="305"/>
      <c r="E1128" s="305"/>
      <c r="F1128" s="305"/>
      <c r="G1128" s="305"/>
      <c r="H1128" s="305"/>
      <c r="I1128" s="305"/>
      <c r="J1128" s="305"/>
      <c r="K1128" s="305"/>
      <c r="L1128" s="305"/>
      <c r="M1128" s="305"/>
      <c r="N1128" s="305"/>
      <c r="O1128" s="305"/>
      <c r="P1128" s="305"/>
      <c r="Q1128" s="305"/>
      <c r="R1128" s="308"/>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c r="CB1128" s="3"/>
      <c r="CC1128" s="3"/>
      <c r="CD1128" s="3"/>
      <c r="CE1128" s="3"/>
      <c r="CF1128" s="3"/>
      <c r="CG1128" s="3"/>
      <c r="CH1128" s="3"/>
      <c r="CI1128" s="3"/>
      <c r="CJ1128" s="3"/>
      <c r="CK1128" s="3"/>
      <c r="CL1128" s="3"/>
      <c r="CM1128" s="3"/>
      <c r="CN1128" s="3"/>
    </row>
    <row r="1129" spans="1:92" ht="22.05" customHeight="1" x14ac:dyDescent="0.3">
      <c r="A1129" s="314" t="s">
        <v>5</v>
      </c>
      <c r="B1129" s="315"/>
      <c r="C1129" s="315"/>
      <c r="D1129" s="315"/>
      <c r="E1129" s="315"/>
      <c r="F1129" s="315"/>
      <c r="G1129" s="5">
        <v>46022</v>
      </c>
      <c r="H1129" s="312" t="s">
        <v>6</v>
      </c>
      <c r="I1129" s="313"/>
      <c r="J1129" s="313"/>
      <c r="K1129" s="313"/>
      <c r="L1129" s="313"/>
      <c r="M1129" s="313"/>
      <c r="N1129" s="313"/>
      <c r="O1129" s="313"/>
      <c r="P1129" s="313"/>
      <c r="Q1129" s="313"/>
      <c r="R1129" s="313"/>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c r="CB1129" s="3"/>
      <c r="CC1129" s="3"/>
      <c r="CD1129" s="3"/>
      <c r="CE1129" s="3"/>
      <c r="CF1129" s="3"/>
      <c r="CG1129" s="3"/>
      <c r="CH1129" s="3"/>
      <c r="CI1129" s="3"/>
      <c r="CJ1129" s="3"/>
      <c r="CK1129" s="3"/>
      <c r="CL1129" s="3"/>
      <c r="CM1129" s="3"/>
      <c r="CN1129" s="3"/>
    </row>
    <row r="1130" spans="1:92" ht="24" customHeight="1" x14ac:dyDescent="0.3">
      <c r="A1130" s="38" t="s">
        <v>7</v>
      </c>
      <c r="B1130" s="38" t="s">
        <v>8</v>
      </c>
      <c r="C1130" s="39" t="s">
        <v>9</v>
      </c>
      <c r="D1130" s="38" t="s">
        <v>10</v>
      </c>
      <c r="E1130" s="38" t="s">
        <v>11</v>
      </c>
      <c r="F1130" s="38" t="s">
        <v>12</v>
      </c>
      <c r="G1130" s="40" t="s">
        <v>13</v>
      </c>
      <c r="H1130" s="38" t="s">
        <v>14</v>
      </c>
      <c r="I1130" s="41" t="s">
        <v>15</v>
      </c>
      <c r="J1130" s="42" t="s">
        <v>16</v>
      </c>
      <c r="K1130" s="43" t="s">
        <v>17</v>
      </c>
      <c r="L1130" s="42" t="s">
        <v>18</v>
      </c>
      <c r="M1130" s="42" t="s">
        <v>19</v>
      </c>
      <c r="N1130" s="42" t="s">
        <v>20</v>
      </c>
      <c r="O1130" s="38" t="s">
        <v>21</v>
      </c>
      <c r="P1130" s="39" t="s">
        <v>22</v>
      </c>
      <c r="Q1130" s="42" t="s">
        <v>23</v>
      </c>
      <c r="R1130" s="38" t="s">
        <v>24</v>
      </c>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c r="CA1130" s="3"/>
      <c r="CB1130" s="3"/>
      <c r="CC1130" s="3"/>
      <c r="CD1130" s="3"/>
      <c r="CE1130" s="3"/>
      <c r="CF1130" s="3"/>
      <c r="CG1130" s="3"/>
      <c r="CH1130" s="3"/>
      <c r="CI1130" s="3"/>
      <c r="CJ1130" s="3"/>
      <c r="CK1130" s="3"/>
      <c r="CL1130" s="3"/>
      <c r="CM1130" s="3"/>
      <c r="CN1130" s="3"/>
    </row>
    <row r="1131" spans="1:92" ht="15" customHeight="1" x14ac:dyDescent="0.3">
      <c r="A1131" s="44" t="s">
        <v>39</v>
      </c>
      <c r="B1131" s="44" t="s">
        <v>1192</v>
      </c>
      <c r="C1131" s="45">
        <v>0.76041666666666663</v>
      </c>
      <c r="D1131" s="44" t="s">
        <v>41</v>
      </c>
      <c r="E1131" s="44" t="s">
        <v>340</v>
      </c>
      <c r="F1131" s="44" t="s">
        <v>1223</v>
      </c>
      <c r="G1131" s="309"/>
      <c r="H1131" s="46"/>
      <c r="I1131" s="47"/>
      <c r="J1131" s="47"/>
      <c r="K1131" s="47"/>
      <c r="L1131" s="47"/>
      <c r="M1131" s="47"/>
      <c r="N1131" s="47"/>
      <c r="O1131" s="48"/>
      <c r="P1131" s="47"/>
      <c r="Q1131" s="49"/>
      <c r="R1131" s="50"/>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c r="CA1131" s="3"/>
      <c r="CB1131" s="3"/>
      <c r="CC1131" s="3"/>
      <c r="CD1131" s="3"/>
      <c r="CE1131" s="3"/>
      <c r="CF1131" s="3"/>
      <c r="CG1131" s="3"/>
      <c r="CH1131" s="3"/>
      <c r="CI1131" s="3"/>
      <c r="CJ1131" s="3"/>
      <c r="CK1131" s="3"/>
      <c r="CL1131" s="3"/>
      <c r="CM1131" s="3"/>
      <c r="CN1131" s="3"/>
    </row>
    <row r="1132" spans="1:92" ht="15" customHeight="1" x14ac:dyDescent="0.3">
      <c r="A1132" s="51" t="s">
        <v>39</v>
      </c>
      <c r="B1132" s="51" t="s">
        <v>1192</v>
      </c>
      <c r="C1132" s="52">
        <v>0.76041666666666663</v>
      </c>
      <c r="D1132" s="51" t="s">
        <v>44</v>
      </c>
      <c r="E1132" s="51" t="s">
        <v>112</v>
      </c>
      <c r="F1132" s="51" t="s">
        <v>660</v>
      </c>
      <c r="G1132" s="310"/>
      <c r="H1132" s="46"/>
      <c r="I1132" s="47"/>
      <c r="J1132" s="47"/>
      <c r="K1132" s="47"/>
      <c r="L1132" s="47"/>
      <c r="M1132" s="47"/>
      <c r="N1132" s="47"/>
      <c r="O1132" s="48"/>
      <c r="P1132" s="47"/>
      <c r="Q1132" s="49"/>
      <c r="R1132" s="50"/>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c r="CB1132" s="3"/>
      <c r="CC1132" s="3"/>
      <c r="CD1132" s="3"/>
      <c r="CE1132" s="3"/>
      <c r="CF1132" s="3"/>
      <c r="CG1132" s="3"/>
      <c r="CH1132" s="3"/>
      <c r="CI1132" s="3"/>
      <c r="CJ1132" s="3"/>
      <c r="CK1132" s="3"/>
      <c r="CL1132" s="3"/>
      <c r="CM1132" s="3"/>
      <c r="CN1132" s="3"/>
    </row>
    <row r="1133" spans="1:92" ht="15" customHeight="1" x14ac:dyDescent="0.3">
      <c r="A1133" s="51" t="s">
        <v>39</v>
      </c>
      <c r="B1133" s="51" t="s">
        <v>1192</v>
      </c>
      <c r="C1133" s="52">
        <v>0.76041666666666663</v>
      </c>
      <c r="D1133" s="51" t="s">
        <v>47</v>
      </c>
      <c r="E1133" s="51" t="s">
        <v>112</v>
      </c>
      <c r="F1133" s="51" t="s">
        <v>1188</v>
      </c>
      <c r="G1133" s="310"/>
      <c r="H1133" s="46"/>
      <c r="I1133" s="47"/>
      <c r="J1133" s="47"/>
      <c r="K1133" s="47"/>
      <c r="L1133" s="47"/>
      <c r="M1133" s="47"/>
      <c r="N1133" s="47"/>
      <c r="O1133" s="48"/>
      <c r="P1133" s="47"/>
      <c r="Q1133" s="49"/>
      <c r="R1133" s="50"/>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c r="CB1133" s="3"/>
      <c r="CC1133" s="3"/>
      <c r="CD1133" s="3"/>
      <c r="CE1133" s="3"/>
      <c r="CF1133" s="3"/>
      <c r="CG1133" s="3"/>
      <c r="CH1133" s="3"/>
      <c r="CI1133" s="3"/>
      <c r="CJ1133" s="3"/>
      <c r="CK1133" s="3"/>
      <c r="CL1133" s="3"/>
      <c r="CM1133" s="3"/>
      <c r="CN1133" s="3"/>
    </row>
    <row r="1134" spans="1:92" ht="15" customHeight="1" x14ac:dyDescent="0.3">
      <c r="A1134" s="55" t="s">
        <v>39</v>
      </c>
      <c r="B1134" s="55" t="s">
        <v>1189</v>
      </c>
      <c r="C1134" s="56">
        <v>0.44791666666666669</v>
      </c>
      <c r="D1134" s="55" t="s">
        <v>41</v>
      </c>
      <c r="E1134" s="55" t="s">
        <v>84</v>
      </c>
      <c r="F1134" s="55" t="s">
        <v>1224</v>
      </c>
      <c r="G1134" s="310"/>
      <c r="H1134" s="46"/>
      <c r="I1134" s="47"/>
      <c r="J1134" s="47"/>
      <c r="K1134" s="47"/>
      <c r="L1134" s="47"/>
      <c r="M1134" s="47"/>
      <c r="N1134" s="47"/>
      <c r="O1134" s="48"/>
      <c r="P1134" s="47"/>
      <c r="Q1134" s="49"/>
      <c r="R1134" s="50"/>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c r="CA1134" s="3"/>
      <c r="CB1134" s="3"/>
      <c r="CC1134" s="3"/>
      <c r="CD1134" s="3"/>
      <c r="CE1134" s="3"/>
      <c r="CF1134" s="3"/>
      <c r="CG1134" s="3"/>
      <c r="CH1134" s="3"/>
      <c r="CI1134" s="3"/>
      <c r="CJ1134" s="3"/>
      <c r="CK1134" s="3"/>
      <c r="CL1134" s="3"/>
      <c r="CM1134" s="3"/>
      <c r="CN1134" s="3"/>
    </row>
    <row r="1135" spans="1:92" ht="15" customHeight="1" x14ac:dyDescent="0.3">
      <c r="A1135" s="51" t="s">
        <v>39</v>
      </c>
      <c r="B1135" s="51" t="s">
        <v>1189</v>
      </c>
      <c r="C1135" s="52">
        <v>0.44791666666666669</v>
      </c>
      <c r="D1135" s="51" t="s">
        <v>44</v>
      </c>
      <c r="E1135" s="51" t="s">
        <v>85</v>
      </c>
      <c r="F1135" s="51" t="s">
        <v>727</v>
      </c>
      <c r="G1135" s="310"/>
      <c r="H1135" s="46"/>
      <c r="I1135" s="47"/>
      <c r="J1135" s="47"/>
      <c r="K1135" s="47"/>
      <c r="L1135" s="47"/>
      <c r="M1135" s="47"/>
      <c r="N1135" s="47"/>
      <c r="O1135" s="48"/>
      <c r="P1135" s="47"/>
      <c r="Q1135" s="49"/>
      <c r="R1135" s="50"/>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c r="CB1135" s="3"/>
      <c r="CC1135" s="3"/>
      <c r="CD1135" s="3"/>
      <c r="CE1135" s="3"/>
      <c r="CF1135" s="3"/>
      <c r="CG1135" s="3"/>
      <c r="CH1135" s="3"/>
      <c r="CI1135" s="3"/>
      <c r="CJ1135" s="3"/>
      <c r="CK1135" s="3"/>
      <c r="CL1135" s="3"/>
      <c r="CM1135" s="3"/>
      <c r="CN1135" s="3"/>
    </row>
    <row r="1136" spans="1:92" ht="15" customHeight="1" x14ac:dyDescent="0.3">
      <c r="A1136" s="51" t="s">
        <v>39</v>
      </c>
      <c r="B1136" s="51" t="s">
        <v>1189</v>
      </c>
      <c r="C1136" s="52">
        <v>0.44791666666666669</v>
      </c>
      <c r="D1136" s="51" t="s">
        <v>47</v>
      </c>
      <c r="E1136" s="51" t="s">
        <v>85</v>
      </c>
      <c r="F1136" s="51" t="s">
        <v>1188</v>
      </c>
      <c r="G1136" s="310"/>
      <c r="H1136" s="46"/>
      <c r="I1136" s="47"/>
      <c r="J1136" s="47"/>
      <c r="K1136" s="47"/>
      <c r="L1136" s="47"/>
      <c r="M1136" s="47"/>
      <c r="N1136" s="47"/>
      <c r="O1136" s="48"/>
      <c r="P1136" s="47"/>
      <c r="Q1136" s="49"/>
      <c r="R1136" s="50"/>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row>
    <row r="1137" spans="1:92" ht="15" customHeight="1" x14ac:dyDescent="0.3">
      <c r="A1137" s="55" t="s">
        <v>39</v>
      </c>
      <c r="B1137" s="55" t="s">
        <v>1191</v>
      </c>
      <c r="C1137" s="56">
        <v>0.5</v>
      </c>
      <c r="D1137" s="55" t="s">
        <v>41</v>
      </c>
      <c r="E1137" s="55" t="s">
        <v>127</v>
      </c>
      <c r="F1137" s="55" t="s">
        <v>1224</v>
      </c>
      <c r="G1137" s="310"/>
      <c r="H1137" s="46"/>
      <c r="I1137" s="47"/>
      <c r="J1137" s="47"/>
      <c r="K1137" s="47"/>
      <c r="L1137" s="47"/>
      <c r="M1137" s="47"/>
      <c r="N1137" s="47"/>
      <c r="O1137" s="48"/>
      <c r="P1137" s="47"/>
      <c r="Q1137" s="49"/>
      <c r="R1137" s="50"/>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c r="CB1137" s="3"/>
      <c r="CC1137" s="3"/>
      <c r="CD1137" s="3"/>
      <c r="CE1137" s="3"/>
      <c r="CF1137" s="3"/>
      <c r="CG1137" s="3"/>
      <c r="CH1137" s="3"/>
      <c r="CI1137" s="3"/>
      <c r="CJ1137" s="3"/>
      <c r="CK1137" s="3"/>
      <c r="CL1137" s="3"/>
      <c r="CM1137" s="3"/>
      <c r="CN1137" s="3"/>
    </row>
    <row r="1138" spans="1:92" ht="15" customHeight="1" x14ac:dyDescent="0.3">
      <c r="A1138" s="51" t="s">
        <v>39</v>
      </c>
      <c r="B1138" s="51" t="s">
        <v>1191</v>
      </c>
      <c r="C1138" s="52">
        <v>0.5</v>
      </c>
      <c r="D1138" s="51" t="s">
        <v>44</v>
      </c>
      <c r="E1138" s="51" t="s">
        <v>66</v>
      </c>
      <c r="F1138" s="51" t="s">
        <v>727</v>
      </c>
      <c r="G1138" s="310"/>
      <c r="H1138" s="46"/>
      <c r="I1138" s="47"/>
      <c r="J1138" s="47"/>
      <c r="K1138" s="47"/>
      <c r="L1138" s="47"/>
      <c r="M1138" s="47"/>
      <c r="N1138" s="47"/>
      <c r="O1138" s="48"/>
      <c r="P1138" s="47"/>
      <c r="Q1138" s="49"/>
      <c r="R1138" s="50"/>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c r="CA1138" s="3"/>
      <c r="CB1138" s="3"/>
      <c r="CC1138" s="3"/>
      <c r="CD1138" s="3"/>
      <c r="CE1138" s="3"/>
      <c r="CF1138" s="3"/>
      <c r="CG1138" s="3"/>
      <c r="CH1138" s="3"/>
      <c r="CI1138" s="3"/>
      <c r="CJ1138" s="3"/>
      <c r="CK1138" s="3"/>
      <c r="CL1138" s="3"/>
      <c r="CM1138" s="3"/>
      <c r="CN1138" s="3"/>
    </row>
    <row r="1139" spans="1:92" ht="15" customHeight="1" x14ac:dyDescent="0.3">
      <c r="A1139" s="51" t="s">
        <v>39</v>
      </c>
      <c r="B1139" s="51" t="s">
        <v>1191</v>
      </c>
      <c r="C1139" s="52">
        <v>0.5</v>
      </c>
      <c r="D1139" s="51" t="s">
        <v>47</v>
      </c>
      <c r="E1139" s="51" t="s">
        <v>66</v>
      </c>
      <c r="F1139" s="51" t="s">
        <v>1188</v>
      </c>
      <c r="G1139" s="310"/>
      <c r="H1139" s="46"/>
      <c r="I1139" s="47"/>
      <c r="J1139" s="47"/>
      <c r="K1139" s="47"/>
      <c r="L1139" s="47"/>
      <c r="M1139" s="47"/>
      <c r="N1139" s="47"/>
      <c r="O1139" s="48"/>
      <c r="P1139" s="47"/>
      <c r="Q1139" s="49"/>
      <c r="R1139" s="50"/>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c r="CA1139" s="3"/>
      <c r="CB1139" s="3"/>
      <c r="CC1139" s="3"/>
      <c r="CD1139" s="3"/>
      <c r="CE1139" s="3"/>
      <c r="CF1139" s="3"/>
      <c r="CG1139" s="3"/>
      <c r="CH1139" s="3"/>
      <c r="CI1139" s="3"/>
      <c r="CJ1139" s="3"/>
      <c r="CK1139" s="3"/>
      <c r="CL1139" s="3"/>
      <c r="CM1139" s="3"/>
      <c r="CN1139" s="3"/>
    </row>
    <row r="1140" spans="1:92" ht="15" customHeight="1" x14ac:dyDescent="0.3">
      <c r="A1140" s="55" t="s">
        <v>39</v>
      </c>
      <c r="B1140" s="55" t="s">
        <v>1186</v>
      </c>
      <c r="C1140" s="56">
        <v>0.81597222222222221</v>
      </c>
      <c r="D1140" s="55" t="s">
        <v>41</v>
      </c>
      <c r="E1140" s="55" t="s">
        <v>659</v>
      </c>
      <c r="F1140" s="55" t="s">
        <v>1224</v>
      </c>
      <c r="G1140" s="310"/>
      <c r="H1140" s="46"/>
      <c r="I1140" s="47"/>
      <c r="J1140" s="47"/>
      <c r="K1140" s="47"/>
      <c r="L1140" s="47"/>
      <c r="M1140" s="47"/>
      <c r="N1140" s="47"/>
      <c r="O1140" s="48"/>
      <c r="P1140" s="47"/>
      <c r="Q1140" s="49"/>
      <c r="R1140" s="50"/>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c r="CA1140" s="3"/>
      <c r="CB1140" s="3"/>
      <c r="CC1140" s="3"/>
      <c r="CD1140" s="3"/>
      <c r="CE1140" s="3"/>
      <c r="CF1140" s="3"/>
      <c r="CG1140" s="3"/>
      <c r="CH1140" s="3"/>
      <c r="CI1140" s="3"/>
      <c r="CJ1140" s="3"/>
      <c r="CK1140" s="3"/>
      <c r="CL1140" s="3"/>
      <c r="CM1140" s="3"/>
      <c r="CN1140" s="3"/>
    </row>
    <row r="1141" spans="1:92" ht="15" customHeight="1" x14ac:dyDescent="0.3">
      <c r="A1141" s="51" t="s">
        <v>39</v>
      </c>
      <c r="B1141" s="51" t="s">
        <v>1186</v>
      </c>
      <c r="C1141" s="52">
        <v>0.81597222222222221</v>
      </c>
      <c r="D1141" s="51" t="s">
        <v>44</v>
      </c>
      <c r="E1141" s="51" t="s">
        <v>147</v>
      </c>
      <c r="F1141" s="51" t="s">
        <v>727</v>
      </c>
      <c r="G1141" s="310"/>
      <c r="H1141" s="46"/>
      <c r="I1141" s="47"/>
      <c r="J1141" s="47"/>
      <c r="K1141" s="47"/>
      <c r="L1141" s="47"/>
      <c r="M1141" s="47"/>
      <c r="N1141" s="47"/>
      <c r="O1141" s="48"/>
      <c r="P1141" s="47"/>
      <c r="Q1141" s="49"/>
      <c r="R1141" s="50"/>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c r="CA1141" s="3"/>
      <c r="CB1141" s="3"/>
      <c r="CC1141" s="3"/>
      <c r="CD1141" s="3"/>
      <c r="CE1141" s="3"/>
      <c r="CF1141" s="3"/>
      <c r="CG1141" s="3"/>
      <c r="CH1141" s="3"/>
      <c r="CI1141" s="3"/>
      <c r="CJ1141" s="3"/>
      <c r="CK1141" s="3"/>
      <c r="CL1141" s="3"/>
      <c r="CM1141" s="3"/>
      <c r="CN1141" s="3"/>
    </row>
    <row r="1142" spans="1:92" ht="15" customHeight="1" x14ac:dyDescent="0.3">
      <c r="A1142" s="51" t="s">
        <v>39</v>
      </c>
      <c r="B1142" s="51" t="s">
        <v>1186</v>
      </c>
      <c r="C1142" s="52">
        <v>0.81597222222222221</v>
      </c>
      <c r="D1142" s="51" t="s">
        <v>47</v>
      </c>
      <c r="E1142" s="51" t="s">
        <v>147</v>
      </c>
      <c r="F1142" s="51" t="s">
        <v>1188</v>
      </c>
      <c r="G1142" s="310"/>
      <c r="H1142" s="46"/>
      <c r="I1142" s="47"/>
      <c r="J1142" s="47"/>
      <c r="K1142" s="47"/>
      <c r="L1142" s="47"/>
      <c r="M1142" s="47"/>
      <c r="N1142" s="47"/>
      <c r="O1142" s="48"/>
      <c r="P1142" s="47"/>
      <c r="Q1142" s="49"/>
      <c r="R1142" s="50"/>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c r="CA1142" s="3"/>
      <c r="CB1142" s="3"/>
      <c r="CC1142" s="3"/>
      <c r="CD1142" s="3"/>
      <c r="CE1142" s="3"/>
      <c r="CF1142" s="3"/>
      <c r="CG1142" s="3"/>
      <c r="CH1142" s="3"/>
      <c r="CI1142" s="3"/>
      <c r="CJ1142" s="3"/>
      <c r="CK1142" s="3"/>
      <c r="CL1142" s="3"/>
      <c r="CM1142" s="3"/>
      <c r="CN1142" s="3"/>
    </row>
    <row r="1143" spans="1:92" ht="15" customHeight="1" x14ac:dyDescent="0.3">
      <c r="A1143" s="53" t="s">
        <v>49</v>
      </c>
      <c r="B1143" s="53" t="s">
        <v>1204</v>
      </c>
      <c r="C1143" s="54">
        <v>0.16666666666666671</v>
      </c>
      <c r="D1143" s="53" t="s">
        <v>731</v>
      </c>
      <c r="E1143" s="53" t="s">
        <v>52</v>
      </c>
      <c r="F1143" s="53" t="s">
        <v>676</v>
      </c>
      <c r="G1143" s="310"/>
      <c r="H1143" s="46"/>
      <c r="I1143" s="47"/>
      <c r="J1143" s="47"/>
      <c r="K1143" s="47"/>
      <c r="L1143" s="47"/>
      <c r="M1143" s="47"/>
      <c r="N1143" s="47"/>
      <c r="O1143" s="48"/>
      <c r="P1143" s="47"/>
      <c r="Q1143" s="49"/>
      <c r="R1143" s="50"/>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c r="CA1143" s="3"/>
      <c r="CB1143" s="3"/>
      <c r="CC1143" s="3"/>
      <c r="CD1143" s="3"/>
      <c r="CE1143" s="3"/>
      <c r="CF1143" s="3"/>
      <c r="CG1143" s="3"/>
      <c r="CH1143" s="3"/>
      <c r="CI1143" s="3"/>
      <c r="CJ1143" s="3"/>
      <c r="CK1143" s="3"/>
      <c r="CL1143" s="3"/>
      <c r="CM1143" s="3"/>
      <c r="CN1143" s="3"/>
    </row>
    <row r="1144" spans="1:92" ht="15" customHeight="1" x14ac:dyDescent="0.3">
      <c r="A1144" s="55" t="s">
        <v>49</v>
      </c>
      <c r="B1144" s="55" t="s">
        <v>1205</v>
      </c>
      <c r="C1144" s="56">
        <v>0.54166666666666663</v>
      </c>
      <c r="D1144" s="55" t="s">
        <v>731</v>
      </c>
      <c r="E1144" s="55" t="s">
        <v>78</v>
      </c>
      <c r="F1144" s="55" t="s">
        <v>676</v>
      </c>
      <c r="G1144" s="310"/>
      <c r="H1144" s="46"/>
      <c r="I1144" s="47"/>
      <c r="J1144" s="47"/>
      <c r="K1144" s="47"/>
      <c r="L1144" s="47"/>
      <c r="M1144" s="47"/>
      <c r="N1144" s="47"/>
      <c r="O1144" s="48"/>
      <c r="P1144" s="47"/>
      <c r="Q1144" s="49"/>
      <c r="R1144" s="50"/>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c r="CA1144" s="3"/>
      <c r="CB1144" s="3"/>
      <c r="CC1144" s="3"/>
      <c r="CD1144" s="3"/>
      <c r="CE1144" s="3"/>
      <c r="CF1144" s="3"/>
      <c r="CG1144" s="3"/>
      <c r="CH1144" s="3"/>
      <c r="CI1144" s="3"/>
      <c r="CJ1144" s="3"/>
      <c r="CK1144" s="3"/>
      <c r="CL1144" s="3"/>
      <c r="CM1144" s="3"/>
      <c r="CN1144" s="3"/>
    </row>
    <row r="1145" spans="1:92" ht="15" customHeight="1" x14ac:dyDescent="0.3">
      <c r="A1145" s="55" t="s">
        <v>49</v>
      </c>
      <c r="B1145" s="55" t="s">
        <v>1203</v>
      </c>
      <c r="C1145" s="56">
        <v>0.91666666666666663</v>
      </c>
      <c r="D1145" s="55" t="s">
        <v>731</v>
      </c>
      <c r="E1145" s="55" t="s">
        <v>55</v>
      </c>
      <c r="F1145" s="55" t="s">
        <v>1243</v>
      </c>
      <c r="G1145" s="310"/>
      <c r="H1145" s="46"/>
      <c r="I1145" s="47"/>
      <c r="J1145" s="47"/>
      <c r="K1145" s="47"/>
      <c r="L1145" s="47"/>
      <c r="M1145" s="47"/>
      <c r="N1145" s="47"/>
      <c r="O1145" s="48"/>
      <c r="P1145" s="47"/>
      <c r="Q1145" s="49"/>
      <c r="R1145" s="50"/>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c r="CA1145" s="3"/>
      <c r="CB1145" s="3"/>
      <c r="CC1145" s="3"/>
      <c r="CD1145" s="3"/>
      <c r="CE1145" s="3"/>
      <c r="CF1145" s="3"/>
      <c r="CG1145" s="3"/>
      <c r="CH1145" s="3"/>
      <c r="CI1145" s="3"/>
      <c r="CJ1145" s="3"/>
      <c r="CK1145" s="3"/>
      <c r="CL1145" s="3"/>
      <c r="CM1145" s="3"/>
      <c r="CN1145" s="3"/>
    </row>
    <row r="1146" spans="1:92" ht="15" customHeight="1" x14ac:dyDescent="0.3">
      <c r="A1146" s="141" t="s">
        <v>25</v>
      </c>
      <c r="B1146" s="141" t="s">
        <v>1244</v>
      </c>
      <c r="C1146" s="142">
        <v>0.61111111111111105</v>
      </c>
      <c r="D1146" s="141" t="s">
        <v>96</v>
      </c>
      <c r="E1146" s="141" t="s">
        <v>52</v>
      </c>
      <c r="F1146" s="141" t="s">
        <v>707</v>
      </c>
      <c r="G1146" s="310"/>
      <c r="H1146" s="93" t="s">
        <v>1234</v>
      </c>
      <c r="I1146" s="267">
        <v>0.13100000000000001</v>
      </c>
      <c r="J1146" s="95">
        <v>22</v>
      </c>
      <c r="K1146" s="96">
        <v>45986</v>
      </c>
      <c r="L1146" s="95">
        <v>8</v>
      </c>
      <c r="M1146" s="95">
        <v>0</v>
      </c>
      <c r="N1146" s="95">
        <v>2</v>
      </c>
      <c r="O1146" s="97" t="s">
        <v>241</v>
      </c>
      <c r="P1146" s="98">
        <v>0.61111111111111105</v>
      </c>
      <c r="Q1146" s="95">
        <v>168</v>
      </c>
      <c r="R1146" s="99" t="s">
        <v>1325</v>
      </c>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c r="CA1146" s="3"/>
      <c r="CB1146" s="3"/>
      <c r="CC1146" s="3"/>
      <c r="CD1146" s="3"/>
      <c r="CE1146" s="3"/>
      <c r="CF1146" s="3"/>
      <c r="CG1146" s="3"/>
      <c r="CH1146" s="3"/>
      <c r="CI1146" s="3"/>
      <c r="CJ1146" s="3"/>
      <c r="CK1146" s="3"/>
      <c r="CL1146" s="3"/>
      <c r="CM1146" s="3"/>
      <c r="CN1146" s="3"/>
    </row>
    <row r="1147" spans="1:92" ht="15" customHeight="1" x14ac:dyDescent="0.3">
      <c r="A1147" s="274" t="s">
        <v>25</v>
      </c>
      <c r="B1147" s="274" t="s">
        <v>1206</v>
      </c>
      <c r="C1147" s="275">
        <v>0.92361111111111116</v>
      </c>
      <c r="D1147" s="274" t="s">
        <v>96</v>
      </c>
      <c r="E1147" s="274" t="s">
        <v>55</v>
      </c>
      <c r="F1147" s="274" t="s">
        <v>707</v>
      </c>
      <c r="G1147" s="310"/>
      <c r="H1147" s="66" t="s">
        <v>1207</v>
      </c>
      <c r="I1147" s="67">
        <v>0.13689999999999999</v>
      </c>
      <c r="J1147" s="68">
        <v>23</v>
      </c>
      <c r="K1147" s="69">
        <v>45986</v>
      </c>
      <c r="L1147" s="68">
        <v>12</v>
      </c>
      <c r="M1147" s="68">
        <v>0</v>
      </c>
      <c r="N1147" s="68">
        <v>3</v>
      </c>
      <c r="O1147" s="70" t="s">
        <v>241</v>
      </c>
      <c r="P1147" s="71">
        <v>0.92361111111111116</v>
      </c>
      <c r="Q1147" s="68">
        <v>168</v>
      </c>
      <c r="R1147" s="72" t="s">
        <v>1326</v>
      </c>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c r="CA1147" s="3"/>
      <c r="CB1147" s="3"/>
      <c r="CC1147" s="3"/>
      <c r="CD1147" s="3"/>
      <c r="CE1147" s="3"/>
      <c r="CF1147" s="3"/>
      <c r="CG1147" s="3"/>
      <c r="CH1147" s="3"/>
      <c r="CI1147" s="3"/>
      <c r="CJ1147" s="3"/>
      <c r="CK1147" s="3"/>
      <c r="CL1147" s="3"/>
      <c r="CM1147" s="3"/>
      <c r="CN1147" s="3"/>
    </row>
    <row r="1148" spans="1:92" ht="15" customHeight="1" x14ac:dyDescent="0.3">
      <c r="A1148" s="53" t="s">
        <v>531</v>
      </c>
      <c r="B1148" s="53" t="s">
        <v>1209</v>
      </c>
      <c r="C1148" s="54">
        <v>0.80208333333333337</v>
      </c>
      <c r="D1148" s="53" t="s">
        <v>514</v>
      </c>
      <c r="E1148" s="53" t="s">
        <v>340</v>
      </c>
      <c r="F1148" s="53" t="s">
        <v>1210</v>
      </c>
      <c r="G1148" s="310"/>
      <c r="H1148" s="46"/>
      <c r="I1148" s="47"/>
      <c r="J1148" s="47"/>
      <c r="K1148" s="47"/>
      <c r="L1148" s="47"/>
      <c r="M1148" s="47"/>
      <c r="N1148" s="47"/>
      <c r="O1148" s="48"/>
      <c r="P1148" s="47"/>
      <c r="Q1148" s="49"/>
      <c r="R1148" s="50"/>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c r="CA1148" s="3"/>
      <c r="CB1148" s="3"/>
      <c r="CC1148" s="3"/>
      <c r="CD1148" s="3"/>
      <c r="CE1148" s="3"/>
      <c r="CF1148" s="3"/>
      <c r="CG1148" s="3"/>
      <c r="CH1148" s="3"/>
      <c r="CI1148" s="3"/>
      <c r="CJ1148" s="3"/>
      <c r="CK1148" s="3"/>
      <c r="CL1148" s="3"/>
      <c r="CM1148" s="3"/>
      <c r="CN1148" s="3"/>
    </row>
    <row r="1149" spans="1:92" ht="15" customHeight="1" x14ac:dyDescent="0.3">
      <c r="A1149" s="53" t="s">
        <v>60</v>
      </c>
      <c r="B1149" s="53" t="s">
        <v>1198</v>
      </c>
      <c r="C1149" s="54">
        <v>0.5</v>
      </c>
      <c r="D1149" s="53" t="s">
        <v>62</v>
      </c>
      <c r="E1149" s="53" t="s">
        <v>148</v>
      </c>
      <c r="F1149" s="53" t="s">
        <v>499</v>
      </c>
      <c r="G1149" s="310"/>
      <c r="H1149" s="46"/>
      <c r="I1149" s="47"/>
      <c r="J1149" s="47"/>
      <c r="K1149" s="47"/>
      <c r="L1149" s="47"/>
      <c r="M1149" s="47"/>
      <c r="N1149" s="47"/>
      <c r="O1149" s="48"/>
      <c r="P1149" s="47"/>
      <c r="Q1149" s="49"/>
      <c r="R1149" s="50"/>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c r="CA1149" s="3"/>
      <c r="CB1149" s="3"/>
      <c r="CC1149" s="3"/>
      <c r="CD1149" s="3"/>
      <c r="CE1149" s="3"/>
      <c r="CF1149" s="3"/>
      <c r="CG1149" s="3"/>
      <c r="CH1149" s="3"/>
      <c r="CI1149" s="3"/>
      <c r="CJ1149" s="3"/>
      <c r="CK1149" s="3"/>
      <c r="CL1149" s="3"/>
      <c r="CM1149" s="3"/>
      <c r="CN1149" s="3"/>
    </row>
    <row r="1150" spans="1:92" ht="15" customHeight="1" x14ac:dyDescent="0.3">
      <c r="A1150" s="51" t="s">
        <v>60</v>
      </c>
      <c r="B1150" s="51" t="s">
        <v>1198</v>
      </c>
      <c r="C1150" s="52">
        <v>0.5</v>
      </c>
      <c r="D1150" s="51" t="s">
        <v>65</v>
      </c>
      <c r="E1150" s="51" t="s">
        <v>85</v>
      </c>
      <c r="F1150" s="51" t="s">
        <v>500</v>
      </c>
      <c r="G1150" s="310"/>
      <c r="H1150" s="46"/>
      <c r="I1150" s="47"/>
      <c r="J1150" s="47"/>
      <c r="K1150" s="47"/>
      <c r="L1150" s="47"/>
      <c r="M1150" s="47"/>
      <c r="N1150" s="47"/>
      <c r="O1150" s="48"/>
      <c r="P1150" s="47"/>
      <c r="Q1150" s="49"/>
      <c r="R1150" s="50"/>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c r="CA1150" s="3"/>
      <c r="CB1150" s="3"/>
      <c r="CC1150" s="3"/>
      <c r="CD1150" s="3"/>
      <c r="CE1150" s="3"/>
      <c r="CF1150" s="3"/>
      <c r="CG1150" s="3"/>
      <c r="CH1150" s="3"/>
      <c r="CI1150" s="3"/>
      <c r="CJ1150" s="3"/>
      <c r="CK1150" s="3"/>
      <c r="CL1150" s="3"/>
      <c r="CM1150" s="3"/>
      <c r="CN1150" s="3"/>
    </row>
    <row r="1151" spans="1:92" ht="15" customHeight="1" x14ac:dyDescent="0.3">
      <c r="A1151" s="51" t="s">
        <v>60</v>
      </c>
      <c r="B1151" s="51" t="s">
        <v>1198</v>
      </c>
      <c r="C1151" s="52">
        <v>0.5</v>
      </c>
      <c r="D1151" s="51" t="s">
        <v>68</v>
      </c>
      <c r="E1151" s="51" t="s">
        <v>85</v>
      </c>
      <c r="F1151" s="51" t="s">
        <v>91</v>
      </c>
      <c r="G1151" s="310"/>
      <c r="H1151" s="46"/>
      <c r="I1151" s="47"/>
      <c r="J1151" s="47"/>
      <c r="K1151" s="47"/>
      <c r="L1151" s="47"/>
      <c r="M1151" s="47"/>
      <c r="N1151" s="47"/>
      <c r="O1151" s="48"/>
      <c r="P1151" s="47"/>
      <c r="Q1151" s="49"/>
      <c r="R1151" s="50"/>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c r="CA1151" s="3"/>
      <c r="CB1151" s="3"/>
      <c r="CC1151" s="3"/>
      <c r="CD1151" s="3"/>
      <c r="CE1151" s="3"/>
      <c r="CF1151" s="3"/>
      <c r="CG1151" s="3"/>
      <c r="CH1151" s="3"/>
      <c r="CI1151" s="3"/>
      <c r="CJ1151" s="3"/>
      <c r="CK1151" s="3"/>
      <c r="CL1151" s="3"/>
      <c r="CM1151" s="3"/>
      <c r="CN1151" s="3"/>
    </row>
    <row r="1152" spans="1:92" ht="15" customHeight="1" x14ac:dyDescent="0.3">
      <c r="A1152" s="55" t="s">
        <v>60</v>
      </c>
      <c r="B1152" s="55" t="s">
        <v>1194</v>
      </c>
      <c r="C1152" s="56">
        <v>0.42708333333333331</v>
      </c>
      <c r="D1152" s="55" t="s">
        <v>62</v>
      </c>
      <c r="E1152" s="55" t="s">
        <v>120</v>
      </c>
      <c r="F1152" s="55" t="s">
        <v>499</v>
      </c>
      <c r="G1152" s="310"/>
      <c r="H1152" s="46"/>
      <c r="I1152" s="47"/>
      <c r="J1152" s="47"/>
      <c r="K1152" s="47"/>
      <c r="L1152" s="47"/>
      <c r="M1152" s="47"/>
      <c r="N1152" s="47"/>
      <c r="O1152" s="48"/>
      <c r="P1152" s="47"/>
      <c r="Q1152" s="49"/>
      <c r="R1152" s="50"/>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c r="CA1152" s="3"/>
      <c r="CB1152" s="3"/>
      <c r="CC1152" s="3"/>
      <c r="CD1152" s="3"/>
      <c r="CE1152" s="3"/>
      <c r="CF1152" s="3"/>
      <c r="CG1152" s="3"/>
      <c r="CH1152" s="3"/>
      <c r="CI1152" s="3"/>
      <c r="CJ1152" s="3"/>
      <c r="CK1152" s="3"/>
      <c r="CL1152" s="3"/>
      <c r="CM1152" s="3"/>
      <c r="CN1152" s="3"/>
    </row>
    <row r="1153" spans="1:92" ht="15" customHeight="1" x14ac:dyDescent="0.3">
      <c r="A1153" s="51" t="s">
        <v>60</v>
      </c>
      <c r="B1153" s="51" t="s">
        <v>1194</v>
      </c>
      <c r="C1153" s="52">
        <v>0.42708333333333331</v>
      </c>
      <c r="D1153" s="51" t="s">
        <v>65</v>
      </c>
      <c r="E1153" s="51" t="s">
        <v>45</v>
      </c>
      <c r="F1153" s="51" t="s">
        <v>500</v>
      </c>
      <c r="G1153" s="310"/>
      <c r="H1153" s="46"/>
      <c r="I1153" s="47"/>
      <c r="J1153" s="47"/>
      <c r="K1153" s="47"/>
      <c r="L1153" s="47"/>
      <c r="M1153" s="47"/>
      <c r="N1153" s="47"/>
      <c r="O1153" s="48"/>
      <c r="P1153" s="47"/>
      <c r="Q1153" s="49"/>
      <c r="R1153" s="50"/>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c r="CA1153" s="3"/>
      <c r="CB1153" s="3"/>
      <c r="CC1153" s="3"/>
      <c r="CD1153" s="3"/>
      <c r="CE1153" s="3"/>
      <c r="CF1153" s="3"/>
      <c r="CG1153" s="3"/>
      <c r="CH1153" s="3"/>
      <c r="CI1153" s="3"/>
      <c r="CJ1153" s="3"/>
      <c r="CK1153" s="3"/>
      <c r="CL1153" s="3"/>
      <c r="CM1153" s="3"/>
      <c r="CN1153" s="3"/>
    </row>
    <row r="1154" spans="1:92" ht="15" customHeight="1" x14ac:dyDescent="0.3">
      <c r="A1154" s="51" t="s">
        <v>60</v>
      </c>
      <c r="B1154" s="51" t="s">
        <v>1194</v>
      </c>
      <c r="C1154" s="52">
        <v>0.42708333333333331</v>
      </c>
      <c r="D1154" s="51" t="s">
        <v>68</v>
      </c>
      <c r="E1154" s="51" t="s">
        <v>45</v>
      </c>
      <c r="F1154" s="51" t="s">
        <v>91</v>
      </c>
      <c r="G1154" s="310"/>
      <c r="H1154" s="46"/>
      <c r="I1154" s="47"/>
      <c r="J1154" s="47"/>
      <c r="K1154" s="47"/>
      <c r="L1154" s="47"/>
      <c r="M1154" s="47"/>
      <c r="N1154" s="47"/>
      <c r="O1154" s="48"/>
      <c r="P1154" s="47"/>
      <c r="Q1154" s="49"/>
      <c r="R1154" s="50"/>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c r="CA1154" s="3"/>
      <c r="CB1154" s="3"/>
      <c r="CC1154" s="3"/>
      <c r="CD1154" s="3"/>
      <c r="CE1154" s="3"/>
      <c r="CF1154" s="3"/>
      <c r="CG1154" s="3"/>
      <c r="CH1154" s="3"/>
      <c r="CI1154" s="3"/>
      <c r="CJ1154" s="3"/>
      <c r="CK1154" s="3"/>
      <c r="CL1154" s="3"/>
      <c r="CM1154" s="3"/>
      <c r="CN1154" s="3"/>
    </row>
    <row r="1155" spans="1:92" ht="15" customHeight="1" x14ac:dyDescent="0.3">
      <c r="A1155" s="55" t="s">
        <v>60</v>
      </c>
      <c r="B1155" s="55" t="s">
        <v>1195</v>
      </c>
      <c r="C1155" s="56">
        <v>0.375</v>
      </c>
      <c r="D1155" s="55" t="s">
        <v>62</v>
      </c>
      <c r="E1155" s="55" t="s">
        <v>118</v>
      </c>
      <c r="F1155" s="55" t="s">
        <v>499</v>
      </c>
      <c r="G1155" s="310"/>
      <c r="H1155" s="46"/>
      <c r="I1155" s="47"/>
      <c r="J1155" s="47"/>
      <c r="K1155" s="47"/>
      <c r="L1155" s="47"/>
      <c r="M1155" s="47"/>
      <c r="N1155" s="47"/>
      <c r="O1155" s="48"/>
      <c r="P1155" s="47"/>
      <c r="Q1155" s="49"/>
      <c r="R1155" s="50"/>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c r="CA1155" s="3"/>
      <c r="CB1155" s="3"/>
      <c r="CC1155" s="3"/>
      <c r="CD1155" s="3"/>
      <c r="CE1155" s="3"/>
      <c r="CF1155" s="3"/>
      <c r="CG1155" s="3"/>
      <c r="CH1155" s="3"/>
      <c r="CI1155" s="3"/>
      <c r="CJ1155" s="3"/>
      <c r="CK1155" s="3"/>
      <c r="CL1155" s="3"/>
      <c r="CM1155" s="3"/>
      <c r="CN1155" s="3"/>
    </row>
    <row r="1156" spans="1:92" ht="15" customHeight="1" x14ac:dyDescent="0.3">
      <c r="A1156" s="51" t="s">
        <v>60</v>
      </c>
      <c r="B1156" s="51" t="s">
        <v>1195</v>
      </c>
      <c r="C1156" s="52">
        <v>0.375</v>
      </c>
      <c r="D1156" s="51" t="s">
        <v>65</v>
      </c>
      <c r="E1156" s="51" t="s">
        <v>117</v>
      </c>
      <c r="F1156" s="51" t="s">
        <v>500</v>
      </c>
      <c r="G1156" s="310"/>
      <c r="H1156" s="46"/>
      <c r="I1156" s="47"/>
      <c r="J1156" s="47"/>
      <c r="K1156" s="47"/>
      <c r="L1156" s="47"/>
      <c r="M1156" s="47"/>
      <c r="N1156" s="47"/>
      <c r="O1156" s="48"/>
      <c r="P1156" s="47"/>
      <c r="Q1156" s="49"/>
      <c r="R1156" s="50"/>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c r="CA1156" s="3"/>
      <c r="CB1156" s="3"/>
      <c r="CC1156" s="3"/>
      <c r="CD1156" s="3"/>
      <c r="CE1156" s="3"/>
      <c r="CF1156" s="3"/>
      <c r="CG1156" s="3"/>
      <c r="CH1156" s="3"/>
      <c r="CI1156" s="3"/>
      <c r="CJ1156" s="3"/>
      <c r="CK1156" s="3"/>
      <c r="CL1156" s="3"/>
      <c r="CM1156" s="3"/>
      <c r="CN1156" s="3"/>
    </row>
    <row r="1157" spans="1:92" ht="15" customHeight="1" x14ac:dyDescent="0.3">
      <c r="A1157" s="51" t="s">
        <v>60</v>
      </c>
      <c r="B1157" s="51" t="s">
        <v>1195</v>
      </c>
      <c r="C1157" s="52">
        <v>0.375</v>
      </c>
      <c r="D1157" s="51" t="s">
        <v>68</v>
      </c>
      <c r="E1157" s="51" t="s">
        <v>117</v>
      </c>
      <c r="F1157" s="51" t="s">
        <v>91</v>
      </c>
      <c r="G1157" s="310"/>
      <c r="H1157" s="46"/>
      <c r="I1157" s="47"/>
      <c r="J1157" s="47"/>
      <c r="K1157" s="47"/>
      <c r="L1157" s="47"/>
      <c r="M1157" s="47"/>
      <c r="N1157" s="47"/>
      <c r="O1157" s="48"/>
      <c r="P1157" s="47"/>
      <c r="Q1157" s="49"/>
      <c r="R1157" s="50"/>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c r="CA1157" s="3"/>
      <c r="CB1157" s="3"/>
      <c r="CC1157" s="3"/>
      <c r="CD1157" s="3"/>
      <c r="CE1157" s="3"/>
      <c r="CF1157" s="3"/>
      <c r="CG1157" s="3"/>
      <c r="CH1157" s="3"/>
      <c r="CI1157" s="3"/>
      <c r="CJ1157" s="3"/>
      <c r="CK1157" s="3"/>
      <c r="CL1157" s="3"/>
      <c r="CM1157" s="3"/>
      <c r="CN1157" s="3"/>
    </row>
    <row r="1158" spans="1:92" ht="15" customHeight="1" x14ac:dyDescent="0.3">
      <c r="A1158" s="55" t="s">
        <v>60</v>
      </c>
      <c r="B1158" s="55" t="s">
        <v>1196</v>
      </c>
      <c r="C1158" s="56">
        <v>0.56597222222222221</v>
      </c>
      <c r="D1158" s="55" t="s">
        <v>62</v>
      </c>
      <c r="E1158" s="55" t="s">
        <v>110</v>
      </c>
      <c r="F1158" s="55" t="s">
        <v>499</v>
      </c>
      <c r="G1158" s="310"/>
      <c r="H1158" s="46"/>
      <c r="I1158" s="47"/>
      <c r="J1158" s="47"/>
      <c r="K1158" s="47"/>
      <c r="L1158" s="47"/>
      <c r="M1158" s="47"/>
      <c r="N1158" s="47"/>
      <c r="O1158" s="48"/>
      <c r="P1158" s="47"/>
      <c r="Q1158" s="49"/>
      <c r="R1158" s="50"/>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c r="CA1158" s="3"/>
      <c r="CB1158" s="3"/>
      <c r="CC1158" s="3"/>
      <c r="CD1158" s="3"/>
      <c r="CE1158" s="3"/>
      <c r="CF1158" s="3"/>
      <c r="CG1158" s="3"/>
      <c r="CH1158" s="3"/>
      <c r="CI1158" s="3"/>
      <c r="CJ1158" s="3"/>
      <c r="CK1158" s="3"/>
      <c r="CL1158" s="3"/>
      <c r="CM1158" s="3"/>
      <c r="CN1158" s="3"/>
    </row>
    <row r="1159" spans="1:92" ht="15" customHeight="1" x14ac:dyDescent="0.3">
      <c r="A1159" s="51" t="s">
        <v>60</v>
      </c>
      <c r="B1159" s="51" t="s">
        <v>1196</v>
      </c>
      <c r="C1159" s="52">
        <v>0.56597222222222221</v>
      </c>
      <c r="D1159" s="51" t="s">
        <v>65</v>
      </c>
      <c r="E1159" s="51" t="s">
        <v>112</v>
      </c>
      <c r="F1159" s="51" t="s">
        <v>500</v>
      </c>
      <c r="G1159" s="310"/>
      <c r="H1159" s="46"/>
      <c r="I1159" s="47"/>
      <c r="J1159" s="47"/>
      <c r="K1159" s="47"/>
      <c r="L1159" s="47"/>
      <c r="M1159" s="47"/>
      <c r="N1159" s="47"/>
      <c r="O1159" s="48"/>
      <c r="P1159" s="47"/>
      <c r="Q1159" s="49"/>
      <c r="R1159" s="50"/>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c r="CA1159" s="3"/>
      <c r="CB1159" s="3"/>
      <c r="CC1159" s="3"/>
      <c r="CD1159" s="3"/>
      <c r="CE1159" s="3"/>
      <c r="CF1159" s="3"/>
      <c r="CG1159" s="3"/>
      <c r="CH1159" s="3"/>
      <c r="CI1159" s="3"/>
      <c r="CJ1159" s="3"/>
      <c r="CK1159" s="3"/>
      <c r="CL1159" s="3"/>
      <c r="CM1159" s="3"/>
      <c r="CN1159" s="3"/>
    </row>
    <row r="1160" spans="1:92" ht="15" customHeight="1" x14ac:dyDescent="0.3">
      <c r="A1160" s="51" t="s">
        <v>60</v>
      </c>
      <c r="B1160" s="51" t="s">
        <v>1196</v>
      </c>
      <c r="C1160" s="52">
        <v>0.56597222222222221</v>
      </c>
      <c r="D1160" s="51" t="s">
        <v>68</v>
      </c>
      <c r="E1160" s="51" t="s">
        <v>112</v>
      </c>
      <c r="F1160" s="51" t="s">
        <v>91</v>
      </c>
      <c r="G1160" s="310"/>
      <c r="H1160" s="46"/>
      <c r="I1160" s="47"/>
      <c r="J1160" s="47"/>
      <c r="K1160" s="47"/>
      <c r="L1160" s="47"/>
      <c r="M1160" s="47"/>
      <c r="N1160" s="47"/>
      <c r="O1160" s="48"/>
      <c r="P1160" s="47"/>
      <c r="Q1160" s="49"/>
      <c r="R1160" s="50"/>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c r="CA1160" s="3"/>
      <c r="CB1160" s="3"/>
      <c r="CC1160" s="3"/>
      <c r="CD1160" s="3"/>
      <c r="CE1160" s="3"/>
      <c r="CF1160" s="3"/>
      <c r="CG1160" s="3"/>
      <c r="CH1160" s="3"/>
      <c r="CI1160" s="3"/>
      <c r="CJ1160" s="3"/>
      <c r="CK1160" s="3"/>
      <c r="CL1160" s="3"/>
      <c r="CM1160" s="3"/>
      <c r="CN1160" s="3"/>
    </row>
    <row r="1161" spans="1:92" ht="15" customHeight="1" x14ac:dyDescent="0.3">
      <c r="A1161" s="55" t="s">
        <v>60</v>
      </c>
      <c r="B1161" s="55" t="s">
        <v>1193</v>
      </c>
      <c r="C1161" s="56">
        <v>0.30555555555555552</v>
      </c>
      <c r="D1161" s="55" t="s">
        <v>62</v>
      </c>
      <c r="E1161" s="55" t="s">
        <v>127</v>
      </c>
      <c r="F1161" s="55" t="s">
        <v>510</v>
      </c>
      <c r="G1161" s="310"/>
      <c r="H1161" s="46"/>
      <c r="I1161" s="47"/>
      <c r="J1161" s="47"/>
      <c r="K1161" s="47"/>
      <c r="L1161" s="47"/>
      <c r="M1161" s="47"/>
      <c r="N1161" s="47"/>
      <c r="O1161" s="48"/>
      <c r="P1161" s="47"/>
      <c r="Q1161" s="49"/>
      <c r="R1161" s="50"/>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c r="CA1161" s="3"/>
      <c r="CB1161" s="3"/>
      <c r="CC1161" s="3"/>
      <c r="CD1161" s="3"/>
      <c r="CE1161" s="3"/>
      <c r="CF1161" s="3"/>
      <c r="CG1161" s="3"/>
      <c r="CH1161" s="3"/>
      <c r="CI1161" s="3"/>
      <c r="CJ1161" s="3"/>
      <c r="CK1161" s="3"/>
      <c r="CL1161" s="3"/>
      <c r="CM1161" s="3"/>
      <c r="CN1161" s="3"/>
    </row>
    <row r="1162" spans="1:92" ht="15" customHeight="1" x14ac:dyDescent="0.3">
      <c r="A1162" s="51" t="s">
        <v>60</v>
      </c>
      <c r="B1162" s="51" t="s">
        <v>1193</v>
      </c>
      <c r="C1162" s="52">
        <v>0.30555555555555552</v>
      </c>
      <c r="D1162" s="51" t="s">
        <v>65</v>
      </c>
      <c r="E1162" s="51" t="s">
        <v>66</v>
      </c>
      <c r="F1162" s="51" t="s">
        <v>511</v>
      </c>
      <c r="G1162" s="310"/>
      <c r="H1162" s="46"/>
      <c r="I1162" s="47"/>
      <c r="J1162" s="47"/>
      <c r="K1162" s="47"/>
      <c r="L1162" s="47"/>
      <c r="M1162" s="47"/>
      <c r="N1162" s="47"/>
      <c r="O1162" s="48"/>
      <c r="P1162" s="47"/>
      <c r="Q1162" s="49"/>
      <c r="R1162" s="50"/>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c r="CA1162" s="3"/>
      <c r="CB1162" s="3"/>
      <c r="CC1162" s="3"/>
      <c r="CD1162" s="3"/>
      <c r="CE1162" s="3"/>
      <c r="CF1162" s="3"/>
      <c r="CG1162" s="3"/>
      <c r="CH1162" s="3"/>
      <c r="CI1162" s="3"/>
      <c r="CJ1162" s="3"/>
      <c r="CK1162" s="3"/>
      <c r="CL1162" s="3"/>
      <c r="CM1162" s="3"/>
      <c r="CN1162" s="3"/>
    </row>
    <row r="1163" spans="1:92" ht="15" customHeight="1" x14ac:dyDescent="0.3">
      <c r="A1163" s="51" t="s">
        <v>60</v>
      </c>
      <c r="B1163" s="51" t="s">
        <v>1193</v>
      </c>
      <c r="C1163" s="52">
        <v>0.30555555555555552</v>
      </c>
      <c r="D1163" s="51" t="s">
        <v>68</v>
      </c>
      <c r="E1163" s="51" t="s">
        <v>66</v>
      </c>
      <c r="F1163" s="51" t="s">
        <v>115</v>
      </c>
      <c r="G1163" s="310"/>
      <c r="H1163" s="46"/>
      <c r="I1163" s="47"/>
      <c r="J1163" s="47"/>
      <c r="K1163" s="47"/>
      <c r="L1163" s="47"/>
      <c r="M1163" s="47"/>
      <c r="N1163" s="47"/>
      <c r="O1163" s="48"/>
      <c r="P1163" s="47"/>
      <c r="Q1163" s="49"/>
      <c r="R1163" s="50"/>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c r="CA1163" s="3"/>
      <c r="CB1163" s="3"/>
      <c r="CC1163" s="3"/>
      <c r="CD1163" s="3"/>
      <c r="CE1163" s="3"/>
      <c r="CF1163" s="3"/>
      <c r="CG1163" s="3"/>
      <c r="CH1163" s="3"/>
      <c r="CI1163" s="3"/>
      <c r="CJ1163" s="3"/>
      <c r="CK1163" s="3"/>
      <c r="CL1163" s="3"/>
      <c r="CM1163" s="3"/>
      <c r="CN1163" s="3"/>
    </row>
    <row r="1164" spans="1:92" ht="15" customHeight="1" x14ac:dyDescent="0.3">
      <c r="A1164" s="55" t="s">
        <v>60</v>
      </c>
      <c r="B1164" s="55" t="s">
        <v>1197</v>
      </c>
      <c r="C1164" s="56">
        <v>0.82638888888888884</v>
      </c>
      <c r="D1164" s="55" t="s">
        <v>62</v>
      </c>
      <c r="E1164" s="55" t="s">
        <v>136</v>
      </c>
      <c r="F1164" s="55" t="s">
        <v>510</v>
      </c>
      <c r="G1164" s="310"/>
      <c r="H1164" s="46"/>
      <c r="I1164" s="47"/>
      <c r="J1164" s="47"/>
      <c r="K1164" s="47"/>
      <c r="L1164" s="47"/>
      <c r="M1164" s="47"/>
      <c r="N1164" s="47"/>
      <c r="O1164" s="48"/>
      <c r="P1164" s="47"/>
      <c r="Q1164" s="49"/>
      <c r="R1164" s="50"/>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c r="CA1164" s="3"/>
      <c r="CB1164" s="3"/>
      <c r="CC1164" s="3"/>
      <c r="CD1164" s="3"/>
      <c r="CE1164" s="3"/>
      <c r="CF1164" s="3"/>
      <c r="CG1164" s="3"/>
      <c r="CH1164" s="3"/>
      <c r="CI1164" s="3"/>
      <c r="CJ1164" s="3"/>
      <c r="CK1164" s="3"/>
      <c r="CL1164" s="3"/>
      <c r="CM1164" s="3"/>
      <c r="CN1164" s="3"/>
    </row>
    <row r="1165" spans="1:92" ht="15" customHeight="1" x14ac:dyDescent="0.3">
      <c r="A1165" s="51" t="s">
        <v>60</v>
      </c>
      <c r="B1165" s="51" t="s">
        <v>1197</v>
      </c>
      <c r="C1165" s="52">
        <v>0.82638888888888884</v>
      </c>
      <c r="D1165" s="51" t="s">
        <v>65</v>
      </c>
      <c r="E1165" s="51" t="s">
        <v>575</v>
      </c>
      <c r="F1165" s="51" t="s">
        <v>511</v>
      </c>
      <c r="G1165" s="310"/>
      <c r="H1165" s="46"/>
      <c r="I1165" s="47"/>
      <c r="J1165" s="47"/>
      <c r="K1165" s="47"/>
      <c r="L1165" s="47"/>
      <c r="M1165" s="47"/>
      <c r="N1165" s="47"/>
      <c r="O1165" s="48"/>
      <c r="P1165" s="47"/>
      <c r="Q1165" s="49"/>
      <c r="R1165" s="50"/>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c r="CA1165" s="3"/>
      <c r="CB1165" s="3"/>
      <c r="CC1165" s="3"/>
      <c r="CD1165" s="3"/>
      <c r="CE1165" s="3"/>
      <c r="CF1165" s="3"/>
      <c r="CG1165" s="3"/>
      <c r="CH1165" s="3"/>
      <c r="CI1165" s="3"/>
      <c r="CJ1165" s="3"/>
      <c r="CK1165" s="3"/>
      <c r="CL1165" s="3"/>
      <c r="CM1165" s="3"/>
      <c r="CN1165" s="3"/>
    </row>
    <row r="1166" spans="1:92" ht="15" customHeight="1" x14ac:dyDescent="0.3">
      <c r="A1166" s="51" t="s">
        <v>60</v>
      </c>
      <c r="B1166" s="51" t="s">
        <v>1197</v>
      </c>
      <c r="C1166" s="52">
        <v>0.82638888888888884</v>
      </c>
      <c r="D1166" s="51" t="s">
        <v>68</v>
      </c>
      <c r="E1166" s="51" t="s">
        <v>575</v>
      </c>
      <c r="F1166" s="51" t="s">
        <v>115</v>
      </c>
      <c r="G1166" s="310"/>
      <c r="H1166" s="46"/>
      <c r="I1166" s="47"/>
      <c r="J1166" s="47"/>
      <c r="K1166" s="47"/>
      <c r="L1166" s="47"/>
      <c r="M1166" s="47"/>
      <c r="N1166" s="47"/>
      <c r="O1166" s="48"/>
      <c r="P1166" s="47"/>
      <c r="Q1166" s="49"/>
      <c r="R1166" s="50"/>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c r="CA1166" s="3"/>
      <c r="CB1166" s="3"/>
      <c r="CC1166" s="3"/>
      <c r="CD1166" s="3"/>
      <c r="CE1166" s="3"/>
      <c r="CF1166" s="3"/>
      <c r="CG1166" s="3"/>
      <c r="CH1166" s="3"/>
      <c r="CI1166" s="3"/>
      <c r="CJ1166" s="3"/>
      <c r="CK1166" s="3"/>
      <c r="CL1166" s="3"/>
      <c r="CM1166" s="3"/>
      <c r="CN1166" s="3"/>
    </row>
    <row r="1167" spans="1:92" ht="15" customHeight="1" x14ac:dyDescent="0.3">
      <c r="A1167" s="55" t="s">
        <v>60</v>
      </c>
      <c r="B1167" s="55" t="s">
        <v>1199</v>
      </c>
      <c r="C1167" s="56">
        <v>0.6875</v>
      </c>
      <c r="D1167" s="55" t="s">
        <v>62</v>
      </c>
      <c r="E1167" s="55" t="s">
        <v>502</v>
      </c>
      <c r="F1167" s="55" t="s">
        <v>510</v>
      </c>
      <c r="G1167" s="310"/>
      <c r="H1167" s="46"/>
      <c r="I1167" s="47"/>
      <c r="J1167" s="47"/>
      <c r="K1167" s="47"/>
      <c r="L1167" s="47"/>
      <c r="M1167" s="47"/>
      <c r="N1167" s="47"/>
      <c r="O1167" s="48"/>
      <c r="P1167" s="47"/>
      <c r="Q1167" s="49"/>
      <c r="R1167" s="50"/>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c r="CA1167" s="3"/>
      <c r="CB1167" s="3"/>
      <c r="CC1167" s="3"/>
      <c r="CD1167" s="3"/>
      <c r="CE1167" s="3"/>
      <c r="CF1167" s="3"/>
      <c r="CG1167" s="3"/>
      <c r="CH1167" s="3"/>
      <c r="CI1167" s="3"/>
      <c r="CJ1167" s="3"/>
      <c r="CK1167" s="3"/>
      <c r="CL1167" s="3"/>
      <c r="CM1167" s="3"/>
      <c r="CN1167" s="3"/>
    </row>
    <row r="1168" spans="1:92" ht="15" customHeight="1" x14ac:dyDescent="0.3">
      <c r="A1168" s="51" t="s">
        <v>60</v>
      </c>
      <c r="B1168" s="51" t="s">
        <v>1199</v>
      </c>
      <c r="C1168" s="52">
        <v>0.6875</v>
      </c>
      <c r="D1168" s="51" t="s">
        <v>65</v>
      </c>
      <c r="E1168" s="51" t="s">
        <v>503</v>
      </c>
      <c r="F1168" s="51" t="s">
        <v>511</v>
      </c>
      <c r="G1168" s="310"/>
      <c r="H1168" s="46"/>
      <c r="I1168" s="47"/>
      <c r="J1168" s="47"/>
      <c r="K1168" s="47"/>
      <c r="L1168" s="47"/>
      <c r="M1168" s="47"/>
      <c r="N1168" s="47"/>
      <c r="O1168" s="48"/>
      <c r="P1168" s="47"/>
      <c r="Q1168" s="49"/>
      <c r="R1168" s="50"/>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c r="CA1168" s="3"/>
      <c r="CB1168" s="3"/>
      <c r="CC1168" s="3"/>
      <c r="CD1168" s="3"/>
      <c r="CE1168" s="3"/>
      <c r="CF1168" s="3"/>
      <c r="CG1168" s="3"/>
      <c r="CH1168" s="3"/>
      <c r="CI1168" s="3"/>
      <c r="CJ1168" s="3"/>
      <c r="CK1168" s="3"/>
      <c r="CL1168" s="3"/>
      <c r="CM1168" s="3"/>
      <c r="CN1168" s="3"/>
    </row>
    <row r="1169" spans="1:92" ht="15" customHeight="1" x14ac:dyDescent="0.3">
      <c r="A1169" s="51" t="s">
        <v>60</v>
      </c>
      <c r="B1169" s="51" t="s">
        <v>1199</v>
      </c>
      <c r="C1169" s="52">
        <v>0.6875</v>
      </c>
      <c r="D1169" s="51" t="s">
        <v>68</v>
      </c>
      <c r="E1169" s="51" t="s">
        <v>503</v>
      </c>
      <c r="F1169" s="51" t="s">
        <v>115</v>
      </c>
      <c r="G1169" s="310"/>
      <c r="H1169" s="46"/>
      <c r="I1169" s="47"/>
      <c r="J1169" s="47"/>
      <c r="K1169" s="47"/>
      <c r="L1169" s="47"/>
      <c r="M1169" s="47"/>
      <c r="N1169" s="47"/>
      <c r="O1169" s="48"/>
      <c r="P1169" s="47"/>
      <c r="Q1169" s="49"/>
      <c r="R1169" s="50"/>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c r="CA1169" s="3"/>
      <c r="CB1169" s="3"/>
      <c r="CC1169" s="3"/>
      <c r="CD1169" s="3"/>
      <c r="CE1169" s="3"/>
      <c r="CF1169" s="3"/>
      <c r="CG1169" s="3"/>
      <c r="CH1169" s="3"/>
      <c r="CI1169" s="3"/>
      <c r="CJ1169" s="3"/>
      <c r="CK1169" s="3"/>
      <c r="CL1169" s="3"/>
      <c r="CM1169" s="3"/>
      <c r="CN1169" s="3"/>
    </row>
    <row r="1170" spans="1:92" ht="15" customHeight="1" x14ac:dyDescent="0.3">
      <c r="A1170" s="53" t="s">
        <v>533</v>
      </c>
      <c r="B1170" s="53" t="s">
        <v>1227</v>
      </c>
      <c r="C1170" s="54">
        <v>0.2361111111111111</v>
      </c>
      <c r="D1170" s="53" t="s">
        <v>535</v>
      </c>
      <c r="E1170" s="53" t="s">
        <v>536</v>
      </c>
      <c r="F1170" s="53" t="s">
        <v>1320</v>
      </c>
      <c r="G1170" s="310"/>
      <c r="H1170" s="46"/>
      <c r="I1170" s="47"/>
      <c r="J1170" s="47"/>
      <c r="K1170" s="47"/>
      <c r="L1170" s="47"/>
      <c r="M1170" s="47"/>
      <c r="N1170" s="47"/>
      <c r="O1170" s="48"/>
      <c r="P1170" s="47"/>
      <c r="Q1170" s="49"/>
      <c r="R1170" s="50"/>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c r="CA1170" s="3"/>
      <c r="CB1170" s="3"/>
      <c r="CC1170" s="3"/>
      <c r="CD1170" s="3"/>
      <c r="CE1170" s="3"/>
      <c r="CF1170" s="3"/>
      <c r="CG1170" s="3"/>
      <c r="CH1170" s="3"/>
      <c r="CI1170" s="3"/>
      <c r="CJ1170" s="3"/>
      <c r="CK1170" s="3"/>
      <c r="CL1170" s="3"/>
      <c r="CM1170" s="3"/>
      <c r="CN1170" s="3"/>
    </row>
    <row r="1171" spans="1:92" ht="15" customHeight="1" x14ac:dyDescent="0.3">
      <c r="A1171" s="51" t="s">
        <v>533</v>
      </c>
      <c r="B1171" s="51" t="s">
        <v>1227</v>
      </c>
      <c r="C1171" s="52">
        <v>0.2361111111111111</v>
      </c>
      <c r="D1171" s="51" t="s">
        <v>47</v>
      </c>
      <c r="E1171" s="51" t="s">
        <v>503</v>
      </c>
      <c r="F1171" s="51" t="s">
        <v>1321</v>
      </c>
      <c r="G1171" s="310"/>
      <c r="H1171" s="46"/>
      <c r="I1171" s="47"/>
      <c r="J1171" s="47"/>
      <c r="K1171" s="47"/>
      <c r="L1171" s="47"/>
      <c r="M1171" s="47"/>
      <c r="N1171" s="47"/>
      <c r="O1171" s="48"/>
      <c r="P1171" s="47"/>
      <c r="Q1171" s="49"/>
      <c r="R1171" s="50"/>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c r="CA1171" s="3"/>
      <c r="CB1171" s="3"/>
      <c r="CC1171" s="3"/>
      <c r="CD1171" s="3"/>
      <c r="CE1171" s="3"/>
      <c r="CF1171" s="3"/>
      <c r="CG1171" s="3"/>
      <c r="CH1171" s="3"/>
      <c r="CI1171" s="3"/>
      <c r="CJ1171" s="3"/>
      <c r="CK1171" s="3"/>
      <c r="CL1171" s="3"/>
      <c r="CM1171" s="3"/>
      <c r="CN1171" s="3"/>
    </row>
    <row r="1172" spans="1:92" ht="15" customHeight="1" x14ac:dyDescent="0.3">
      <c r="A1172" s="53" t="s">
        <v>70</v>
      </c>
      <c r="B1172" s="53" t="s">
        <v>1219</v>
      </c>
      <c r="C1172" s="54">
        <v>0.76041666666666663</v>
      </c>
      <c r="D1172" s="53" t="s">
        <v>74</v>
      </c>
      <c r="E1172" s="53" t="s">
        <v>155</v>
      </c>
      <c r="F1172" s="53" t="s">
        <v>1220</v>
      </c>
      <c r="G1172" s="310"/>
      <c r="H1172" s="46"/>
      <c r="I1172" s="47"/>
      <c r="J1172" s="47"/>
      <c r="K1172" s="47"/>
      <c r="L1172" s="47"/>
      <c r="M1172" s="47"/>
      <c r="N1172" s="47"/>
      <c r="O1172" s="48"/>
      <c r="P1172" s="47"/>
      <c r="Q1172" s="49"/>
      <c r="R1172" s="50"/>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c r="CA1172" s="3"/>
      <c r="CB1172" s="3"/>
      <c r="CC1172" s="3"/>
      <c r="CD1172" s="3"/>
      <c r="CE1172" s="3"/>
      <c r="CF1172" s="3"/>
      <c r="CG1172" s="3"/>
      <c r="CH1172" s="3"/>
      <c r="CI1172" s="3"/>
      <c r="CJ1172" s="3"/>
      <c r="CK1172" s="3"/>
      <c r="CL1172" s="3"/>
      <c r="CM1172" s="3"/>
      <c r="CN1172" s="3"/>
    </row>
    <row r="1173" spans="1:92" ht="15" customHeight="1" x14ac:dyDescent="0.3">
      <c r="A1173" s="55" t="s">
        <v>70</v>
      </c>
      <c r="B1173" s="55" t="s">
        <v>1221</v>
      </c>
      <c r="C1173" s="56">
        <v>0.5</v>
      </c>
      <c r="D1173" s="55" t="s">
        <v>74</v>
      </c>
      <c r="E1173" s="55" t="s">
        <v>78</v>
      </c>
      <c r="F1173" s="55" t="s">
        <v>1233</v>
      </c>
      <c r="G1173" s="310"/>
      <c r="H1173" s="46"/>
      <c r="I1173" s="47"/>
      <c r="J1173" s="47"/>
      <c r="K1173" s="47"/>
      <c r="L1173" s="47"/>
      <c r="M1173" s="47"/>
      <c r="N1173" s="47"/>
      <c r="O1173" s="48"/>
      <c r="P1173" s="47"/>
      <c r="Q1173" s="49"/>
      <c r="R1173" s="50"/>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c r="CA1173" s="3"/>
      <c r="CB1173" s="3"/>
      <c r="CC1173" s="3"/>
      <c r="CD1173" s="3"/>
      <c r="CE1173" s="3"/>
      <c r="CF1173" s="3"/>
      <c r="CG1173" s="3"/>
      <c r="CH1173" s="3"/>
      <c r="CI1173" s="3"/>
      <c r="CJ1173" s="3"/>
      <c r="CK1173" s="3"/>
      <c r="CL1173" s="3"/>
      <c r="CM1173" s="3"/>
      <c r="CN1173" s="3"/>
    </row>
    <row r="1174" spans="1:92" ht="15" customHeight="1" x14ac:dyDescent="0.3">
      <c r="A1174" s="55" t="s">
        <v>70</v>
      </c>
      <c r="B1174" s="55" t="s">
        <v>1222</v>
      </c>
      <c r="C1174" s="56">
        <v>0.81597222222222221</v>
      </c>
      <c r="D1174" s="55" t="s">
        <v>74</v>
      </c>
      <c r="E1174" s="55" t="s">
        <v>78</v>
      </c>
      <c r="F1174" s="55" t="s">
        <v>1233</v>
      </c>
      <c r="G1174" s="310"/>
      <c r="H1174" s="46"/>
      <c r="I1174" s="47"/>
      <c r="J1174" s="47"/>
      <c r="K1174" s="47"/>
      <c r="L1174" s="47"/>
      <c r="M1174" s="47"/>
      <c r="N1174" s="47"/>
      <c r="O1174" s="48"/>
      <c r="P1174" s="47"/>
      <c r="Q1174" s="49"/>
      <c r="R1174" s="50"/>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c r="CA1174" s="3"/>
      <c r="CB1174" s="3"/>
      <c r="CC1174" s="3"/>
      <c r="CD1174" s="3"/>
      <c r="CE1174" s="3"/>
      <c r="CF1174" s="3"/>
      <c r="CG1174" s="3"/>
      <c r="CH1174" s="3"/>
      <c r="CI1174" s="3"/>
      <c r="CJ1174" s="3"/>
      <c r="CK1174" s="3"/>
      <c r="CL1174" s="3"/>
      <c r="CM1174" s="3"/>
      <c r="CN1174" s="3"/>
    </row>
    <row r="1175" spans="1:92" ht="15" customHeight="1" x14ac:dyDescent="0.3">
      <c r="A1175" s="55" t="s">
        <v>70</v>
      </c>
      <c r="B1175" s="55" t="s">
        <v>1211</v>
      </c>
      <c r="C1175" s="56">
        <v>0.2986111111111111</v>
      </c>
      <c r="D1175" s="55" t="s">
        <v>72</v>
      </c>
      <c r="E1175" s="55" t="s">
        <v>55</v>
      </c>
      <c r="F1175" s="55" t="s">
        <v>1323</v>
      </c>
      <c r="G1175" s="310"/>
      <c r="H1175" s="46"/>
      <c r="I1175" s="47"/>
      <c r="J1175" s="47"/>
      <c r="K1175" s="47"/>
      <c r="L1175" s="47"/>
      <c r="M1175" s="47"/>
      <c r="N1175" s="47"/>
      <c r="O1175" s="48"/>
      <c r="P1175" s="47"/>
      <c r="Q1175" s="49"/>
      <c r="R1175" s="50"/>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c r="CA1175" s="3"/>
      <c r="CB1175" s="3"/>
      <c r="CC1175" s="3"/>
      <c r="CD1175" s="3"/>
      <c r="CE1175" s="3"/>
      <c r="CF1175" s="3"/>
      <c r="CG1175" s="3"/>
      <c r="CH1175" s="3"/>
      <c r="CI1175" s="3"/>
      <c r="CJ1175" s="3"/>
      <c r="CK1175" s="3"/>
      <c r="CL1175" s="3"/>
      <c r="CM1175" s="3"/>
      <c r="CN1175" s="3"/>
    </row>
    <row r="1176" spans="1:92" ht="15" customHeight="1" x14ac:dyDescent="0.3">
      <c r="A1176" s="51" t="s">
        <v>70</v>
      </c>
      <c r="B1176" s="51" t="s">
        <v>1211</v>
      </c>
      <c r="C1176" s="52">
        <v>0.2986111111111111</v>
      </c>
      <c r="D1176" s="51" t="s">
        <v>74</v>
      </c>
      <c r="E1176" s="51" t="s">
        <v>75</v>
      </c>
      <c r="F1176" s="51" t="s">
        <v>1324</v>
      </c>
      <c r="G1176" s="310"/>
      <c r="H1176" s="46"/>
      <c r="I1176" s="47"/>
      <c r="J1176" s="47"/>
      <c r="K1176" s="47"/>
      <c r="L1176" s="47"/>
      <c r="M1176" s="47"/>
      <c r="N1176" s="47"/>
      <c r="O1176" s="48"/>
      <c r="P1176" s="47"/>
      <c r="Q1176" s="49"/>
      <c r="R1176" s="50"/>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c r="CA1176" s="3"/>
      <c r="CB1176" s="3"/>
      <c r="CC1176" s="3"/>
      <c r="CD1176" s="3"/>
      <c r="CE1176" s="3"/>
      <c r="CF1176" s="3"/>
      <c r="CG1176" s="3"/>
      <c r="CH1176" s="3"/>
      <c r="CI1176" s="3"/>
      <c r="CJ1176" s="3"/>
      <c r="CK1176" s="3"/>
      <c r="CL1176" s="3"/>
      <c r="CM1176" s="3"/>
      <c r="CN1176" s="3"/>
    </row>
    <row r="1177" spans="1:92" ht="15" customHeight="1" x14ac:dyDescent="0.3">
      <c r="A1177" s="55" t="s">
        <v>70</v>
      </c>
      <c r="B1177" s="55" t="s">
        <v>1213</v>
      </c>
      <c r="C1177" s="56">
        <v>0.68402777777777779</v>
      </c>
      <c r="D1177" s="55" t="s">
        <v>72</v>
      </c>
      <c r="E1177" s="55" t="s">
        <v>55</v>
      </c>
      <c r="F1177" s="55" t="s">
        <v>1327</v>
      </c>
      <c r="G1177" s="310"/>
      <c r="H1177" s="46"/>
      <c r="I1177" s="47"/>
      <c r="J1177" s="47"/>
      <c r="K1177" s="47"/>
      <c r="L1177" s="47"/>
      <c r="M1177" s="47"/>
      <c r="N1177" s="47"/>
      <c r="O1177" s="48"/>
      <c r="P1177" s="47"/>
      <c r="Q1177" s="49"/>
      <c r="R1177" s="50"/>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c r="CA1177" s="3"/>
      <c r="CB1177" s="3"/>
      <c r="CC1177" s="3"/>
      <c r="CD1177" s="3"/>
      <c r="CE1177" s="3"/>
      <c r="CF1177" s="3"/>
      <c r="CG1177" s="3"/>
      <c r="CH1177" s="3"/>
      <c r="CI1177" s="3"/>
      <c r="CJ1177" s="3"/>
      <c r="CK1177" s="3"/>
      <c r="CL1177" s="3"/>
      <c r="CM1177" s="3"/>
      <c r="CN1177" s="3"/>
    </row>
    <row r="1178" spans="1:92" ht="15" customHeight="1" x14ac:dyDescent="0.3">
      <c r="A1178" s="51" t="s">
        <v>70</v>
      </c>
      <c r="B1178" s="51" t="s">
        <v>1213</v>
      </c>
      <c r="C1178" s="52">
        <v>0.68402777777777779</v>
      </c>
      <c r="D1178" s="51" t="s">
        <v>74</v>
      </c>
      <c r="E1178" s="51" t="s">
        <v>75</v>
      </c>
      <c r="F1178" s="51" t="s">
        <v>1328</v>
      </c>
      <c r="G1178" s="310"/>
      <c r="H1178" s="46"/>
      <c r="I1178" s="47"/>
      <c r="J1178" s="47"/>
      <c r="K1178" s="47"/>
      <c r="L1178" s="47"/>
      <c r="M1178" s="47"/>
      <c r="N1178" s="47"/>
      <c r="O1178" s="48"/>
      <c r="P1178" s="47"/>
      <c r="Q1178" s="49"/>
      <c r="R1178" s="50"/>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c r="CA1178" s="3"/>
      <c r="CB1178" s="3"/>
      <c r="CC1178" s="3"/>
      <c r="CD1178" s="3"/>
      <c r="CE1178" s="3"/>
      <c r="CF1178" s="3"/>
      <c r="CG1178" s="3"/>
      <c r="CH1178" s="3"/>
      <c r="CI1178" s="3"/>
      <c r="CJ1178" s="3"/>
      <c r="CK1178" s="3"/>
      <c r="CL1178" s="3"/>
      <c r="CM1178" s="3"/>
      <c r="CN1178" s="3"/>
    </row>
    <row r="1179" spans="1:92" ht="15" customHeight="1" x14ac:dyDescent="0.3">
      <c r="A1179" s="55" t="s">
        <v>70</v>
      </c>
      <c r="B1179" s="55" t="s">
        <v>1215</v>
      </c>
      <c r="C1179" s="56">
        <v>0.83680555555555547</v>
      </c>
      <c r="D1179" s="55" t="s">
        <v>72</v>
      </c>
      <c r="E1179" s="55" t="s">
        <v>55</v>
      </c>
      <c r="F1179" s="55" t="s">
        <v>1327</v>
      </c>
      <c r="G1179" s="310"/>
      <c r="H1179" s="46"/>
      <c r="I1179" s="47"/>
      <c r="J1179" s="47"/>
      <c r="K1179" s="47"/>
      <c r="L1179" s="47"/>
      <c r="M1179" s="47"/>
      <c r="N1179" s="47"/>
      <c r="O1179" s="48"/>
      <c r="P1179" s="47"/>
      <c r="Q1179" s="49"/>
      <c r="R1179" s="50"/>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c r="CA1179" s="3"/>
      <c r="CB1179" s="3"/>
      <c r="CC1179" s="3"/>
      <c r="CD1179" s="3"/>
      <c r="CE1179" s="3"/>
      <c r="CF1179" s="3"/>
      <c r="CG1179" s="3"/>
      <c r="CH1179" s="3"/>
      <c r="CI1179" s="3"/>
      <c r="CJ1179" s="3"/>
      <c r="CK1179" s="3"/>
      <c r="CL1179" s="3"/>
      <c r="CM1179" s="3"/>
      <c r="CN1179" s="3"/>
    </row>
    <row r="1180" spans="1:92" ht="15" customHeight="1" x14ac:dyDescent="0.3">
      <c r="A1180" s="51" t="s">
        <v>70</v>
      </c>
      <c r="B1180" s="51" t="s">
        <v>1215</v>
      </c>
      <c r="C1180" s="52">
        <v>0.83680555555555547</v>
      </c>
      <c r="D1180" s="51" t="s">
        <v>74</v>
      </c>
      <c r="E1180" s="51" t="s">
        <v>75</v>
      </c>
      <c r="F1180" s="51" t="s">
        <v>1328</v>
      </c>
      <c r="G1180" s="310"/>
      <c r="H1180" s="46"/>
      <c r="I1180" s="47"/>
      <c r="J1180" s="47"/>
      <c r="K1180" s="47"/>
      <c r="L1180" s="47"/>
      <c r="M1180" s="47"/>
      <c r="N1180" s="47"/>
      <c r="O1180" s="48"/>
      <c r="P1180" s="47"/>
      <c r="Q1180" s="49"/>
      <c r="R1180" s="50"/>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c r="CA1180" s="3"/>
      <c r="CB1180" s="3"/>
      <c r="CC1180" s="3"/>
      <c r="CD1180" s="3"/>
      <c r="CE1180" s="3"/>
      <c r="CF1180" s="3"/>
      <c r="CG1180" s="3"/>
      <c r="CH1180" s="3"/>
      <c r="CI1180" s="3"/>
      <c r="CJ1180" s="3"/>
      <c r="CK1180" s="3"/>
      <c r="CL1180" s="3"/>
      <c r="CM1180" s="3"/>
      <c r="CN1180" s="3"/>
    </row>
    <row r="1181" spans="1:92" ht="15" customHeight="1" x14ac:dyDescent="0.3">
      <c r="A1181" s="55" t="s">
        <v>70</v>
      </c>
      <c r="B1181" s="55" t="s">
        <v>1216</v>
      </c>
      <c r="C1181" s="56">
        <v>0.4826388888888889</v>
      </c>
      <c r="D1181" s="55" t="s">
        <v>72</v>
      </c>
      <c r="E1181" s="55" t="s">
        <v>55</v>
      </c>
      <c r="F1181" s="55" t="s">
        <v>1327</v>
      </c>
      <c r="G1181" s="310"/>
      <c r="H1181" s="46"/>
      <c r="I1181" s="47"/>
      <c r="J1181" s="47"/>
      <c r="K1181" s="47"/>
      <c r="L1181" s="47"/>
      <c r="M1181" s="47"/>
      <c r="N1181" s="47"/>
      <c r="O1181" s="48"/>
      <c r="P1181" s="47"/>
      <c r="Q1181" s="49"/>
      <c r="R1181" s="50"/>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c r="CA1181" s="3"/>
      <c r="CB1181" s="3"/>
      <c r="CC1181" s="3"/>
      <c r="CD1181" s="3"/>
      <c r="CE1181" s="3"/>
      <c r="CF1181" s="3"/>
      <c r="CG1181" s="3"/>
      <c r="CH1181" s="3"/>
      <c r="CI1181" s="3"/>
      <c r="CJ1181" s="3"/>
      <c r="CK1181" s="3"/>
      <c r="CL1181" s="3"/>
      <c r="CM1181" s="3"/>
      <c r="CN1181" s="3"/>
    </row>
    <row r="1182" spans="1:92" ht="15" customHeight="1" x14ac:dyDescent="0.3">
      <c r="A1182" s="57" t="s">
        <v>70</v>
      </c>
      <c r="B1182" s="57" t="s">
        <v>1216</v>
      </c>
      <c r="C1182" s="58">
        <v>0.4826388888888889</v>
      </c>
      <c r="D1182" s="57" t="s">
        <v>74</v>
      </c>
      <c r="E1182" s="57" t="s">
        <v>75</v>
      </c>
      <c r="F1182" s="57" t="s">
        <v>1328</v>
      </c>
      <c r="G1182" s="311"/>
      <c r="H1182" s="59"/>
      <c r="I1182" s="60"/>
      <c r="J1182" s="60"/>
      <c r="K1182" s="60"/>
      <c r="L1182" s="60"/>
      <c r="M1182" s="60"/>
      <c r="N1182" s="60"/>
      <c r="O1182" s="61"/>
      <c r="P1182" s="60"/>
      <c r="Q1182" s="62"/>
      <c r="R1182" s="63"/>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c r="CA1182" s="3"/>
      <c r="CB1182" s="3"/>
      <c r="CC1182" s="3"/>
      <c r="CD1182" s="3"/>
      <c r="CE1182" s="3"/>
      <c r="CF1182" s="3"/>
      <c r="CG1182" s="3"/>
      <c r="CH1182" s="3"/>
      <c r="CI1182" s="3"/>
      <c r="CJ1182" s="3"/>
      <c r="CK1182" s="3"/>
      <c r="CL1182" s="3"/>
      <c r="CM1182" s="3"/>
      <c r="CN1182" s="3"/>
    </row>
    <row r="1183" spans="1:92" ht="14.4" customHeight="1" x14ac:dyDescent="0.3">
      <c r="A1183" s="327"/>
      <c r="B1183" s="305"/>
      <c r="C1183" s="305"/>
      <c r="D1183" s="305"/>
      <c r="E1183" s="305"/>
      <c r="F1183" s="305"/>
      <c r="G1183" s="305"/>
      <c r="H1183" s="305"/>
      <c r="I1183" s="305"/>
      <c r="J1183" s="305"/>
      <c r="K1183" s="305"/>
      <c r="L1183" s="305"/>
      <c r="M1183" s="305"/>
      <c r="N1183" s="305"/>
      <c r="O1183" s="305"/>
      <c r="P1183" s="305"/>
      <c r="Q1183" s="305"/>
      <c r="R1183" s="308"/>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c r="CA1183" s="3"/>
      <c r="CB1183" s="3"/>
      <c r="CC1183" s="3"/>
      <c r="CD1183" s="3"/>
      <c r="CE1183" s="3"/>
      <c r="CF1183" s="3"/>
      <c r="CG1183" s="3"/>
      <c r="CH1183" s="3"/>
      <c r="CI1183" s="3"/>
      <c r="CJ1183" s="3"/>
      <c r="CK1183" s="3"/>
      <c r="CL1183" s="3"/>
      <c r="CM1183" s="3"/>
      <c r="CN1183" s="3"/>
    </row>
  </sheetData>
  <mergeCells count="133">
    <mergeCell ref="H1129:R1129"/>
    <mergeCell ref="H401:R401"/>
    <mergeCell ref="H118:R118"/>
    <mergeCell ref="G683:G737"/>
    <mergeCell ref="A1129:F1129"/>
    <mergeCell ref="A738:R738"/>
    <mergeCell ref="A126:R126"/>
    <mergeCell ref="A849:F849"/>
    <mergeCell ref="G628:G679"/>
    <mergeCell ref="A122:R122"/>
    <mergeCell ref="G197:G251"/>
    <mergeCell ref="H555:R555"/>
    <mergeCell ref="H626:R626"/>
    <mergeCell ref="A190:R190"/>
    <mergeCell ref="H442:R442"/>
    <mergeCell ref="G329:G380"/>
    <mergeCell ref="A500:F500"/>
    <mergeCell ref="H849:R849"/>
    <mergeCell ref="A1128:R1128"/>
    <mergeCell ref="A59:R59"/>
    <mergeCell ref="A60:F60"/>
    <mergeCell ref="G424:G440"/>
    <mergeCell ref="G255:G306"/>
    <mergeCell ref="A422:F422"/>
    <mergeCell ref="G134:G185"/>
    <mergeCell ref="H681:R681"/>
    <mergeCell ref="H327:R327"/>
    <mergeCell ref="A626:F626"/>
    <mergeCell ref="G384:G399"/>
    <mergeCell ref="A195:F195"/>
    <mergeCell ref="A382:F382"/>
    <mergeCell ref="A563:R563"/>
    <mergeCell ref="G125"/>
    <mergeCell ref="A252:R252"/>
    <mergeCell ref="A118:F118"/>
    <mergeCell ref="A567:R567"/>
    <mergeCell ref="G403:G420"/>
    <mergeCell ref="A2:F2"/>
    <mergeCell ref="G566"/>
    <mergeCell ref="A381:R381"/>
    <mergeCell ref="G1018:G1069"/>
    <mergeCell ref="H903:R903"/>
    <mergeCell ref="H559:R559"/>
    <mergeCell ref="A194:R194"/>
    <mergeCell ref="A307:R307"/>
    <mergeCell ref="A793:R793"/>
    <mergeCell ref="A558:R558"/>
    <mergeCell ref="G310:G325"/>
    <mergeCell ref="A625:R625"/>
    <mergeCell ref="G6:G58"/>
    <mergeCell ref="H4:R4"/>
    <mergeCell ref="H127:R127"/>
    <mergeCell ref="A3:R3"/>
    <mergeCell ref="G741:G792"/>
    <mergeCell ref="H191:R191"/>
    <mergeCell ref="A4:F4"/>
    <mergeCell ref="A681:F681"/>
    <mergeCell ref="A327:F327"/>
    <mergeCell ref="G570:G624"/>
    <mergeCell ref="A554:R554"/>
    <mergeCell ref="G444:G498"/>
    <mergeCell ref="J1:M1"/>
    <mergeCell ref="A131:R131"/>
    <mergeCell ref="A1016:F1016"/>
    <mergeCell ref="A401:F401"/>
    <mergeCell ref="H253:R253"/>
    <mergeCell ref="G129:G130"/>
    <mergeCell ref="A127:F127"/>
    <mergeCell ref="A117:R117"/>
    <mergeCell ref="A400:R400"/>
    <mergeCell ref="G189"/>
    <mergeCell ref="A441:R441"/>
    <mergeCell ref="A191:F191"/>
    <mergeCell ref="A1015:R1015"/>
    <mergeCell ref="G561:G562"/>
    <mergeCell ref="A442:F442"/>
    <mergeCell ref="O1:Q1"/>
    <mergeCell ref="H60:R60"/>
    <mergeCell ref="G2:J2"/>
    <mergeCell ref="K2:R2"/>
    <mergeCell ref="A739:F739"/>
    <mergeCell ref="G1:H1"/>
    <mergeCell ref="H568:R568"/>
    <mergeCell ref="G120:G121"/>
    <mergeCell ref="G796:G847"/>
    <mergeCell ref="G1073:G1127"/>
    <mergeCell ref="H123:R123"/>
    <mergeCell ref="H958:R958"/>
    <mergeCell ref="H1071:R1071"/>
    <mergeCell ref="H132:R132"/>
    <mergeCell ref="G851:G901"/>
    <mergeCell ref="A308:F308"/>
    <mergeCell ref="H187:R187"/>
    <mergeCell ref="A680:R680"/>
    <mergeCell ref="H739:R739"/>
    <mergeCell ref="A568:F568"/>
    <mergeCell ref="A555:F555"/>
    <mergeCell ref="A564:F564"/>
    <mergeCell ref="H1016:R1016"/>
    <mergeCell ref="A326:R326"/>
    <mergeCell ref="G502:G553"/>
    <mergeCell ref="G62:G116"/>
    <mergeCell ref="G193"/>
    <mergeCell ref="H500:R500"/>
    <mergeCell ref="H382:R382"/>
    <mergeCell ref="H422:R422"/>
    <mergeCell ref="A499:R499"/>
    <mergeCell ref="A902:R902"/>
    <mergeCell ref="A253:F253"/>
    <mergeCell ref="A848:R848"/>
    <mergeCell ref="A957:R957"/>
    <mergeCell ref="A794:F794"/>
    <mergeCell ref="D1:F1"/>
    <mergeCell ref="A903:F903"/>
    <mergeCell ref="A559:F559"/>
    <mergeCell ref="A421:R421"/>
    <mergeCell ref="A186:R186"/>
    <mergeCell ref="A1183:R1183"/>
    <mergeCell ref="A1:C1"/>
    <mergeCell ref="A123:F123"/>
    <mergeCell ref="A958:F958"/>
    <mergeCell ref="G960:G1014"/>
    <mergeCell ref="A132:F132"/>
    <mergeCell ref="A1071:F1071"/>
    <mergeCell ref="H195:R195"/>
    <mergeCell ref="H308:R308"/>
    <mergeCell ref="H794:R794"/>
    <mergeCell ref="A187:F187"/>
    <mergeCell ref="A1070:R1070"/>
    <mergeCell ref="G905:G956"/>
    <mergeCell ref="G1131:G1182"/>
    <mergeCell ref="G557"/>
    <mergeCell ref="H564:R564"/>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I42"/>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278</v>
      </c>
      <c r="B2" s="151">
        <v>45992</v>
      </c>
      <c r="C2" s="152" t="s">
        <v>1207</v>
      </c>
      <c r="D2" s="153">
        <v>0.92361111111111116</v>
      </c>
      <c r="E2" s="152" t="s">
        <v>1185</v>
      </c>
      <c r="F2" s="152" t="s">
        <v>221</v>
      </c>
      <c r="G2" s="154">
        <v>0.17860000000000001</v>
      </c>
      <c r="H2" s="155">
        <v>168</v>
      </c>
      <c r="I2" s="155">
        <v>30</v>
      </c>
      <c r="J2" s="155">
        <v>0</v>
      </c>
      <c r="K2" s="151">
        <v>45986</v>
      </c>
      <c r="L2" s="155">
        <v>0</v>
      </c>
      <c r="M2" s="155">
        <v>10</v>
      </c>
      <c r="N2" s="155">
        <v>27</v>
      </c>
      <c r="O2" s="152" t="s">
        <v>241</v>
      </c>
      <c r="P2" s="156"/>
      <c r="Q2" s="156"/>
      <c r="R2" s="156"/>
      <c r="S2" s="156"/>
      <c r="T2" s="156"/>
      <c r="U2" s="155" t="s">
        <v>377</v>
      </c>
      <c r="V2" s="156"/>
      <c r="W2" s="156"/>
      <c r="X2" s="156"/>
      <c r="Y2" s="156"/>
      <c r="Z2" s="156"/>
      <c r="AA2" s="156"/>
      <c r="AB2" s="156"/>
      <c r="AC2" s="156"/>
      <c r="AD2" s="155" t="s">
        <v>225</v>
      </c>
      <c r="AE2" s="155" t="s">
        <v>275</v>
      </c>
      <c r="AF2" s="156"/>
      <c r="AG2" s="156"/>
      <c r="AH2" s="156"/>
      <c r="AI2" s="156"/>
    </row>
    <row r="3" spans="1:35" ht="18" x14ac:dyDescent="0.3">
      <c r="A3" s="157" t="s">
        <v>220</v>
      </c>
      <c r="B3" s="158">
        <v>45993</v>
      </c>
      <c r="C3" s="159" t="s">
        <v>1207</v>
      </c>
      <c r="D3" s="160">
        <v>0.91319444444444453</v>
      </c>
      <c r="E3" s="159" t="s">
        <v>1185</v>
      </c>
      <c r="F3" s="159" t="s">
        <v>221</v>
      </c>
      <c r="G3" s="161">
        <v>0.125</v>
      </c>
      <c r="H3" s="162">
        <v>168</v>
      </c>
      <c r="I3" s="162">
        <v>21</v>
      </c>
      <c r="J3" s="162">
        <v>0</v>
      </c>
      <c r="K3" s="158">
        <v>45985</v>
      </c>
      <c r="L3" s="162">
        <v>0</v>
      </c>
      <c r="M3" s="162">
        <v>0</v>
      </c>
      <c r="N3" s="162">
        <v>9</v>
      </c>
      <c r="O3" s="159" t="s">
        <v>241</v>
      </c>
      <c r="P3" s="163"/>
      <c r="Q3" s="163"/>
      <c r="R3" s="163"/>
      <c r="S3" s="163"/>
      <c r="T3" s="163"/>
      <c r="U3" s="163"/>
      <c r="V3" s="163"/>
      <c r="W3" s="163"/>
      <c r="X3" s="163"/>
      <c r="Y3" s="162" t="s">
        <v>164</v>
      </c>
      <c r="Z3" s="163"/>
      <c r="AA3" s="163"/>
      <c r="AB3" s="163"/>
      <c r="AC3" s="163"/>
      <c r="AD3" s="162" t="s">
        <v>407</v>
      </c>
      <c r="AE3" s="162" t="s">
        <v>443</v>
      </c>
      <c r="AF3" s="163"/>
      <c r="AG3" s="163"/>
      <c r="AH3" s="163"/>
      <c r="AI3" s="162" t="s">
        <v>229</v>
      </c>
    </row>
    <row r="4" spans="1:35" ht="18" x14ac:dyDescent="0.3">
      <c r="A4" s="150" t="s">
        <v>371</v>
      </c>
      <c r="B4" s="151">
        <v>45994</v>
      </c>
      <c r="C4" s="152" t="s">
        <v>1234</v>
      </c>
      <c r="D4" s="153">
        <v>0.61111111111111105</v>
      </c>
      <c r="E4" s="152" t="s">
        <v>1185</v>
      </c>
      <c r="F4" s="152" t="s">
        <v>221</v>
      </c>
      <c r="G4" s="154">
        <v>0.3095</v>
      </c>
      <c r="H4" s="155">
        <v>168</v>
      </c>
      <c r="I4" s="155">
        <v>52</v>
      </c>
      <c r="J4" s="155">
        <v>0</v>
      </c>
      <c r="K4" s="151">
        <v>45986</v>
      </c>
      <c r="L4" s="155">
        <v>0</v>
      </c>
      <c r="M4" s="155">
        <v>16</v>
      </c>
      <c r="N4" s="155">
        <v>35</v>
      </c>
      <c r="O4" s="152" t="s">
        <v>407</v>
      </c>
      <c r="P4" s="156"/>
      <c r="Q4" s="156"/>
      <c r="R4" s="156"/>
      <c r="S4" s="156"/>
      <c r="T4" s="156"/>
      <c r="U4" s="155" t="s">
        <v>377</v>
      </c>
      <c r="V4" s="156"/>
      <c r="W4" s="156"/>
      <c r="X4" s="156"/>
      <c r="Y4" s="155" t="s">
        <v>164</v>
      </c>
      <c r="Z4" s="156"/>
      <c r="AA4" s="156"/>
      <c r="AB4" s="156"/>
      <c r="AC4" s="155" t="s">
        <v>248</v>
      </c>
      <c r="AD4" s="155" t="s">
        <v>241</v>
      </c>
      <c r="AE4" s="155" t="s">
        <v>1329</v>
      </c>
      <c r="AF4" s="156"/>
      <c r="AG4" s="156"/>
      <c r="AH4" s="156"/>
      <c r="AI4" s="156"/>
    </row>
    <row r="5" spans="1:35" ht="18" x14ac:dyDescent="0.3">
      <c r="A5" s="157" t="s">
        <v>371</v>
      </c>
      <c r="B5" s="158">
        <v>45994</v>
      </c>
      <c r="C5" s="159" t="s">
        <v>1207</v>
      </c>
      <c r="D5" s="160">
        <v>0.92361111111111116</v>
      </c>
      <c r="E5" s="159" t="s">
        <v>1185</v>
      </c>
      <c r="F5" s="159" t="s">
        <v>221</v>
      </c>
      <c r="G5" s="161">
        <v>0.16669999999999999</v>
      </c>
      <c r="H5" s="162">
        <v>168</v>
      </c>
      <c r="I5" s="162">
        <v>28</v>
      </c>
      <c r="J5" s="162">
        <v>0</v>
      </c>
      <c r="K5" s="158">
        <v>45986</v>
      </c>
      <c r="L5" s="162">
        <v>0</v>
      </c>
      <c r="M5" s="162">
        <v>3</v>
      </c>
      <c r="N5" s="162">
        <v>23</v>
      </c>
      <c r="O5" s="159" t="s">
        <v>830</v>
      </c>
      <c r="P5" s="163"/>
      <c r="Q5" s="163"/>
      <c r="R5" s="163"/>
      <c r="S5" s="163"/>
      <c r="T5" s="163"/>
      <c r="U5" s="163"/>
      <c r="V5" s="163"/>
      <c r="W5" s="163"/>
      <c r="X5" s="163"/>
      <c r="Y5" s="163"/>
      <c r="Z5" s="163"/>
      <c r="AA5" s="163"/>
      <c r="AB5" s="163"/>
      <c r="AC5" s="163"/>
      <c r="AD5" s="162" t="s">
        <v>225</v>
      </c>
      <c r="AE5" s="162" t="s">
        <v>434</v>
      </c>
      <c r="AF5" s="163"/>
      <c r="AG5" s="163"/>
      <c r="AH5" s="163"/>
      <c r="AI5" s="163"/>
    </row>
    <row r="6" spans="1:35" ht="18" x14ac:dyDescent="0.3">
      <c r="A6" s="150" t="s">
        <v>244</v>
      </c>
      <c r="B6" s="151">
        <v>45995</v>
      </c>
      <c r="C6" s="152" t="s">
        <v>1234</v>
      </c>
      <c r="D6" s="153">
        <v>0.61111111111111105</v>
      </c>
      <c r="E6" s="152" t="s">
        <v>1185</v>
      </c>
      <c r="F6" s="152" t="s">
        <v>221</v>
      </c>
      <c r="G6" s="154">
        <v>0.35709999999999997</v>
      </c>
      <c r="H6" s="155">
        <v>168</v>
      </c>
      <c r="I6" s="155">
        <v>60</v>
      </c>
      <c r="J6" s="155">
        <v>0</v>
      </c>
      <c r="K6" s="151">
        <v>45987</v>
      </c>
      <c r="L6" s="155">
        <v>1</v>
      </c>
      <c r="M6" s="155">
        <v>16</v>
      </c>
      <c r="N6" s="155">
        <v>41</v>
      </c>
      <c r="O6" s="152" t="s">
        <v>446</v>
      </c>
      <c r="P6" s="156"/>
      <c r="Q6" s="156"/>
      <c r="R6" s="156"/>
      <c r="S6" s="156"/>
      <c r="T6" s="156"/>
      <c r="U6" s="156"/>
      <c r="V6" s="156"/>
      <c r="W6" s="156"/>
      <c r="X6" s="156"/>
      <c r="Y6" s="156"/>
      <c r="Z6" s="156"/>
      <c r="AA6" s="156"/>
      <c r="AB6" s="156"/>
      <c r="AC6" s="155" t="s">
        <v>427</v>
      </c>
      <c r="AD6" s="155" t="s">
        <v>1330</v>
      </c>
      <c r="AE6" s="155" t="s">
        <v>434</v>
      </c>
      <c r="AF6" s="156"/>
      <c r="AG6" s="156"/>
      <c r="AH6" s="156"/>
      <c r="AI6" s="156"/>
    </row>
    <row r="7" spans="1:35" ht="18" x14ac:dyDescent="0.3">
      <c r="A7" s="157" t="s">
        <v>807</v>
      </c>
      <c r="B7" s="158">
        <v>45996</v>
      </c>
      <c r="C7" s="159" t="s">
        <v>1234</v>
      </c>
      <c r="D7" s="160">
        <v>0.60416666666666663</v>
      </c>
      <c r="E7" s="159" t="s">
        <v>1185</v>
      </c>
      <c r="F7" s="159" t="s">
        <v>221</v>
      </c>
      <c r="G7" s="161">
        <v>0.3095</v>
      </c>
      <c r="H7" s="162">
        <v>168</v>
      </c>
      <c r="I7" s="162">
        <v>52</v>
      </c>
      <c r="J7" s="162">
        <v>0</v>
      </c>
      <c r="K7" s="158">
        <v>45986</v>
      </c>
      <c r="L7" s="162">
        <v>0</v>
      </c>
      <c r="M7" s="162">
        <v>15</v>
      </c>
      <c r="N7" s="162">
        <v>31</v>
      </c>
      <c r="O7" s="159" t="s">
        <v>276</v>
      </c>
      <c r="P7" s="163"/>
      <c r="Q7" s="163"/>
      <c r="R7" s="163"/>
      <c r="S7" s="163"/>
      <c r="T7" s="163"/>
      <c r="U7" s="162" t="s">
        <v>377</v>
      </c>
      <c r="V7" s="163"/>
      <c r="W7" s="163"/>
      <c r="X7" s="163"/>
      <c r="Y7" s="162" t="s">
        <v>367</v>
      </c>
      <c r="Z7" s="163"/>
      <c r="AA7" s="163"/>
      <c r="AB7" s="163"/>
      <c r="AC7" s="163"/>
      <c r="AD7" s="162" t="s">
        <v>439</v>
      </c>
      <c r="AE7" s="162" t="s">
        <v>1331</v>
      </c>
      <c r="AF7" s="163"/>
      <c r="AG7" s="163"/>
      <c r="AH7" s="163"/>
      <c r="AI7" s="163"/>
    </row>
    <row r="8" spans="1:35" ht="18" x14ac:dyDescent="0.3">
      <c r="A8" s="150" t="s">
        <v>807</v>
      </c>
      <c r="B8" s="151">
        <v>45996</v>
      </c>
      <c r="C8" s="152" t="s">
        <v>1207</v>
      </c>
      <c r="D8" s="153">
        <v>0.92361111111111116</v>
      </c>
      <c r="E8" s="152" t="s">
        <v>1185</v>
      </c>
      <c r="F8" s="152" t="s">
        <v>221</v>
      </c>
      <c r="G8" s="154">
        <v>0.26790000000000003</v>
      </c>
      <c r="H8" s="155">
        <v>168</v>
      </c>
      <c r="I8" s="155">
        <v>45</v>
      </c>
      <c r="J8" s="155">
        <v>0</v>
      </c>
      <c r="K8" s="151">
        <v>45986</v>
      </c>
      <c r="L8" s="155">
        <v>0</v>
      </c>
      <c r="M8" s="155">
        <v>1</v>
      </c>
      <c r="N8" s="155">
        <v>19</v>
      </c>
      <c r="O8" s="152" t="s">
        <v>241</v>
      </c>
      <c r="P8" s="156"/>
      <c r="Q8" s="156"/>
      <c r="R8" s="156"/>
      <c r="S8" s="156"/>
      <c r="T8" s="156"/>
      <c r="U8" s="156"/>
      <c r="V8" s="156"/>
      <c r="W8" s="156"/>
      <c r="X8" s="156"/>
      <c r="Y8" s="156"/>
      <c r="Z8" s="156"/>
      <c r="AA8" s="156"/>
      <c r="AB8" s="156"/>
      <c r="AC8" s="156"/>
      <c r="AD8" s="155" t="s">
        <v>1332</v>
      </c>
      <c r="AE8" s="155" t="s">
        <v>1333</v>
      </c>
      <c r="AF8" s="156"/>
      <c r="AG8" s="156"/>
      <c r="AH8" s="156"/>
      <c r="AI8" s="156"/>
    </row>
    <row r="9" spans="1:35" ht="18" x14ac:dyDescent="0.3">
      <c r="A9" s="157" t="s">
        <v>250</v>
      </c>
      <c r="B9" s="158">
        <v>45997</v>
      </c>
      <c r="C9" s="159" t="s">
        <v>1234</v>
      </c>
      <c r="D9" s="160">
        <v>0.61111111111111105</v>
      </c>
      <c r="E9" s="159" t="s">
        <v>1185</v>
      </c>
      <c r="F9" s="159" t="s">
        <v>221</v>
      </c>
      <c r="G9" s="161">
        <v>0.20830000000000001</v>
      </c>
      <c r="H9" s="162">
        <v>168</v>
      </c>
      <c r="I9" s="162">
        <v>35</v>
      </c>
      <c r="J9" s="162">
        <v>0</v>
      </c>
      <c r="K9" s="158">
        <v>45986</v>
      </c>
      <c r="L9" s="162">
        <v>0</v>
      </c>
      <c r="M9" s="162">
        <v>4</v>
      </c>
      <c r="N9" s="162">
        <v>25</v>
      </c>
      <c r="O9" s="159" t="s">
        <v>241</v>
      </c>
      <c r="P9" s="163"/>
      <c r="Q9" s="163"/>
      <c r="R9" s="163"/>
      <c r="S9" s="163"/>
      <c r="T9" s="163"/>
      <c r="U9" s="162" t="s">
        <v>377</v>
      </c>
      <c r="V9" s="163"/>
      <c r="W9" s="163"/>
      <c r="X9" s="163"/>
      <c r="Y9" s="163"/>
      <c r="Z9" s="163"/>
      <c r="AA9" s="163"/>
      <c r="AB9" s="163"/>
      <c r="AC9" s="163"/>
      <c r="AD9" s="162" t="s">
        <v>407</v>
      </c>
      <c r="AE9" s="162" t="s">
        <v>1334</v>
      </c>
      <c r="AF9" s="163"/>
      <c r="AG9" s="163"/>
      <c r="AH9" s="163"/>
      <c r="AI9" s="163"/>
    </row>
    <row r="10" spans="1:35" ht="18" x14ac:dyDescent="0.3">
      <c r="A10" s="150" t="s">
        <v>253</v>
      </c>
      <c r="B10" s="151">
        <v>45998</v>
      </c>
      <c r="C10" s="152" t="s">
        <v>1234</v>
      </c>
      <c r="D10" s="153">
        <v>0.625</v>
      </c>
      <c r="E10" s="152" t="s">
        <v>1185</v>
      </c>
      <c r="F10" s="152" t="s">
        <v>221</v>
      </c>
      <c r="G10" s="154">
        <v>7.7399999999999997E-2</v>
      </c>
      <c r="H10" s="155">
        <v>168</v>
      </c>
      <c r="I10" s="155">
        <v>13</v>
      </c>
      <c r="J10" s="155">
        <v>0</v>
      </c>
      <c r="K10" s="151">
        <v>45986</v>
      </c>
      <c r="L10" s="155">
        <v>0</v>
      </c>
      <c r="M10" s="155">
        <v>3</v>
      </c>
      <c r="N10" s="155">
        <v>7</v>
      </c>
      <c r="O10" s="152" t="s">
        <v>276</v>
      </c>
      <c r="P10" s="156"/>
      <c r="Q10" s="156"/>
      <c r="R10" s="156"/>
      <c r="S10" s="156"/>
      <c r="T10" s="156"/>
      <c r="U10" s="156"/>
      <c r="V10" s="156"/>
      <c r="W10" s="156"/>
      <c r="X10" s="156"/>
      <c r="Y10" s="156"/>
      <c r="Z10" s="156"/>
      <c r="AA10" s="156"/>
      <c r="AB10" s="156"/>
      <c r="AC10" s="156"/>
      <c r="AD10" s="155" t="s">
        <v>830</v>
      </c>
      <c r="AE10" s="155" t="s">
        <v>399</v>
      </c>
      <c r="AF10" s="156"/>
      <c r="AG10" s="156"/>
      <c r="AH10" s="156"/>
      <c r="AI10" s="156"/>
    </row>
    <row r="11" spans="1:35" ht="18" x14ac:dyDescent="0.3">
      <c r="A11" s="157" t="s">
        <v>278</v>
      </c>
      <c r="B11" s="158">
        <v>45999</v>
      </c>
      <c r="C11" s="159" t="s">
        <v>1207</v>
      </c>
      <c r="D11" s="160">
        <v>0.92361111111111116</v>
      </c>
      <c r="E11" s="159" t="s">
        <v>1185</v>
      </c>
      <c r="F11" s="159" t="s">
        <v>221</v>
      </c>
      <c r="G11" s="161">
        <v>0.19639999999999999</v>
      </c>
      <c r="H11" s="162">
        <v>168</v>
      </c>
      <c r="I11" s="162">
        <v>33</v>
      </c>
      <c r="J11" s="162">
        <v>0</v>
      </c>
      <c r="K11" s="158">
        <v>45986</v>
      </c>
      <c r="L11" s="162">
        <v>0</v>
      </c>
      <c r="M11" s="162">
        <v>10</v>
      </c>
      <c r="N11" s="162">
        <v>19</v>
      </c>
      <c r="O11" s="159" t="s">
        <v>241</v>
      </c>
      <c r="P11" s="163"/>
      <c r="Q11" s="163"/>
      <c r="R11" s="163"/>
      <c r="S11" s="163"/>
      <c r="T11" s="163"/>
      <c r="U11" s="163"/>
      <c r="V11" s="163"/>
      <c r="W11" s="163"/>
      <c r="X11" s="163"/>
      <c r="Y11" s="162" t="s">
        <v>164</v>
      </c>
      <c r="Z11" s="163"/>
      <c r="AA11" s="163"/>
      <c r="AB11" s="163"/>
      <c r="AC11" s="162" t="s">
        <v>374</v>
      </c>
      <c r="AD11" s="162" t="s">
        <v>225</v>
      </c>
      <c r="AE11" s="162" t="s">
        <v>434</v>
      </c>
      <c r="AF11" s="163"/>
      <c r="AG11" s="163"/>
      <c r="AH11" s="163"/>
      <c r="AI11" s="163"/>
    </row>
    <row r="12" spans="1:35" ht="18" x14ac:dyDescent="0.3">
      <c r="A12" s="150" t="s">
        <v>220</v>
      </c>
      <c r="B12" s="151">
        <v>46000</v>
      </c>
      <c r="C12" s="152" t="s">
        <v>1207</v>
      </c>
      <c r="D12" s="153">
        <v>0.91319444444444453</v>
      </c>
      <c r="E12" s="152" t="s">
        <v>1185</v>
      </c>
      <c r="F12" s="152" t="s">
        <v>221</v>
      </c>
      <c r="G12" s="154">
        <v>0.1726</v>
      </c>
      <c r="H12" s="155">
        <v>168</v>
      </c>
      <c r="I12" s="155">
        <v>29</v>
      </c>
      <c r="J12" s="155">
        <v>0</v>
      </c>
      <c r="K12" s="151">
        <v>45986</v>
      </c>
      <c r="L12" s="155">
        <v>0</v>
      </c>
      <c r="M12" s="155">
        <v>5</v>
      </c>
      <c r="N12" s="155">
        <v>18</v>
      </c>
      <c r="O12" s="152" t="s">
        <v>241</v>
      </c>
      <c r="P12" s="156"/>
      <c r="Q12" s="156"/>
      <c r="R12" s="156"/>
      <c r="S12" s="156"/>
      <c r="T12" s="156"/>
      <c r="U12" s="156"/>
      <c r="V12" s="156"/>
      <c r="W12" s="156"/>
      <c r="X12" s="156"/>
      <c r="Y12" s="155" t="s">
        <v>164</v>
      </c>
      <c r="Z12" s="156"/>
      <c r="AA12" s="156"/>
      <c r="AB12" s="156"/>
      <c r="AC12" s="155" t="s">
        <v>427</v>
      </c>
      <c r="AD12" s="155" t="s">
        <v>267</v>
      </c>
      <c r="AE12" s="155" t="s">
        <v>226</v>
      </c>
      <c r="AF12" s="156"/>
      <c r="AG12" s="156"/>
      <c r="AH12" s="156"/>
      <c r="AI12" s="156"/>
    </row>
    <row r="13" spans="1:35" ht="18" x14ac:dyDescent="0.3">
      <c r="A13" s="157" t="s">
        <v>371</v>
      </c>
      <c r="B13" s="158">
        <v>46001</v>
      </c>
      <c r="C13" s="159" t="s">
        <v>1234</v>
      </c>
      <c r="D13" s="160">
        <v>0.61111111111111105</v>
      </c>
      <c r="E13" s="159" t="s">
        <v>1185</v>
      </c>
      <c r="F13" s="159" t="s">
        <v>221</v>
      </c>
      <c r="G13" s="161">
        <v>0.27979999999999999</v>
      </c>
      <c r="H13" s="162">
        <v>168</v>
      </c>
      <c r="I13" s="162">
        <v>47</v>
      </c>
      <c r="J13" s="162">
        <v>0</v>
      </c>
      <c r="K13" s="158">
        <v>45986</v>
      </c>
      <c r="L13" s="162">
        <v>0</v>
      </c>
      <c r="M13" s="162">
        <v>5</v>
      </c>
      <c r="N13" s="162">
        <v>25</v>
      </c>
      <c r="O13" s="159" t="s">
        <v>267</v>
      </c>
      <c r="P13" s="163"/>
      <c r="Q13" s="163"/>
      <c r="R13" s="163"/>
      <c r="S13" s="163"/>
      <c r="T13" s="163"/>
      <c r="U13" s="162" t="s">
        <v>377</v>
      </c>
      <c r="V13" s="163"/>
      <c r="W13" s="163"/>
      <c r="X13" s="163"/>
      <c r="Y13" s="163"/>
      <c r="Z13" s="163"/>
      <c r="AA13" s="163"/>
      <c r="AB13" s="162" t="s">
        <v>251</v>
      </c>
      <c r="AC13" s="162" t="s">
        <v>248</v>
      </c>
      <c r="AD13" s="162" t="s">
        <v>1332</v>
      </c>
      <c r="AE13" s="162" t="s">
        <v>808</v>
      </c>
      <c r="AF13" s="163"/>
      <c r="AG13" s="163"/>
      <c r="AH13" s="163"/>
      <c r="AI13" s="163"/>
    </row>
    <row r="14" spans="1:35" ht="18" x14ac:dyDescent="0.3">
      <c r="A14" s="150" t="s">
        <v>371</v>
      </c>
      <c r="B14" s="151">
        <v>46001</v>
      </c>
      <c r="C14" s="152" t="s">
        <v>1207</v>
      </c>
      <c r="D14" s="153">
        <v>0.92361111111111116</v>
      </c>
      <c r="E14" s="152" t="s">
        <v>1185</v>
      </c>
      <c r="F14" s="152" t="s">
        <v>221</v>
      </c>
      <c r="G14" s="154">
        <v>0.16669999999999999</v>
      </c>
      <c r="H14" s="155">
        <v>168</v>
      </c>
      <c r="I14" s="155">
        <v>28</v>
      </c>
      <c r="J14" s="155">
        <v>0</v>
      </c>
      <c r="K14" s="151">
        <v>45986</v>
      </c>
      <c r="L14" s="155">
        <v>0</v>
      </c>
      <c r="M14" s="155">
        <v>4</v>
      </c>
      <c r="N14" s="155">
        <v>15</v>
      </c>
      <c r="O14" s="152" t="s">
        <v>241</v>
      </c>
      <c r="P14" s="156"/>
      <c r="Q14" s="156"/>
      <c r="R14" s="156"/>
      <c r="S14" s="156"/>
      <c r="T14" s="156"/>
      <c r="U14" s="156"/>
      <c r="V14" s="156"/>
      <c r="W14" s="156"/>
      <c r="X14" s="156"/>
      <c r="Y14" s="156"/>
      <c r="Z14" s="156"/>
      <c r="AA14" s="156"/>
      <c r="AB14" s="156"/>
      <c r="AC14" s="155" t="s">
        <v>248</v>
      </c>
      <c r="AD14" s="155" t="s">
        <v>241</v>
      </c>
      <c r="AE14" s="155" t="s">
        <v>443</v>
      </c>
      <c r="AF14" s="156"/>
      <c r="AG14" s="156"/>
      <c r="AH14" s="156"/>
      <c r="AI14" s="156"/>
    </row>
    <row r="15" spans="1:35" ht="18" x14ac:dyDescent="0.3">
      <c r="A15" s="157" t="s">
        <v>244</v>
      </c>
      <c r="B15" s="158">
        <v>46002</v>
      </c>
      <c r="C15" s="159" t="s">
        <v>1234</v>
      </c>
      <c r="D15" s="160">
        <v>0.61111111111111105</v>
      </c>
      <c r="E15" s="159" t="s">
        <v>1185</v>
      </c>
      <c r="F15" s="159" t="s">
        <v>221</v>
      </c>
      <c r="G15" s="161">
        <v>0.22620000000000001</v>
      </c>
      <c r="H15" s="162">
        <v>168</v>
      </c>
      <c r="I15" s="162">
        <v>38</v>
      </c>
      <c r="J15" s="162">
        <v>0</v>
      </c>
      <c r="K15" s="158">
        <v>45986</v>
      </c>
      <c r="L15" s="162">
        <v>0</v>
      </c>
      <c r="M15" s="162">
        <v>16</v>
      </c>
      <c r="N15" s="162">
        <v>28</v>
      </c>
      <c r="O15" s="159" t="s">
        <v>415</v>
      </c>
      <c r="P15" s="163"/>
      <c r="Q15" s="163"/>
      <c r="R15" s="163"/>
      <c r="S15" s="163"/>
      <c r="T15" s="163"/>
      <c r="U15" s="163"/>
      <c r="V15" s="163"/>
      <c r="W15" s="163"/>
      <c r="X15" s="163"/>
      <c r="Y15" s="162" t="s">
        <v>164</v>
      </c>
      <c r="Z15" s="162" t="s">
        <v>187</v>
      </c>
      <c r="AA15" s="163"/>
      <c r="AB15" s="163"/>
      <c r="AC15" s="163"/>
      <c r="AD15" s="162" t="s">
        <v>790</v>
      </c>
      <c r="AE15" s="162" t="s">
        <v>268</v>
      </c>
      <c r="AF15" s="163"/>
      <c r="AG15" s="163"/>
      <c r="AH15" s="163"/>
      <c r="AI15" s="162" t="s">
        <v>229</v>
      </c>
    </row>
    <row r="16" spans="1:35" ht="18" x14ac:dyDescent="0.3">
      <c r="A16" s="150" t="s">
        <v>807</v>
      </c>
      <c r="B16" s="151">
        <v>46003</v>
      </c>
      <c r="C16" s="152" t="s">
        <v>1234</v>
      </c>
      <c r="D16" s="153">
        <v>0.60416666666666663</v>
      </c>
      <c r="E16" s="152" t="s">
        <v>1185</v>
      </c>
      <c r="F16" s="152" t="s">
        <v>221</v>
      </c>
      <c r="G16" s="154">
        <v>0.1726</v>
      </c>
      <c r="H16" s="155">
        <v>168</v>
      </c>
      <c r="I16" s="155">
        <v>29</v>
      </c>
      <c r="J16" s="155">
        <v>0</v>
      </c>
      <c r="K16" s="151">
        <v>45986</v>
      </c>
      <c r="L16" s="155">
        <v>0</v>
      </c>
      <c r="M16" s="155">
        <v>19</v>
      </c>
      <c r="N16" s="155">
        <v>26</v>
      </c>
      <c r="O16" s="152" t="s">
        <v>241</v>
      </c>
      <c r="P16" s="156"/>
      <c r="Q16" s="156"/>
      <c r="R16" s="156"/>
      <c r="S16" s="156"/>
      <c r="T16" s="156"/>
      <c r="U16" s="156"/>
      <c r="V16" s="156"/>
      <c r="W16" s="156"/>
      <c r="X16" s="156"/>
      <c r="Y16" s="156"/>
      <c r="Z16" s="156"/>
      <c r="AA16" s="156"/>
      <c r="AB16" s="156"/>
      <c r="AC16" s="156"/>
      <c r="AD16" s="155" t="s">
        <v>241</v>
      </c>
      <c r="AE16" s="155" t="s">
        <v>434</v>
      </c>
      <c r="AF16" s="156"/>
      <c r="AG16" s="156"/>
      <c r="AH16" s="156"/>
      <c r="AI16" s="156"/>
    </row>
    <row r="17" spans="1:35" ht="18" x14ac:dyDescent="0.3">
      <c r="A17" s="157" t="s">
        <v>807</v>
      </c>
      <c r="B17" s="158">
        <v>46003</v>
      </c>
      <c r="C17" s="159" t="s">
        <v>1207</v>
      </c>
      <c r="D17" s="160">
        <v>0.92361111111111116</v>
      </c>
      <c r="E17" s="159" t="s">
        <v>1185</v>
      </c>
      <c r="F17" s="159" t="s">
        <v>221</v>
      </c>
      <c r="G17" s="161">
        <v>3.5700000000000003E-2</v>
      </c>
      <c r="H17" s="162">
        <v>168</v>
      </c>
      <c r="I17" s="162">
        <v>6</v>
      </c>
      <c r="J17" s="162">
        <v>0</v>
      </c>
      <c r="K17" s="158">
        <v>45986</v>
      </c>
      <c r="L17" s="162">
        <v>0</v>
      </c>
      <c r="M17" s="162">
        <v>1</v>
      </c>
      <c r="N17" s="162">
        <v>5</v>
      </c>
      <c r="O17" s="159" t="s">
        <v>241</v>
      </c>
      <c r="P17" s="163"/>
      <c r="Q17" s="163"/>
      <c r="R17" s="163"/>
      <c r="S17" s="163"/>
      <c r="T17" s="163"/>
      <c r="U17" s="163"/>
      <c r="V17" s="163"/>
      <c r="W17" s="163"/>
      <c r="X17" s="163"/>
      <c r="Y17" s="162" t="s">
        <v>164</v>
      </c>
      <c r="Z17" s="162" t="s">
        <v>395</v>
      </c>
      <c r="AA17" s="163"/>
      <c r="AB17" s="163"/>
      <c r="AC17" s="163"/>
      <c r="AD17" s="162" t="s">
        <v>407</v>
      </c>
      <c r="AE17" s="162" t="s">
        <v>410</v>
      </c>
      <c r="AF17" s="163"/>
      <c r="AG17" s="163"/>
      <c r="AH17" s="163"/>
      <c r="AI17" s="163"/>
    </row>
    <row r="18" spans="1:35" ht="18" x14ac:dyDescent="0.3">
      <c r="A18" s="150" t="s">
        <v>250</v>
      </c>
      <c r="B18" s="151">
        <v>46004</v>
      </c>
      <c r="C18" s="152" t="s">
        <v>1234</v>
      </c>
      <c r="D18" s="153">
        <v>0.61111111111111105</v>
      </c>
      <c r="E18" s="152" t="s">
        <v>1185</v>
      </c>
      <c r="F18" s="152" t="s">
        <v>221</v>
      </c>
      <c r="G18" s="154">
        <v>0.1012</v>
      </c>
      <c r="H18" s="155">
        <v>168</v>
      </c>
      <c r="I18" s="155">
        <v>17</v>
      </c>
      <c r="J18" s="155">
        <v>0</v>
      </c>
      <c r="K18" s="151">
        <v>45986</v>
      </c>
      <c r="L18" s="155">
        <v>0</v>
      </c>
      <c r="M18" s="155">
        <v>2</v>
      </c>
      <c r="N18" s="155">
        <v>14</v>
      </c>
      <c r="O18" s="152" t="s">
        <v>241</v>
      </c>
      <c r="P18" s="156"/>
      <c r="Q18" s="156"/>
      <c r="R18" s="156"/>
      <c r="S18" s="156"/>
      <c r="T18" s="156"/>
      <c r="U18" s="156"/>
      <c r="V18" s="156"/>
      <c r="W18" s="156"/>
      <c r="X18" s="156"/>
      <c r="Y18" s="155" t="s">
        <v>247</v>
      </c>
      <c r="Z18" s="156"/>
      <c r="AA18" s="156"/>
      <c r="AB18" s="156"/>
      <c r="AC18" s="156"/>
      <c r="AD18" s="155" t="s">
        <v>428</v>
      </c>
      <c r="AE18" s="155" t="s">
        <v>238</v>
      </c>
      <c r="AF18" s="156"/>
      <c r="AG18" s="156"/>
      <c r="AH18" s="156"/>
      <c r="AI18" s="156"/>
    </row>
    <row r="19" spans="1:35" ht="18" x14ac:dyDescent="0.3">
      <c r="A19" s="157" t="s">
        <v>253</v>
      </c>
      <c r="B19" s="158">
        <v>46005</v>
      </c>
      <c r="C19" s="159" t="s">
        <v>1234</v>
      </c>
      <c r="D19" s="160">
        <v>0.625</v>
      </c>
      <c r="E19" s="159" t="s">
        <v>1185</v>
      </c>
      <c r="F19" s="159" t="s">
        <v>221</v>
      </c>
      <c r="G19" s="161">
        <v>7.7399999999999997E-2</v>
      </c>
      <c r="H19" s="162">
        <v>168</v>
      </c>
      <c r="I19" s="162">
        <v>13</v>
      </c>
      <c r="J19" s="162">
        <v>0</v>
      </c>
      <c r="K19" s="158">
        <v>45984</v>
      </c>
      <c r="L19" s="162">
        <v>0</v>
      </c>
      <c r="M19" s="162">
        <v>0</v>
      </c>
      <c r="N19" s="162">
        <v>2</v>
      </c>
      <c r="O19" s="159" t="s">
        <v>241</v>
      </c>
      <c r="P19" s="163"/>
      <c r="Q19" s="163"/>
      <c r="R19" s="163"/>
      <c r="S19" s="163"/>
      <c r="T19" s="163"/>
      <c r="U19" s="163"/>
      <c r="V19" s="163"/>
      <c r="W19" s="163"/>
      <c r="X19" s="163"/>
      <c r="Y19" s="162" t="s">
        <v>240</v>
      </c>
      <c r="Z19" s="162" t="s">
        <v>386</v>
      </c>
      <c r="AA19" s="163"/>
      <c r="AB19" s="162" t="s">
        <v>251</v>
      </c>
      <c r="AC19" s="163"/>
      <c r="AD19" s="163"/>
      <c r="AE19" s="162" t="s">
        <v>260</v>
      </c>
      <c r="AF19" s="163"/>
      <c r="AG19" s="163"/>
      <c r="AH19" s="163"/>
      <c r="AI19" s="163"/>
    </row>
    <row r="20" spans="1:35" ht="18" x14ac:dyDescent="0.3">
      <c r="A20" s="150" t="s">
        <v>278</v>
      </c>
      <c r="B20" s="151">
        <v>46006</v>
      </c>
      <c r="C20" s="152" t="s">
        <v>1207</v>
      </c>
      <c r="D20" s="153">
        <v>0.92361111111111116</v>
      </c>
      <c r="E20" s="152" t="s">
        <v>1185</v>
      </c>
      <c r="F20" s="152" t="s">
        <v>221</v>
      </c>
      <c r="G20" s="154">
        <v>8.3299999999999999E-2</v>
      </c>
      <c r="H20" s="155">
        <v>168</v>
      </c>
      <c r="I20" s="155">
        <v>14</v>
      </c>
      <c r="J20" s="155">
        <v>0</v>
      </c>
      <c r="K20" s="151">
        <v>45987</v>
      </c>
      <c r="L20" s="155">
        <v>1</v>
      </c>
      <c r="M20" s="155">
        <v>0</v>
      </c>
      <c r="N20" s="155">
        <v>10</v>
      </c>
      <c r="O20" s="152" t="s">
        <v>241</v>
      </c>
      <c r="P20" s="156"/>
      <c r="Q20" s="156"/>
      <c r="R20" s="156"/>
      <c r="S20" s="156"/>
      <c r="T20" s="156"/>
      <c r="U20" s="156"/>
      <c r="V20" s="156"/>
      <c r="W20" s="156"/>
      <c r="X20" s="156"/>
      <c r="Y20" s="156"/>
      <c r="Z20" s="156"/>
      <c r="AA20" s="156"/>
      <c r="AB20" s="156"/>
      <c r="AC20" s="156"/>
      <c r="AD20" s="155" t="s">
        <v>830</v>
      </c>
      <c r="AE20" s="155" t="s">
        <v>436</v>
      </c>
      <c r="AF20" s="156"/>
      <c r="AG20" s="156"/>
      <c r="AH20" s="156"/>
      <c r="AI20" s="156"/>
    </row>
    <row r="21" spans="1:35" ht="18" x14ac:dyDescent="0.3">
      <c r="A21" s="157" t="s">
        <v>220</v>
      </c>
      <c r="B21" s="158">
        <v>46007</v>
      </c>
      <c r="C21" s="159" t="s">
        <v>1207</v>
      </c>
      <c r="D21" s="160">
        <v>0.91319444444444453</v>
      </c>
      <c r="E21" s="159" t="s">
        <v>1185</v>
      </c>
      <c r="F21" s="159" t="s">
        <v>221</v>
      </c>
      <c r="G21" s="161">
        <v>7.7399999999999997E-2</v>
      </c>
      <c r="H21" s="162">
        <v>168</v>
      </c>
      <c r="I21" s="162">
        <v>13</v>
      </c>
      <c r="J21" s="162">
        <v>0</v>
      </c>
      <c r="K21" s="158">
        <v>45986</v>
      </c>
      <c r="L21" s="162">
        <v>0</v>
      </c>
      <c r="M21" s="162">
        <v>6</v>
      </c>
      <c r="N21" s="162">
        <v>6</v>
      </c>
      <c r="O21" s="159" t="s">
        <v>241</v>
      </c>
      <c r="P21" s="163"/>
      <c r="Q21" s="163"/>
      <c r="R21" s="163"/>
      <c r="S21" s="163"/>
      <c r="T21" s="163"/>
      <c r="U21" s="163"/>
      <c r="V21" s="163"/>
      <c r="W21" s="163"/>
      <c r="X21" s="163"/>
      <c r="Y21" s="163"/>
      <c r="Z21" s="163"/>
      <c r="AA21" s="163"/>
      <c r="AB21" s="163"/>
      <c r="AC21" s="162" t="s">
        <v>444</v>
      </c>
      <c r="AD21" s="162" t="s">
        <v>259</v>
      </c>
      <c r="AE21" s="162" t="s">
        <v>276</v>
      </c>
      <c r="AF21" s="163"/>
      <c r="AG21" s="163"/>
      <c r="AH21" s="163"/>
      <c r="AI21" s="163"/>
    </row>
    <row r="22" spans="1:35" ht="18" x14ac:dyDescent="0.3">
      <c r="A22" s="150" t="s">
        <v>371</v>
      </c>
      <c r="B22" s="151">
        <v>46008</v>
      </c>
      <c r="C22" s="152" t="s">
        <v>1234</v>
      </c>
      <c r="D22" s="153">
        <v>0.61111111111111105</v>
      </c>
      <c r="E22" s="152" t="s">
        <v>1185</v>
      </c>
      <c r="F22" s="152" t="s">
        <v>221</v>
      </c>
      <c r="G22" s="154">
        <v>0.1012</v>
      </c>
      <c r="H22" s="155">
        <v>168</v>
      </c>
      <c r="I22" s="155">
        <v>17</v>
      </c>
      <c r="J22" s="155">
        <v>0</v>
      </c>
      <c r="K22" s="151">
        <v>45986</v>
      </c>
      <c r="L22" s="155">
        <v>0</v>
      </c>
      <c r="M22" s="155">
        <v>2</v>
      </c>
      <c r="N22" s="155">
        <v>12</v>
      </c>
      <c r="O22" s="152" t="s">
        <v>241</v>
      </c>
      <c r="P22" s="156"/>
      <c r="Q22" s="156"/>
      <c r="R22" s="156"/>
      <c r="S22" s="156"/>
      <c r="T22" s="156"/>
      <c r="U22" s="156"/>
      <c r="V22" s="156"/>
      <c r="W22" s="156"/>
      <c r="X22" s="156"/>
      <c r="Y22" s="155" t="s">
        <v>164</v>
      </c>
      <c r="Z22" s="156"/>
      <c r="AA22" s="156"/>
      <c r="AB22" s="156"/>
      <c r="AC22" s="156"/>
      <c r="AD22" s="155" t="s">
        <v>428</v>
      </c>
      <c r="AE22" s="155" t="s">
        <v>800</v>
      </c>
      <c r="AF22" s="156"/>
      <c r="AG22" s="156"/>
      <c r="AH22" s="156"/>
      <c r="AI22" s="156"/>
    </row>
    <row r="23" spans="1:35" ht="18" x14ac:dyDescent="0.3">
      <c r="A23" s="157" t="s">
        <v>371</v>
      </c>
      <c r="B23" s="158">
        <v>46008</v>
      </c>
      <c r="C23" s="159" t="s">
        <v>1207</v>
      </c>
      <c r="D23" s="160">
        <v>0.92361111111111116</v>
      </c>
      <c r="E23" s="159" t="s">
        <v>1185</v>
      </c>
      <c r="F23" s="159" t="s">
        <v>221</v>
      </c>
      <c r="G23" s="161">
        <v>0.1071</v>
      </c>
      <c r="H23" s="162">
        <v>168</v>
      </c>
      <c r="I23" s="162">
        <v>18</v>
      </c>
      <c r="J23" s="162">
        <v>0</v>
      </c>
      <c r="K23" s="158">
        <v>45986</v>
      </c>
      <c r="L23" s="162">
        <v>0</v>
      </c>
      <c r="M23" s="162">
        <v>6</v>
      </c>
      <c r="N23" s="162">
        <v>14</v>
      </c>
      <c r="O23" s="159" t="s">
        <v>241</v>
      </c>
      <c r="P23" s="163"/>
      <c r="Q23" s="163"/>
      <c r="R23" s="163"/>
      <c r="S23" s="163"/>
      <c r="T23" s="163"/>
      <c r="U23" s="163"/>
      <c r="V23" s="163"/>
      <c r="W23" s="163"/>
      <c r="X23" s="163"/>
      <c r="Y23" s="162" t="s">
        <v>164</v>
      </c>
      <c r="Z23" s="163"/>
      <c r="AA23" s="163"/>
      <c r="AB23" s="162" t="s">
        <v>262</v>
      </c>
      <c r="AC23" s="163"/>
      <c r="AD23" s="163"/>
      <c r="AE23" s="162" t="s">
        <v>245</v>
      </c>
      <c r="AF23" s="163"/>
      <c r="AG23" s="163"/>
      <c r="AH23" s="163"/>
      <c r="AI23" s="163"/>
    </row>
    <row r="24" spans="1:35" ht="18" x14ac:dyDescent="0.3">
      <c r="A24" s="150" t="s">
        <v>244</v>
      </c>
      <c r="B24" s="151">
        <v>46009</v>
      </c>
      <c r="C24" s="152" t="s">
        <v>1234</v>
      </c>
      <c r="D24" s="153">
        <v>0.61111111111111105</v>
      </c>
      <c r="E24" s="152" t="s">
        <v>1185</v>
      </c>
      <c r="F24" s="152" t="s">
        <v>221</v>
      </c>
      <c r="G24" s="154">
        <v>0.19639999999999999</v>
      </c>
      <c r="H24" s="155">
        <v>168</v>
      </c>
      <c r="I24" s="155">
        <v>33</v>
      </c>
      <c r="J24" s="155">
        <v>0</v>
      </c>
      <c r="K24" s="151">
        <v>45987</v>
      </c>
      <c r="L24" s="155">
        <v>1</v>
      </c>
      <c r="M24" s="155">
        <v>5</v>
      </c>
      <c r="N24" s="155">
        <v>13</v>
      </c>
      <c r="O24" s="152" t="s">
        <v>259</v>
      </c>
      <c r="P24" s="156"/>
      <c r="Q24" s="156"/>
      <c r="R24" s="156"/>
      <c r="S24" s="156"/>
      <c r="T24" s="156"/>
      <c r="U24" s="155" t="s">
        <v>1335</v>
      </c>
      <c r="V24" s="156"/>
      <c r="W24" s="156"/>
      <c r="X24" s="156"/>
      <c r="Y24" s="155" t="s">
        <v>164</v>
      </c>
      <c r="Z24" s="156"/>
      <c r="AA24" s="156"/>
      <c r="AB24" s="156"/>
      <c r="AC24" s="156"/>
      <c r="AD24" s="155" t="s">
        <v>1336</v>
      </c>
      <c r="AE24" s="155" t="s">
        <v>226</v>
      </c>
      <c r="AF24" s="156"/>
      <c r="AG24" s="156"/>
      <c r="AH24" s="156"/>
      <c r="AI24" s="156"/>
    </row>
    <row r="25" spans="1:35" ht="18" x14ac:dyDescent="0.3">
      <c r="A25" s="157" t="s">
        <v>807</v>
      </c>
      <c r="B25" s="158">
        <v>46010</v>
      </c>
      <c r="C25" s="159" t="s">
        <v>1234</v>
      </c>
      <c r="D25" s="160">
        <v>0.60416666666666663</v>
      </c>
      <c r="E25" s="159" t="s">
        <v>1185</v>
      </c>
      <c r="F25" s="159" t="s">
        <v>221</v>
      </c>
      <c r="G25" s="161">
        <v>0.11310000000000001</v>
      </c>
      <c r="H25" s="162">
        <v>168</v>
      </c>
      <c r="I25" s="162">
        <v>19</v>
      </c>
      <c r="J25" s="162">
        <v>0</v>
      </c>
      <c r="K25" s="158">
        <v>45986</v>
      </c>
      <c r="L25" s="162">
        <v>0</v>
      </c>
      <c r="M25" s="162">
        <v>1</v>
      </c>
      <c r="N25" s="162">
        <v>2</v>
      </c>
      <c r="O25" s="159" t="s">
        <v>241</v>
      </c>
      <c r="P25" s="163"/>
      <c r="Q25" s="163"/>
      <c r="R25" s="163"/>
      <c r="S25" s="163"/>
      <c r="T25" s="163"/>
      <c r="U25" s="163"/>
      <c r="V25" s="163"/>
      <c r="W25" s="163"/>
      <c r="X25" s="163"/>
      <c r="Y25" s="162" t="s">
        <v>164</v>
      </c>
      <c r="Z25" s="163"/>
      <c r="AA25" s="163"/>
      <c r="AB25" s="162" t="s">
        <v>257</v>
      </c>
      <c r="AC25" s="162" t="s">
        <v>444</v>
      </c>
      <c r="AD25" s="162" t="s">
        <v>368</v>
      </c>
      <c r="AE25" s="162" t="s">
        <v>260</v>
      </c>
      <c r="AF25" s="163"/>
      <c r="AG25" s="163"/>
      <c r="AH25" s="163"/>
      <c r="AI25" s="163"/>
    </row>
    <row r="26" spans="1:35" ht="18" x14ac:dyDescent="0.3">
      <c r="A26" s="150" t="s">
        <v>807</v>
      </c>
      <c r="B26" s="151">
        <v>46010</v>
      </c>
      <c r="C26" s="152" t="s">
        <v>1207</v>
      </c>
      <c r="D26" s="153">
        <v>0.92361111111111116</v>
      </c>
      <c r="E26" s="152" t="s">
        <v>1185</v>
      </c>
      <c r="F26" s="152" t="s">
        <v>221</v>
      </c>
      <c r="G26" s="154">
        <v>3.5700000000000003E-2</v>
      </c>
      <c r="H26" s="155">
        <v>168</v>
      </c>
      <c r="I26" s="155">
        <v>6</v>
      </c>
      <c r="J26" s="155">
        <v>0</v>
      </c>
      <c r="K26" s="151">
        <v>45984</v>
      </c>
      <c r="L26" s="155">
        <v>0</v>
      </c>
      <c r="M26" s="155">
        <v>0</v>
      </c>
      <c r="N26" s="155">
        <v>3</v>
      </c>
      <c r="O26" s="152" t="s">
        <v>241</v>
      </c>
      <c r="P26" s="156"/>
      <c r="Q26" s="156"/>
      <c r="R26" s="156"/>
      <c r="S26" s="156"/>
      <c r="T26" s="156"/>
      <c r="U26" s="156"/>
      <c r="V26" s="156"/>
      <c r="W26" s="156"/>
      <c r="X26" s="156"/>
      <c r="Y26" s="156"/>
      <c r="Z26" s="156"/>
      <c r="AA26" s="155" t="s">
        <v>189</v>
      </c>
      <c r="AB26" s="156"/>
      <c r="AC26" s="156"/>
      <c r="AD26" s="155" t="s">
        <v>407</v>
      </c>
      <c r="AE26" s="155" t="s">
        <v>260</v>
      </c>
      <c r="AF26" s="156"/>
      <c r="AG26" s="156"/>
      <c r="AH26" s="156"/>
      <c r="AI26" s="156"/>
    </row>
    <row r="27" spans="1:35" ht="18" x14ac:dyDescent="0.3">
      <c r="A27" s="157" t="s">
        <v>250</v>
      </c>
      <c r="B27" s="158">
        <v>46011</v>
      </c>
      <c r="C27" s="159" t="s">
        <v>1234</v>
      </c>
      <c r="D27" s="160">
        <v>0.61111111111111105</v>
      </c>
      <c r="E27" s="159" t="s">
        <v>1185</v>
      </c>
      <c r="F27" s="159" t="s">
        <v>221</v>
      </c>
      <c r="G27" s="161">
        <v>0.1845</v>
      </c>
      <c r="H27" s="162">
        <v>168</v>
      </c>
      <c r="I27" s="162">
        <v>31</v>
      </c>
      <c r="J27" s="162">
        <v>0</v>
      </c>
      <c r="K27" s="158">
        <v>45986</v>
      </c>
      <c r="L27" s="162">
        <v>0</v>
      </c>
      <c r="M27" s="162">
        <v>8</v>
      </c>
      <c r="N27" s="162">
        <v>20</v>
      </c>
      <c r="O27" s="159" t="s">
        <v>446</v>
      </c>
      <c r="P27" s="163"/>
      <c r="Q27" s="163"/>
      <c r="R27" s="163"/>
      <c r="S27" s="163"/>
      <c r="T27" s="162" t="s">
        <v>1337</v>
      </c>
      <c r="U27" s="163"/>
      <c r="V27" s="163"/>
      <c r="W27" s="163"/>
      <c r="X27" s="163"/>
      <c r="Y27" s="163"/>
      <c r="Z27" s="163"/>
      <c r="AA27" s="163"/>
      <c r="AB27" s="162" t="s">
        <v>251</v>
      </c>
      <c r="AC27" s="163"/>
      <c r="AD27" s="162" t="s">
        <v>790</v>
      </c>
      <c r="AE27" s="162" t="s">
        <v>833</v>
      </c>
      <c r="AF27" s="163"/>
      <c r="AG27" s="163"/>
      <c r="AH27" s="163"/>
      <c r="AI27" s="163"/>
    </row>
    <row r="28" spans="1:35" ht="18" x14ac:dyDescent="0.3">
      <c r="A28" s="150" t="s">
        <v>253</v>
      </c>
      <c r="B28" s="151">
        <v>46012</v>
      </c>
      <c r="C28" s="152" t="s">
        <v>1234</v>
      </c>
      <c r="D28" s="153">
        <v>0.625</v>
      </c>
      <c r="E28" s="152" t="s">
        <v>1185</v>
      </c>
      <c r="F28" s="152" t="s">
        <v>221</v>
      </c>
      <c r="G28" s="154">
        <v>3.5700000000000003E-2</v>
      </c>
      <c r="H28" s="155">
        <v>168</v>
      </c>
      <c r="I28" s="155">
        <v>6</v>
      </c>
      <c r="J28" s="155">
        <v>0</v>
      </c>
      <c r="K28" s="151">
        <v>45985</v>
      </c>
      <c r="L28" s="155">
        <v>0</v>
      </c>
      <c r="M28" s="155">
        <v>0</v>
      </c>
      <c r="N28" s="155">
        <v>3</v>
      </c>
      <c r="O28" s="152" t="s">
        <v>241</v>
      </c>
      <c r="P28" s="156"/>
      <c r="Q28" s="156"/>
      <c r="R28" s="156"/>
      <c r="S28" s="156"/>
      <c r="T28" s="156"/>
      <c r="U28" s="155" t="s">
        <v>377</v>
      </c>
      <c r="V28" s="156"/>
      <c r="W28" s="156"/>
      <c r="X28" s="156"/>
      <c r="Y28" s="155" t="s">
        <v>164</v>
      </c>
      <c r="Z28" s="156"/>
      <c r="AA28" s="156"/>
      <c r="AB28" s="156"/>
      <c r="AC28" s="156"/>
      <c r="AD28" s="156"/>
      <c r="AE28" s="155" t="s">
        <v>260</v>
      </c>
      <c r="AF28" s="156"/>
      <c r="AG28" s="156"/>
      <c r="AH28" s="156"/>
      <c r="AI28" s="156"/>
    </row>
    <row r="29" spans="1:35" ht="18" x14ac:dyDescent="0.3">
      <c r="A29" s="157" t="s">
        <v>278</v>
      </c>
      <c r="B29" s="158">
        <v>46013</v>
      </c>
      <c r="C29" s="159" t="s">
        <v>1207</v>
      </c>
      <c r="D29" s="160">
        <v>0.92361111111111116</v>
      </c>
      <c r="E29" s="159" t="s">
        <v>1185</v>
      </c>
      <c r="F29" s="159" t="s">
        <v>221</v>
      </c>
      <c r="G29" s="161">
        <v>1.1900000000000001E-2</v>
      </c>
      <c r="H29" s="162">
        <v>168</v>
      </c>
      <c r="I29" s="162">
        <v>2</v>
      </c>
      <c r="J29" s="162">
        <v>0</v>
      </c>
      <c r="K29" s="158">
        <v>45984</v>
      </c>
      <c r="L29" s="162">
        <v>0</v>
      </c>
      <c r="M29" s="162">
        <v>0</v>
      </c>
      <c r="N29" s="162">
        <v>2</v>
      </c>
      <c r="O29" s="159" t="s">
        <v>241</v>
      </c>
      <c r="P29" s="163"/>
      <c r="Q29" s="163"/>
      <c r="R29" s="163"/>
      <c r="S29" s="163"/>
      <c r="T29" s="163"/>
      <c r="U29" s="163"/>
      <c r="V29" s="163"/>
      <c r="W29" s="163"/>
      <c r="X29" s="163"/>
      <c r="Y29" s="163"/>
      <c r="Z29" s="163"/>
      <c r="AA29" s="163"/>
      <c r="AB29" s="163"/>
      <c r="AC29" s="163"/>
      <c r="AD29" s="163"/>
      <c r="AE29" s="162" t="s">
        <v>629</v>
      </c>
      <c r="AF29" s="163"/>
      <c r="AG29" s="163"/>
      <c r="AH29" s="163"/>
      <c r="AI29" s="163"/>
    </row>
    <row r="30" spans="1:35" ht="18" x14ac:dyDescent="0.3">
      <c r="A30" s="150" t="s">
        <v>220</v>
      </c>
      <c r="B30" s="151">
        <v>46014</v>
      </c>
      <c r="C30" s="152" t="s">
        <v>1207</v>
      </c>
      <c r="D30" s="153">
        <v>0.91319444444444453</v>
      </c>
      <c r="E30" s="152" t="s">
        <v>1185</v>
      </c>
      <c r="F30" s="152" t="s">
        <v>221</v>
      </c>
      <c r="G30" s="154">
        <v>3.5700000000000003E-2</v>
      </c>
      <c r="H30" s="155">
        <v>168</v>
      </c>
      <c r="I30" s="155">
        <v>6</v>
      </c>
      <c r="J30" s="155">
        <v>0</v>
      </c>
      <c r="K30" s="151">
        <v>45986</v>
      </c>
      <c r="L30" s="155">
        <v>0</v>
      </c>
      <c r="M30" s="155">
        <v>2</v>
      </c>
      <c r="N30" s="155">
        <v>4</v>
      </c>
      <c r="O30" s="152" t="s">
        <v>241</v>
      </c>
      <c r="P30" s="156"/>
      <c r="Q30" s="156"/>
      <c r="R30" s="156"/>
      <c r="S30" s="156"/>
      <c r="T30" s="156"/>
      <c r="U30" s="156"/>
      <c r="V30" s="156"/>
      <c r="W30" s="156"/>
      <c r="X30" s="156"/>
      <c r="Y30" s="156"/>
      <c r="Z30" s="156"/>
      <c r="AA30" s="156"/>
      <c r="AB30" s="156"/>
      <c r="AC30" s="156"/>
      <c r="AD30" s="155" t="s">
        <v>428</v>
      </c>
      <c r="AE30" s="155" t="s">
        <v>410</v>
      </c>
      <c r="AF30" s="156"/>
      <c r="AG30" s="156"/>
      <c r="AH30" s="156"/>
      <c r="AI30" s="156"/>
    </row>
    <row r="31" spans="1:35" ht="18" x14ac:dyDescent="0.3">
      <c r="A31" s="157" t="s">
        <v>371</v>
      </c>
      <c r="B31" s="158">
        <v>46015</v>
      </c>
      <c r="C31" s="159" t="s">
        <v>1234</v>
      </c>
      <c r="D31" s="160">
        <v>0.61111111111111105</v>
      </c>
      <c r="E31" s="159" t="s">
        <v>1185</v>
      </c>
      <c r="F31" s="159" t="s">
        <v>221</v>
      </c>
      <c r="G31" s="161">
        <v>7.1400000000000005E-2</v>
      </c>
      <c r="H31" s="162">
        <v>168</v>
      </c>
      <c r="I31" s="162">
        <v>12</v>
      </c>
      <c r="J31" s="162">
        <v>1</v>
      </c>
      <c r="K31" s="158">
        <v>45986</v>
      </c>
      <c r="L31" s="162">
        <v>0</v>
      </c>
      <c r="M31" s="162">
        <v>1</v>
      </c>
      <c r="N31" s="162">
        <v>7</v>
      </c>
      <c r="O31" s="159" t="s">
        <v>241</v>
      </c>
      <c r="P31" s="163"/>
      <c r="Q31" s="163"/>
      <c r="R31" s="163"/>
      <c r="S31" s="163"/>
      <c r="T31" s="163"/>
      <c r="U31" s="163"/>
      <c r="V31" s="163"/>
      <c r="W31" s="163"/>
      <c r="X31" s="163"/>
      <c r="Y31" s="163"/>
      <c r="Z31" s="163"/>
      <c r="AA31" s="163"/>
      <c r="AB31" s="163"/>
      <c r="AC31" s="163"/>
      <c r="AD31" s="162" t="s">
        <v>446</v>
      </c>
      <c r="AE31" s="162" t="s">
        <v>276</v>
      </c>
      <c r="AF31" s="163"/>
      <c r="AG31" s="163"/>
      <c r="AH31" s="162" t="s">
        <v>435</v>
      </c>
      <c r="AI31" s="163"/>
    </row>
    <row r="32" spans="1:35" ht="18" x14ac:dyDescent="0.3">
      <c r="A32" s="150" t="s">
        <v>371</v>
      </c>
      <c r="B32" s="151">
        <v>46015</v>
      </c>
      <c r="C32" s="152" t="s">
        <v>1207</v>
      </c>
      <c r="D32" s="153">
        <v>0.92361111111111116</v>
      </c>
      <c r="E32" s="152" t="s">
        <v>1185</v>
      </c>
      <c r="F32" s="152" t="s">
        <v>221</v>
      </c>
      <c r="G32" s="154">
        <v>5.9499999999999997E-2</v>
      </c>
      <c r="H32" s="155">
        <v>168</v>
      </c>
      <c r="I32" s="155">
        <v>10</v>
      </c>
      <c r="J32" s="155">
        <v>0</v>
      </c>
      <c r="K32" s="151">
        <v>45986</v>
      </c>
      <c r="L32" s="155">
        <v>0</v>
      </c>
      <c r="M32" s="155">
        <v>2</v>
      </c>
      <c r="N32" s="155">
        <v>5</v>
      </c>
      <c r="O32" s="152" t="s">
        <v>241</v>
      </c>
      <c r="P32" s="156"/>
      <c r="Q32" s="156"/>
      <c r="R32" s="156"/>
      <c r="S32" s="156"/>
      <c r="T32" s="156"/>
      <c r="U32" s="156"/>
      <c r="V32" s="156"/>
      <c r="W32" s="156"/>
      <c r="X32" s="156"/>
      <c r="Y32" s="156"/>
      <c r="Z32" s="156"/>
      <c r="AA32" s="156"/>
      <c r="AB32" s="156"/>
      <c r="AC32" s="156"/>
      <c r="AD32" s="155" t="s">
        <v>830</v>
      </c>
      <c r="AE32" s="155" t="s">
        <v>369</v>
      </c>
      <c r="AF32" s="156"/>
      <c r="AG32" s="156"/>
      <c r="AH32" s="156"/>
      <c r="AI32" s="156"/>
    </row>
    <row r="33" spans="1:35" ht="18" x14ac:dyDescent="0.3">
      <c r="A33" s="157" t="s">
        <v>244</v>
      </c>
      <c r="B33" s="158">
        <v>46016</v>
      </c>
      <c r="C33" s="159" t="s">
        <v>1234</v>
      </c>
      <c r="D33" s="160">
        <v>0.61111111111111105</v>
      </c>
      <c r="E33" s="159" t="s">
        <v>1185</v>
      </c>
      <c r="F33" s="159" t="s">
        <v>221</v>
      </c>
      <c r="G33" s="161">
        <v>0.25600000000000001</v>
      </c>
      <c r="H33" s="162">
        <v>168</v>
      </c>
      <c r="I33" s="162">
        <v>43</v>
      </c>
      <c r="J33" s="162">
        <v>0</v>
      </c>
      <c r="K33" s="158">
        <v>45986</v>
      </c>
      <c r="L33" s="162">
        <v>0</v>
      </c>
      <c r="M33" s="162">
        <v>3</v>
      </c>
      <c r="N33" s="162">
        <v>15</v>
      </c>
      <c r="O33" s="159" t="s">
        <v>407</v>
      </c>
      <c r="P33" s="163"/>
      <c r="Q33" s="163"/>
      <c r="R33" s="163"/>
      <c r="S33" s="163"/>
      <c r="T33" s="163"/>
      <c r="U33" s="163"/>
      <c r="V33" s="163"/>
      <c r="W33" s="163"/>
      <c r="X33" s="163"/>
      <c r="Y33" s="162" t="s">
        <v>288</v>
      </c>
      <c r="Z33" s="163"/>
      <c r="AA33" s="163"/>
      <c r="AB33" s="163"/>
      <c r="AC33" s="162" t="s">
        <v>224</v>
      </c>
      <c r="AD33" s="162" t="s">
        <v>814</v>
      </c>
      <c r="AE33" s="162" t="s">
        <v>226</v>
      </c>
      <c r="AF33" s="163"/>
      <c r="AG33" s="163"/>
      <c r="AH33" s="163"/>
      <c r="AI33" s="163"/>
    </row>
    <row r="34" spans="1:35" ht="18" x14ac:dyDescent="0.3">
      <c r="A34" s="150" t="s">
        <v>807</v>
      </c>
      <c r="B34" s="151">
        <v>46017</v>
      </c>
      <c r="C34" s="152" t="s">
        <v>1234</v>
      </c>
      <c r="D34" s="153">
        <v>0.60416666666666663</v>
      </c>
      <c r="E34" s="152" t="s">
        <v>1185</v>
      </c>
      <c r="F34" s="152" t="s">
        <v>221</v>
      </c>
      <c r="G34" s="154">
        <v>9.5200000000000007E-2</v>
      </c>
      <c r="H34" s="155">
        <v>168</v>
      </c>
      <c r="I34" s="155">
        <v>16</v>
      </c>
      <c r="J34" s="155">
        <v>0</v>
      </c>
      <c r="K34" s="151">
        <v>45985</v>
      </c>
      <c r="L34" s="155">
        <v>0</v>
      </c>
      <c r="M34" s="155">
        <v>0</v>
      </c>
      <c r="N34" s="155">
        <v>3</v>
      </c>
      <c r="O34" s="152" t="s">
        <v>241</v>
      </c>
      <c r="P34" s="156"/>
      <c r="Q34" s="156"/>
      <c r="R34" s="156"/>
      <c r="S34" s="156"/>
      <c r="T34" s="156"/>
      <c r="U34" s="156"/>
      <c r="V34" s="156"/>
      <c r="W34" s="156"/>
      <c r="X34" s="156"/>
      <c r="Y34" s="156"/>
      <c r="Z34" s="156"/>
      <c r="AA34" s="156"/>
      <c r="AB34" s="156"/>
      <c r="AC34" s="155" t="s">
        <v>374</v>
      </c>
      <c r="AD34" s="155" t="s">
        <v>407</v>
      </c>
      <c r="AE34" s="155" t="s">
        <v>399</v>
      </c>
      <c r="AF34" s="156"/>
      <c r="AG34" s="156"/>
      <c r="AH34" s="156"/>
      <c r="AI34" s="156"/>
    </row>
    <row r="35" spans="1:35" ht="18" x14ac:dyDescent="0.3">
      <c r="A35" s="157" t="s">
        <v>807</v>
      </c>
      <c r="B35" s="158">
        <v>46017</v>
      </c>
      <c r="C35" s="159" t="s">
        <v>1207</v>
      </c>
      <c r="D35" s="160">
        <v>0.92361111111111116</v>
      </c>
      <c r="E35" s="159" t="s">
        <v>1185</v>
      </c>
      <c r="F35" s="159" t="s">
        <v>221</v>
      </c>
      <c r="G35" s="161">
        <v>4.7600000000000003E-2</v>
      </c>
      <c r="H35" s="162">
        <v>168</v>
      </c>
      <c r="I35" s="162">
        <v>8</v>
      </c>
      <c r="J35" s="162">
        <v>0</v>
      </c>
      <c r="K35" s="158">
        <v>45986</v>
      </c>
      <c r="L35" s="162">
        <v>0</v>
      </c>
      <c r="M35" s="162">
        <v>1</v>
      </c>
      <c r="N35" s="162">
        <v>4</v>
      </c>
      <c r="O35" s="159" t="s">
        <v>241</v>
      </c>
      <c r="P35" s="163"/>
      <c r="Q35" s="163"/>
      <c r="R35" s="163"/>
      <c r="S35" s="163"/>
      <c r="T35" s="163"/>
      <c r="U35" s="163"/>
      <c r="V35" s="163"/>
      <c r="W35" s="163"/>
      <c r="X35" s="163"/>
      <c r="Y35" s="163"/>
      <c r="Z35" s="163"/>
      <c r="AA35" s="163"/>
      <c r="AB35" s="163"/>
      <c r="AC35" s="163"/>
      <c r="AD35" s="162" t="s">
        <v>428</v>
      </c>
      <c r="AE35" s="162" t="s">
        <v>381</v>
      </c>
      <c r="AF35" s="163"/>
      <c r="AG35" s="163"/>
      <c r="AH35" s="163"/>
      <c r="AI35" s="163"/>
    </row>
    <row r="36" spans="1:35" ht="18" x14ac:dyDescent="0.3">
      <c r="A36" s="150" t="s">
        <v>250</v>
      </c>
      <c r="B36" s="151">
        <v>46018</v>
      </c>
      <c r="C36" s="152" t="s">
        <v>1234</v>
      </c>
      <c r="D36" s="153">
        <v>0.61111111111111105</v>
      </c>
      <c r="E36" s="152" t="s">
        <v>1185</v>
      </c>
      <c r="F36" s="152" t="s">
        <v>221</v>
      </c>
      <c r="G36" s="154">
        <v>0.11310000000000001</v>
      </c>
      <c r="H36" s="155">
        <v>168</v>
      </c>
      <c r="I36" s="155">
        <v>19</v>
      </c>
      <c r="J36" s="155">
        <v>0</v>
      </c>
      <c r="K36" s="151">
        <v>45986</v>
      </c>
      <c r="L36" s="155">
        <v>0</v>
      </c>
      <c r="M36" s="155">
        <v>1</v>
      </c>
      <c r="N36" s="155">
        <v>10</v>
      </c>
      <c r="O36" s="152" t="s">
        <v>241</v>
      </c>
      <c r="P36" s="156"/>
      <c r="Q36" s="156"/>
      <c r="R36" s="156"/>
      <c r="S36" s="156"/>
      <c r="T36" s="156"/>
      <c r="U36" s="156"/>
      <c r="V36" s="156"/>
      <c r="W36" s="156"/>
      <c r="X36" s="156"/>
      <c r="Y36" s="156"/>
      <c r="Z36" s="156"/>
      <c r="AA36" s="156"/>
      <c r="AB36" s="156"/>
      <c r="AC36" s="156"/>
      <c r="AD36" s="155" t="s">
        <v>267</v>
      </c>
      <c r="AE36" s="155" t="s">
        <v>800</v>
      </c>
      <c r="AF36" s="156"/>
      <c r="AG36" s="156"/>
      <c r="AH36" s="156"/>
      <c r="AI36" s="156"/>
    </row>
    <row r="37" spans="1:35" ht="18" x14ac:dyDescent="0.3">
      <c r="A37" s="157" t="s">
        <v>253</v>
      </c>
      <c r="B37" s="158">
        <v>46019</v>
      </c>
      <c r="C37" s="159" t="s">
        <v>1234</v>
      </c>
      <c r="D37" s="160">
        <v>0.625</v>
      </c>
      <c r="E37" s="159" t="s">
        <v>1185</v>
      </c>
      <c r="F37" s="159" t="s">
        <v>221</v>
      </c>
      <c r="G37" s="161">
        <v>9.5200000000000007E-2</v>
      </c>
      <c r="H37" s="162">
        <v>168</v>
      </c>
      <c r="I37" s="162">
        <v>16</v>
      </c>
      <c r="J37" s="162">
        <v>0</v>
      </c>
      <c r="K37" s="158">
        <v>45986</v>
      </c>
      <c r="L37" s="162">
        <v>0</v>
      </c>
      <c r="M37" s="162">
        <v>6</v>
      </c>
      <c r="N37" s="162">
        <v>12</v>
      </c>
      <c r="O37" s="159" t="s">
        <v>241</v>
      </c>
      <c r="P37" s="163"/>
      <c r="Q37" s="163"/>
      <c r="R37" s="163"/>
      <c r="S37" s="163"/>
      <c r="T37" s="163"/>
      <c r="U37" s="163"/>
      <c r="V37" s="163"/>
      <c r="W37" s="163"/>
      <c r="X37" s="163"/>
      <c r="Y37" s="162" t="s">
        <v>164</v>
      </c>
      <c r="Z37" s="163"/>
      <c r="AA37" s="163"/>
      <c r="AB37" s="163"/>
      <c r="AC37" s="163"/>
      <c r="AD37" s="162" t="s">
        <v>428</v>
      </c>
      <c r="AE37" s="162" t="s">
        <v>436</v>
      </c>
      <c r="AF37" s="163"/>
      <c r="AG37" s="163"/>
      <c r="AH37" s="163"/>
      <c r="AI37" s="163"/>
    </row>
    <row r="38" spans="1:35" ht="18" x14ac:dyDescent="0.3">
      <c r="A38" s="150" t="s">
        <v>278</v>
      </c>
      <c r="B38" s="151">
        <v>46020</v>
      </c>
      <c r="C38" s="152" t="s">
        <v>1207</v>
      </c>
      <c r="D38" s="153">
        <v>0.92361111111111116</v>
      </c>
      <c r="E38" s="152" t="s">
        <v>1185</v>
      </c>
      <c r="F38" s="152" t="s">
        <v>221</v>
      </c>
      <c r="G38" s="154">
        <v>5.3600000000000002E-2</v>
      </c>
      <c r="H38" s="155">
        <v>168</v>
      </c>
      <c r="I38" s="155">
        <v>9</v>
      </c>
      <c r="J38" s="155">
        <v>0</v>
      </c>
      <c r="K38" s="151">
        <v>45986</v>
      </c>
      <c r="L38" s="155">
        <v>0</v>
      </c>
      <c r="M38" s="155">
        <v>1</v>
      </c>
      <c r="N38" s="155">
        <v>5</v>
      </c>
      <c r="O38" s="152" t="s">
        <v>241</v>
      </c>
      <c r="P38" s="156"/>
      <c r="Q38" s="156"/>
      <c r="R38" s="156"/>
      <c r="S38" s="156"/>
      <c r="T38" s="156"/>
      <c r="U38" s="156"/>
      <c r="V38" s="156"/>
      <c r="W38" s="156"/>
      <c r="X38" s="156"/>
      <c r="Y38" s="155" t="s">
        <v>367</v>
      </c>
      <c r="Z38" s="156"/>
      <c r="AA38" s="156"/>
      <c r="AB38" s="156"/>
      <c r="AC38" s="156"/>
      <c r="AD38" s="156"/>
      <c r="AE38" s="155" t="s">
        <v>276</v>
      </c>
      <c r="AF38" s="156"/>
      <c r="AG38" s="156"/>
      <c r="AH38" s="156"/>
      <c r="AI38" s="156"/>
    </row>
    <row r="39" spans="1:35" ht="18" x14ac:dyDescent="0.3">
      <c r="A39" s="157" t="s">
        <v>220</v>
      </c>
      <c r="B39" s="158">
        <v>46021</v>
      </c>
      <c r="C39" s="159" t="s">
        <v>1207</v>
      </c>
      <c r="D39" s="160">
        <v>0.91319444444444453</v>
      </c>
      <c r="E39" s="159" t="s">
        <v>1185</v>
      </c>
      <c r="F39" s="159" t="s">
        <v>221</v>
      </c>
      <c r="G39" s="161">
        <v>0.1429</v>
      </c>
      <c r="H39" s="162">
        <v>168</v>
      </c>
      <c r="I39" s="162">
        <v>24</v>
      </c>
      <c r="J39" s="162">
        <v>0</v>
      </c>
      <c r="K39" s="158">
        <v>45986</v>
      </c>
      <c r="L39" s="162">
        <v>0</v>
      </c>
      <c r="M39" s="162">
        <v>1</v>
      </c>
      <c r="N39" s="162">
        <v>5</v>
      </c>
      <c r="O39" s="159" t="s">
        <v>241</v>
      </c>
      <c r="P39" s="163"/>
      <c r="Q39" s="163"/>
      <c r="R39" s="163"/>
      <c r="S39" s="163"/>
      <c r="T39" s="163"/>
      <c r="U39" s="163"/>
      <c r="V39" s="163"/>
      <c r="W39" s="163"/>
      <c r="X39" s="163"/>
      <c r="Y39" s="162" t="s">
        <v>367</v>
      </c>
      <c r="Z39" s="163"/>
      <c r="AA39" s="163"/>
      <c r="AB39" s="163"/>
      <c r="AC39" s="163"/>
      <c r="AD39" s="162" t="s">
        <v>259</v>
      </c>
      <c r="AE39" s="162" t="s">
        <v>226</v>
      </c>
      <c r="AF39" s="163"/>
      <c r="AG39" s="163"/>
      <c r="AH39" s="163"/>
      <c r="AI39" s="163"/>
    </row>
    <row r="40" spans="1:35" ht="18" x14ac:dyDescent="0.3">
      <c r="A40" s="150" t="s">
        <v>371</v>
      </c>
      <c r="B40" s="151">
        <v>46022</v>
      </c>
      <c r="C40" s="152" t="s">
        <v>1234</v>
      </c>
      <c r="D40" s="153">
        <v>0.61111111111111105</v>
      </c>
      <c r="E40" s="152" t="s">
        <v>1185</v>
      </c>
      <c r="F40" s="152" t="s">
        <v>221</v>
      </c>
      <c r="G40" s="154">
        <v>0.13100000000000001</v>
      </c>
      <c r="H40" s="155">
        <v>168</v>
      </c>
      <c r="I40" s="155">
        <v>22</v>
      </c>
      <c r="J40" s="155">
        <v>0</v>
      </c>
      <c r="K40" s="151">
        <v>45986</v>
      </c>
      <c r="L40" s="155">
        <v>0</v>
      </c>
      <c r="M40" s="155">
        <v>2</v>
      </c>
      <c r="N40" s="155">
        <v>8</v>
      </c>
      <c r="O40" s="152" t="s">
        <v>241</v>
      </c>
      <c r="P40" s="156"/>
      <c r="Q40" s="156"/>
      <c r="R40" s="156"/>
      <c r="S40" s="156"/>
      <c r="T40" s="156"/>
      <c r="U40" s="156"/>
      <c r="V40" s="156"/>
      <c r="W40" s="156"/>
      <c r="X40" s="156"/>
      <c r="Y40" s="156"/>
      <c r="Z40" s="156"/>
      <c r="AA40" s="156"/>
      <c r="AB40" s="156"/>
      <c r="AC40" s="156"/>
      <c r="AD40" s="155" t="s">
        <v>446</v>
      </c>
      <c r="AE40" s="155" t="s">
        <v>226</v>
      </c>
      <c r="AF40" s="156"/>
      <c r="AG40" s="156"/>
      <c r="AH40" s="156"/>
      <c r="AI40" s="156"/>
    </row>
    <row r="41" spans="1:35" ht="18" x14ac:dyDescent="0.3">
      <c r="A41" s="157" t="s">
        <v>371</v>
      </c>
      <c r="B41" s="158">
        <v>46022</v>
      </c>
      <c r="C41" s="159" t="s">
        <v>1207</v>
      </c>
      <c r="D41" s="160">
        <v>0.92361111111111116</v>
      </c>
      <c r="E41" s="159" t="s">
        <v>1185</v>
      </c>
      <c r="F41" s="159" t="s">
        <v>221</v>
      </c>
      <c r="G41" s="161">
        <v>0.13689999999999999</v>
      </c>
      <c r="H41" s="162">
        <v>168</v>
      </c>
      <c r="I41" s="162">
        <v>23</v>
      </c>
      <c r="J41" s="162">
        <v>0</v>
      </c>
      <c r="K41" s="158">
        <v>45986</v>
      </c>
      <c r="L41" s="162">
        <v>0</v>
      </c>
      <c r="M41" s="162">
        <v>3</v>
      </c>
      <c r="N41" s="162">
        <v>12</v>
      </c>
      <c r="O41" s="159" t="s">
        <v>241</v>
      </c>
      <c r="P41" s="163"/>
      <c r="Q41" s="163"/>
      <c r="R41" s="163"/>
      <c r="S41" s="163"/>
      <c r="T41" s="163"/>
      <c r="U41" s="163"/>
      <c r="V41" s="163"/>
      <c r="W41" s="163"/>
      <c r="X41" s="163"/>
      <c r="Y41" s="163"/>
      <c r="Z41" s="163"/>
      <c r="AA41" s="163"/>
      <c r="AB41" s="163"/>
      <c r="AC41" s="163"/>
      <c r="AD41" s="162" t="s">
        <v>267</v>
      </c>
      <c r="AE41" s="162" t="s">
        <v>226</v>
      </c>
      <c r="AF41" s="163"/>
      <c r="AG41" s="163"/>
      <c r="AH41" s="163"/>
      <c r="AI41" s="163"/>
    </row>
    <row r="42" spans="1:35" ht="18" x14ac:dyDescent="0.3">
      <c r="A42" s="164" t="s">
        <v>299</v>
      </c>
      <c r="B42" s="165"/>
      <c r="C42" s="166">
        <f>COUNTA(C2:C41)</f>
        <v>40</v>
      </c>
      <c r="D42" s="165"/>
      <c r="E42" s="165"/>
      <c r="F42" s="165"/>
      <c r="G42" s="167">
        <f>AVERAGE(G2:G41)</f>
        <v>0.14032500000000001</v>
      </c>
      <c r="H42" s="168">
        <f>SUM(H2:H41)</f>
        <v>6720</v>
      </c>
      <c r="I42" s="168">
        <f>SUM(I2:I41)</f>
        <v>943</v>
      </c>
      <c r="J42" s="168">
        <f>SUM(J2:J41)</f>
        <v>1</v>
      </c>
      <c r="K42" s="165"/>
      <c r="L42" s="168">
        <f>SUM(L2:L41)</f>
        <v>3</v>
      </c>
      <c r="M42" s="168">
        <f>SUM(M2:M41)</f>
        <v>181</v>
      </c>
      <c r="N42" s="168">
        <f>SUM(N2:N41)</f>
        <v>544</v>
      </c>
      <c r="O42" s="165"/>
      <c r="P42" s="168">
        <f t="shared" ref="P42:AI42" si="0">SUMPRODUCT(--IFERROR(VALUE(SUBSTITUTE(SUBSTITUTE(SUBSTITUTE(SUBSTITUTE(SUBSTITUTE(SUBSTITUTE(SUBSTITUTE(SUBSTITUTE(SUBSTITUTE(SUBSTITUTE(SUBSTITUTE(SUBSTITUTE(SUBSTITUTE(SUBSTITUTE(SUBSTITUTE(SUBSTITUTE(SUBSTITUTE(SUBSTITUTE(SUBSTITUTE(SUBSTITUTE(P2:P41,"Y",""),"B",""),"M",""),"H",""),"Q",""),"K",""),"V",""),"L",""),"G",""),"S",""),"W",""),"T",""),"X",""),"U",""),"O",""),"I",""),"E",""),"A",""),"P",""),"N","")),0))</f>
        <v>0</v>
      </c>
      <c r="Q42" s="168">
        <f t="shared" si="0"/>
        <v>0</v>
      </c>
      <c r="R42" s="168">
        <f t="shared" si="0"/>
        <v>0</v>
      </c>
      <c r="S42" s="168">
        <f t="shared" si="0"/>
        <v>0</v>
      </c>
      <c r="T42" s="168">
        <f t="shared" si="0"/>
        <v>0</v>
      </c>
      <c r="U42" s="168">
        <f t="shared" si="0"/>
        <v>0</v>
      </c>
      <c r="V42" s="168">
        <f t="shared" si="0"/>
        <v>0</v>
      </c>
      <c r="W42" s="168">
        <f t="shared" si="0"/>
        <v>0</v>
      </c>
      <c r="X42" s="168">
        <f t="shared" si="0"/>
        <v>0</v>
      </c>
      <c r="Y42" s="168">
        <f t="shared" si="0"/>
        <v>0</v>
      </c>
      <c r="Z42" s="168">
        <f t="shared" si="0"/>
        <v>0</v>
      </c>
      <c r="AA42" s="168">
        <f t="shared" si="0"/>
        <v>0</v>
      </c>
      <c r="AB42" s="168">
        <f t="shared" si="0"/>
        <v>0</v>
      </c>
      <c r="AC42" s="168">
        <f t="shared" si="0"/>
        <v>0</v>
      </c>
      <c r="AD42" s="168">
        <f t="shared" si="0"/>
        <v>0</v>
      </c>
      <c r="AE42" s="168">
        <f t="shared" si="0"/>
        <v>0</v>
      </c>
      <c r="AF42" s="168">
        <f t="shared" si="0"/>
        <v>0</v>
      </c>
      <c r="AG42" s="168">
        <f t="shared" si="0"/>
        <v>0</v>
      </c>
      <c r="AH42" s="168">
        <f t="shared" si="0"/>
        <v>0</v>
      </c>
      <c r="AI42" s="168">
        <f t="shared" si="0"/>
        <v>0</v>
      </c>
    </row>
  </sheetData>
  <autoFilter ref="A1:AI41" xr:uid="{00000000-0009-0000-0000-000020000000}"/>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1088"/>
  <sheetViews>
    <sheetView workbookViewId="0"/>
  </sheetViews>
  <sheetFormatPr defaultRowHeight="14.4" x14ac:dyDescent="0.3"/>
  <cols>
    <col min="1" max="1" width="12.66406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20.88671875" bestFit="1" customWidth="1"/>
  </cols>
  <sheetData>
    <row r="1" spans="1:8" x14ac:dyDescent="0.3">
      <c r="A1" s="169" t="s">
        <v>300</v>
      </c>
      <c r="B1" s="169" t="s">
        <v>7</v>
      </c>
      <c r="C1" s="169" t="s">
        <v>8</v>
      </c>
      <c r="D1" s="169" t="s">
        <v>301</v>
      </c>
      <c r="E1" s="169" t="s">
        <v>9</v>
      </c>
      <c r="F1" s="169" t="s">
        <v>10</v>
      </c>
      <c r="G1" s="169" t="s">
        <v>11</v>
      </c>
      <c r="H1" s="169" t="s">
        <v>12</v>
      </c>
    </row>
    <row r="2" spans="1:8" ht="18" x14ac:dyDescent="0.3">
      <c r="A2" s="183">
        <v>45992</v>
      </c>
      <c r="B2" s="184" t="s">
        <v>39</v>
      </c>
      <c r="C2" s="185" t="s">
        <v>1186</v>
      </c>
      <c r="D2" s="184" t="s">
        <v>1185</v>
      </c>
      <c r="E2" s="186">
        <v>1.8159722222222221</v>
      </c>
      <c r="F2" s="184" t="s">
        <v>41</v>
      </c>
      <c r="G2" s="187">
        <v>7</v>
      </c>
      <c r="H2" s="188">
        <v>259</v>
      </c>
    </row>
    <row r="3" spans="1:8" ht="18" x14ac:dyDescent="0.3">
      <c r="A3" s="189">
        <v>45992</v>
      </c>
      <c r="B3" s="190" t="s">
        <v>39</v>
      </c>
      <c r="C3" s="191" t="s">
        <v>1186</v>
      </c>
      <c r="D3" s="190" t="s">
        <v>1185</v>
      </c>
      <c r="E3" s="192">
        <v>1.8159722222222221</v>
      </c>
      <c r="F3" s="190" t="s">
        <v>44</v>
      </c>
      <c r="G3" s="193">
        <v>7</v>
      </c>
      <c r="H3" s="194">
        <v>409</v>
      </c>
    </row>
    <row r="4" spans="1:8" ht="18" x14ac:dyDescent="0.3">
      <c r="A4" s="189">
        <v>45992</v>
      </c>
      <c r="B4" s="190" t="s">
        <v>39</v>
      </c>
      <c r="C4" s="191" t="s">
        <v>1186</v>
      </c>
      <c r="D4" s="190" t="s">
        <v>1185</v>
      </c>
      <c r="E4" s="192">
        <v>1.8159722222222221</v>
      </c>
      <c r="F4" s="190" t="s">
        <v>47</v>
      </c>
      <c r="G4" s="193">
        <v>7</v>
      </c>
      <c r="H4" s="194">
        <v>899</v>
      </c>
    </row>
    <row r="5" spans="1:8" ht="18" x14ac:dyDescent="0.3">
      <c r="A5" s="197">
        <v>45992</v>
      </c>
      <c r="B5" s="198" t="s">
        <v>39</v>
      </c>
      <c r="C5" s="199" t="s">
        <v>1189</v>
      </c>
      <c r="D5" s="198" t="s">
        <v>1185</v>
      </c>
      <c r="E5" s="200">
        <v>1.447916666666667</v>
      </c>
      <c r="F5" s="198" t="s">
        <v>41</v>
      </c>
      <c r="G5" s="201">
        <v>3</v>
      </c>
      <c r="H5" s="207">
        <v>279</v>
      </c>
    </row>
    <row r="6" spans="1:8" ht="18" x14ac:dyDescent="0.3">
      <c r="A6" s="189">
        <v>45992</v>
      </c>
      <c r="B6" s="190" t="s">
        <v>39</v>
      </c>
      <c r="C6" s="191" t="s">
        <v>1189</v>
      </c>
      <c r="D6" s="190" t="s">
        <v>1185</v>
      </c>
      <c r="E6" s="192">
        <v>1.447916666666667</v>
      </c>
      <c r="F6" s="190" t="s">
        <v>44</v>
      </c>
      <c r="G6" s="193">
        <v>3</v>
      </c>
      <c r="H6" s="194">
        <v>429</v>
      </c>
    </row>
    <row r="7" spans="1:8" ht="18" x14ac:dyDescent="0.3">
      <c r="A7" s="189">
        <v>45992</v>
      </c>
      <c r="B7" s="190" t="s">
        <v>39</v>
      </c>
      <c r="C7" s="191" t="s">
        <v>1189</v>
      </c>
      <c r="D7" s="190" t="s">
        <v>1185</v>
      </c>
      <c r="E7" s="192">
        <v>1.447916666666667</v>
      </c>
      <c r="F7" s="190" t="s">
        <v>47</v>
      </c>
      <c r="G7" s="193">
        <v>3</v>
      </c>
      <c r="H7" s="194">
        <v>899</v>
      </c>
    </row>
    <row r="8" spans="1:8" ht="18" x14ac:dyDescent="0.3">
      <c r="A8" s="197">
        <v>45992</v>
      </c>
      <c r="B8" s="198" t="s">
        <v>39</v>
      </c>
      <c r="C8" s="199" t="s">
        <v>1191</v>
      </c>
      <c r="D8" s="198" t="s">
        <v>1185</v>
      </c>
      <c r="E8" s="200">
        <v>1.5</v>
      </c>
      <c r="F8" s="198" t="s">
        <v>41</v>
      </c>
      <c r="G8" s="201">
        <v>4</v>
      </c>
      <c r="H8" s="207">
        <v>279</v>
      </c>
    </row>
    <row r="9" spans="1:8" ht="18" x14ac:dyDescent="0.3">
      <c r="A9" s="189">
        <v>45992</v>
      </c>
      <c r="B9" s="190" t="s">
        <v>39</v>
      </c>
      <c r="C9" s="191" t="s">
        <v>1191</v>
      </c>
      <c r="D9" s="190" t="s">
        <v>1185</v>
      </c>
      <c r="E9" s="192">
        <v>1.5</v>
      </c>
      <c r="F9" s="190" t="s">
        <v>44</v>
      </c>
      <c r="G9" s="193">
        <v>4</v>
      </c>
      <c r="H9" s="194">
        <v>429</v>
      </c>
    </row>
    <row r="10" spans="1:8" ht="18" x14ac:dyDescent="0.3">
      <c r="A10" s="189">
        <v>45992</v>
      </c>
      <c r="B10" s="190" t="s">
        <v>39</v>
      </c>
      <c r="C10" s="191" t="s">
        <v>1191</v>
      </c>
      <c r="D10" s="190" t="s">
        <v>1185</v>
      </c>
      <c r="E10" s="192">
        <v>1.5</v>
      </c>
      <c r="F10" s="190" t="s">
        <v>47</v>
      </c>
      <c r="G10" s="193">
        <v>4</v>
      </c>
      <c r="H10" s="194">
        <v>899</v>
      </c>
    </row>
    <row r="11" spans="1:8" ht="18" x14ac:dyDescent="0.3">
      <c r="A11" s="197">
        <v>45992</v>
      </c>
      <c r="B11" s="198" t="s">
        <v>39</v>
      </c>
      <c r="C11" s="199" t="s">
        <v>1192</v>
      </c>
      <c r="D11" s="198" t="s">
        <v>1185</v>
      </c>
      <c r="E11" s="200">
        <v>1.760416666666667</v>
      </c>
      <c r="F11" s="198" t="s">
        <v>41</v>
      </c>
      <c r="G11" s="201">
        <v>2</v>
      </c>
      <c r="H11" s="207">
        <v>279</v>
      </c>
    </row>
    <row r="12" spans="1:8" ht="18" x14ac:dyDescent="0.3">
      <c r="A12" s="189">
        <v>45992</v>
      </c>
      <c r="B12" s="190" t="s">
        <v>39</v>
      </c>
      <c r="C12" s="191" t="s">
        <v>1192</v>
      </c>
      <c r="D12" s="190" t="s">
        <v>1185</v>
      </c>
      <c r="E12" s="192">
        <v>1.760416666666667</v>
      </c>
      <c r="F12" s="190" t="s">
        <v>44</v>
      </c>
      <c r="G12" s="193">
        <v>2</v>
      </c>
      <c r="H12" s="194">
        <v>429</v>
      </c>
    </row>
    <row r="13" spans="1:8" ht="18" x14ac:dyDescent="0.3">
      <c r="A13" s="189">
        <v>45992</v>
      </c>
      <c r="B13" s="190" t="s">
        <v>39</v>
      </c>
      <c r="C13" s="191" t="s">
        <v>1192</v>
      </c>
      <c r="D13" s="190" t="s">
        <v>1185</v>
      </c>
      <c r="E13" s="192">
        <v>1.760416666666667</v>
      </c>
      <c r="F13" s="190" t="s">
        <v>47</v>
      </c>
      <c r="G13" s="193">
        <v>2</v>
      </c>
      <c r="H13" s="194">
        <v>899</v>
      </c>
    </row>
    <row r="14" spans="1:8" ht="18" x14ac:dyDescent="0.3">
      <c r="A14" s="195">
        <v>45992</v>
      </c>
      <c r="B14" s="184" t="s">
        <v>60</v>
      </c>
      <c r="C14" s="185" t="s">
        <v>1193</v>
      </c>
      <c r="D14" s="184" t="s">
        <v>1185</v>
      </c>
      <c r="E14" s="186">
        <v>1.305555555555556</v>
      </c>
      <c r="F14" s="184" t="s">
        <v>62</v>
      </c>
      <c r="G14" s="187">
        <v>9</v>
      </c>
      <c r="H14" s="196">
        <v>289</v>
      </c>
    </row>
    <row r="15" spans="1:8" ht="18" x14ac:dyDescent="0.3">
      <c r="A15" s="189">
        <v>45992</v>
      </c>
      <c r="B15" s="190" t="s">
        <v>60</v>
      </c>
      <c r="C15" s="191" t="s">
        <v>1193</v>
      </c>
      <c r="D15" s="190" t="s">
        <v>1185</v>
      </c>
      <c r="E15" s="192">
        <v>1.305555555555556</v>
      </c>
      <c r="F15" s="190" t="s">
        <v>65</v>
      </c>
      <c r="G15" s="193">
        <v>9</v>
      </c>
      <c r="H15" s="194">
        <v>389</v>
      </c>
    </row>
    <row r="16" spans="1:8" ht="18" x14ac:dyDescent="0.3">
      <c r="A16" s="189">
        <v>45992</v>
      </c>
      <c r="B16" s="190" t="s">
        <v>60</v>
      </c>
      <c r="C16" s="191" t="s">
        <v>1193</v>
      </c>
      <c r="D16" s="190" t="s">
        <v>1185</v>
      </c>
      <c r="E16" s="192">
        <v>1.305555555555556</v>
      </c>
      <c r="F16" s="190" t="s">
        <v>68</v>
      </c>
      <c r="G16" s="193">
        <v>9</v>
      </c>
      <c r="H16" s="194">
        <v>479</v>
      </c>
    </row>
    <row r="17" spans="1:8" ht="18" x14ac:dyDescent="0.3">
      <c r="A17" s="197">
        <v>45992</v>
      </c>
      <c r="B17" s="198" t="s">
        <v>60</v>
      </c>
      <c r="C17" s="199" t="s">
        <v>1194</v>
      </c>
      <c r="D17" s="198" t="s">
        <v>1185</v>
      </c>
      <c r="E17" s="200">
        <v>1.427083333333333</v>
      </c>
      <c r="F17" s="198" t="s">
        <v>62</v>
      </c>
      <c r="G17" s="201">
        <v>9</v>
      </c>
      <c r="H17" s="207">
        <v>289</v>
      </c>
    </row>
    <row r="18" spans="1:8" ht="18" x14ac:dyDescent="0.3">
      <c r="A18" s="189">
        <v>45992</v>
      </c>
      <c r="B18" s="190" t="s">
        <v>60</v>
      </c>
      <c r="C18" s="191" t="s">
        <v>1194</v>
      </c>
      <c r="D18" s="190" t="s">
        <v>1185</v>
      </c>
      <c r="E18" s="192">
        <v>1.427083333333333</v>
      </c>
      <c r="F18" s="190" t="s">
        <v>65</v>
      </c>
      <c r="G18" s="193">
        <v>9</v>
      </c>
      <c r="H18" s="194">
        <v>389</v>
      </c>
    </row>
    <row r="19" spans="1:8" ht="18" x14ac:dyDescent="0.3">
      <c r="A19" s="189">
        <v>45992</v>
      </c>
      <c r="B19" s="190" t="s">
        <v>60</v>
      </c>
      <c r="C19" s="191" t="s">
        <v>1194</v>
      </c>
      <c r="D19" s="190" t="s">
        <v>1185</v>
      </c>
      <c r="E19" s="192">
        <v>1.427083333333333</v>
      </c>
      <c r="F19" s="190" t="s">
        <v>68</v>
      </c>
      <c r="G19" s="193">
        <v>9</v>
      </c>
      <c r="H19" s="194">
        <v>479</v>
      </c>
    </row>
    <row r="20" spans="1:8" ht="18" x14ac:dyDescent="0.3">
      <c r="A20" s="197">
        <v>45992</v>
      </c>
      <c r="B20" s="198" t="s">
        <v>60</v>
      </c>
      <c r="C20" s="199" t="s">
        <v>1195</v>
      </c>
      <c r="D20" s="198" t="s">
        <v>1185</v>
      </c>
      <c r="E20" s="200">
        <v>1.375</v>
      </c>
      <c r="F20" s="198" t="s">
        <v>62</v>
      </c>
      <c r="G20" s="201">
        <v>9</v>
      </c>
      <c r="H20" s="207">
        <v>289</v>
      </c>
    </row>
    <row r="21" spans="1:8" ht="18" x14ac:dyDescent="0.3">
      <c r="A21" s="189">
        <v>45992</v>
      </c>
      <c r="B21" s="190" t="s">
        <v>60</v>
      </c>
      <c r="C21" s="191" t="s">
        <v>1195</v>
      </c>
      <c r="D21" s="190" t="s">
        <v>1185</v>
      </c>
      <c r="E21" s="192">
        <v>1.375</v>
      </c>
      <c r="F21" s="190" t="s">
        <v>65</v>
      </c>
      <c r="G21" s="193">
        <v>9</v>
      </c>
      <c r="H21" s="194">
        <v>389</v>
      </c>
    </row>
    <row r="22" spans="1:8" ht="18" x14ac:dyDescent="0.3">
      <c r="A22" s="189">
        <v>45992</v>
      </c>
      <c r="B22" s="190" t="s">
        <v>60</v>
      </c>
      <c r="C22" s="191" t="s">
        <v>1195</v>
      </c>
      <c r="D22" s="190" t="s">
        <v>1185</v>
      </c>
      <c r="E22" s="192">
        <v>1.375</v>
      </c>
      <c r="F22" s="190" t="s">
        <v>68</v>
      </c>
      <c r="G22" s="193">
        <v>9</v>
      </c>
      <c r="H22" s="194">
        <v>479</v>
      </c>
    </row>
    <row r="23" spans="1:8" ht="18" x14ac:dyDescent="0.3">
      <c r="A23" s="197">
        <v>45992</v>
      </c>
      <c r="B23" s="198" t="s">
        <v>60</v>
      </c>
      <c r="C23" s="199" t="s">
        <v>1196</v>
      </c>
      <c r="D23" s="198" t="s">
        <v>1185</v>
      </c>
      <c r="E23" s="200">
        <v>1.5659722222222221</v>
      </c>
      <c r="F23" s="198" t="s">
        <v>62</v>
      </c>
      <c r="G23" s="201">
        <v>1</v>
      </c>
      <c r="H23" s="207">
        <v>289</v>
      </c>
    </row>
    <row r="24" spans="1:8" ht="18" x14ac:dyDescent="0.3">
      <c r="A24" s="189">
        <v>45992</v>
      </c>
      <c r="B24" s="190" t="s">
        <v>60</v>
      </c>
      <c r="C24" s="191" t="s">
        <v>1196</v>
      </c>
      <c r="D24" s="190" t="s">
        <v>1185</v>
      </c>
      <c r="E24" s="192">
        <v>1.5659722222222221</v>
      </c>
      <c r="F24" s="190" t="s">
        <v>65</v>
      </c>
      <c r="G24" s="193">
        <v>1</v>
      </c>
      <c r="H24" s="194">
        <v>389</v>
      </c>
    </row>
    <row r="25" spans="1:8" ht="18" x14ac:dyDescent="0.3">
      <c r="A25" s="189">
        <v>45992</v>
      </c>
      <c r="B25" s="190" t="s">
        <v>60</v>
      </c>
      <c r="C25" s="191" t="s">
        <v>1196</v>
      </c>
      <c r="D25" s="190" t="s">
        <v>1185</v>
      </c>
      <c r="E25" s="192">
        <v>1.5659722222222221</v>
      </c>
      <c r="F25" s="190" t="s">
        <v>68</v>
      </c>
      <c r="G25" s="193">
        <v>1</v>
      </c>
      <c r="H25" s="194">
        <v>479</v>
      </c>
    </row>
    <row r="26" spans="1:8" ht="18" x14ac:dyDescent="0.3">
      <c r="A26" s="197">
        <v>45992</v>
      </c>
      <c r="B26" s="198" t="s">
        <v>60</v>
      </c>
      <c r="C26" s="199" t="s">
        <v>1197</v>
      </c>
      <c r="D26" s="198" t="s">
        <v>1185</v>
      </c>
      <c r="E26" s="200">
        <v>1.8263888888888891</v>
      </c>
      <c r="F26" s="198" t="s">
        <v>62</v>
      </c>
      <c r="G26" s="201">
        <v>9</v>
      </c>
      <c r="H26" s="207">
        <v>329</v>
      </c>
    </row>
    <row r="27" spans="1:8" ht="18" x14ac:dyDescent="0.3">
      <c r="A27" s="189">
        <v>45992</v>
      </c>
      <c r="B27" s="190" t="s">
        <v>60</v>
      </c>
      <c r="C27" s="191" t="s">
        <v>1197</v>
      </c>
      <c r="D27" s="190" t="s">
        <v>1185</v>
      </c>
      <c r="E27" s="192">
        <v>1.8263888888888891</v>
      </c>
      <c r="F27" s="190" t="s">
        <v>65</v>
      </c>
      <c r="G27" s="193">
        <v>9</v>
      </c>
      <c r="H27" s="194">
        <v>429</v>
      </c>
    </row>
    <row r="28" spans="1:8" ht="18" x14ac:dyDescent="0.3">
      <c r="A28" s="189">
        <v>45992</v>
      </c>
      <c r="B28" s="190" t="s">
        <v>60</v>
      </c>
      <c r="C28" s="191" t="s">
        <v>1197</v>
      </c>
      <c r="D28" s="190" t="s">
        <v>1185</v>
      </c>
      <c r="E28" s="192">
        <v>1.8263888888888891</v>
      </c>
      <c r="F28" s="190" t="s">
        <v>68</v>
      </c>
      <c r="G28" s="193">
        <v>9</v>
      </c>
      <c r="H28" s="194">
        <v>519</v>
      </c>
    </row>
    <row r="29" spans="1:8" ht="18" x14ac:dyDescent="0.3">
      <c r="A29" s="197">
        <v>45992</v>
      </c>
      <c r="B29" s="198" t="s">
        <v>60</v>
      </c>
      <c r="C29" s="199" t="s">
        <v>1198</v>
      </c>
      <c r="D29" s="198" t="s">
        <v>1185</v>
      </c>
      <c r="E29" s="200">
        <v>1.5</v>
      </c>
      <c r="F29" s="198" t="s">
        <v>62</v>
      </c>
      <c r="G29" s="201">
        <v>9</v>
      </c>
      <c r="H29" s="207">
        <v>329</v>
      </c>
    </row>
    <row r="30" spans="1:8" ht="18" x14ac:dyDescent="0.3">
      <c r="A30" s="189">
        <v>45992</v>
      </c>
      <c r="B30" s="190" t="s">
        <v>60</v>
      </c>
      <c r="C30" s="191" t="s">
        <v>1198</v>
      </c>
      <c r="D30" s="190" t="s">
        <v>1185</v>
      </c>
      <c r="E30" s="192">
        <v>1.5</v>
      </c>
      <c r="F30" s="190" t="s">
        <v>65</v>
      </c>
      <c r="G30" s="193">
        <v>9</v>
      </c>
      <c r="H30" s="194">
        <v>429</v>
      </c>
    </row>
    <row r="31" spans="1:8" ht="18" x14ac:dyDescent="0.3">
      <c r="A31" s="189">
        <v>45992</v>
      </c>
      <c r="B31" s="190" t="s">
        <v>60</v>
      </c>
      <c r="C31" s="191" t="s">
        <v>1198</v>
      </c>
      <c r="D31" s="190" t="s">
        <v>1185</v>
      </c>
      <c r="E31" s="192">
        <v>1.5</v>
      </c>
      <c r="F31" s="190" t="s">
        <v>68</v>
      </c>
      <c r="G31" s="193">
        <v>9</v>
      </c>
      <c r="H31" s="194">
        <v>519</v>
      </c>
    </row>
    <row r="32" spans="1:8" ht="18" x14ac:dyDescent="0.3">
      <c r="A32" s="197">
        <v>45992</v>
      </c>
      <c r="B32" s="198" t="s">
        <v>60</v>
      </c>
      <c r="C32" s="199" t="s">
        <v>1199</v>
      </c>
      <c r="D32" s="198" t="s">
        <v>1185</v>
      </c>
      <c r="E32" s="200">
        <v>1.6875</v>
      </c>
      <c r="F32" s="198" t="s">
        <v>62</v>
      </c>
      <c r="G32" s="201">
        <v>9</v>
      </c>
      <c r="H32" s="207">
        <v>329</v>
      </c>
    </row>
    <row r="33" spans="1:8" ht="18" x14ac:dyDescent="0.3">
      <c r="A33" s="189">
        <v>45992</v>
      </c>
      <c r="B33" s="190" t="s">
        <v>60</v>
      </c>
      <c r="C33" s="191" t="s">
        <v>1199</v>
      </c>
      <c r="D33" s="190" t="s">
        <v>1185</v>
      </c>
      <c r="E33" s="192">
        <v>1.6875</v>
      </c>
      <c r="F33" s="190" t="s">
        <v>65</v>
      </c>
      <c r="G33" s="193">
        <v>9</v>
      </c>
      <c r="H33" s="194">
        <v>429</v>
      </c>
    </row>
    <row r="34" spans="1:8" ht="18" x14ac:dyDescent="0.3">
      <c r="A34" s="189">
        <v>45992</v>
      </c>
      <c r="B34" s="190" t="s">
        <v>60</v>
      </c>
      <c r="C34" s="191" t="s">
        <v>1199</v>
      </c>
      <c r="D34" s="190" t="s">
        <v>1185</v>
      </c>
      <c r="E34" s="192">
        <v>1.6875</v>
      </c>
      <c r="F34" s="190" t="s">
        <v>68</v>
      </c>
      <c r="G34" s="193">
        <v>9</v>
      </c>
      <c r="H34" s="194">
        <v>519</v>
      </c>
    </row>
    <row r="35" spans="1:8" ht="18" x14ac:dyDescent="0.3">
      <c r="A35" s="195">
        <v>45992</v>
      </c>
      <c r="B35" s="184" t="s">
        <v>533</v>
      </c>
      <c r="C35" s="185" t="s">
        <v>1200</v>
      </c>
      <c r="D35" s="184" t="s">
        <v>1185</v>
      </c>
      <c r="E35" s="186">
        <v>1.510416666666667</v>
      </c>
      <c r="F35" s="184" t="s">
        <v>535</v>
      </c>
      <c r="G35" s="187">
        <v>9</v>
      </c>
      <c r="H35" s="196">
        <v>342</v>
      </c>
    </row>
    <row r="36" spans="1:8" ht="18" x14ac:dyDescent="0.3">
      <c r="A36" s="189">
        <v>45992</v>
      </c>
      <c r="B36" s="190" t="s">
        <v>533</v>
      </c>
      <c r="C36" s="191" t="s">
        <v>1200</v>
      </c>
      <c r="D36" s="190" t="s">
        <v>1185</v>
      </c>
      <c r="E36" s="192">
        <v>1.510416666666667</v>
      </c>
      <c r="F36" s="190" t="s">
        <v>47</v>
      </c>
      <c r="G36" s="193">
        <v>9</v>
      </c>
      <c r="H36" s="194">
        <v>465</v>
      </c>
    </row>
    <row r="37" spans="1:8" ht="18" x14ac:dyDescent="0.3">
      <c r="A37" s="195">
        <v>45992</v>
      </c>
      <c r="B37" s="184" t="s">
        <v>49</v>
      </c>
      <c r="C37" s="185" t="s">
        <v>1203</v>
      </c>
      <c r="D37" s="184" t="s">
        <v>1185</v>
      </c>
      <c r="E37" s="186">
        <v>1.9201388888888891</v>
      </c>
      <c r="F37" s="184" t="s">
        <v>731</v>
      </c>
      <c r="G37" s="187">
        <v>9</v>
      </c>
      <c r="H37" s="196">
        <v>350</v>
      </c>
    </row>
    <row r="38" spans="1:8" ht="18" x14ac:dyDescent="0.3">
      <c r="A38" s="197">
        <v>45992</v>
      </c>
      <c r="B38" s="198" t="s">
        <v>49</v>
      </c>
      <c r="C38" s="199" t="s">
        <v>1204</v>
      </c>
      <c r="D38" s="198" t="s">
        <v>1185</v>
      </c>
      <c r="E38" s="200">
        <v>1.166666666666667</v>
      </c>
      <c r="F38" s="198" t="s">
        <v>731</v>
      </c>
      <c r="G38" s="201">
        <v>9</v>
      </c>
      <c r="H38" s="207">
        <v>350</v>
      </c>
    </row>
    <row r="39" spans="1:8" ht="18" x14ac:dyDescent="0.3">
      <c r="A39" s="197">
        <v>45992</v>
      </c>
      <c r="B39" s="198" t="s">
        <v>49</v>
      </c>
      <c r="C39" s="199" t="s">
        <v>1205</v>
      </c>
      <c r="D39" s="198" t="s">
        <v>1185</v>
      </c>
      <c r="E39" s="200">
        <v>1.541666666666667</v>
      </c>
      <c r="F39" s="198" t="s">
        <v>731</v>
      </c>
      <c r="G39" s="201">
        <v>9</v>
      </c>
      <c r="H39" s="207">
        <v>350</v>
      </c>
    </row>
    <row r="40" spans="1:8" ht="18" x14ac:dyDescent="0.3">
      <c r="A40" s="208">
        <v>45992</v>
      </c>
      <c r="B40" s="171" t="s">
        <v>25</v>
      </c>
      <c r="C40" s="172" t="s">
        <v>1206</v>
      </c>
      <c r="D40" s="171" t="s">
        <v>1185</v>
      </c>
      <c r="E40" s="173">
        <v>1.9236111111111109</v>
      </c>
      <c r="F40" s="171" t="s">
        <v>96</v>
      </c>
      <c r="G40" s="209">
        <v>9</v>
      </c>
      <c r="H40" s="210">
        <v>355</v>
      </c>
    </row>
    <row r="41" spans="1:8" ht="18" x14ac:dyDescent="0.3">
      <c r="A41" s="195">
        <v>45992</v>
      </c>
      <c r="B41" s="184" t="s">
        <v>531</v>
      </c>
      <c r="C41" s="185" t="s">
        <v>1209</v>
      </c>
      <c r="D41" s="184" t="s">
        <v>1185</v>
      </c>
      <c r="E41" s="186">
        <v>1.7361111111111109</v>
      </c>
      <c r="F41" s="184" t="s">
        <v>96</v>
      </c>
      <c r="G41" s="187">
        <v>9</v>
      </c>
      <c r="H41" s="196">
        <v>357</v>
      </c>
    </row>
    <row r="42" spans="1:8" ht="18" x14ac:dyDescent="0.3">
      <c r="A42" s="195">
        <v>45992</v>
      </c>
      <c r="B42" s="184" t="s">
        <v>70</v>
      </c>
      <c r="C42" s="185" t="s">
        <v>1211</v>
      </c>
      <c r="D42" s="184" t="s">
        <v>1185</v>
      </c>
      <c r="E42" s="186">
        <v>1.2986111111111109</v>
      </c>
      <c r="F42" s="184" t="s">
        <v>72</v>
      </c>
      <c r="G42" s="187">
        <v>1</v>
      </c>
      <c r="H42" s="196">
        <v>495</v>
      </c>
    </row>
    <row r="43" spans="1:8" ht="18" x14ac:dyDescent="0.3">
      <c r="A43" s="189">
        <v>45992</v>
      </c>
      <c r="B43" s="190" t="s">
        <v>70</v>
      </c>
      <c r="C43" s="191" t="s">
        <v>1211</v>
      </c>
      <c r="D43" s="190" t="s">
        <v>1185</v>
      </c>
      <c r="E43" s="192">
        <v>1.2986111111111109</v>
      </c>
      <c r="F43" s="190" t="s">
        <v>74</v>
      </c>
      <c r="G43" s="193">
        <v>1</v>
      </c>
      <c r="H43" s="194">
        <v>545</v>
      </c>
    </row>
    <row r="44" spans="1:8" ht="18" x14ac:dyDescent="0.3">
      <c r="A44" s="197">
        <v>45992</v>
      </c>
      <c r="B44" s="198" t="s">
        <v>70</v>
      </c>
      <c r="C44" s="199" t="s">
        <v>1213</v>
      </c>
      <c r="D44" s="198" t="s">
        <v>1185</v>
      </c>
      <c r="E44" s="200">
        <v>1.6840277777777779</v>
      </c>
      <c r="F44" s="198" t="s">
        <v>72</v>
      </c>
      <c r="G44" s="201">
        <v>9</v>
      </c>
      <c r="H44" s="207">
        <v>495</v>
      </c>
    </row>
    <row r="45" spans="1:8" ht="18" x14ac:dyDescent="0.3">
      <c r="A45" s="189">
        <v>45992</v>
      </c>
      <c r="B45" s="190" t="s">
        <v>70</v>
      </c>
      <c r="C45" s="191" t="s">
        <v>1213</v>
      </c>
      <c r="D45" s="190" t="s">
        <v>1185</v>
      </c>
      <c r="E45" s="192">
        <v>1.6840277777777779</v>
      </c>
      <c r="F45" s="190" t="s">
        <v>74</v>
      </c>
      <c r="G45" s="193">
        <v>9</v>
      </c>
      <c r="H45" s="194">
        <v>545</v>
      </c>
    </row>
    <row r="46" spans="1:8" ht="18" x14ac:dyDescent="0.3">
      <c r="A46" s="197">
        <v>45992</v>
      </c>
      <c r="B46" s="198" t="s">
        <v>70</v>
      </c>
      <c r="C46" s="199" t="s">
        <v>1214</v>
      </c>
      <c r="D46" s="198" t="s">
        <v>1185</v>
      </c>
      <c r="E46" s="200">
        <v>1.0486111111111109</v>
      </c>
      <c r="F46" s="198" t="s">
        <v>72</v>
      </c>
      <c r="G46" s="201">
        <v>2</v>
      </c>
      <c r="H46" s="207">
        <v>495</v>
      </c>
    </row>
    <row r="47" spans="1:8" ht="18" x14ac:dyDescent="0.3">
      <c r="A47" s="189">
        <v>45992</v>
      </c>
      <c r="B47" s="190" t="s">
        <v>70</v>
      </c>
      <c r="C47" s="191" t="s">
        <v>1214</v>
      </c>
      <c r="D47" s="190" t="s">
        <v>1185</v>
      </c>
      <c r="E47" s="192">
        <v>1.0486111111111109</v>
      </c>
      <c r="F47" s="190" t="s">
        <v>74</v>
      </c>
      <c r="G47" s="193">
        <v>2</v>
      </c>
      <c r="H47" s="194">
        <v>545</v>
      </c>
    </row>
    <row r="48" spans="1:8" ht="18" x14ac:dyDescent="0.3">
      <c r="A48" s="197">
        <v>45992</v>
      </c>
      <c r="B48" s="198" t="s">
        <v>70</v>
      </c>
      <c r="C48" s="199" t="s">
        <v>1215</v>
      </c>
      <c r="D48" s="198" t="s">
        <v>1185</v>
      </c>
      <c r="E48" s="200">
        <v>1.836805555555556</v>
      </c>
      <c r="F48" s="198" t="s">
        <v>72</v>
      </c>
      <c r="G48" s="201">
        <v>9</v>
      </c>
      <c r="H48" s="207">
        <v>495</v>
      </c>
    </row>
    <row r="49" spans="1:8" ht="18" x14ac:dyDescent="0.3">
      <c r="A49" s="189">
        <v>45992</v>
      </c>
      <c r="B49" s="190" t="s">
        <v>70</v>
      </c>
      <c r="C49" s="191" t="s">
        <v>1215</v>
      </c>
      <c r="D49" s="190" t="s">
        <v>1185</v>
      </c>
      <c r="E49" s="192">
        <v>1.836805555555556</v>
      </c>
      <c r="F49" s="190" t="s">
        <v>74</v>
      </c>
      <c r="G49" s="193">
        <v>9</v>
      </c>
      <c r="H49" s="194">
        <v>545</v>
      </c>
    </row>
    <row r="50" spans="1:8" ht="18" x14ac:dyDescent="0.3">
      <c r="A50" s="197">
        <v>45992</v>
      </c>
      <c r="B50" s="198" t="s">
        <v>70</v>
      </c>
      <c r="C50" s="199" t="s">
        <v>1216</v>
      </c>
      <c r="D50" s="198" t="s">
        <v>1185</v>
      </c>
      <c r="E50" s="200">
        <v>1.4826388888888891</v>
      </c>
      <c r="F50" s="198" t="s">
        <v>72</v>
      </c>
      <c r="G50" s="201">
        <v>9</v>
      </c>
      <c r="H50" s="207">
        <v>661</v>
      </c>
    </row>
    <row r="51" spans="1:8" ht="18" x14ac:dyDescent="0.3">
      <c r="A51" s="189">
        <v>45992</v>
      </c>
      <c r="B51" s="190" t="s">
        <v>70</v>
      </c>
      <c r="C51" s="191" t="s">
        <v>1216</v>
      </c>
      <c r="D51" s="190" t="s">
        <v>1185</v>
      </c>
      <c r="E51" s="192">
        <v>1.4826388888888891</v>
      </c>
      <c r="F51" s="190" t="s">
        <v>74</v>
      </c>
      <c r="G51" s="193">
        <v>9</v>
      </c>
      <c r="H51" s="194">
        <v>711</v>
      </c>
    </row>
    <row r="52" spans="1:8" ht="18" x14ac:dyDescent="0.3">
      <c r="A52" s="197">
        <v>45992</v>
      </c>
      <c r="B52" s="198" t="s">
        <v>70</v>
      </c>
      <c r="C52" s="199" t="s">
        <v>1219</v>
      </c>
      <c r="D52" s="198" t="s">
        <v>1185</v>
      </c>
      <c r="E52" s="200">
        <v>1.760416666666667</v>
      </c>
      <c r="F52" s="198" t="s">
        <v>74</v>
      </c>
      <c r="G52" s="201">
        <v>4</v>
      </c>
      <c r="H52" s="198" t="s">
        <v>1220</v>
      </c>
    </row>
    <row r="53" spans="1:8" ht="18" x14ac:dyDescent="0.3">
      <c r="A53" s="197">
        <v>45992</v>
      </c>
      <c r="B53" s="198" t="s">
        <v>70</v>
      </c>
      <c r="C53" s="199" t="s">
        <v>1221</v>
      </c>
      <c r="D53" s="198" t="s">
        <v>1185</v>
      </c>
      <c r="E53" s="200">
        <v>1.5</v>
      </c>
      <c r="F53" s="198" t="s">
        <v>74</v>
      </c>
      <c r="G53" s="201">
        <v>4</v>
      </c>
      <c r="H53" s="198" t="s">
        <v>1220</v>
      </c>
    </row>
    <row r="54" spans="1:8" ht="18" x14ac:dyDescent="0.3">
      <c r="A54" s="211">
        <v>45992</v>
      </c>
      <c r="B54" s="212" t="s">
        <v>70</v>
      </c>
      <c r="C54" s="213" t="s">
        <v>1222</v>
      </c>
      <c r="D54" s="212" t="s">
        <v>1185</v>
      </c>
      <c r="E54" s="214">
        <v>1.8159722222222221</v>
      </c>
      <c r="F54" s="212" t="s">
        <v>74</v>
      </c>
      <c r="G54" s="215">
        <v>4</v>
      </c>
      <c r="H54" s="212" t="s">
        <v>1220</v>
      </c>
    </row>
    <row r="55" spans="1:8" ht="18" x14ac:dyDescent="0.3">
      <c r="A55" s="183">
        <v>45993</v>
      </c>
      <c r="B55" s="184" t="s">
        <v>39</v>
      </c>
      <c r="C55" s="185" t="s">
        <v>1189</v>
      </c>
      <c r="D55" s="184" t="s">
        <v>1185</v>
      </c>
      <c r="E55" s="186">
        <v>1.447916666666667</v>
      </c>
      <c r="F55" s="184" t="s">
        <v>41</v>
      </c>
      <c r="G55" s="187">
        <v>2</v>
      </c>
      <c r="H55" s="188">
        <v>279</v>
      </c>
    </row>
    <row r="56" spans="1:8" ht="18" x14ac:dyDescent="0.3">
      <c r="A56" s="189">
        <v>45993</v>
      </c>
      <c r="B56" s="190" t="s">
        <v>39</v>
      </c>
      <c r="C56" s="191" t="s">
        <v>1189</v>
      </c>
      <c r="D56" s="190" t="s">
        <v>1185</v>
      </c>
      <c r="E56" s="192">
        <v>1.447916666666667</v>
      </c>
      <c r="F56" s="190" t="s">
        <v>44</v>
      </c>
      <c r="G56" s="193">
        <v>2</v>
      </c>
      <c r="H56" s="194">
        <v>429</v>
      </c>
    </row>
    <row r="57" spans="1:8" ht="18" x14ac:dyDescent="0.3">
      <c r="A57" s="189">
        <v>45993</v>
      </c>
      <c r="B57" s="190" t="s">
        <v>39</v>
      </c>
      <c r="C57" s="191" t="s">
        <v>1189</v>
      </c>
      <c r="D57" s="190" t="s">
        <v>1185</v>
      </c>
      <c r="E57" s="192">
        <v>1.447916666666667</v>
      </c>
      <c r="F57" s="190" t="s">
        <v>47</v>
      </c>
      <c r="G57" s="193">
        <v>2</v>
      </c>
      <c r="H57" s="194">
        <v>899</v>
      </c>
    </row>
    <row r="58" spans="1:8" ht="18" x14ac:dyDescent="0.3">
      <c r="A58" s="197">
        <v>45993</v>
      </c>
      <c r="B58" s="198" t="s">
        <v>39</v>
      </c>
      <c r="C58" s="199" t="s">
        <v>1191</v>
      </c>
      <c r="D58" s="198" t="s">
        <v>1185</v>
      </c>
      <c r="E58" s="200">
        <v>1.5</v>
      </c>
      <c r="F58" s="198" t="s">
        <v>41</v>
      </c>
      <c r="G58" s="201">
        <v>5</v>
      </c>
      <c r="H58" s="207">
        <v>279</v>
      </c>
    </row>
    <row r="59" spans="1:8" ht="18" x14ac:dyDescent="0.3">
      <c r="A59" s="189">
        <v>45993</v>
      </c>
      <c r="B59" s="190" t="s">
        <v>39</v>
      </c>
      <c r="C59" s="191" t="s">
        <v>1191</v>
      </c>
      <c r="D59" s="190" t="s">
        <v>1185</v>
      </c>
      <c r="E59" s="192">
        <v>1.5</v>
      </c>
      <c r="F59" s="190" t="s">
        <v>44</v>
      </c>
      <c r="G59" s="193">
        <v>5</v>
      </c>
      <c r="H59" s="194">
        <v>429</v>
      </c>
    </row>
    <row r="60" spans="1:8" ht="18" x14ac:dyDescent="0.3">
      <c r="A60" s="189">
        <v>45993</v>
      </c>
      <c r="B60" s="190" t="s">
        <v>39</v>
      </c>
      <c r="C60" s="191" t="s">
        <v>1191</v>
      </c>
      <c r="D60" s="190" t="s">
        <v>1185</v>
      </c>
      <c r="E60" s="192">
        <v>1.5</v>
      </c>
      <c r="F60" s="190" t="s">
        <v>47</v>
      </c>
      <c r="G60" s="193">
        <v>5</v>
      </c>
      <c r="H60" s="194">
        <v>899</v>
      </c>
    </row>
    <row r="61" spans="1:8" ht="18" x14ac:dyDescent="0.3">
      <c r="A61" s="197">
        <v>45993</v>
      </c>
      <c r="B61" s="198" t="s">
        <v>39</v>
      </c>
      <c r="C61" s="199" t="s">
        <v>1192</v>
      </c>
      <c r="D61" s="198" t="s">
        <v>1185</v>
      </c>
      <c r="E61" s="200">
        <v>1.760416666666667</v>
      </c>
      <c r="F61" s="198" t="s">
        <v>41</v>
      </c>
      <c r="G61" s="201">
        <v>10</v>
      </c>
      <c r="H61" s="207">
        <v>309</v>
      </c>
    </row>
    <row r="62" spans="1:8" ht="18" x14ac:dyDescent="0.3">
      <c r="A62" s="189">
        <v>45993</v>
      </c>
      <c r="B62" s="190" t="s">
        <v>39</v>
      </c>
      <c r="C62" s="191" t="s">
        <v>1192</v>
      </c>
      <c r="D62" s="190" t="s">
        <v>1185</v>
      </c>
      <c r="E62" s="192">
        <v>1.760416666666667</v>
      </c>
      <c r="F62" s="190" t="s">
        <v>44</v>
      </c>
      <c r="G62" s="193">
        <v>10</v>
      </c>
      <c r="H62" s="194">
        <v>459</v>
      </c>
    </row>
    <row r="63" spans="1:8" ht="18" x14ac:dyDescent="0.3">
      <c r="A63" s="189">
        <v>45993</v>
      </c>
      <c r="B63" s="190" t="s">
        <v>39</v>
      </c>
      <c r="C63" s="191" t="s">
        <v>1192</v>
      </c>
      <c r="D63" s="190" t="s">
        <v>1185</v>
      </c>
      <c r="E63" s="192">
        <v>1.760416666666667</v>
      </c>
      <c r="F63" s="190" t="s">
        <v>47</v>
      </c>
      <c r="G63" s="193">
        <v>10</v>
      </c>
      <c r="H63" s="194">
        <v>899</v>
      </c>
    </row>
    <row r="64" spans="1:8" ht="18" x14ac:dyDescent="0.3">
      <c r="A64" s="197">
        <v>45993</v>
      </c>
      <c r="B64" s="198" t="s">
        <v>39</v>
      </c>
      <c r="C64" s="199" t="s">
        <v>1186</v>
      </c>
      <c r="D64" s="198" t="s">
        <v>1185</v>
      </c>
      <c r="E64" s="200">
        <v>1.8159722222222221</v>
      </c>
      <c r="F64" s="198" t="s">
        <v>41</v>
      </c>
      <c r="G64" s="201">
        <v>13</v>
      </c>
      <c r="H64" s="207">
        <v>339</v>
      </c>
    </row>
    <row r="65" spans="1:8" ht="18" x14ac:dyDescent="0.3">
      <c r="A65" s="189">
        <v>45993</v>
      </c>
      <c r="B65" s="190" t="s">
        <v>39</v>
      </c>
      <c r="C65" s="191" t="s">
        <v>1186</v>
      </c>
      <c r="D65" s="190" t="s">
        <v>1185</v>
      </c>
      <c r="E65" s="192">
        <v>1.8159722222222221</v>
      </c>
      <c r="F65" s="190" t="s">
        <v>44</v>
      </c>
      <c r="G65" s="193">
        <v>13</v>
      </c>
      <c r="H65" s="194">
        <v>489</v>
      </c>
    </row>
    <row r="66" spans="1:8" ht="18" x14ac:dyDescent="0.3">
      <c r="A66" s="189">
        <v>45993</v>
      </c>
      <c r="B66" s="190" t="s">
        <v>39</v>
      </c>
      <c r="C66" s="191" t="s">
        <v>1186</v>
      </c>
      <c r="D66" s="190" t="s">
        <v>1185</v>
      </c>
      <c r="E66" s="192">
        <v>1.8159722222222221</v>
      </c>
      <c r="F66" s="190" t="s">
        <v>47</v>
      </c>
      <c r="G66" s="193">
        <v>13</v>
      </c>
      <c r="H66" s="194">
        <v>899</v>
      </c>
    </row>
    <row r="67" spans="1:8" ht="18" x14ac:dyDescent="0.3">
      <c r="A67" s="195">
        <v>45993</v>
      </c>
      <c r="B67" s="184" t="s">
        <v>60</v>
      </c>
      <c r="C67" s="185" t="s">
        <v>1195</v>
      </c>
      <c r="D67" s="184" t="s">
        <v>1185</v>
      </c>
      <c r="E67" s="186">
        <v>1.375</v>
      </c>
      <c r="F67" s="184" t="s">
        <v>62</v>
      </c>
      <c r="G67" s="187">
        <v>3</v>
      </c>
      <c r="H67" s="196">
        <v>289</v>
      </c>
    </row>
    <row r="68" spans="1:8" ht="18" x14ac:dyDescent="0.3">
      <c r="A68" s="189">
        <v>45993</v>
      </c>
      <c r="B68" s="190" t="s">
        <v>60</v>
      </c>
      <c r="C68" s="191" t="s">
        <v>1195</v>
      </c>
      <c r="D68" s="190" t="s">
        <v>1185</v>
      </c>
      <c r="E68" s="192">
        <v>1.375</v>
      </c>
      <c r="F68" s="190" t="s">
        <v>65</v>
      </c>
      <c r="G68" s="193">
        <v>3</v>
      </c>
      <c r="H68" s="194">
        <v>389</v>
      </c>
    </row>
    <row r="69" spans="1:8" ht="18" x14ac:dyDescent="0.3">
      <c r="A69" s="189">
        <v>45993</v>
      </c>
      <c r="B69" s="190" t="s">
        <v>60</v>
      </c>
      <c r="C69" s="191" t="s">
        <v>1195</v>
      </c>
      <c r="D69" s="190" t="s">
        <v>1185</v>
      </c>
      <c r="E69" s="192">
        <v>1.375</v>
      </c>
      <c r="F69" s="190" t="s">
        <v>68</v>
      </c>
      <c r="G69" s="193">
        <v>3</v>
      </c>
      <c r="H69" s="194">
        <v>479</v>
      </c>
    </row>
    <row r="70" spans="1:8" ht="18" x14ac:dyDescent="0.3">
      <c r="A70" s="197">
        <v>45993</v>
      </c>
      <c r="B70" s="198" t="s">
        <v>60</v>
      </c>
      <c r="C70" s="199" t="s">
        <v>1196</v>
      </c>
      <c r="D70" s="198" t="s">
        <v>1185</v>
      </c>
      <c r="E70" s="200">
        <v>1.5659722222222221</v>
      </c>
      <c r="F70" s="198" t="s">
        <v>62</v>
      </c>
      <c r="G70" s="201">
        <v>2</v>
      </c>
      <c r="H70" s="207">
        <v>289</v>
      </c>
    </row>
    <row r="71" spans="1:8" ht="18" x14ac:dyDescent="0.3">
      <c r="A71" s="189">
        <v>45993</v>
      </c>
      <c r="B71" s="190" t="s">
        <v>60</v>
      </c>
      <c r="C71" s="191" t="s">
        <v>1196</v>
      </c>
      <c r="D71" s="190" t="s">
        <v>1185</v>
      </c>
      <c r="E71" s="192">
        <v>1.5659722222222221</v>
      </c>
      <c r="F71" s="190" t="s">
        <v>65</v>
      </c>
      <c r="G71" s="193">
        <v>2</v>
      </c>
      <c r="H71" s="194">
        <v>389</v>
      </c>
    </row>
    <row r="72" spans="1:8" ht="18" x14ac:dyDescent="0.3">
      <c r="A72" s="189">
        <v>45993</v>
      </c>
      <c r="B72" s="190" t="s">
        <v>60</v>
      </c>
      <c r="C72" s="191" t="s">
        <v>1196</v>
      </c>
      <c r="D72" s="190" t="s">
        <v>1185</v>
      </c>
      <c r="E72" s="192">
        <v>1.5659722222222221</v>
      </c>
      <c r="F72" s="190" t="s">
        <v>68</v>
      </c>
      <c r="G72" s="193">
        <v>2</v>
      </c>
      <c r="H72" s="194">
        <v>479</v>
      </c>
    </row>
    <row r="73" spans="1:8" ht="18" x14ac:dyDescent="0.3">
      <c r="A73" s="197">
        <v>45993</v>
      </c>
      <c r="B73" s="198" t="s">
        <v>60</v>
      </c>
      <c r="C73" s="199" t="s">
        <v>1193</v>
      </c>
      <c r="D73" s="198" t="s">
        <v>1185</v>
      </c>
      <c r="E73" s="200">
        <v>1.305555555555556</v>
      </c>
      <c r="F73" s="198" t="s">
        <v>62</v>
      </c>
      <c r="G73" s="201">
        <v>9</v>
      </c>
      <c r="H73" s="207">
        <v>329</v>
      </c>
    </row>
    <row r="74" spans="1:8" ht="18" x14ac:dyDescent="0.3">
      <c r="A74" s="189">
        <v>45993</v>
      </c>
      <c r="B74" s="190" t="s">
        <v>60</v>
      </c>
      <c r="C74" s="191" t="s">
        <v>1193</v>
      </c>
      <c r="D74" s="190" t="s">
        <v>1185</v>
      </c>
      <c r="E74" s="192">
        <v>1.305555555555556</v>
      </c>
      <c r="F74" s="190" t="s">
        <v>65</v>
      </c>
      <c r="G74" s="193">
        <v>9</v>
      </c>
      <c r="H74" s="194">
        <v>429</v>
      </c>
    </row>
    <row r="75" spans="1:8" ht="18" x14ac:dyDescent="0.3">
      <c r="A75" s="189">
        <v>45993</v>
      </c>
      <c r="B75" s="190" t="s">
        <v>60</v>
      </c>
      <c r="C75" s="191" t="s">
        <v>1193</v>
      </c>
      <c r="D75" s="190" t="s">
        <v>1185</v>
      </c>
      <c r="E75" s="192">
        <v>1.305555555555556</v>
      </c>
      <c r="F75" s="190" t="s">
        <v>68</v>
      </c>
      <c r="G75" s="193">
        <v>9</v>
      </c>
      <c r="H75" s="194">
        <v>519</v>
      </c>
    </row>
    <row r="76" spans="1:8" ht="18" x14ac:dyDescent="0.3">
      <c r="A76" s="197">
        <v>45993</v>
      </c>
      <c r="B76" s="198" t="s">
        <v>60</v>
      </c>
      <c r="C76" s="199" t="s">
        <v>1198</v>
      </c>
      <c r="D76" s="198" t="s">
        <v>1185</v>
      </c>
      <c r="E76" s="200">
        <v>1.5</v>
      </c>
      <c r="F76" s="198" t="s">
        <v>62</v>
      </c>
      <c r="G76" s="201">
        <v>9</v>
      </c>
      <c r="H76" s="207">
        <v>329</v>
      </c>
    </row>
    <row r="77" spans="1:8" ht="18" x14ac:dyDescent="0.3">
      <c r="A77" s="189">
        <v>45993</v>
      </c>
      <c r="B77" s="190" t="s">
        <v>60</v>
      </c>
      <c r="C77" s="191" t="s">
        <v>1198</v>
      </c>
      <c r="D77" s="190" t="s">
        <v>1185</v>
      </c>
      <c r="E77" s="192">
        <v>1.5</v>
      </c>
      <c r="F77" s="190" t="s">
        <v>65</v>
      </c>
      <c r="G77" s="193">
        <v>9</v>
      </c>
      <c r="H77" s="194">
        <v>429</v>
      </c>
    </row>
    <row r="78" spans="1:8" ht="18" x14ac:dyDescent="0.3">
      <c r="A78" s="189">
        <v>45993</v>
      </c>
      <c r="B78" s="190" t="s">
        <v>60</v>
      </c>
      <c r="C78" s="191" t="s">
        <v>1198</v>
      </c>
      <c r="D78" s="190" t="s">
        <v>1185</v>
      </c>
      <c r="E78" s="192">
        <v>1.5</v>
      </c>
      <c r="F78" s="190" t="s">
        <v>68</v>
      </c>
      <c r="G78" s="193">
        <v>9</v>
      </c>
      <c r="H78" s="194">
        <v>519</v>
      </c>
    </row>
    <row r="79" spans="1:8" ht="18" x14ac:dyDescent="0.3">
      <c r="A79" s="197">
        <v>45993</v>
      </c>
      <c r="B79" s="198" t="s">
        <v>60</v>
      </c>
      <c r="C79" s="199" t="s">
        <v>1197</v>
      </c>
      <c r="D79" s="198" t="s">
        <v>1185</v>
      </c>
      <c r="E79" s="200">
        <v>1.8263888888888891</v>
      </c>
      <c r="F79" s="198" t="s">
        <v>62</v>
      </c>
      <c r="G79" s="201">
        <v>2</v>
      </c>
      <c r="H79" s="207">
        <v>369</v>
      </c>
    </row>
    <row r="80" spans="1:8" ht="18" x14ac:dyDescent="0.3">
      <c r="A80" s="189">
        <v>45993</v>
      </c>
      <c r="B80" s="190" t="s">
        <v>60</v>
      </c>
      <c r="C80" s="191" t="s">
        <v>1197</v>
      </c>
      <c r="D80" s="190" t="s">
        <v>1185</v>
      </c>
      <c r="E80" s="192">
        <v>1.8263888888888891</v>
      </c>
      <c r="F80" s="190" t="s">
        <v>65</v>
      </c>
      <c r="G80" s="193">
        <v>2</v>
      </c>
      <c r="H80" s="194">
        <v>469</v>
      </c>
    </row>
    <row r="81" spans="1:8" ht="18" x14ac:dyDescent="0.3">
      <c r="A81" s="189">
        <v>45993</v>
      </c>
      <c r="B81" s="190" t="s">
        <v>60</v>
      </c>
      <c r="C81" s="191" t="s">
        <v>1197</v>
      </c>
      <c r="D81" s="190" t="s">
        <v>1185</v>
      </c>
      <c r="E81" s="192">
        <v>1.8263888888888891</v>
      </c>
      <c r="F81" s="190" t="s">
        <v>68</v>
      </c>
      <c r="G81" s="193">
        <v>2</v>
      </c>
      <c r="H81" s="194">
        <v>559</v>
      </c>
    </row>
    <row r="82" spans="1:8" ht="18" x14ac:dyDescent="0.3">
      <c r="A82" s="197">
        <v>45993</v>
      </c>
      <c r="B82" s="198" t="s">
        <v>60</v>
      </c>
      <c r="C82" s="199" t="s">
        <v>1194</v>
      </c>
      <c r="D82" s="198" t="s">
        <v>1185</v>
      </c>
      <c r="E82" s="200">
        <v>1.427083333333333</v>
      </c>
      <c r="F82" s="198" t="s">
        <v>62</v>
      </c>
      <c r="G82" s="201">
        <v>9</v>
      </c>
      <c r="H82" s="207">
        <v>369</v>
      </c>
    </row>
    <row r="83" spans="1:8" ht="18" x14ac:dyDescent="0.3">
      <c r="A83" s="189">
        <v>45993</v>
      </c>
      <c r="B83" s="190" t="s">
        <v>60</v>
      </c>
      <c r="C83" s="191" t="s">
        <v>1194</v>
      </c>
      <c r="D83" s="190" t="s">
        <v>1185</v>
      </c>
      <c r="E83" s="192">
        <v>1.427083333333333</v>
      </c>
      <c r="F83" s="190" t="s">
        <v>65</v>
      </c>
      <c r="G83" s="193">
        <v>9</v>
      </c>
      <c r="H83" s="194">
        <v>469</v>
      </c>
    </row>
    <row r="84" spans="1:8" ht="18" x14ac:dyDescent="0.3">
      <c r="A84" s="189">
        <v>45993</v>
      </c>
      <c r="B84" s="190" t="s">
        <v>60</v>
      </c>
      <c r="C84" s="191" t="s">
        <v>1194</v>
      </c>
      <c r="D84" s="190" t="s">
        <v>1185</v>
      </c>
      <c r="E84" s="192">
        <v>1.427083333333333</v>
      </c>
      <c r="F84" s="190" t="s">
        <v>68</v>
      </c>
      <c r="G84" s="193">
        <v>9</v>
      </c>
      <c r="H84" s="194">
        <v>559</v>
      </c>
    </row>
    <row r="85" spans="1:8" ht="18" x14ac:dyDescent="0.3">
      <c r="A85" s="197">
        <v>45993</v>
      </c>
      <c r="B85" s="198" t="s">
        <v>60</v>
      </c>
      <c r="C85" s="199" t="s">
        <v>1199</v>
      </c>
      <c r="D85" s="198" t="s">
        <v>1185</v>
      </c>
      <c r="E85" s="200">
        <v>1.6875</v>
      </c>
      <c r="F85" s="198" t="s">
        <v>62</v>
      </c>
      <c r="G85" s="201">
        <v>9</v>
      </c>
      <c r="H85" s="207">
        <v>409</v>
      </c>
    </row>
    <row r="86" spans="1:8" ht="18" x14ac:dyDescent="0.3">
      <c r="A86" s="189">
        <v>45993</v>
      </c>
      <c r="B86" s="190" t="s">
        <v>60</v>
      </c>
      <c r="C86" s="191" t="s">
        <v>1199</v>
      </c>
      <c r="D86" s="190" t="s">
        <v>1185</v>
      </c>
      <c r="E86" s="192">
        <v>1.6875</v>
      </c>
      <c r="F86" s="190" t="s">
        <v>65</v>
      </c>
      <c r="G86" s="193">
        <v>9</v>
      </c>
      <c r="H86" s="194">
        <v>509</v>
      </c>
    </row>
    <row r="87" spans="1:8" ht="18" x14ac:dyDescent="0.3">
      <c r="A87" s="189">
        <v>45993</v>
      </c>
      <c r="B87" s="190" t="s">
        <v>60</v>
      </c>
      <c r="C87" s="191" t="s">
        <v>1199</v>
      </c>
      <c r="D87" s="190" t="s">
        <v>1185</v>
      </c>
      <c r="E87" s="192">
        <v>1.6875</v>
      </c>
      <c r="F87" s="190" t="s">
        <v>68</v>
      </c>
      <c r="G87" s="193">
        <v>9</v>
      </c>
      <c r="H87" s="194">
        <v>599</v>
      </c>
    </row>
    <row r="88" spans="1:8" ht="18" x14ac:dyDescent="0.3">
      <c r="A88" s="195">
        <v>45993</v>
      </c>
      <c r="B88" s="184" t="s">
        <v>533</v>
      </c>
      <c r="C88" s="185" t="s">
        <v>1200</v>
      </c>
      <c r="D88" s="184" t="s">
        <v>1185</v>
      </c>
      <c r="E88" s="186">
        <v>1.6215277777777779</v>
      </c>
      <c r="F88" s="184" t="s">
        <v>535</v>
      </c>
      <c r="G88" s="187">
        <v>9</v>
      </c>
      <c r="H88" s="196">
        <v>298</v>
      </c>
    </row>
    <row r="89" spans="1:8" ht="18" x14ac:dyDescent="0.3">
      <c r="A89" s="189">
        <v>45993</v>
      </c>
      <c r="B89" s="190" t="s">
        <v>533</v>
      </c>
      <c r="C89" s="191" t="s">
        <v>1200</v>
      </c>
      <c r="D89" s="190" t="s">
        <v>1185</v>
      </c>
      <c r="E89" s="192">
        <v>1.6215277777777779</v>
      </c>
      <c r="F89" s="190" t="s">
        <v>47</v>
      </c>
      <c r="G89" s="193">
        <v>9</v>
      </c>
      <c r="H89" s="194">
        <v>421</v>
      </c>
    </row>
    <row r="90" spans="1:8" ht="18" x14ac:dyDescent="0.3">
      <c r="A90" s="197">
        <v>45993</v>
      </c>
      <c r="B90" s="198" t="s">
        <v>533</v>
      </c>
      <c r="C90" s="199" t="s">
        <v>1227</v>
      </c>
      <c r="D90" s="198" t="s">
        <v>1185</v>
      </c>
      <c r="E90" s="200">
        <v>1.2361111111111109</v>
      </c>
      <c r="F90" s="198" t="s">
        <v>535</v>
      </c>
      <c r="G90" s="201">
        <v>9</v>
      </c>
      <c r="H90" s="207">
        <v>298</v>
      </c>
    </row>
    <row r="91" spans="1:8" ht="18" x14ac:dyDescent="0.3">
      <c r="A91" s="189">
        <v>45993</v>
      </c>
      <c r="B91" s="190" t="s">
        <v>533</v>
      </c>
      <c r="C91" s="191" t="s">
        <v>1227</v>
      </c>
      <c r="D91" s="190" t="s">
        <v>1185</v>
      </c>
      <c r="E91" s="192">
        <v>1.2361111111111109</v>
      </c>
      <c r="F91" s="190" t="s">
        <v>47</v>
      </c>
      <c r="G91" s="193">
        <v>9</v>
      </c>
      <c r="H91" s="194">
        <v>421</v>
      </c>
    </row>
    <row r="92" spans="1:8" ht="18" x14ac:dyDescent="0.3">
      <c r="A92" s="195">
        <v>45993</v>
      </c>
      <c r="B92" s="184" t="s">
        <v>49</v>
      </c>
      <c r="C92" s="185" t="s">
        <v>1204</v>
      </c>
      <c r="D92" s="184" t="s">
        <v>1185</v>
      </c>
      <c r="E92" s="186">
        <v>1.166666666666667</v>
      </c>
      <c r="F92" s="184" t="s">
        <v>731</v>
      </c>
      <c r="G92" s="187">
        <v>9</v>
      </c>
      <c r="H92" s="196">
        <v>350</v>
      </c>
    </row>
    <row r="93" spans="1:8" ht="18" x14ac:dyDescent="0.3">
      <c r="A93" s="197">
        <v>45993</v>
      </c>
      <c r="B93" s="198" t="s">
        <v>49</v>
      </c>
      <c r="C93" s="199" t="s">
        <v>1205</v>
      </c>
      <c r="D93" s="198" t="s">
        <v>1185</v>
      </c>
      <c r="E93" s="200">
        <v>1.541666666666667</v>
      </c>
      <c r="F93" s="198" t="s">
        <v>361</v>
      </c>
      <c r="G93" s="201">
        <v>9</v>
      </c>
      <c r="H93" s="207">
        <v>437</v>
      </c>
    </row>
    <row r="94" spans="1:8" ht="18" x14ac:dyDescent="0.3">
      <c r="A94" s="197">
        <v>45993</v>
      </c>
      <c r="B94" s="198" t="s">
        <v>49</v>
      </c>
      <c r="C94" s="199" t="s">
        <v>1203</v>
      </c>
      <c r="D94" s="198" t="s">
        <v>1185</v>
      </c>
      <c r="E94" s="200">
        <v>1.916666666666667</v>
      </c>
      <c r="F94" s="198" t="s">
        <v>361</v>
      </c>
      <c r="G94" s="201">
        <v>9</v>
      </c>
      <c r="H94" s="207">
        <v>441</v>
      </c>
    </row>
    <row r="95" spans="1:8" ht="18" x14ac:dyDescent="0.3">
      <c r="A95" s="195">
        <v>45993</v>
      </c>
      <c r="B95" s="184" t="s">
        <v>512</v>
      </c>
      <c r="C95" s="185" t="s">
        <v>1230</v>
      </c>
      <c r="D95" s="184" t="s">
        <v>1185</v>
      </c>
      <c r="E95" s="186">
        <v>1.2777777777777779</v>
      </c>
      <c r="F95" s="184" t="s">
        <v>96</v>
      </c>
      <c r="G95" s="187">
        <v>9</v>
      </c>
      <c r="H95" s="196">
        <v>350</v>
      </c>
    </row>
    <row r="96" spans="1:8" ht="18" x14ac:dyDescent="0.3">
      <c r="A96" s="208">
        <v>45993</v>
      </c>
      <c r="B96" s="171" t="s">
        <v>25</v>
      </c>
      <c r="C96" s="172" t="s">
        <v>1206</v>
      </c>
      <c r="D96" s="171" t="s">
        <v>1185</v>
      </c>
      <c r="E96" s="173">
        <v>1.913194444444444</v>
      </c>
      <c r="F96" s="171" t="s">
        <v>96</v>
      </c>
      <c r="G96" s="209">
        <v>9</v>
      </c>
      <c r="H96" s="210">
        <v>355</v>
      </c>
    </row>
    <row r="97" spans="1:8" ht="18" x14ac:dyDescent="0.3">
      <c r="A97" s="195">
        <v>45993</v>
      </c>
      <c r="B97" s="184" t="s">
        <v>70</v>
      </c>
      <c r="C97" s="185" t="s">
        <v>1211</v>
      </c>
      <c r="D97" s="184" t="s">
        <v>1185</v>
      </c>
      <c r="E97" s="186">
        <v>1.2986111111111109</v>
      </c>
      <c r="F97" s="184" t="s">
        <v>72</v>
      </c>
      <c r="G97" s="187">
        <v>9</v>
      </c>
      <c r="H97" s="196">
        <v>495</v>
      </c>
    </row>
    <row r="98" spans="1:8" ht="18" x14ac:dyDescent="0.3">
      <c r="A98" s="189">
        <v>45993</v>
      </c>
      <c r="B98" s="190" t="s">
        <v>70</v>
      </c>
      <c r="C98" s="191" t="s">
        <v>1211</v>
      </c>
      <c r="D98" s="190" t="s">
        <v>1185</v>
      </c>
      <c r="E98" s="192">
        <v>1.2986111111111109</v>
      </c>
      <c r="F98" s="190" t="s">
        <v>74</v>
      </c>
      <c r="G98" s="193">
        <v>9</v>
      </c>
      <c r="H98" s="194">
        <v>545</v>
      </c>
    </row>
    <row r="99" spans="1:8" ht="18" x14ac:dyDescent="0.3">
      <c r="A99" s="197">
        <v>45993</v>
      </c>
      <c r="B99" s="198" t="s">
        <v>70</v>
      </c>
      <c r="C99" s="199" t="s">
        <v>1232</v>
      </c>
      <c r="D99" s="198" t="s">
        <v>1185</v>
      </c>
      <c r="E99" s="200">
        <v>1.552083333333333</v>
      </c>
      <c r="F99" s="198" t="s">
        <v>72</v>
      </c>
      <c r="G99" s="201">
        <v>9</v>
      </c>
      <c r="H99" s="207">
        <v>495</v>
      </c>
    </row>
    <row r="100" spans="1:8" ht="18" x14ac:dyDescent="0.3">
      <c r="A100" s="189">
        <v>45993</v>
      </c>
      <c r="B100" s="190" t="s">
        <v>70</v>
      </c>
      <c r="C100" s="191" t="s">
        <v>1232</v>
      </c>
      <c r="D100" s="190" t="s">
        <v>1185</v>
      </c>
      <c r="E100" s="192">
        <v>1.552083333333333</v>
      </c>
      <c r="F100" s="190" t="s">
        <v>74</v>
      </c>
      <c r="G100" s="193">
        <v>9</v>
      </c>
      <c r="H100" s="194">
        <v>545</v>
      </c>
    </row>
    <row r="101" spans="1:8" ht="18" x14ac:dyDescent="0.3">
      <c r="A101" s="197">
        <v>45993</v>
      </c>
      <c r="B101" s="198" t="s">
        <v>70</v>
      </c>
      <c r="C101" s="199" t="s">
        <v>1216</v>
      </c>
      <c r="D101" s="198" t="s">
        <v>1185</v>
      </c>
      <c r="E101" s="200">
        <v>1.4826388888888891</v>
      </c>
      <c r="F101" s="198" t="s">
        <v>72</v>
      </c>
      <c r="G101" s="201">
        <v>9</v>
      </c>
      <c r="H101" s="207">
        <v>495</v>
      </c>
    </row>
    <row r="102" spans="1:8" ht="18" x14ac:dyDescent="0.3">
      <c r="A102" s="189">
        <v>45993</v>
      </c>
      <c r="B102" s="190" t="s">
        <v>70</v>
      </c>
      <c r="C102" s="191" t="s">
        <v>1216</v>
      </c>
      <c r="D102" s="190" t="s">
        <v>1185</v>
      </c>
      <c r="E102" s="192">
        <v>1.4826388888888891</v>
      </c>
      <c r="F102" s="190" t="s">
        <v>74</v>
      </c>
      <c r="G102" s="193">
        <v>9</v>
      </c>
      <c r="H102" s="194">
        <v>545</v>
      </c>
    </row>
    <row r="103" spans="1:8" ht="18" x14ac:dyDescent="0.3">
      <c r="A103" s="197">
        <v>45993</v>
      </c>
      <c r="B103" s="198" t="s">
        <v>70</v>
      </c>
      <c r="C103" s="199" t="s">
        <v>1213</v>
      </c>
      <c r="D103" s="198" t="s">
        <v>1185</v>
      </c>
      <c r="E103" s="200">
        <v>1.6840277777777779</v>
      </c>
      <c r="F103" s="198" t="s">
        <v>72</v>
      </c>
      <c r="G103" s="201">
        <v>9</v>
      </c>
      <c r="H103" s="207">
        <v>661</v>
      </c>
    </row>
    <row r="104" spans="1:8" ht="18" x14ac:dyDescent="0.3">
      <c r="A104" s="189">
        <v>45993</v>
      </c>
      <c r="B104" s="190" t="s">
        <v>70</v>
      </c>
      <c r="C104" s="191" t="s">
        <v>1213</v>
      </c>
      <c r="D104" s="190" t="s">
        <v>1185</v>
      </c>
      <c r="E104" s="192">
        <v>1.6840277777777779</v>
      </c>
      <c r="F104" s="190" t="s">
        <v>74</v>
      </c>
      <c r="G104" s="193">
        <v>9</v>
      </c>
      <c r="H104" s="194">
        <v>711</v>
      </c>
    </row>
    <row r="105" spans="1:8" ht="18" x14ac:dyDescent="0.3">
      <c r="A105" s="197">
        <v>45993</v>
      </c>
      <c r="B105" s="198" t="s">
        <v>70</v>
      </c>
      <c r="C105" s="199" t="s">
        <v>1215</v>
      </c>
      <c r="D105" s="198" t="s">
        <v>1185</v>
      </c>
      <c r="E105" s="200">
        <v>1.836805555555556</v>
      </c>
      <c r="F105" s="198" t="s">
        <v>72</v>
      </c>
      <c r="G105" s="201">
        <v>9</v>
      </c>
      <c r="H105" s="207">
        <v>661</v>
      </c>
    </row>
    <row r="106" spans="1:8" ht="18" x14ac:dyDescent="0.3">
      <c r="A106" s="189">
        <v>45993</v>
      </c>
      <c r="B106" s="190" t="s">
        <v>70</v>
      </c>
      <c r="C106" s="191" t="s">
        <v>1215</v>
      </c>
      <c r="D106" s="190" t="s">
        <v>1185</v>
      </c>
      <c r="E106" s="192">
        <v>1.836805555555556</v>
      </c>
      <c r="F106" s="190" t="s">
        <v>74</v>
      </c>
      <c r="G106" s="193">
        <v>9</v>
      </c>
      <c r="H106" s="194">
        <v>711</v>
      </c>
    </row>
    <row r="107" spans="1:8" ht="18" x14ac:dyDescent="0.3">
      <c r="A107" s="197">
        <v>45993</v>
      </c>
      <c r="B107" s="198" t="s">
        <v>70</v>
      </c>
      <c r="C107" s="199" t="s">
        <v>1219</v>
      </c>
      <c r="D107" s="198" t="s">
        <v>1185</v>
      </c>
      <c r="E107" s="200">
        <v>1.760416666666667</v>
      </c>
      <c r="F107" s="198" t="s">
        <v>74</v>
      </c>
      <c r="G107" s="201">
        <v>4</v>
      </c>
      <c r="H107" s="198" t="s">
        <v>1220</v>
      </c>
    </row>
    <row r="108" spans="1:8" ht="18" x14ac:dyDescent="0.3">
      <c r="A108" s="197">
        <v>45993</v>
      </c>
      <c r="B108" s="198" t="s">
        <v>70</v>
      </c>
      <c r="C108" s="199" t="s">
        <v>1221</v>
      </c>
      <c r="D108" s="198" t="s">
        <v>1185</v>
      </c>
      <c r="E108" s="200">
        <v>1.5</v>
      </c>
      <c r="F108" s="198" t="s">
        <v>74</v>
      </c>
      <c r="G108" s="201">
        <v>4</v>
      </c>
      <c r="H108" s="198" t="s">
        <v>1220</v>
      </c>
    </row>
    <row r="109" spans="1:8" ht="18" x14ac:dyDescent="0.3">
      <c r="A109" s="211">
        <v>45993</v>
      </c>
      <c r="B109" s="212" t="s">
        <v>70</v>
      </c>
      <c r="C109" s="213" t="s">
        <v>1222</v>
      </c>
      <c r="D109" s="212" t="s">
        <v>1185</v>
      </c>
      <c r="E109" s="214">
        <v>1.8159722222222221</v>
      </c>
      <c r="F109" s="212" t="s">
        <v>74</v>
      </c>
      <c r="G109" s="215">
        <v>4</v>
      </c>
      <c r="H109" s="212" t="s">
        <v>1233</v>
      </c>
    </row>
    <row r="110" spans="1:8" ht="18" x14ac:dyDescent="0.3">
      <c r="A110" s="170">
        <v>45994</v>
      </c>
      <c r="B110" s="171" t="s">
        <v>25</v>
      </c>
      <c r="C110" s="172" t="s">
        <v>1234</v>
      </c>
      <c r="D110" s="171" t="s">
        <v>1185</v>
      </c>
      <c r="E110" s="173">
        <v>1.6111111111111109</v>
      </c>
      <c r="F110" s="171" t="s">
        <v>27</v>
      </c>
      <c r="G110" s="171"/>
      <c r="H110" s="174" t="s">
        <v>32</v>
      </c>
    </row>
    <row r="111" spans="1:8" ht="18" x14ac:dyDescent="0.3">
      <c r="A111" s="179">
        <v>45994</v>
      </c>
      <c r="B111" s="180" t="s">
        <v>25</v>
      </c>
      <c r="C111" s="181" t="s">
        <v>1207</v>
      </c>
      <c r="D111" s="180" t="s">
        <v>1185</v>
      </c>
      <c r="E111" s="182">
        <v>1.9236111111111109</v>
      </c>
      <c r="F111" s="180" t="s">
        <v>27</v>
      </c>
      <c r="G111" s="180"/>
      <c r="H111" s="180" t="s">
        <v>406</v>
      </c>
    </row>
    <row r="112" spans="1:8" ht="18" x14ac:dyDescent="0.3">
      <c r="A112" s="222">
        <v>45995</v>
      </c>
      <c r="B112" s="217" t="s">
        <v>25</v>
      </c>
      <c r="C112" s="218" t="s">
        <v>1234</v>
      </c>
      <c r="D112" s="217" t="s">
        <v>1185</v>
      </c>
      <c r="E112" s="219">
        <v>1.6111111111111109</v>
      </c>
      <c r="F112" s="217" t="s">
        <v>27</v>
      </c>
      <c r="G112" s="217"/>
      <c r="H112" s="223" t="s">
        <v>32</v>
      </c>
    </row>
    <row r="113" spans="1:8" ht="18" x14ac:dyDescent="0.3">
      <c r="A113" s="170">
        <v>45996</v>
      </c>
      <c r="B113" s="171" t="s">
        <v>25</v>
      </c>
      <c r="C113" s="172" t="s">
        <v>1234</v>
      </c>
      <c r="D113" s="171" t="s">
        <v>1185</v>
      </c>
      <c r="E113" s="173">
        <v>1.604166666666667</v>
      </c>
      <c r="F113" s="171" t="s">
        <v>27</v>
      </c>
      <c r="G113" s="171"/>
      <c r="H113" s="174" t="s">
        <v>32</v>
      </c>
    </row>
    <row r="114" spans="1:8" ht="18" x14ac:dyDescent="0.3">
      <c r="A114" s="179">
        <v>45996</v>
      </c>
      <c r="B114" s="180" t="s">
        <v>25</v>
      </c>
      <c r="C114" s="181" t="s">
        <v>1207</v>
      </c>
      <c r="D114" s="180" t="s">
        <v>1185</v>
      </c>
      <c r="E114" s="182">
        <v>1.9236111111111109</v>
      </c>
      <c r="F114" s="180" t="s">
        <v>27</v>
      </c>
      <c r="G114" s="180"/>
      <c r="H114" s="180" t="s">
        <v>406</v>
      </c>
    </row>
    <row r="115" spans="1:8" ht="18" x14ac:dyDescent="0.3">
      <c r="A115" s="183">
        <v>45997</v>
      </c>
      <c r="B115" s="184" t="s">
        <v>39</v>
      </c>
      <c r="C115" s="185" t="s">
        <v>1192</v>
      </c>
      <c r="D115" s="184" t="s">
        <v>1185</v>
      </c>
      <c r="E115" s="186">
        <v>1.760416666666667</v>
      </c>
      <c r="F115" s="184" t="s">
        <v>41</v>
      </c>
      <c r="G115" s="187">
        <v>3</v>
      </c>
      <c r="H115" s="188">
        <v>279</v>
      </c>
    </row>
    <row r="116" spans="1:8" ht="18" x14ac:dyDescent="0.3">
      <c r="A116" s="189">
        <v>45997</v>
      </c>
      <c r="B116" s="190" t="s">
        <v>39</v>
      </c>
      <c r="C116" s="191" t="s">
        <v>1192</v>
      </c>
      <c r="D116" s="190" t="s">
        <v>1185</v>
      </c>
      <c r="E116" s="192">
        <v>1.760416666666667</v>
      </c>
      <c r="F116" s="190" t="s">
        <v>44</v>
      </c>
      <c r="G116" s="193">
        <v>3</v>
      </c>
      <c r="H116" s="194">
        <v>429</v>
      </c>
    </row>
    <row r="117" spans="1:8" ht="18" x14ac:dyDescent="0.3">
      <c r="A117" s="189">
        <v>45997</v>
      </c>
      <c r="B117" s="190" t="s">
        <v>39</v>
      </c>
      <c r="C117" s="191" t="s">
        <v>1192</v>
      </c>
      <c r="D117" s="190" t="s">
        <v>1185</v>
      </c>
      <c r="E117" s="192">
        <v>1.760416666666667</v>
      </c>
      <c r="F117" s="190" t="s">
        <v>47</v>
      </c>
      <c r="G117" s="193">
        <v>3</v>
      </c>
      <c r="H117" s="194">
        <v>899</v>
      </c>
    </row>
    <row r="118" spans="1:8" ht="18" x14ac:dyDescent="0.3">
      <c r="A118" s="197">
        <v>45997</v>
      </c>
      <c r="B118" s="198" t="s">
        <v>39</v>
      </c>
      <c r="C118" s="199" t="s">
        <v>1186</v>
      </c>
      <c r="D118" s="198" t="s">
        <v>1185</v>
      </c>
      <c r="E118" s="200">
        <v>1.8159722222222221</v>
      </c>
      <c r="F118" s="198" t="s">
        <v>41</v>
      </c>
      <c r="G118" s="201">
        <v>5</v>
      </c>
      <c r="H118" s="207">
        <v>279</v>
      </c>
    </row>
    <row r="119" spans="1:8" ht="18" x14ac:dyDescent="0.3">
      <c r="A119" s="189">
        <v>45997</v>
      </c>
      <c r="B119" s="190" t="s">
        <v>39</v>
      </c>
      <c r="C119" s="191" t="s">
        <v>1186</v>
      </c>
      <c r="D119" s="190" t="s">
        <v>1185</v>
      </c>
      <c r="E119" s="192">
        <v>1.8159722222222221</v>
      </c>
      <c r="F119" s="190" t="s">
        <v>44</v>
      </c>
      <c r="G119" s="193">
        <v>5</v>
      </c>
      <c r="H119" s="194">
        <v>429</v>
      </c>
    </row>
    <row r="120" spans="1:8" ht="18" x14ac:dyDescent="0.3">
      <c r="A120" s="189">
        <v>45997</v>
      </c>
      <c r="B120" s="190" t="s">
        <v>39</v>
      </c>
      <c r="C120" s="191" t="s">
        <v>1186</v>
      </c>
      <c r="D120" s="190" t="s">
        <v>1185</v>
      </c>
      <c r="E120" s="192">
        <v>1.8159722222222221</v>
      </c>
      <c r="F120" s="190" t="s">
        <v>47</v>
      </c>
      <c r="G120" s="193">
        <v>5</v>
      </c>
      <c r="H120" s="194">
        <v>899</v>
      </c>
    </row>
    <row r="121" spans="1:8" ht="18" x14ac:dyDescent="0.3">
      <c r="A121" s="197">
        <v>45997</v>
      </c>
      <c r="B121" s="198" t="s">
        <v>39</v>
      </c>
      <c r="C121" s="199" t="s">
        <v>1189</v>
      </c>
      <c r="D121" s="198" t="s">
        <v>1185</v>
      </c>
      <c r="E121" s="200">
        <v>1.447916666666667</v>
      </c>
      <c r="F121" s="198" t="s">
        <v>41</v>
      </c>
      <c r="G121" s="201">
        <v>11</v>
      </c>
      <c r="H121" s="207">
        <v>309</v>
      </c>
    </row>
    <row r="122" spans="1:8" ht="18" x14ac:dyDescent="0.3">
      <c r="A122" s="189">
        <v>45997</v>
      </c>
      <c r="B122" s="190" t="s">
        <v>39</v>
      </c>
      <c r="C122" s="191" t="s">
        <v>1189</v>
      </c>
      <c r="D122" s="190" t="s">
        <v>1185</v>
      </c>
      <c r="E122" s="192">
        <v>1.447916666666667</v>
      </c>
      <c r="F122" s="190" t="s">
        <v>44</v>
      </c>
      <c r="G122" s="193">
        <v>11</v>
      </c>
      <c r="H122" s="194">
        <v>459</v>
      </c>
    </row>
    <row r="123" spans="1:8" ht="18" x14ac:dyDescent="0.3">
      <c r="A123" s="189">
        <v>45997</v>
      </c>
      <c r="B123" s="190" t="s">
        <v>39</v>
      </c>
      <c r="C123" s="191" t="s">
        <v>1189</v>
      </c>
      <c r="D123" s="190" t="s">
        <v>1185</v>
      </c>
      <c r="E123" s="192">
        <v>1.447916666666667</v>
      </c>
      <c r="F123" s="190" t="s">
        <v>47</v>
      </c>
      <c r="G123" s="193">
        <v>11</v>
      </c>
      <c r="H123" s="194">
        <v>899</v>
      </c>
    </row>
    <row r="124" spans="1:8" ht="18" x14ac:dyDescent="0.3">
      <c r="A124" s="197">
        <v>45997</v>
      </c>
      <c r="B124" s="198" t="s">
        <v>39</v>
      </c>
      <c r="C124" s="199" t="s">
        <v>1191</v>
      </c>
      <c r="D124" s="198" t="s">
        <v>1185</v>
      </c>
      <c r="E124" s="200">
        <v>1.5</v>
      </c>
      <c r="F124" s="198" t="s">
        <v>41</v>
      </c>
      <c r="G124" s="201">
        <v>10</v>
      </c>
      <c r="H124" s="207">
        <v>309</v>
      </c>
    </row>
    <row r="125" spans="1:8" ht="18" x14ac:dyDescent="0.3">
      <c r="A125" s="189">
        <v>45997</v>
      </c>
      <c r="B125" s="190" t="s">
        <v>39</v>
      </c>
      <c r="C125" s="191" t="s">
        <v>1191</v>
      </c>
      <c r="D125" s="190" t="s">
        <v>1185</v>
      </c>
      <c r="E125" s="192">
        <v>1.5</v>
      </c>
      <c r="F125" s="190" t="s">
        <v>44</v>
      </c>
      <c r="G125" s="193">
        <v>10</v>
      </c>
      <c r="H125" s="194">
        <v>459</v>
      </c>
    </row>
    <row r="126" spans="1:8" ht="18" x14ac:dyDescent="0.3">
      <c r="A126" s="189">
        <v>45997</v>
      </c>
      <c r="B126" s="190" t="s">
        <v>39</v>
      </c>
      <c r="C126" s="191" t="s">
        <v>1191</v>
      </c>
      <c r="D126" s="190" t="s">
        <v>1185</v>
      </c>
      <c r="E126" s="192">
        <v>1.5</v>
      </c>
      <c r="F126" s="190" t="s">
        <v>47</v>
      </c>
      <c r="G126" s="193">
        <v>10</v>
      </c>
      <c r="H126" s="194">
        <v>899</v>
      </c>
    </row>
    <row r="127" spans="1:8" ht="18" x14ac:dyDescent="0.3">
      <c r="A127" s="195">
        <v>45997</v>
      </c>
      <c r="B127" s="184" t="s">
        <v>512</v>
      </c>
      <c r="C127" s="185" t="s">
        <v>1230</v>
      </c>
      <c r="D127" s="184" t="s">
        <v>1185</v>
      </c>
      <c r="E127" s="186">
        <v>1.274305555555556</v>
      </c>
      <c r="F127" s="184" t="s">
        <v>96</v>
      </c>
      <c r="G127" s="187">
        <v>1</v>
      </c>
      <c r="H127" s="196">
        <v>290</v>
      </c>
    </row>
    <row r="128" spans="1:8" ht="18" x14ac:dyDescent="0.3">
      <c r="A128" s="195">
        <v>45997</v>
      </c>
      <c r="B128" s="184" t="s">
        <v>533</v>
      </c>
      <c r="C128" s="185" t="s">
        <v>1200</v>
      </c>
      <c r="D128" s="184" t="s">
        <v>1185</v>
      </c>
      <c r="E128" s="186">
        <v>1.6215277777777779</v>
      </c>
      <c r="F128" s="184" t="s">
        <v>535</v>
      </c>
      <c r="G128" s="187">
        <v>9</v>
      </c>
      <c r="H128" s="196">
        <v>304</v>
      </c>
    </row>
    <row r="129" spans="1:8" ht="18" x14ac:dyDescent="0.3">
      <c r="A129" s="189">
        <v>45997</v>
      </c>
      <c r="B129" s="190" t="s">
        <v>533</v>
      </c>
      <c r="C129" s="191" t="s">
        <v>1200</v>
      </c>
      <c r="D129" s="190" t="s">
        <v>1185</v>
      </c>
      <c r="E129" s="192">
        <v>1.6215277777777779</v>
      </c>
      <c r="F129" s="190" t="s">
        <v>47</v>
      </c>
      <c r="G129" s="193">
        <v>9</v>
      </c>
      <c r="H129" s="194">
        <v>427</v>
      </c>
    </row>
    <row r="130" spans="1:8" ht="18" x14ac:dyDescent="0.3">
      <c r="A130" s="195">
        <v>45997</v>
      </c>
      <c r="B130" s="184" t="s">
        <v>60</v>
      </c>
      <c r="C130" s="185" t="s">
        <v>1193</v>
      </c>
      <c r="D130" s="184" t="s">
        <v>1185</v>
      </c>
      <c r="E130" s="186">
        <v>1.305555555555556</v>
      </c>
      <c r="F130" s="184" t="s">
        <v>62</v>
      </c>
      <c r="G130" s="187">
        <v>9</v>
      </c>
      <c r="H130" s="196">
        <v>329</v>
      </c>
    </row>
    <row r="131" spans="1:8" ht="18" x14ac:dyDescent="0.3">
      <c r="A131" s="189">
        <v>45997</v>
      </c>
      <c r="B131" s="190" t="s">
        <v>60</v>
      </c>
      <c r="C131" s="191" t="s">
        <v>1193</v>
      </c>
      <c r="D131" s="190" t="s">
        <v>1185</v>
      </c>
      <c r="E131" s="192">
        <v>1.305555555555556</v>
      </c>
      <c r="F131" s="190" t="s">
        <v>65</v>
      </c>
      <c r="G131" s="193">
        <v>9</v>
      </c>
      <c r="H131" s="194">
        <v>429</v>
      </c>
    </row>
    <row r="132" spans="1:8" ht="18" x14ac:dyDescent="0.3">
      <c r="A132" s="189">
        <v>45997</v>
      </c>
      <c r="B132" s="190" t="s">
        <v>60</v>
      </c>
      <c r="C132" s="191" t="s">
        <v>1193</v>
      </c>
      <c r="D132" s="190" t="s">
        <v>1185</v>
      </c>
      <c r="E132" s="192">
        <v>1.305555555555556</v>
      </c>
      <c r="F132" s="190" t="s">
        <v>68</v>
      </c>
      <c r="G132" s="193">
        <v>9</v>
      </c>
      <c r="H132" s="194">
        <v>519</v>
      </c>
    </row>
    <row r="133" spans="1:8" ht="18" x14ac:dyDescent="0.3">
      <c r="A133" s="197">
        <v>45997</v>
      </c>
      <c r="B133" s="198" t="s">
        <v>60</v>
      </c>
      <c r="C133" s="199" t="s">
        <v>1197</v>
      </c>
      <c r="D133" s="198" t="s">
        <v>1185</v>
      </c>
      <c r="E133" s="200">
        <v>1.8263888888888891</v>
      </c>
      <c r="F133" s="198" t="s">
        <v>62</v>
      </c>
      <c r="G133" s="201">
        <v>5</v>
      </c>
      <c r="H133" s="207">
        <v>329</v>
      </c>
    </row>
    <row r="134" spans="1:8" ht="18" x14ac:dyDescent="0.3">
      <c r="A134" s="189">
        <v>45997</v>
      </c>
      <c r="B134" s="190" t="s">
        <v>60</v>
      </c>
      <c r="C134" s="191" t="s">
        <v>1197</v>
      </c>
      <c r="D134" s="190" t="s">
        <v>1185</v>
      </c>
      <c r="E134" s="192">
        <v>1.8263888888888891</v>
      </c>
      <c r="F134" s="190" t="s">
        <v>65</v>
      </c>
      <c r="G134" s="193">
        <v>5</v>
      </c>
      <c r="H134" s="194">
        <v>429</v>
      </c>
    </row>
    <row r="135" spans="1:8" ht="18" x14ac:dyDescent="0.3">
      <c r="A135" s="189">
        <v>45997</v>
      </c>
      <c r="B135" s="190" t="s">
        <v>60</v>
      </c>
      <c r="C135" s="191" t="s">
        <v>1197</v>
      </c>
      <c r="D135" s="190" t="s">
        <v>1185</v>
      </c>
      <c r="E135" s="192">
        <v>1.8263888888888891</v>
      </c>
      <c r="F135" s="190" t="s">
        <v>68</v>
      </c>
      <c r="G135" s="193">
        <v>5</v>
      </c>
      <c r="H135" s="194">
        <v>519</v>
      </c>
    </row>
    <row r="136" spans="1:8" ht="18" x14ac:dyDescent="0.3">
      <c r="A136" s="197">
        <v>45997</v>
      </c>
      <c r="B136" s="198" t="s">
        <v>60</v>
      </c>
      <c r="C136" s="199" t="s">
        <v>1198</v>
      </c>
      <c r="D136" s="198" t="s">
        <v>1185</v>
      </c>
      <c r="E136" s="200">
        <v>1.5</v>
      </c>
      <c r="F136" s="198" t="s">
        <v>62</v>
      </c>
      <c r="G136" s="201">
        <v>9</v>
      </c>
      <c r="H136" s="207">
        <v>329</v>
      </c>
    </row>
    <row r="137" spans="1:8" ht="18" x14ac:dyDescent="0.3">
      <c r="A137" s="189">
        <v>45997</v>
      </c>
      <c r="B137" s="190" t="s">
        <v>60</v>
      </c>
      <c r="C137" s="191" t="s">
        <v>1198</v>
      </c>
      <c r="D137" s="190" t="s">
        <v>1185</v>
      </c>
      <c r="E137" s="192">
        <v>1.5</v>
      </c>
      <c r="F137" s="190" t="s">
        <v>65</v>
      </c>
      <c r="G137" s="193">
        <v>9</v>
      </c>
      <c r="H137" s="194">
        <v>429</v>
      </c>
    </row>
    <row r="138" spans="1:8" ht="18" x14ac:dyDescent="0.3">
      <c r="A138" s="189">
        <v>45997</v>
      </c>
      <c r="B138" s="190" t="s">
        <v>60</v>
      </c>
      <c r="C138" s="191" t="s">
        <v>1198</v>
      </c>
      <c r="D138" s="190" t="s">
        <v>1185</v>
      </c>
      <c r="E138" s="192">
        <v>1.5</v>
      </c>
      <c r="F138" s="190" t="s">
        <v>68</v>
      </c>
      <c r="G138" s="193">
        <v>9</v>
      </c>
      <c r="H138" s="194">
        <v>519</v>
      </c>
    </row>
    <row r="139" spans="1:8" ht="18" x14ac:dyDescent="0.3">
      <c r="A139" s="197">
        <v>45997</v>
      </c>
      <c r="B139" s="198" t="s">
        <v>60</v>
      </c>
      <c r="C139" s="199" t="s">
        <v>1194</v>
      </c>
      <c r="D139" s="198" t="s">
        <v>1185</v>
      </c>
      <c r="E139" s="200">
        <v>1.427083333333333</v>
      </c>
      <c r="F139" s="198" t="s">
        <v>62</v>
      </c>
      <c r="G139" s="201">
        <v>9</v>
      </c>
      <c r="H139" s="207">
        <v>329</v>
      </c>
    </row>
    <row r="140" spans="1:8" ht="18" x14ac:dyDescent="0.3">
      <c r="A140" s="189">
        <v>45997</v>
      </c>
      <c r="B140" s="190" t="s">
        <v>60</v>
      </c>
      <c r="C140" s="191" t="s">
        <v>1194</v>
      </c>
      <c r="D140" s="190" t="s">
        <v>1185</v>
      </c>
      <c r="E140" s="192">
        <v>1.427083333333333</v>
      </c>
      <c r="F140" s="190" t="s">
        <v>65</v>
      </c>
      <c r="G140" s="193">
        <v>9</v>
      </c>
      <c r="H140" s="194">
        <v>429</v>
      </c>
    </row>
    <row r="141" spans="1:8" ht="18" x14ac:dyDescent="0.3">
      <c r="A141" s="189">
        <v>45997</v>
      </c>
      <c r="B141" s="190" t="s">
        <v>60</v>
      </c>
      <c r="C141" s="191" t="s">
        <v>1194</v>
      </c>
      <c r="D141" s="190" t="s">
        <v>1185</v>
      </c>
      <c r="E141" s="192">
        <v>1.427083333333333</v>
      </c>
      <c r="F141" s="190" t="s">
        <v>68</v>
      </c>
      <c r="G141" s="193">
        <v>9</v>
      </c>
      <c r="H141" s="194">
        <v>519</v>
      </c>
    </row>
    <row r="142" spans="1:8" ht="18" x14ac:dyDescent="0.3">
      <c r="A142" s="197">
        <v>45997</v>
      </c>
      <c r="B142" s="198" t="s">
        <v>60</v>
      </c>
      <c r="C142" s="199" t="s">
        <v>1199</v>
      </c>
      <c r="D142" s="198" t="s">
        <v>1185</v>
      </c>
      <c r="E142" s="200">
        <v>1.6875</v>
      </c>
      <c r="F142" s="198" t="s">
        <v>62</v>
      </c>
      <c r="G142" s="201">
        <v>1</v>
      </c>
      <c r="H142" s="207">
        <v>329</v>
      </c>
    </row>
    <row r="143" spans="1:8" ht="18" x14ac:dyDescent="0.3">
      <c r="A143" s="189">
        <v>45997</v>
      </c>
      <c r="B143" s="190" t="s">
        <v>60</v>
      </c>
      <c r="C143" s="191" t="s">
        <v>1199</v>
      </c>
      <c r="D143" s="190" t="s">
        <v>1185</v>
      </c>
      <c r="E143" s="192">
        <v>1.6875</v>
      </c>
      <c r="F143" s="190" t="s">
        <v>65</v>
      </c>
      <c r="G143" s="193">
        <v>1</v>
      </c>
      <c r="H143" s="194">
        <v>429</v>
      </c>
    </row>
    <row r="144" spans="1:8" ht="18" x14ac:dyDescent="0.3">
      <c r="A144" s="189">
        <v>45997</v>
      </c>
      <c r="B144" s="190" t="s">
        <v>60</v>
      </c>
      <c r="C144" s="191" t="s">
        <v>1199</v>
      </c>
      <c r="D144" s="190" t="s">
        <v>1185</v>
      </c>
      <c r="E144" s="192">
        <v>1.6875</v>
      </c>
      <c r="F144" s="190" t="s">
        <v>68</v>
      </c>
      <c r="G144" s="193">
        <v>1</v>
      </c>
      <c r="H144" s="194">
        <v>519</v>
      </c>
    </row>
    <row r="145" spans="1:8" ht="18" x14ac:dyDescent="0.3">
      <c r="A145" s="197">
        <v>45997</v>
      </c>
      <c r="B145" s="198" t="s">
        <v>60</v>
      </c>
      <c r="C145" s="199" t="s">
        <v>1195</v>
      </c>
      <c r="D145" s="198" t="s">
        <v>1185</v>
      </c>
      <c r="E145" s="200">
        <v>1.375</v>
      </c>
      <c r="F145" s="198" t="s">
        <v>62</v>
      </c>
      <c r="G145" s="201">
        <v>9</v>
      </c>
      <c r="H145" s="207">
        <v>329</v>
      </c>
    </row>
    <row r="146" spans="1:8" ht="18" x14ac:dyDescent="0.3">
      <c r="A146" s="189">
        <v>45997</v>
      </c>
      <c r="B146" s="190" t="s">
        <v>60</v>
      </c>
      <c r="C146" s="191" t="s">
        <v>1195</v>
      </c>
      <c r="D146" s="190" t="s">
        <v>1185</v>
      </c>
      <c r="E146" s="192">
        <v>1.375</v>
      </c>
      <c r="F146" s="190" t="s">
        <v>65</v>
      </c>
      <c r="G146" s="193">
        <v>9</v>
      </c>
      <c r="H146" s="194">
        <v>429</v>
      </c>
    </row>
    <row r="147" spans="1:8" ht="18" x14ac:dyDescent="0.3">
      <c r="A147" s="189">
        <v>45997</v>
      </c>
      <c r="B147" s="190" t="s">
        <v>60</v>
      </c>
      <c r="C147" s="191" t="s">
        <v>1195</v>
      </c>
      <c r="D147" s="190" t="s">
        <v>1185</v>
      </c>
      <c r="E147" s="192">
        <v>1.375</v>
      </c>
      <c r="F147" s="190" t="s">
        <v>68</v>
      </c>
      <c r="G147" s="193">
        <v>9</v>
      </c>
      <c r="H147" s="194">
        <v>519</v>
      </c>
    </row>
    <row r="148" spans="1:8" ht="18" x14ac:dyDescent="0.3">
      <c r="A148" s="197">
        <v>45997</v>
      </c>
      <c r="B148" s="198" t="s">
        <v>60</v>
      </c>
      <c r="C148" s="199" t="s">
        <v>1196</v>
      </c>
      <c r="D148" s="198" t="s">
        <v>1185</v>
      </c>
      <c r="E148" s="200">
        <v>1.5659722222222221</v>
      </c>
      <c r="F148" s="198" t="s">
        <v>62</v>
      </c>
      <c r="G148" s="201">
        <v>9</v>
      </c>
      <c r="H148" s="207">
        <v>329</v>
      </c>
    </row>
    <row r="149" spans="1:8" ht="18" x14ac:dyDescent="0.3">
      <c r="A149" s="189">
        <v>45997</v>
      </c>
      <c r="B149" s="190" t="s">
        <v>60</v>
      </c>
      <c r="C149" s="191" t="s">
        <v>1196</v>
      </c>
      <c r="D149" s="190" t="s">
        <v>1185</v>
      </c>
      <c r="E149" s="192">
        <v>1.5659722222222221</v>
      </c>
      <c r="F149" s="190" t="s">
        <v>65</v>
      </c>
      <c r="G149" s="193">
        <v>9</v>
      </c>
      <c r="H149" s="194">
        <v>429</v>
      </c>
    </row>
    <row r="150" spans="1:8" ht="18" x14ac:dyDescent="0.3">
      <c r="A150" s="189">
        <v>45997</v>
      </c>
      <c r="B150" s="190" t="s">
        <v>60</v>
      </c>
      <c r="C150" s="191" t="s">
        <v>1196</v>
      </c>
      <c r="D150" s="190" t="s">
        <v>1185</v>
      </c>
      <c r="E150" s="192">
        <v>1.5659722222222221</v>
      </c>
      <c r="F150" s="190" t="s">
        <v>68</v>
      </c>
      <c r="G150" s="193">
        <v>9</v>
      </c>
      <c r="H150" s="194">
        <v>519</v>
      </c>
    </row>
    <row r="151" spans="1:8" ht="18" x14ac:dyDescent="0.3">
      <c r="A151" s="195">
        <v>45997</v>
      </c>
      <c r="B151" s="184" t="s">
        <v>49</v>
      </c>
      <c r="C151" s="185" t="s">
        <v>1204</v>
      </c>
      <c r="D151" s="184" t="s">
        <v>1185</v>
      </c>
      <c r="E151" s="186">
        <v>1.166666666666667</v>
      </c>
      <c r="F151" s="184" t="s">
        <v>731</v>
      </c>
      <c r="G151" s="187">
        <v>9</v>
      </c>
      <c r="H151" s="196">
        <v>350</v>
      </c>
    </row>
    <row r="152" spans="1:8" ht="18" x14ac:dyDescent="0.3">
      <c r="A152" s="197">
        <v>45997</v>
      </c>
      <c r="B152" s="198" t="s">
        <v>49</v>
      </c>
      <c r="C152" s="199" t="s">
        <v>1203</v>
      </c>
      <c r="D152" s="198" t="s">
        <v>1185</v>
      </c>
      <c r="E152" s="200">
        <v>1.916666666666667</v>
      </c>
      <c r="F152" s="198" t="s">
        <v>731</v>
      </c>
      <c r="G152" s="201">
        <v>9</v>
      </c>
      <c r="H152" s="207">
        <v>354</v>
      </c>
    </row>
    <row r="153" spans="1:8" ht="18" x14ac:dyDescent="0.3">
      <c r="A153" s="197">
        <v>45997</v>
      </c>
      <c r="B153" s="198" t="s">
        <v>49</v>
      </c>
      <c r="C153" s="199" t="s">
        <v>1205</v>
      </c>
      <c r="D153" s="198" t="s">
        <v>1185</v>
      </c>
      <c r="E153" s="200">
        <v>1.541666666666667</v>
      </c>
      <c r="F153" s="198" t="s">
        <v>361</v>
      </c>
      <c r="G153" s="201">
        <v>9</v>
      </c>
      <c r="H153" s="207">
        <v>441</v>
      </c>
    </row>
    <row r="154" spans="1:8" ht="18" x14ac:dyDescent="0.3">
      <c r="A154" s="208">
        <v>45997</v>
      </c>
      <c r="B154" s="171" t="s">
        <v>25</v>
      </c>
      <c r="C154" s="172" t="s">
        <v>1244</v>
      </c>
      <c r="D154" s="171" t="s">
        <v>1185</v>
      </c>
      <c r="E154" s="173">
        <v>1.6111111111111109</v>
      </c>
      <c r="F154" s="171" t="s">
        <v>96</v>
      </c>
      <c r="G154" s="209">
        <v>9</v>
      </c>
      <c r="H154" s="210">
        <v>355</v>
      </c>
    </row>
    <row r="155" spans="1:8" ht="18" x14ac:dyDescent="0.3">
      <c r="A155" s="195">
        <v>45997</v>
      </c>
      <c r="B155" s="184" t="s">
        <v>531</v>
      </c>
      <c r="C155" s="185" t="s">
        <v>1246</v>
      </c>
      <c r="D155" s="184" t="s">
        <v>1185</v>
      </c>
      <c r="E155" s="186">
        <v>1.354166666666667</v>
      </c>
      <c r="F155" s="184" t="s">
        <v>96</v>
      </c>
      <c r="G155" s="187">
        <v>8</v>
      </c>
      <c r="H155" s="196">
        <v>357</v>
      </c>
    </row>
    <row r="156" spans="1:8" ht="18" x14ac:dyDescent="0.3">
      <c r="A156" s="195">
        <v>45997</v>
      </c>
      <c r="B156" s="184" t="s">
        <v>70</v>
      </c>
      <c r="C156" s="185" t="s">
        <v>1211</v>
      </c>
      <c r="D156" s="184" t="s">
        <v>1185</v>
      </c>
      <c r="E156" s="186">
        <v>1.2986111111111109</v>
      </c>
      <c r="F156" s="184" t="s">
        <v>72</v>
      </c>
      <c r="G156" s="187">
        <v>9</v>
      </c>
      <c r="H156" s="196">
        <v>495</v>
      </c>
    </row>
    <row r="157" spans="1:8" ht="18" x14ac:dyDescent="0.3">
      <c r="A157" s="189">
        <v>45997</v>
      </c>
      <c r="B157" s="190" t="s">
        <v>70</v>
      </c>
      <c r="C157" s="191" t="s">
        <v>1211</v>
      </c>
      <c r="D157" s="190" t="s">
        <v>1185</v>
      </c>
      <c r="E157" s="192">
        <v>1.2986111111111109</v>
      </c>
      <c r="F157" s="190" t="s">
        <v>74</v>
      </c>
      <c r="G157" s="193">
        <v>9</v>
      </c>
      <c r="H157" s="194">
        <v>545</v>
      </c>
    </row>
    <row r="158" spans="1:8" ht="18" x14ac:dyDescent="0.3">
      <c r="A158" s="197">
        <v>45997</v>
      </c>
      <c r="B158" s="198" t="s">
        <v>70</v>
      </c>
      <c r="C158" s="199" t="s">
        <v>1215</v>
      </c>
      <c r="D158" s="198" t="s">
        <v>1185</v>
      </c>
      <c r="E158" s="200">
        <v>1.836805555555556</v>
      </c>
      <c r="F158" s="198" t="s">
        <v>72</v>
      </c>
      <c r="G158" s="201">
        <v>2</v>
      </c>
      <c r="H158" s="207">
        <v>495</v>
      </c>
    </row>
    <row r="159" spans="1:8" ht="18" x14ac:dyDescent="0.3">
      <c r="A159" s="189">
        <v>45997</v>
      </c>
      <c r="B159" s="190" t="s">
        <v>70</v>
      </c>
      <c r="C159" s="191" t="s">
        <v>1215</v>
      </c>
      <c r="D159" s="190" t="s">
        <v>1185</v>
      </c>
      <c r="E159" s="192">
        <v>1.836805555555556</v>
      </c>
      <c r="F159" s="190" t="s">
        <v>74</v>
      </c>
      <c r="G159" s="193">
        <v>2</v>
      </c>
      <c r="H159" s="194">
        <v>545</v>
      </c>
    </row>
    <row r="160" spans="1:8" ht="18" x14ac:dyDescent="0.3">
      <c r="A160" s="197">
        <v>45997</v>
      </c>
      <c r="B160" s="198" t="s">
        <v>70</v>
      </c>
      <c r="C160" s="199" t="s">
        <v>1213</v>
      </c>
      <c r="D160" s="198" t="s">
        <v>1185</v>
      </c>
      <c r="E160" s="200">
        <v>1.6840277777777779</v>
      </c>
      <c r="F160" s="198" t="s">
        <v>72</v>
      </c>
      <c r="G160" s="201">
        <v>9</v>
      </c>
      <c r="H160" s="207">
        <v>661</v>
      </c>
    </row>
    <row r="161" spans="1:8" ht="18" x14ac:dyDescent="0.3">
      <c r="A161" s="189">
        <v>45997</v>
      </c>
      <c r="B161" s="190" t="s">
        <v>70</v>
      </c>
      <c r="C161" s="191" t="s">
        <v>1213</v>
      </c>
      <c r="D161" s="190" t="s">
        <v>1185</v>
      </c>
      <c r="E161" s="192">
        <v>1.6840277777777779</v>
      </c>
      <c r="F161" s="190" t="s">
        <v>74</v>
      </c>
      <c r="G161" s="193">
        <v>9</v>
      </c>
      <c r="H161" s="194">
        <v>711</v>
      </c>
    </row>
    <row r="162" spans="1:8" ht="18" x14ac:dyDescent="0.3">
      <c r="A162" s="197">
        <v>45997</v>
      </c>
      <c r="B162" s="198" t="s">
        <v>70</v>
      </c>
      <c r="C162" s="199" t="s">
        <v>1216</v>
      </c>
      <c r="D162" s="198" t="s">
        <v>1185</v>
      </c>
      <c r="E162" s="200">
        <v>1.4826388888888891</v>
      </c>
      <c r="F162" s="198" t="s">
        <v>72</v>
      </c>
      <c r="G162" s="201">
        <v>9</v>
      </c>
      <c r="H162" s="207">
        <v>661</v>
      </c>
    </row>
    <row r="163" spans="1:8" ht="18" x14ac:dyDescent="0.3">
      <c r="A163" s="189">
        <v>45997</v>
      </c>
      <c r="B163" s="190" t="s">
        <v>70</v>
      </c>
      <c r="C163" s="191" t="s">
        <v>1216</v>
      </c>
      <c r="D163" s="190" t="s">
        <v>1185</v>
      </c>
      <c r="E163" s="192">
        <v>1.4826388888888891</v>
      </c>
      <c r="F163" s="190" t="s">
        <v>74</v>
      </c>
      <c r="G163" s="193">
        <v>9</v>
      </c>
      <c r="H163" s="194">
        <v>711</v>
      </c>
    </row>
    <row r="164" spans="1:8" ht="18" x14ac:dyDescent="0.3">
      <c r="A164" s="197">
        <v>45997</v>
      </c>
      <c r="B164" s="198" t="s">
        <v>70</v>
      </c>
      <c r="C164" s="199" t="s">
        <v>1219</v>
      </c>
      <c r="D164" s="198" t="s">
        <v>1185</v>
      </c>
      <c r="E164" s="200">
        <v>1.760416666666667</v>
      </c>
      <c r="F164" s="198" t="s">
        <v>74</v>
      </c>
      <c r="G164" s="201">
        <v>4</v>
      </c>
      <c r="H164" s="198" t="s">
        <v>1220</v>
      </c>
    </row>
    <row r="165" spans="1:8" ht="18" x14ac:dyDescent="0.3">
      <c r="A165" s="197">
        <v>45997</v>
      </c>
      <c r="B165" s="198" t="s">
        <v>70</v>
      </c>
      <c r="C165" s="199" t="s">
        <v>1221</v>
      </c>
      <c r="D165" s="198" t="s">
        <v>1185</v>
      </c>
      <c r="E165" s="200">
        <v>1.5</v>
      </c>
      <c r="F165" s="198" t="s">
        <v>74</v>
      </c>
      <c r="G165" s="201">
        <v>4</v>
      </c>
      <c r="H165" s="198" t="s">
        <v>1220</v>
      </c>
    </row>
    <row r="166" spans="1:8" ht="18" x14ac:dyDescent="0.3">
      <c r="A166" s="211">
        <v>45997</v>
      </c>
      <c r="B166" s="212" t="s">
        <v>70</v>
      </c>
      <c r="C166" s="213" t="s">
        <v>1222</v>
      </c>
      <c r="D166" s="212" t="s">
        <v>1185</v>
      </c>
      <c r="E166" s="214">
        <v>1.8159722222222221</v>
      </c>
      <c r="F166" s="212" t="s">
        <v>74</v>
      </c>
      <c r="G166" s="215">
        <v>4</v>
      </c>
      <c r="H166" s="212" t="s">
        <v>1220</v>
      </c>
    </row>
    <row r="167" spans="1:8" ht="18" x14ac:dyDescent="0.3">
      <c r="A167" s="222">
        <v>45998</v>
      </c>
      <c r="B167" s="217" t="s">
        <v>25</v>
      </c>
      <c r="C167" s="218" t="s">
        <v>1234</v>
      </c>
      <c r="D167" s="217" t="s">
        <v>1185</v>
      </c>
      <c r="E167" s="219">
        <v>1.625</v>
      </c>
      <c r="F167" s="217" t="s">
        <v>27</v>
      </c>
      <c r="G167" s="217"/>
      <c r="H167" s="223" t="s">
        <v>406</v>
      </c>
    </row>
    <row r="168" spans="1:8" ht="18" x14ac:dyDescent="0.3">
      <c r="A168" s="222">
        <v>45999</v>
      </c>
      <c r="B168" s="217" t="s">
        <v>25</v>
      </c>
      <c r="C168" s="218" t="s">
        <v>1207</v>
      </c>
      <c r="D168" s="217" t="s">
        <v>1185</v>
      </c>
      <c r="E168" s="219">
        <v>1.9236111111111109</v>
      </c>
      <c r="F168" s="217" t="s">
        <v>27</v>
      </c>
      <c r="G168" s="217"/>
      <c r="H168" s="223" t="s">
        <v>406</v>
      </c>
    </row>
    <row r="169" spans="1:8" ht="18" x14ac:dyDescent="0.3">
      <c r="A169" s="183">
        <v>46000</v>
      </c>
      <c r="B169" s="184" t="s">
        <v>512</v>
      </c>
      <c r="C169" s="185" t="s">
        <v>1230</v>
      </c>
      <c r="D169" s="184" t="s">
        <v>1185</v>
      </c>
      <c r="E169" s="186">
        <v>1.2777777777777779</v>
      </c>
      <c r="F169" s="184" t="s">
        <v>96</v>
      </c>
      <c r="G169" s="187">
        <v>1</v>
      </c>
      <c r="H169" s="188">
        <v>290</v>
      </c>
    </row>
    <row r="170" spans="1:8" ht="18" x14ac:dyDescent="0.3">
      <c r="A170" s="195">
        <v>46000</v>
      </c>
      <c r="B170" s="184" t="s">
        <v>533</v>
      </c>
      <c r="C170" s="185" t="s">
        <v>1200</v>
      </c>
      <c r="D170" s="184" t="s">
        <v>1185</v>
      </c>
      <c r="E170" s="186">
        <v>1.6215277777777779</v>
      </c>
      <c r="F170" s="184" t="s">
        <v>535</v>
      </c>
      <c r="G170" s="187">
        <v>9</v>
      </c>
      <c r="H170" s="196">
        <v>298</v>
      </c>
    </row>
    <row r="171" spans="1:8" ht="18" x14ac:dyDescent="0.3">
      <c r="A171" s="189">
        <v>46000</v>
      </c>
      <c r="B171" s="190" t="s">
        <v>533</v>
      </c>
      <c r="C171" s="191" t="s">
        <v>1200</v>
      </c>
      <c r="D171" s="190" t="s">
        <v>1185</v>
      </c>
      <c r="E171" s="192">
        <v>1.6215277777777779</v>
      </c>
      <c r="F171" s="190" t="s">
        <v>47</v>
      </c>
      <c r="G171" s="193">
        <v>9</v>
      </c>
      <c r="H171" s="194">
        <v>421</v>
      </c>
    </row>
    <row r="172" spans="1:8" ht="18" x14ac:dyDescent="0.3">
      <c r="A172" s="197">
        <v>46000</v>
      </c>
      <c r="B172" s="198" t="s">
        <v>533</v>
      </c>
      <c r="C172" s="199" t="s">
        <v>1227</v>
      </c>
      <c r="D172" s="198" t="s">
        <v>1185</v>
      </c>
      <c r="E172" s="200">
        <v>1.2361111111111109</v>
      </c>
      <c r="F172" s="198" t="s">
        <v>535</v>
      </c>
      <c r="G172" s="201">
        <v>9</v>
      </c>
      <c r="H172" s="207">
        <v>298</v>
      </c>
    </row>
    <row r="173" spans="1:8" ht="18" x14ac:dyDescent="0.3">
      <c r="A173" s="189">
        <v>46000</v>
      </c>
      <c r="B173" s="190" t="s">
        <v>533</v>
      </c>
      <c r="C173" s="191" t="s">
        <v>1227</v>
      </c>
      <c r="D173" s="190" t="s">
        <v>1185</v>
      </c>
      <c r="E173" s="192">
        <v>1.2361111111111109</v>
      </c>
      <c r="F173" s="190" t="s">
        <v>47</v>
      </c>
      <c r="G173" s="193">
        <v>9</v>
      </c>
      <c r="H173" s="194">
        <v>421</v>
      </c>
    </row>
    <row r="174" spans="1:8" ht="18" x14ac:dyDescent="0.3">
      <c r="A174" s="195">
        <v>46000</v>
      </c>
      <c r="B174" s="184" t="s">
        <v>39</v>
      </c>
      <c r="C174" s="185" t="s">
        <v>1189</v>
      </c>
      <c r="D174" s="184" t="s">
        <v>1185</v>
      </c>
      <c r="E174" s="186">
        <v>1.447916666666667</v>
      </c>
      <c r="F174" s="184" t="s">
        <v>41</v>
      </c>
      <c r="G174" s="187">
        <v>1</v>
      </c>
      <c r="H174" s="196">
        <v>309</v>
      </c>
    </row>
    <row r="175" spans="1:8" ht="18" x14ac:dyDescent="0.3">
      <c r="A175" s="189">
        <v>46000</v>
      </c>
      <c r="B175" s="190" t="s">
        <v>39</v>
      </c>
      <c r="C175" s="191" t="s">
        <v>1189</v>
      </c>
      <c r="D175" s="190" t="s">
        <v>1185</v>
      </c>
      <c r="E175" s="192">
        <v>1.447916666666667</v>
      </c>
      <c r="F175" s="190" t="s">
        <v>44</v>
      </c>
      <c r="G175" s="193">
        <v>1</v>
      </c>
      <c r="H175" s="194">
        <v>459</v>
      </c>
    </row>
    <row r="176" spans="1:8" ht="18" x14ac:dyDescent="0.3">
      <c r="A176" s="189">
        <v>46000</v>
      </c>
      <c r="B176" s="190" t="s">
        <v>39</v>
      </c>
      <c r="C176" s="191" t="s">
        <v>1189</v>
      </c>
      <c r="D176" s="190" t="s">
        <v>1185</v>
      </c>
      <c r="E176" s="192">
        <v>1.447916666666667</v>
      </c>
      <c r="F176" s="190" t="s">
        <v>47</v>
      </c>
      <c r="G176" s="193">
        <v>1</v>
      </c>
      <c r="H176" s="194">
        <v>899</v>
      </c>
    </row>
    <row r="177" spans="1:8" ht="18" x14ac:dyDescent="0.3">
      <c r="A177" s="197">
        <v>46000</v>
      </c>
      <c r="B177" s="198" t="s">
        <v>39</v>
      </c>
      <c r="C177" s="199" t="s">
        <v>1191</v>
      </c>
      <c r="D177" s="198" t="s">
        <v>1185</v>
      </c>
      <c r="E177" s="200">
        <v>1.5</v>
      </c>
      <c r="F177" s="198" t="s">
        <v>41</v>
      </c>
      <c r="G177" s="201">
        <v>1</v>
      </c>
      <c r="H177" s="207">
        <v>309</v>
      </c>
    </row>
    <row r="178" spans="1:8" ht="18" x14ac:dyDescent="0.3">
      <c r="A178" s="189">
        <v>46000</v>
      </c>
      <c r="B178" s="190" t="s">
        <v>39</v>
      </c>
      <c r="C178" s="191" t="s">
        <v>1191</v>
      </c>
      <c r="D178" s="190" t="s">
        <v>1185</v>
      </c>
      <c r="E178" s="192">
        <v>1.5</v>
      </c>
      <c r="F178" s="190" t="s">
        <v>44</v>
      </c>
      <c r="G178" s="193">
        <v>1</v>
      </c>
      <c r="H178" s="194">
        <v>459</v>
      </c>
    </row>
    <row r="179" spans="1:8" ht="18" x14ac:dyDescent="0.3">
      <c r="A179" s="189">
        <v>46000</v>
      </c>
      <c r="B179" s="190" t="s">
        <v>39</v>
      </c>
      <c r="C179" s="191" t="s">
        <v>1191</v>
      </c>
      <c r="D179" s="190" t="s">
        <v>1185</v>
      </c>
      <c r="E179" s="192">
        <v>1.5</v>
      </c>
      <c r="F179" s="190" t="s">
        <v>47</v>
      </c>
      <c r="G179" s="193">
        <v>1</v>
      </c>
      <c r="H179" s="194">
        <v>899</v>
      </c>
    </row>
    <row r="180" spans="1:8" ht="18" x14ac:dyDescent="0.3">
      <c r="A180" s="197">
        <v>46000</v>
      </c>
      <c r="B180" s="198" t="s">
        <v>39</v>
      </c>
      <c r="C180" s="199" t="s">
        <v>1186</v>
      </c>
      <c r="D180" s="198" t="s">
        <v>1185</v>
      </c>
      <c r="E180" s="200">
        <v>1.8159722222222221</v>
      </c>
      <c r="F180" s="198" t="s">
        <v>41</v>
      </c>
      <c r="G180" s="201">
        <v>8</v>
      </c>
      <c r="H180" s="207">
        <v>339</v>
      </c>
    </row>
    <row r="181" spans="1:8" ht="18" x14ac:dyDescent="0.3">
      <c r="A181" s="189">
        <v>46000</v>
      </c>
      <c r="B181" s="190" t="s">
        <v>39</v>
      </c>
      <c r="C181" s="191" t="s">
        <v>1186</v>
      </c>
      <c r="D181" s="190" t="s">
        <v>1185</v>
      </c>
      <c r="E181" s="192">
        <v>1.8159722222222221</v>
      </c>
      <c r="F181" s="190" t="s">
        <v>44</v>
      </c>
      <c r="G181" s="193">
        <v>8</v>
      </c>
      <c r="H181" s="194">
        <v>489</v>
      </c>
    </row>
    <row r="182" spans="1:8" ht="18" x14ac:dyDescent="0.3">
      <c r="A182" s="189">
        <v>46000</v>
      </c>
      <c r="B182" s="190" t="s">
        <v>39</v>
      </c>
      <c r="C182" s="191" t="s">
        <v>1186</v>
      </c>
      <c r="D182" s="190" t="s">
        <v>1185</v>
      </c>
      <c r="E182" s="192">
        <v>1.8159722222222221</v>
      </c>
      <c r="F182" s="190" t="s">
        <v>47</v>
      </c>
      <c r="G182" s="193">
        <v>8</v>
      </c>
      <c r="H182" s="194">
        <v>899</v>
      </c>
    </row>
    <row r="183" spans="1:8" ht="18" x14ac:dyDescent="0.3">
      <c r="A183" s="197">
        <v>46000</v>
      </c>
      <c r="B183" s="198" t="s">
        <v>39</v>
      </c>
      <c r="C183" s="199" t="s">
        <v>1192</v>
      </c>
      <c r="D183" s="198" t="s">
        <v>1185</v>
      </c>
      <c r="E183" s="200">
        <v>1.760416666666667</v>
      </c>
      <c r="F183" s="198" t="s">
        <v>41</v>
      </c>
      <c r="G183" s="201">
        <v>3</v>
      </c>
      <c r="H183" s="207">
        <v>369</v>
      </c>
    </row>
    <row r="184" spans="1:8" ht="18" x14ac:dyDescent="0.3">
      <c r="A184" s="189">
        <v>46000</v>
      </c>
      <c r="B184" s="190" t="s">
        <v>39</v>
      </c>
      <c r="C184" s="191" t="s">
        <v>1192</v>
      </c>
      <c r="D184" s="190" t="s">
        <v>1185</v>
      </c>
      <c r="E184" s="192">
        <v>1.760416666666667</v>
      </c>
      <c r="F184" s="190" t="s">
        <v>44</v>
      </c>
      <c r="G184" s="193">
        <v>3</v>
      </c>
      <c r="H184" s="194">
        <v>519</v>
      </c>
    </row>
    <row r="185" spans="1:8" ht="18" x14ac:dyDescent="0.3">
      <c r="A185" s="189">
        <v>46000</v>
      </c>
      <c r="B185" s="190" t="s">
        <v>39</v>
      </c>
      <c r="C185" s="191" t="s">
        <v>1192</v>
      </c>
      <c r="D185" s="190" t="s">
        <v>1185</v>
      </c>
      <c r="E185" s="192">
        <v>1.760416666666667</v>
      </c>
      <c r="F185" s="190" t="s">
        <v>47</v>
      </c>
      <c r="G185" s="193">
        <v>3</v>
      </c>
      <c r="H185" s="194">
        <v>899</v>
      </c>
    </row>
    <row r="186" spans="1:8" ht="18" x14ac:dyDescent="0.3">
      <c r="A186" s="195">
        <v>46000</v>
      </c>
      <c r="B186" s="184" t="s">
        <v>60</v>
      </c>
      <c r="C186" s="185" t="s">
        <v>1193</v>
      </c>
      <c r="D186" s="184" t="s">
        <v>1185</v>
      </c>
      <c r="E186" s="186">
        <v>1.305555555555556</v>
      </c>
      <c r="F186" s="184" t="s">
        <v>62</v>
      </c>
      <c r="G186" s="187">
        <v>8</v>
      </c>
      <c r="H186" s="196">
        <v>329</v>
      </c>
    </row>
    <row r="187" spans="1:8" ht="18" x14ac:dyDescent="0.3">
      <c r="A187" s="189">
        <v>46000</v>
      </c>
      <c r="B187" s="190" t="s">
        <v>60</v>
      </c>
      <c r="C187" s="191" t="s">
        <v>1193</v>
      </c>
      <c r="D187" s="190" t="s">
        <v>1185</v>
      </c>
      <c r="E187" s="192">
        <v>1.305555555555556</v>
      </c>
      <c r="F187" s="190" t="s">
        <v>65</v>
      </c>
      <c r="G187" s="193">
        <v>8</v>
      </c>
      <c r="H187" s="194">
        <v>429</v>
      </c>
    </row>
    <row r="188" spans="1:8" ht="18" x14ac:dyDescent="0.3">
      <c r="A188" s="189">
        <v>46000</v>
      </c>
      <c r="B188" s="190" t="s">
        <v>60</v>
      </c>
      <c r="C188" s="191" t="s">
        <v>1193</v>
      </c>
      <c r="D188" s="190" t="s">
        <v>1185</v>
      </c>
      <c r="E188" s="192">
        <v>1.305555555555556</v>
      </c>
      <c r="F188" s="190" t="s">
        <v>68</v>
      </c>
      <c r="G188" s="193">
        <v>8</v>
      </c>
      <c r="H188" s="194">
        <v>519</v>
      </c>
    </row>
    <row r="189" spans="1:8" ht="18" x14ac:dyDescent="0.3">
      <c r="A189" s="197">
        <v>46000</v>
      </c>
      <c r="B189" s="198" t="s">
        <v>60</v>
      </c>
      <c r="C189" s="199" t="s">
        <v>1198</v>
      </c>
      <c r="D189" s="198" t="s">
        <v>1185</v>
      </c>
      <c r="E189" s="200">
        <v>1.5</v>
      </c>
      <c r="F189" s="198" t="s">
        <v>62</v>
      </c>
      <c r="G189" s="201">
        <v>9</v>
      </c>
      <c r="H189" s="207">
        <v>329</v>
      </c>
    </row>
    <row r="190" spans="1:8" ht="18" x14ac:dyDescent="0.3">
      <c r="A190" s="189">
        <v>46000</v>
      </c>
      <c r="B190" s="190" t="s">
        <v>60</v>
      </c>
      <c r="C190" s="191" t="s">
        <v>1198</v>
      </c>
      <c r="D190" s="190" t="s">
        <v>1185</v>
      </c>
      <c r="E190" s="192">
        <v>1.5</v>
      </c>
      <c r="F190" s="190" t="s">
        <v>65</v>
      </c>
      <c r="G190" s="193">
        <v>9</v>
      </c>
      <c r="H190" s="194">
        <v>429</v>
      </c>
    </row>
    <row r="191" spans="1:8" ht="18" x14ac:dyDescent="0.3">
      <c r="A191" s="189">
        <v>46000</v>
      </c>
      <c r="B191" s="190" t="s">
        <v>60</v>
      </c>
      <c r="C191" s="191" t="s">
        <v>1198</v>
      </c>
      <c r="D191" s="190" t="s">
        <v>1185</v>
      </c>
      <c r="E191" s="192">
        <v>1.5</v>
      </c>
      <c r="F191" s="190" t="s">
        <v>68</v>
      </c>
      <c r="G191" s="193">
        <v>9</v>
      </c>
      <c r="H191" s="194">
        <v>519</v>
      </c>
    </row>
    <row r="192" spans="1:8" ht="18" x14ac:dyDescent="0.3">
      <c r="A192" s="197">
        <v>46000</v>
      </c>
      <c r="B192" s="198" t="s">
        <v>60</v>
      </c>
      <c r="C192" s="199" t="s">
        <v>1194</v>
      </c>
      <c r="D192" s="198" t="s">
        <v>1185</v>
      </c>
      <c r="E192" s="200">
        <v>1.427083333333333</v>
      </c>
      <c r="F192" s="198" t="s">
        <v>62</v>
      </c>
      <c r="G192" s="201">
        <v>8</v>
      </c>
      <c r="H192" s="207">
        <v>329</v>
      </c>
    </row>
    <row r="193" spans="1:8" ht="18" x14ac:dyDescent="0.3">
      <c r="A193" s="189">
        <v>46000</v>
      </c>
      <c r="B193" s="190" t="s">
        <v>60</v>
      </c>
      <c r="C193" s="191" t="s">
        <v>1194</v>
      </c>
      <c r="D193" s="190" t="s">
        <v>1185</v>
      </c>
      <c r="E193" s="192">
        <v>1.427083333333333</v>
      </c>
      <c r="F193" s="190" t="s">
        <v>65</v>
      </c>
      <c r="G193" s="193">
        <v>8</v>
      </c>
      <c r="H193" s="194">
        <v>429</v>
      </c>
    </row>
    <row r="194" spans="1:8" ht="18" x14ac:dyDescent="0.3">
      <c r="A194" s="189">
        <v>46000</v>
      </c>
      <c r="B194" s="190" t="s">
        <v>60</v>
      </c>
      <c r="C194" s="191" t="s">
        <v>1194</v>
      </c>
      <c r="D194" s="190" t="s">
        <v>1185</v>
      </c>
      <c r="E194" s="192">
        <v>1.427083333333333</v>
      </c>
      <c r="F194" s="190" t="s">
        <v>68</v>
      </c>
      <c r="G194" s="193">
        <v>8</v>
      </c>
      <c r="H194" s="194">
        <v>519</v>
      </c>
    </row>
    <row r="195" spans="1:8" ht="18" x14ac:dyDescent="0.3">
      <c r="A195" s="197">
        <v>46000</v>
      </c>
      <c r="B195" s="198" t="s">
        <v>60</v>
      </c>
      <c r="C195" s="199" t="s">
        <v>1195</v>
      </c>
      <c r="D195" s="198" t="s">
        <v>1185</v>
      </c>
      <c r="E195" s="200">
        <v>1.375</v>
      </c>
      <c r="F195" s="198" t="s">
        <v>62</v>
      </c>
      <c r="G195" s="201">
        <v>9</v>
      </c>
      <c r="H195" s="207">
        <v>329</v>
      </c>
    </row>
    <row r="196" spans="1:8" ht="18" x14ac:dyDescent="0.3">
      <c r="A196" s="189">
        <v>46000</v>
      </c>
      <c r="B196" s="190" t="s">
        <v>60</v>
      </c>
      <c r="C196" s="191" t="s">
        <v>1195</v>
      </c>
      <c r="D196" s="190" t="s">
        <v>1185</v>
      </c>
      <c r="E196" s="192">
        <v>1.375</v>
      </c>
      <c r="F196" s="190" t="s">
        <v>65</v>
      </c>
      <c r="G196" s="193">
        <v>9</v>
      </c>
      <c r="H196" s="194">
        <v>429</v>
      </c>
    </row>
    <row r="197" spans="1:8" ht="18" x14ac:dyDescent="0.3">
      <c r="A197" s="189">
        <v>46000</v>
      </c>
      <c r="B197" s="190" t="s">
        <v>60</v>
      </c>
      <c r="C197" s="191" t="s">
        <v>1195</v>
      </c>
      <c r="D197" s="190" t="s">
        <v>1185</v>
      </c>
      <c r="E197" s="192">
        <v>1.375</v>
      </c>
      <c r="F197" s="190" t="s">
        <v>68</v>
      </c>
      <c r="G197" s="193">
        <v>9</v>
      </c>
      <c r="H197" s="194">
        <v>519</v>
      </c>
    </row>
    <row r="198" spans="1:8" ht="18" x14ac:dyDescent="0.3">
      <c r="A198" s="197">
        <v>46000</v>
      </c>
      <c r="B198" s="198" t="s">
        <v>60</v>
      </c>
      <c r="C198" s="199" t="s">
        <v>1197</v>
      </c>
      <c r="D198" s="198" t="s">
        <v>1185</v>
      </c>
      <c r="E198" s="200">
        <v>1.8263888888888891</v>
      </c>
      <c r="F198" s="198" t="s">
        <v>62</v>
      </c>
      <c r="G198" s="201">
        <v>9</v>
      </c>
      <c r="H198" s="207">
        <v>369</v>
      </c>
    </row>
    <row r="199" spans="1:8" ht="18" x14ac:dyDescent="0.3">
      <c r="A199" s="189">
        <v>46000</v>
      </c>
      <c r="B199" s="190" t="s">
        <v>60</v>
      </c>
      <c r="C199" s="191" t="s">
        <v>1197</v>
      </c>
      <c r="D199" s="190" t="s">
        <v>1185</v>
      </c>
      <c r="E199" s="192">
        <v>1.8263888888888891</v>
      </c>
      <c r="F199" s="190" t="s">
        <v>65</v>
      </c>
      <c r="G199" s="193">
        <v>9</v>
      </c>
      <c r="H199" s="194">
        <v>469</v>
      </c>
    </row>
    <row r="200" spans="1:8" ht="18" x14ac:dyDescent="0.3">
      <c r="A200" s="189">
        <v>46000</v>
      </c>
      <c r="B200" s="190" t="s">
        <v>60</v>
      </c>
      <c r="C200" s="191" t="s">
        <v>1197</v>
      </c>
      <c r="D200" s="190" t="s">
        <v>1185</v>
      </c>
      <c r="E200" s="192">
        <v>1.8263888888888891</v>
      </c>
      <c r="F200" s="190" t="s">
        <v>68</v>
      </c>
      <c r="G200" s="193">
        <v>9</v>
      </c>
      <c r="H200" s="194">
        <v>559</v>
      </c>
    </row>
    <row r="201" spans="1:8" ht="18" x14ac:dyDescent="0.3">
      <c r="A201" s="197">
        <v>46000</v>
      </c>
      <c r="B201" s="198" t="s">
        <v>60</v>
      </c>
      <c r="C201" s="199" t="s">
        <v>1199</v>
      </c>
      <c r="D201" s="198" t="s">
        <v>1185</v>
      </c>
      <c r="E201" s="200">
        <v>1.6875</v>
      </c>
      <c r="F201" s="198" t="s">
        <v>62</v>
      </c>
      <c r="G201" s="201">
        <v>9</v>
      </c>
      <c r="H201" s="207">
        <v>369</v>
      </c>
    </row>
    <row r="202" spans="1:8" ht="18" x14ac:dyDescent="0.3">
      <c r="A202" s="189">
        <v>46000</v>
      </c>
      <c r="B202" s="190" t="s">
        <v>60</v>
      </c>
      <c r="C202" s="191" t="s">
        <v>1199</v>
      </c>
      <c r="D202" s="190" t="s">
        <v>1185</v>
      </c>
      <c r="E202" s="192">
        <v>1.6875</v>
      </c>
      <c r="F202" s="190" t="s">
        <v>65</v>
      </c>
      <c r="G202" s="193">
        <v>9</v>
      </c>
      <c r="H202" s="194">
        <v>469</v>
      </c>
    </row>
    <row r="203" spans="1:8" ht="18" x14ac:dyDescent="0.3">
      <c r="A203" s="189">
        <v>46000</v>
      </c>
      <c r="B203" s="190" t="s">
        <v>60</v>
      </c>
      <c r="C203" s="191" t="s">
        <v>1199</v>
      </c>
      <c r="D203" s="190" t="s">
        <v>1185</v>
      </c>
      <c r="E203" s="192">
        <v>1.6875</v>
      </c>
      <c r="F203" s="190" t="s">
        <v>68</v>
      </c>
      <c r="G203" s="193">
        <v>9</v>
      </c>
      <c r="H203" s="194">
        <v>559</v>
      </c>
    </row>
    <row r="204" spans="1:8" ht="18" x14ac:dyDescent="0.3">
      <c r="A204" s="197">
        <v>46000</v>
      </c>
      <c r="B204" s="198" t="s">
        <v>60</v>
      </c>
      <c r="C204" s="199" t="s">
        <v>1196</v>
      </c>
      <c r="D204" s="198" t="s">
        <v>1185</v>
      </c>
      <c r="E204" s="200">
        <v>1.5659722222222221</v>
      </c>
      <c r="F204" s="198" t="s">
        <v>62</v>
      </c>
      <c r="G204" s="201">
        <v>9</v>
      </c>
      <c r="H204" s="207">
        <v>369</v>
      </c>
    </row>
    <row r="205" spans="1:8" ht="18" x14ac:dyDescent="0.3">
      <c r="A205" s="189">
        <v>46000</v>
      </c>
      <c r="B205" s="190" t="s">
        <v>60</v>
      </c>
      <c r="C205" s="191" t="s">
        <v>1196</v>
      </c>
      <c r="D205" s="190" t="s">
        <v>1185</v>
      </c>
      <c r="E205" s="192">
        <v>1.5659722222222221</v>
      </c>
      <c r="F205" s="190" t="s">
        <v>65</v>
      </c>
      <c r="G205" s="193">
        <v>9</v>
      </c>
      <c r="H205" s="194">
        <v>469</v>
      </c>
    </row>
    <row r="206" spans="1:8" ht="18" x14ac:dyDescent="0.3">
      <c r="A206" s="189">
        <v>46000</v>
      </c>
      <c r="B206" s="190" t="s">
        <v>60</v>
      </c>
      <c r="C206" s="191" t="s">
        <v>1196</v>
      </c>
      <c r="D206" s="190" t="s">
        <v>1185</v>
      </c>
      <c r="E206" s="192">
        <v>1.5659722222222221</v>
      </c>
      <c r="F206" s="190" t="s">
        <v>68</v>
      </c>
      <c r="G206" s="193">
        <v>9</v>
      </c>
      <c r="H206" s="194">
        <v>559</v>
      </c>
    </row>
    <row r="207" spans="1:8" ht="18" x14ac:dyDescent="0.3">
      <c r="A207" s="195">
        <v>46000</v>
      </c>
      <c r="B207" s="184" t="s">
        <v>49</v>
      </c>
      <c r="C207" s="185" t="s">
        <v>1204</v>
      </c>
      <c r="D207" s="184" t="s">
        <v>1185</v>
      </c>
      <c r="E207" s="186">
        <v>1.166666666666667</v>
      </c>
      <c r="F207" s="184" t="s">
        <v>731</v>
      </c>
      <c r="G207" s="187">
        <v>9</v>
      </c>
      <c r="H207" s="196">
        <v>350</v>
      </c>
    </row>
    <row r="208" spans="1:8" ht="18" x14ac:dyDescent="0.3">
      <c r="A208" s="197">
        <v>46000</v>
      </c>
      <c r="B208" s="198" t="s">
        <v>49</v>
      </c>
      <c r="C208" s="199" t="s">
        <v>1205</v>
      </c>
      <c r="D208" s="198" t="s">
        <v>1185</v>
      </c>
      <c r="E208" s="200">
        <v>1.541666666666667</v>
      </c>
      <c r="F208" s="198" t="s">
        <v>731</v>
      </c>
      <c r="G208" s="201">
        <v>9</v>
      </c>
      <c r="H208" s="207">
        <v>350</v>
      </c>
    </row>
    <row r="209" spans="1:8" ht="18" x14ac:dyDescent="0.3">
      <c r="A209" s="197">
        <v>46000</v>
      </c>
      <c r="B209" s="198" t="s">
        <v>49</v>
      </c>
      <c r="C209" s="199" t="s">
        <v>1203</v>
      </c>
      <c r="D209" s="198" t="s">
        <v>1185</v>
      </c>
      <c r="E209" s="200">
        <v>1.916666666666667</v>
      </c>
      <c r="F209" s="198" t="s">
        <v>731</v>
      </c>
      <c r="G209" s="201">
        <v>3</v>
      </c>
      <c r="H209" s="207">
        <v>354</v>
      </c>
    </row>
    <row r="210" spans="1:8" ht="18" x14ac:dyDescent="0.3">
      <c r="A210" s="208">
        <v>46000</v>
      </c>
      <c r="B210" s="171" t="s">
        <v>25</v>
      </c>
      <c r="C210" s="172" t="s">
        <v>1206</v>
      </c>
      <c r="D210" s="171" t="s">
        <v>1185</v>
      </c>
      <c r="E210" s="173">
        <v>1.913194444444444</v>
      </c>
      <c r="F210" s="171" t="s">
        <v>96</v>
      </c>
      <c r="G210" s="209">
        <v>9</v>
      </c>
      <c r="H210" s="210">
        <v>355</v>
      </c>
    </row>
    <row r="211" spans="1:8" ht="18" x14ac:dyDescent="0.3">
      <c r="A211" s="195">
        <v>46000</v>
      </c>
      <c r="B211" s="184" t="s">
        <v>70</v>
      </c>
      <c r="C211" s="185" t="s">
        <v>1211</v>
      </c>
      <c r="D211" s="184" t="s">
        <v>1185</v>
      </c>
      <c r="E211" s="186">
        <v>1.2986111111111109</v>
      </c>
      <c r="F211" s="184" t="s">
        <v>72</v>
      </c>
      <c r="G211" s="187">
        <v>9</v>
      </c>
      <c r="H211" s="196">
        <v>495</v>
      </c>
    </row>
    <row r="212" spans="1:8" ht="18" x14ac:dyDescent="0.3">
      <c r="A212" s="189">
        <v>46000</v>
      </c>
      <c r="B212" s="190" t="s">
        <v>70</v>
      </c>
      <c r="C212" s="191" t="s">
        <v>1211</v>
      </c>
      <c r="D212" s="190" t="s">
        <v>1185</v>
      </c>
      <c r="E212" s="192">
        <v>1.2986111111111109</v>
      </c>
      <c r="F212" s="190" t="s">
        <v>74</v>
      </c>
      <c r="G212" s="193">
        <v>9</v>
      </c>
      <c r="H212" s="194">
        <v>545</v>
      </c>
    </row>
    <row r="213" spans="1:8" ht="18" x14ac:dyDescent="0.3">
      <c r="A213" s="197">
        <v>46000</v>
      </c>
      <c r="B213" s="198" t="s">
        <v>70</v>
      </c>
      <c r="C213" s="199" t="s">
        <v>1213</v>
      </c>
      <c r="D213" s="198" t="s">
        <v>1185</v>
      </c>
      <c r="E213" s="200">
        <v>1.6840277777777779</v>
      </c>
      <c r="F213" s="198" t="s">
        <v>72</v>
      </c>
      <c r="G213" s="201">
        <v>1</v>
      </c>
      <c r="H213" s="207">
        <v>495</v>
      </c>
    </row>
    <row r="214" spans="1:8" ht="18" x14ac:dyDescent="0.3">
      <c r="A214" s="189">
        <v>46000</v>
      </c>
      <c r="B214" s="190" t="s">
        <v>70</v>
      </c>
      <c r="C214" s="191" t="s">
        <v>1213</v>
      </c>
      <c r="D214" s="190" t="s">
        <v>1185</v>
      </c>
      <c r="E214" s="192">
        <v>1.6840277777777779</v>
      </c>
      <c r="F214" s="190" t="s">
        <v>74</v>
      </c>
      <c r="G214" s="193">
        <v>1</v>
      </c>
      <c r="H214" s="194">
        <v>545</v>
      </c>
    </row>
    <row r="215" spans="1:8" ht="18" x14ac:dyDescent="0.3">
      <c r="A215" s="197">
        <v>46000</v>
      </c>
      <c r="B215" s="198" t="s">
        <v>70</v>
      </c>
      <c r="C215" s="199" t="s">
        <v>1232</v>
      </c>
      <c r="D215" s="198" t="s">
        <v>1185</v>
      </c>
      <c r="E215" s="200">
        <v>1.552083333333333</v>
      </c>
      <c r="F215" s="198" t="s">
        <v>72</v>
      </c>
      <c r="G215" s="201">
        <v>9</v>
      </c>
      <c r="H215" s="207">
        <v>495</v>
      </c>
    </row>
    <row r="216" spans="1:8" ht="18" x14ac:dyDescent="0.3">
      <c r="A216" s="189">
        <v>46000</v>
      </c>
      <c r="B216" s="190" t="s">
        <v>70</v>
      </c>
      <c r="C216" s="191" t="s">
        <v>1232</v>
      </c>
      <c r="D216" s="190" t="s">
        <v>1185</v>
      </c>
      <c r="E216" s="192">
        <v>1.552083333333333</v>
      </c>
      <c r="F216" s="190" t="s">
        <v>74</v>
      </c>
      <c r="G216" s="193">
        <v>9</v>
      </c>
      <c r="H216" s="194">
        <v>545</v>
      </c>
    </row>
    <row r="217" spans="1:8" ht="18" x14ac:dyDescent="0.3">
      <c r="A217" s="197">
        <v>46000</v>
      </c>
      <c r="B217" s="198" t="s">
        <v>70</v>
      </c>
      <c r="C217" s="199" t="s">
        <v>1216</v>
      </c>
      <c r="D217" s="198" t="s">
        <v>1185</v>
      </c>
      <c r="E217" s="200">
        <v>1.4826388888888891</v>
      </c>
      <c r="F217" s="198" t="s">
        <v>72</v>
      </c>
      <c r="G217" s="201">
        <v>9</v>
      </c>
      <c r="H217" s="207">
        <v>495</v>
      </c>
    </row>
    <row r="218" spans="1:8" ht="18" x14ac:dyDescent="0.3">
      <c r="A218" s="189">
        <v>46000</v>
      </c>
      <c r="B218" s="190" t="s">
        <v>70</v>
      </c>
      <c r="C218" s="191" t="s">
        <v>1216</v>
      </c>
      <c r="D218" s="190" t="s">
        <v>1185</v>
      </c>
      <c r="E218" s="192">
        <v>1.4826388888888891</v>
      </c>
      <c r="F218" s="190" t="s">
        <v>74</v>
      </c>
      <c r="G218" s="193">
        <v>9</v>
      </c>
      <c r="H218" s="194">
        <v>545</v>
      </c>
    </row>
    <row r="219" spans="1:8" ht="18" x14ac:dyDescent="0.3">
      <c r="A219" s="197">
        <v>46000</v>
      </c>
      <c r="B219" s="198" t="s">
        <v>70</v>
      </c>
      <c r="C219" s="199" t="s">
        <v>1215</v>
      </c>
      <c r="D219" s="198" t="s">
        <v>1185</v>
      </c>
      <c r="E219" s="200">
        <v>1.836805555555556</v>
      </c>
      <c r="F219" s="198" t="s">
        <v>72</v>
      </c>
      <c r="G219" s="201">
        <v>9</v>
      </c>
      <c r="H219" s="207">
        <v>661</v>
      </c>
    </row>
    <row r="220" spans="1:8" ht="18" x14ac:dyDescent="0.3">
      <c r="A220" s="189">
        <v>46000</v>
      </c>
      <c r="B220" s="190" t="s">
        <v>70</v>
      </c>
      <c r="C220" s="191" t="s">
        <v>1215</v>
      </c>
      <c r="D220" s="190" t="s">
        <v>1185</v>
      </c>
      <c r="E220" s="192">
        <v>1.836805555555556</v>
      </c>
      <c r="F220" s="190" t="s">
        <v>74</v>
      </c>
      <c r="G220" s="193">
        <v>9</v>
      </c>
      <c r="H220" s="194">
        <v>711</v>
      </c>
    </row>
    <row r="221" spans="1:8" ht="18" x14ac:dyDescent="0.3">
      <c r="A221" s="197">
        <v>46000</v>
      </c>
      <c r="B221" s="198" t="s">
        <v>70</v>
      </c>
      <c r="C221" s="199" t="s">
        <v>1221</v>
      </c>
      <c r="D221" s="198" t="s">
        <v>1185</v>
      </c>
      <c r="E221" s="200">
        <v>1.5</v>
      </c>
      <c r="F221" s="198" t="s">
        <v>74</v>
      </c>
      <c r="G221" s="201">
        <v>4</v>
      </c>
      <c r="H221" s="198" t="s">
        <v>1233</v>
      </c>
    </row>
    <row r="222" spans="1:8" ht="18" x14ac:dyDescent="0.3">
      <c r="A222" s="197">
        <v>46000</v>
      </c>
      <c r="B222" s="198" t="s">
        <v>70</v>
      </c>
      <c r="C222" s="199" t="s">
        <v>1222</v>
      </c>
      <c r="D222" s="198" t="s">
        <v>1185</v>
      </c>
      <c r="E222" s="200">
        <v>1.8159722222222221</v>
      </c>
      <c r="F222" s="198" t="s">
        <v>74</v>
      </c>
      <c r="G222" s="201">
        <v>4</v>
      </c>
      <c r="H222" s="198" t="s">
        <v>1233</v>
      </c>
    </row>
    <row r="223" spans="1:8" ht="18" x14ac:dyDescent="0.3">
      <c r="A223" s="211">
        <v>46000</v>
      </c>
      <c r="B223" s="212" t="s">
        <v>70</v>
      </c>
      <c r="C223" s="213" t="s">
        <v>1219</v>
      </c>
      <c r="D223" s="212" t="s">
        <v>1185</v>
      </c>
      <c r="E223" s="214">
        <v>1.760416666666667</v>
      </c>
      <c r="F223" s="212" t="s">
        <v>74</v>
      </c>
      <c r="G223" s="215">
        <v>4</v>
      </c>
      <c r="H223" s="212" t="s">
        <v>1249</v>
      </c>
    </row>
    <row r="224" spans="1:8" ht="18" x14ac:dyDescent="0.3">
      <c r="A224" s="183">
        <v>46001</v>
      </c>
      <c r="B224" s="184" t="s">
        <v>39</v>
      </c>
      <c r="C224" s="185" t="s">
        <v>1189</v>
      </c>
      <c r="D224" s="184" t="s">
        <v>1185</v>
      </c>
      <c r="E224" s="186">
        <v>1.447916666666667</v>
      </c>
      <c r="F224" s="184" t="s">
        <v>41</v>
      </c>
      <c r="G224" s="187">
        <v>13</v>
      </c>
      <c r="H224" s="188">
        <v>279</v>
      </c>
    </row>
    <row r="225" spans="1:8" ht="18" x14ac:dyDescent="0.3">
      <c r="A225" s="189">
        <v>46001</v>
      </c>
      <c r="B225" s="190" t="s">
        <v>39</v>
      </c>
      <c r="C225" s="191" t="s">
        <v>1189</v>
      </c>
      <c r="D225" s="190" t="s">
        <v>1185</v>
      </c>
      <c r="E225" s="192">
        <v>1.447916666666667</v>
      </c>
      <c r="F225" s="190" t="s">
        <v>44</v>
      </c>
      <c r="G225" s="193">
        <v>13</v>
      </c>
      <c r="H225" s="194">
        <v>429</v>
      </c>
    </row>
    <row r="226" spans="1:8" ht="18" x14ac:dyDescent="0.3">
      <c r="A226" s="189">
        <v>46001</v>
      </c>
      <c r="B226" s="190" t="s">
        <v>39</v>
      </c>
      <c r="C226" s="191" t="s">
        <v>1189</v>
      </c>
      <c r="D226" s="190" t="s">
        <v>1185</v>
      </c>
      <c r="E226" s="192">
        <v>1.447916666666667</v>
      </c>
      <c r="F226" s="190" t="s">
        <v>47</v>
      </c>
      <c r="G226" s="193">
        <v>13</v>
      </c>
      <c r="H226" s="194">
        <v>899</v>
      </c>
    </row>
    <row r="227" spans="1:8" ht="18" x14ac:dyDescent="0.3">
      <c r="A227" s="197">
        <v>46001</v>
      </c>
      <c r="B227" s="198" t="s">
        <v>39</v>
      </c>
      <c r="C227" s="199" t="s">
        <v>1191</v>
      </c>
      <c r="D227" s="198" t="s">
        <v>1185</v>
      </c>
      <c r="E227" s="200">
        <v>1.5</v>
      </c>
      <c r="F227" s="198" t="s">
        <v>41</v>
      </c>
      <c r="G227" s="201">
        <v>13</v>
      </c>
      <c r="H227" s="207">
        <v>279</v>
      </c>
    </row>
    <row r="228" spans="1:8" ht="18" x14ac:dyDescent="0.3">
      <c r="A228" s="189">
        <v>46001</v>
      </c>
      <c r="B228" s="190" t="s">
        <v>39</v>
      </c>
      <c r="C228" s="191" t="s">
        <v>1191</v>
      </c>
      <c r="D228" s="190" t="s">
        <v>1185</v>
      </c>
      <c r="E228" s="192">
        <v>1.5</v>
      </c>
      <c r="F228" s="190" t="s">
        <v>44</v>
      </c>
      <c r="G228" s="193">
        <v>13</v>
      </c>
      <c r="H228" s="194">
        <v>429</v>
      </c>
    </row>
    <row r="229" spans="1:8" ht="18" x14ac:dyDescent="0.3">
      <c r="A229" s="189">
        <v>46001</v>
      </c>
      <c r="B229" s="190" t="s">
        <v>39</v>
      </c>
      <c r="C229" s="191" t="s">
        <v>1191</v>
      </c>
      <c r="D229" s="190" t="s">
        <v>1185</v>
      </c>
      <c r="E229" s="192">
        <v>1.5</v>
      </c>
      <c r="F229" s="190" t="s">
        <v>47</v>
      </c>
      <c r="G229" s="193">
        <v>13</v>
      </c>
      <c r="H229" s="194">
        <v>899</v>
      </c>
    </row>
    <row r="230" spans="1:8" ht="18" x14ac:dyDescent="0.3">
      <c r="A230" s="197">
        <v>46001</v>
      </c>
      <c r="B230" s="198" t="s">
        <v>39</v>
      </c>
      <c r="C230" s="199" t="s">
        <v>1192</v>
      </c>
      <c r="D230" s="198" t="s">
        <v>1185</v>
      </c>
      <c r="E230" s="200">
        <v>1.760416666666667</v>
      </c>
      <c r="F230" s="198" t="s">
        <v>41</v>
      </c>
      <c r="G230" s="201">
        <v>20</v>
      </c>
      <c r="H230" s="207">
        <v>369</v>
      </c>
    </row>
    <row r="231" spans="1:8" ht="18" x14ac:dyDescent="0.3">
      <c r="A231" s="189">
        <v>46001</v>
      </c>
      <c r="B231" s="190" t="s">
        <v>39</v>
      </c>
      <c r="C231" s="191" t="s">
        <v>1192</v>
      </c>
      <c r="D231" s="190" t="s">
        <v>1185</v>
      </c>
      <c r="E231" s="192">
        <v>1.760416666666667</v>
      </c>
      <c r="F231" s="190" t="s">
        <v>44</v>
      </c>
      <c r="G231" s="193">
        <v>20</v>
      </c>
      <c r="H231" s="194">
        <v>519</v>
      </c>
    </row>
    <row r="232" spans="1:8" ht="18" x14ac:dyDescent="0.3">
      <c r="A232" s="189">
        <v>46001</v>
      </c>
      <c r="B232" s="190" t="s">
        <v>39</v>
      </c>
      <c r="C232" s="191" t="s">
        <v>1192</v>
      </c>
      <c r="D232" s="190" t="s">
        <v>1185</v>
      </c>
      <c r="E232" s="192">
        <v>1.760416666666667</v>
      </c>
      <c r="F232" s="190" t="s">
        <v>47</v>
      </c>
      <c r="G232" s="193">
        <v>20</v>
      </c>
      <c r="H232" s="194">
        <v>899</v>
      </c>
    </row>
    <row r="233" spans="1:8" ht="18" x14ac:dyDescent="0.3">
      <c r="A233" s="197">
        <v>46001</v>
      </c>
      <c r="B233" s="198" t="s">
        <v>39</v>
      </c>
      <c r="C233" s="199" t="s">
        <v>1186</v>
      </c>
      <c r="D233" s="198" t="s">
        <v>1185</v>
      </c>
      <c r="E233" s="200">
        <v>1.8159722222222221</v>
      </c>
      <c r="F233" s="198" t="s">
        <v>41</v>
      </c>
      <c r="G233" s="201">
        <v>19</v>
      </c>
      <c r="H233" s="207">
        <v>369</v>
      </c>
    </row>
    <row r="234" spans="1:8" ht="18" x14ac:dyDescent="0.3">
      <c r="A234" s="189">
        <v>46001</v>
      </c>
      <c r="B234" s="190" t="s">
        <v>39</v>
      </c>
      <c r="C234" s="191" t="s">
        <v>1186</v>
      </c>
      <c r="D234" s="190" t="s">
        <v>1185</v>
      </c>
      <c r="E234" s="192">
        <v>1.8159722222222221</v>
      </c>
      <c r="F234" s="190" t="s">
        <v>44</v>
      </c>
      <c r="G234" s="193">
        <v>19</v>
      </c>
      <c r="H234" s="194">
        <v>519</v>
      </c>
    </row>
    <row r="235" spans="1:8" ht="18" x14ac:dyDescent="0.3">
      <c r="A235" s="189">
        <v>46001</v>
      </c>
      <c r="B235" s="190" t="s">
        <v>39</v>
      </c>
      <c r="C235" s="191" t="s">
        <v>1186</v>
      </c>
      <c r="D235" s="190" t="s">
        <v>1185</v>
      </c>
      <c r="E235" s="192">
        <v>1.8159722222222221</v>
      </c>
      <c r="F235" s="190" t="s">
        <v>47</v>
      </c>
      <c r="G235" s="193">
        <v>19</v>
      </c>
      <c r="H235" s="194">
        <v>899</v>
      </c>
    </row>
    <row r="236" spans="1:8" ht="18" x14ac:dyDescent="0.3">
      <c r="A236" s="195">
        <v>46001</v>
      </c>
      <c r="B236" s="184" t="s">
        <v>533</v>
      </c>
      <c r="C236" s="185" t="s">
        <v>1227</v>
      </c>
      <c r="D236" s="184" t="s">
        <v>1185</v>
      </c>
      <c r="E236" s="186">
        <v>1.2361111111111109</v>
      </c>
      <c r="F236" s="184" t="s">
        <v>535</v>
      </c>
      <c r="G236" s="187">
        <v>9</v>
      </c>
      <c r="H236" s="196">
        <v>298</v>
      </c>
    </row>
    <row r="237" spans="1:8" ht="18" x14ac:dyDescent="0.3">
      <c r="A237" s="189">
        <v>46001</v>
      </c>
      <c r="B237" s="190" t="s">
        <v>533</v>
      </c>
      <c r="C237" s="191" t="s">
        <v>1227</v>
      </c>
      <c r="D237" s="190" t="s">
        <v>1185</v>
      </c>
      <c r="E237" s="192">
        <v>1.2361111111111109</v>
      </c>
      <c r="F237" s="190" t="s">
        <v>47</v>
      </c>
      <c r="G237" s="193">
        <v>9</v>
      </c>
      <c r="H237" s="194">
        <v>421</v>
      </c>
    </row>
    <row r="238" spans="1:8" ht="18" x14ac:dyDescent="0.3">
      <c r="A238" s="208">
        <v>46001</v>
      </c>
      <c r="B238" s="171" t="s">
        <v>25</v>
      </c>
      <c r="C238" s="172" t="s">
        <v>1244</v>
      </c>
      <c r="D238" s="171" t="s">
        <v>1185</v>
      </c>
      <c r="E238" s="173">
        <v>1.6111111111111109</v>
      </c>
      <c r="F238" s="171" t="s">
        <v>96</v>
      </c>
      <c r="G238" s="209">
        <v>6</v>
      </c>
      <c r="H238" s="210">
        <v>355</v>
      </c>
    </row>
    <row r="239" spans="1:8" ht="18" x14ac:dyDescent="0.3">
      <c r="A239" s="175">
        <v>46001</v>
      </c>
      <c r="B239" s="176" t="s">
        <v>25</v>
      </c>
      <c r="C239" s="177" t="s">
        <v>1206</v>
      </c>
      <c r="D239" s="176" t="s">
        <v>1185</v>
      </c>
      <c r="E239" s="178">
        <v>1.9236111111111109</v>
      </c>
      <c r="F239" s="176" t="s">
        <v>96</v>
      </c>
      <c r="G239" s="289">
        <v>9</v>
      </c>
      <c r="H239" s="290">
        <v>355</v>
      </c>
    </row>
    <row r="240" spans="1:8" ht="18" x14ac:dyDescent="0.3">
      <c r="A240" s="195">
        <v>46001</v>
      </c>
      <c r="B240" s="184" t="s">
        <v>531</v>
      </c>
      <c r="C240" s="185" t="s">
        <v>1209</v>
      </c>
      <c r="D240" s="184" t="s">
        <v>1185</v>
      </c>
      <c r="E240" s="186">
        <v>1.802083333333333</v>
      </c>
      <c r="F240" s="184" t="s">
        <v>96</v>
      </c>
      <c r="G240" s="187">
        <v>7</v>
      </c>
      <c r="H240" s="196">
        <v>357</v>
      </c>
    </row>
    <row r="241" spans="1:8" ht="18" x14ac:dyDescent="0.3">
      <c r="A241" s="195">
        <v>46001</v>
      </c>
      <c r="B241" s="184" t="s">
        <v>60</v>
      </c>
      <c r="C241" s="185" t="s">
        <v>1193</v>
      </c>
      <c r="D241" s="184" t="s">
        <v>1185</v>
      </c>
      <c r="E241" s="186">
        <v>1.305555555555556</v>
      </c>
      <c r="F241" s="184" t="s">
        <v>62</v>
      </c>
      <c r="G241" s="187">
        <v>9</v>
      </c>
      <c r="H241" s="196">
        <v>389</v>
      </c>
    </row>
    <row r="242" spans="1:8" ht="18" x14ac:dyDescent="0.3">
      <c r="A242" s="189">
        <v>46001</v>
      </c>
      <c r="B242" s="190" t="s">
        <v>60</v>
      </c>
      <c r="C242" s="191" t="s">
        <v>1193</v>
      </c>
      <c r="D242" s="190" t="s">
        <v>1185</v>
      </c>
      <c r="E242" s="192">
        <v>1.305555555555556</v>
      </c>
      <c r="F242" s="190" t="s">
        <v>65</v>
      </c>
      <c r="G242" s="193">
        <v>9</v>
      </c>
      <c r="H242" s="194">
        <v>489</v>
      </c>
    </row>
    <row r="243" spans="1:8" ht="18" x14ac:dyDescent="0.3">
      <c r="A243" s="189">
        <v>46001</v>
      </c>
      <c r="B243" s="190" t="s">
        <v>60</v>
      </c>
      <c r="C243" s="191" t="s">
        <v>1193</v>
      </c>
      <c r="D243" s="190" t="s">
        <v>1185</v>
      </c>
      <c r="E243" s="192">
        <v>1.305555555555556</v>
      </c>
      <c r="F243" s="190" t="s">
        <v>68</v>
      </c>
      <c r="G243" s="193">
        <v>9</v>
      </c>
      <c r="H243" s="194">
        <v>579</v>
      </c>
    </row>
    <row r="244" spans="1:8" ht="18" x14ac:dyDescent="0.3">
      <c r="A244" s="197">
        <v>46001</v>
      </c>
      <c r="B244" s="198" t="s">
        <v>60</v>
      </c>
      <c r="C244" s="199" t="s">
        <v>1198</v>
      </c>
      <c r="D244" s="198" t="s">
        <v>1185</v>
      </c>
      <c r="E244" s="200">
        <v>1.5</v>
      </c>
      <c r="F244" s="198" t="s">
        <v>62</v>
      </c>
      <c r="G244" s="201">
        <v>9</v>
      </c>
      <c r="H244" s="207">
        <v>389</v>
      </c>
    </row>
    <row r="245" spans="1:8" ht="18" x14ac:dyDescent="0.3">
      <c r="A245" s="189">
        <v>46001</v>
      </c>
      <c r="B245" s="190" t="s">
        <v>60</v>
      </c>
      <c r="C245" s="191" t="s">
        <v>1198</v>
      </c>
      <c r="D245" s="190" t="s">
        <v>1185</v>
      </c>
      <c r="E245" s="192">
        <v>1.5</v>
      </c>
      <c r="F245" s="190" t="s">
        <v>65</v>
      </c>
      <c r="G245" s="193">
        <v>9</v>
      </c>
      <c r="H245" s="194">
        <v>489</v>
      </c>
    </row>
    <row r="246" spans="1:8" ht="18" x14ac:dyDescent="0.3">
      <c r="A246" s="189">
        <v>46001</v>
      </c>
      <c r="B246" s="190" t="s">
        <v>60</v>
      </c>
      <c r="C246" s="191" t="s">
        <v>1198</v>
      </c>
      <c r="D246" s="190" t="s">
        <v>1185</v>
      </c>
      <c r="E246" s="192">
        <v>1.5</v>
      </c>
      <c r="F246" s="190" t="s">
        <v>68</v>
      </c>
      <c r="G246" s="193">
        <v>9</v>
      </c>
      <c r="H246" s="194">
        <v>579</v>
      </c>
    </row>
    <row r="247" spans="1:8" ht="18" x14ac:dyDescent="0.3">
      <c r="A247" s="197">
        <v>46001</v>
      </c>
      <c r="B247" s="198" t="s">
        <v>60</v>
      </c>
      <c r="C247" s="199" t="s">
        <v>1194</v>
      </c>
      <c r="D247" s="198" t="s">
        <v>1185</v>
      </c>
      <c r="E247" s="200">
        <v>1.427083333333333</v>
      </c>
      <c r="F247" s="198" t="s">
        <v>62</v>
      </c>
      <c r="G247" s="201">
        <v>9</v>
      </c>
      <c r="H247" s="207">
        <v>389</v>
      </c>
    </row>
    <row r="248" spans="1:8" ht="18" x14ac:dyDescent="0.3">
      <c r="A248" s="189">
        <v>46001</v>
      </c>
      <c r="B248" s="190" t="s">
        <v>60</v>
      </c>
      <c r="C248" s="191" t="s">
        <v>1194</v>
      </c>
      <c r="D248" s="190" t="s">
        <v>1185</v>
      </c>
      <c r="E248" s="192">
        <v>1.427083333333333</v>
      </c>
      <c r="F248" s="190" t="s">
        <v>65</v>
      </c>
      <c r="G248" s="193">
        <v>9</v>
      </c>
      <c r="H248" s="194">
        <v>489</v>
      </c>
    </row>
    <row r="249" spans="1:8" ht="18" x14ac:dyDescent="0.3">
      <c r="A249" s="189">
        <v>46001</v>
      </c>
      <c r="B249" s="190" t="s">
        <v>60</v>
      </c>
      <c r="C249" s="191" t="s">
        <v>1194</v>
      </c>
      <c r="D249" s="190" t="s">
        <v>1185</v>
      </c>
      <c r="E249" s="192">
        <v>1.427083333333333</v>
      </c>
      <c r="F249" s="190" t="s">
        <v>68</v>
      </c>
      <c r="G249" s="193">
        <v>9</v>
      </c>
      <c r="H249" s="194">
        <v>579</v>
      </c>
    </row>
    <row r="250" spans="1:8" ht="18" x14ac:dyDescent="0.3">
      <c r="A250" s="197">
        <v>46001</v>
      </c>
      <c r="B250" s="198" t="s">
        <v>60</v>
      </c>
      <c r="C250" s="199" t="s">
        <v>1195</v>
      </c>
      <c r="D250" s="198" t="s">
        <v>1185</v>
      </c>
      <c r="E250" s="200">
        <v>1.375</v>
      </c>
      <c r="F250" s="198" t="s">
        <v>62</v>
      </c>
      <c r="G250" s="201">
        <v>9</v>
      </c>
      <c r="H250" s="207">
        <v>389</v>
      </c>
    </row>
    <row r="251" spans="1:8" ht="18" x14ac:dyDescent="0.3">
      <c r="A251" s="189">
        <v>46001</v>
      </c>
      <c r="B251" s="190" t="s">
        <v>60</v>
      </c>
      <c r="C251" s="191" t="s">
        <v>1195</v>
      </c>
      <c r="D251" s="190" t="s">
        <v>1185</v>
      </c>
      <c r="E251" s="192">
        <v>1.375</v>
      </c>
      <c r="F251" s="190" t="s">
        <v>65</v>
      </c>
      <c r="G251" s="193">
        <v>9</v>
      </c>
      <c r="H251" s="194">
        <v>489</v>
      </c>
    </row>
    <row r="252" spans="1:8" ht="18" x14ac:dyDescent="0.3">
      <c r="A252" s="189">
        <v>46001</v>
      </c>
      <c r="B252" s="190" t="s">
        <v>60</v>
      </c>
      <c r="C252" s="191" t="s">
        <v>1195</v>
      </c>
      <c r="D252" s="190" t="s">
        <v>1185</v>
      </c>
      <c r="E252" s="192">
        <v>1.375</v>
      </c>
      <c r="F252" s="190" t="s">
        <v>68</v>
      </c>
      <c r="G252" s="193">
        <v>9</v>
      </c>
      <c r="H252" s="194">
        <v>579</v>
      </c>
    </row>
    <row r="253" spans="1:8" ht="18" x14ac:dyDescent="0.3">
      <c r="A253" s="197">
        <v>46001</v>
      </c>
      <c r="B253" s="198" t="s">
        <v>60</v>
      </c>
      <c r="C253" s="199" t="s">
        <v>1196</v>
      </c>
      <c r="D253" s="198" t="s">
        <v>1185</v>
      </c>
      <c r="E253" s="200">
        <v>1.5659722222222221</v>
      </c>
      <c r="F253" s="198" t="s">
        <v>62</v>
      </c>
      <c r="G253" s="201">
        <v>8</v>
      </c>
      <c r="H253" s="207">
        <v>389</v>
      </c>
    </row>
    <row r="254" spans="1:8" ht="18" x14ac:dyDescent="0.3">
      <c r="A254" s="189">
        <v>46001</v>
      </c>
      <c r="B254" s="190" t="s">
        <v>60</v>
      </c>
      <c r="C254" s="191" t="s">
        <v>1196</v>
      </c>
      <c r="D254" s="190" t="s">
        <v>1185</v>
      </c>
      <c r="E254" s="192">
        <v>1.5659722222222221</v>
      </c>
      <c r="F254" s="190" t="s">
        <v>65</v>
      </c>
      <c r="G254" s="193">
        <v>8</v>
      </c>
      <c r="H254" s="194">
        <v>489</v>
      </c>
    </row>
    <row r="255" spans="1:8" ht="18" x14ac:dyDescent="0.3">
      <c r="A255" s="189">
        <v>46001</v>
      </c>
      <c r="B255" s="190" t="s">
        <v>60</v>
      </c>
      <c r="C255" s="191" t="s">
        <v>1196</v>
      </c>
      <c r="D255" s="190" t="s">
        <v>1185</v>
      </c>
      <c r="E255" s="192">
        <v>1.5659722222222221</v>
      </c>
      <c r="F255" s="190" t="s">
        <v>68</v>
      </c>
      <c r="G255" s="193">
        <v>8</v>
      </c>
      <c r="H255" s="194">
        <v>579</v>
      </c>
    </row>
    <row r="256" spans="1:8" ht="18" x14ac:dyDescent="0.3">
      <c r="A256" s="197">
        <v>46001</v>
      </c>
      <c r="B256" s="198" t="s">
        <v>60</v>
      </c>
      <c r="C256" s="199" t="s">
        <v>1199</v>
      </c>
      <c r="D256" s="198" t="s">
        <v>1185</v>
      </c>
      <c r="E256" s="200">
        <v>1.6875</v>
      </c>
      <c r="F256" s="198" t="s">
        <v>62</v>
      </c>
      <c r="G256" s="201">
        <v>8</v>
      </c>
      <c r="H256" s="207">
        <v>469</v>
      </c>
    </row>
    <row r="257" spans="1:8" ht="18" x14ac:dyDescent="0.3">
      <c r="A257" s="189">
        <v>46001</v>
      </c>
      <c r="B257" s="190" t="s">
        <v>60</v>
      </c>
      <c r="C257" s="191" t="s">
        <v>1199</v>
      </c>
      <c r="D257" s="190" t="s">
        <v>1185</v>
      </c>
      <c r="E257" s="192">
        <v>1.6875</v>
      </c>
      <c r="F257" s="190" t="s">
        <v>65</v>
      </c>
      <c r="G257" s="193">
        <v>8</v>
      </c>
      <c r="H257" s="194">
        <v>569</v>
      </c>
    </row>
    <row r="258" spans="1:8" ht="18" x14ac:dyDescent="0.3">
      <c r="A258" s="189">
        <v>46001</v>
      </c>
      <c r="B258" s="190" t="s">
        <v>60</v>
      </c>
      <c r="C258" s="191" t="s">
        <v>1199</v>
      </c>
      <c r="D258" s="190" t="s">
        <v>1185</v>
      </c>
      <c r="E258" s="192">
        <v>1.6875</v>
      </c>
      <c r="F258" s="190" t="s">
        <v>68</v>
      </c>
      <c r="G258" s="193">
        <v>8</v>
      </c>
      <c r="H258" s="194">
        <v>659</v>
      </c>
    </row>
    <row r="259" spans="1:8" ht="18" x14ac:dyDescent="0.3">
      <c r="A259" s="197">
        <v>46001</v>
      </c>
      <c r="B259" s="198" t="s">
        <v>60</v>
      </c>
      <c r="C259" s="199" t="s">
        <v>1197</v>
      </c>
      <c r="D259" s="198" t="s">
        <v>1185</v>
      </c>
      <c r="E259" s="200">
        <v>1.8263888888888891</v>
      </c>
      <c r="F259" s="198" t="s">
        <v>62</v>
      </c>
      <c r="G259" s="201">
        <v>9</v>
      </c>
      <c r="H259" s="207">
        <v>509</v>
      </c>
    </row>
    <row r="260" spans="1:8" ht="18" x14ac:dyDescent="0.3">
      <c r="A260" s="189">
        <v>46001</v>
      </c>
      <c r="B260" s="190" t="s">
        <v>60</v>
      </c>
      <c r="C260" s="191" t="s">
        <v>1197</v>
      </c>
      <c r="D260" s="190" t="s">
        <v>1185</v>
      </c>
      <c r="E260" s="192">
        <v>1.8263888888888891</v>
      </c>
      <c r="F260" s="190" t="s">
        <v>65</v>
      </c>
      <c r="G260" s="193">
        <v>9</v>
      </c>
      <c r="H260" s="194">
        <v>609</v>
      </c>
    </row>
    <row r="261" spans="1:8" ht="18" x14ac:dyDescent="0.3">
      <c r="A261" s="189">
        <v>46001</v>
      </c>
      <c r="B261" s="190" t="s">
        <v>60</v>
      </c>
      <c r="C261" s="191" t="s">
        <v>1197</v>
      </c>
      <c r="D261" s="190" t="s">
        <v>1185</v>
      </c>
      <c r="E261" s="192">
        <v>1.8263888888888891</v>
      </c>
      <c r="F261" s="190" t="s">
        <v>68</v>
      </c>
      <c r="G261" s="193">
        <v>9</v>
      </c>
      <c r="H261" s="194">
        <v>699</v>
      </c>
    </row>
    <row r="262" spans="1:8" ht="18" x14ac:dyDescent="0.3">
      <c r="A262" s="195">
        <v>46001</v>
      </c>
      <c r="B262" s="184" t="s">
        <v>49</v>
      </c>
      <c r="C262" s="185" t="s">
        <v>1204</v>
      </c>
      <c r="D262" s="184" t="s">
        <v>1185</v>
      </c>
      <c r="E262" s="186">
        <v>1.166666666666667</v>
      </c>
      <c r="F262" s="184" t="s">
        <v>51</v>
      </c>
      <c r="G262" s="187">
        <v>9</v>
      </c>
      <c r="H262" s="196">
        <v>527</v>
      </c>
    </row>
    <row r="263" spans="1:8" ht="18" x14ac:dyDescent="0.3">
      <c r="A263" s="197">
        <v>46001</v>
      </c>
      <c r="B263" s="198" t="s">
        <v>49</v>
      </c>
      <c r="C263" s="199" t="s">
        <v>1205</v>
      </c>
      <c r="D263" s="198" t="s">
        <v>1185</v>
      </c>
      <c r="E263" s="200">
        <v>1.541666666666667</v>
      </c>
      <c r="F263" s="198" t="s">
        <v>51</v>
      </c>
      <c r="G263" s="201">
        <v>9</v>
      </c>
      <c r="H263" s="207">
        <v>597</v>
      </c>
    </row>
    <row r="264" spans="1:8" ht="18" x14ac:dyDescent="0.3">
      <c r="A264" s="197">
        <v>46001</v>
      </c>
      <c r="B264" s="198" t="s">
        <v>49</v>
      </c>
      <c r="C264" s="199" t="s">
        <v>1203</v>
      </c>
      <c r="D264" s="198" t="s">
        <v>1185</v>
      </c>
      <c r="E264" s="200">
        <v>1.916666666666667</v>
      </c>
      <c r="F264" s="198" t="s">
        <v>51</v>
      </c>
      <c r="G264" s="201">
        <v>9</v>
      </c>
      <c r="H264" s="207">
        <v>601</v>
      </c>
    </row>
    <row r="265" spans="1:8" ht="18" x14ac:dyDescent="0.3">
      <c r="A265" s="195">
        <v>46001</v>
      </c>
      <c r="B265" s="184" t="s">
        <v>70</v>
      </c>
      <c r="C265" s="185" t="s">
        <v>1211</v>
      </c>
      <c r="D265" s="184" t="s">
        <v>1185</v>
      </c>
      <c r="E265" s="186">
        <v>1.2986111111111109</v>
      </c>
      <c r="F265" s="184" t="s">
        <v>72</v>
      </c>
      <c r="G265" s="187">
        <v>9</v>
      </c>
      <c r="H265" s="196">
        <v>774</v>
      </c>
    </row>
    <row r="266" spans="1:8" ht="18" x14ac:dyDescent="0.3">
      <c r="A266" s="189">
        <v>46001</v>
      </c>
      <c r="B266" s="190" t="s">
        <v>70</v>
      </c>
      <c r="C266" s="191" t="s">
        <v>1211</v>
      </c>
      <c r="D266" s="190" t="s">
        <v>1185</v>
      </c>
      <c r="E266" s="192">
        <v>1.2986111111111109</v>
      </c>
      <c r="F266" s="190" t="s">
        <v>74</v>
      </c>
      <c r="G266" s="193">
        <v>9</v>
      </c>
      <c r="H266" s="194">
        <v>824</v>
      </c>
    </row>
    <row r="267" spans="1:8" ht="18" x14ac:dyDescent="0.3">
      <c r="A267" s="197">
        <v>46001</v>
      </c>
      <c r="B267" s="198" t="s">
        <v>70</v>
      </c>
      <c r="C267" s="199" t="s">
        <v>1221</v>
      </c>
      <c r="D267" s="198" t="s">
        <v>1185</v>
      </c>
      <c r="E267" s="200">
        <v>1.5</v>
      </c>
      <c r="F267" s="198" t="s">
        <v>74</v>
      </c>
      <c r="G267" s="201">
        <v>4</v>
      </c>
      <c r="H267" s="198" t="s">
        <v>1220</v>
      </c>
    </row>
    <row r="268" spans="1:8" ht="18" x14ac:dyDescent="0.3">
      <c r="A268" s="197">
        <v>46001</v>
      </c>
      <c r="B268" s="198" t="s">
        <v>70</v>
      </c>
      <c r="C268" s="199" t="s">
        <v>1215</v>
      </c>
      <c r="D268" s="198" t="s">
        <v>1185</v>
      </c>
      <c r="E268" s="200">
        <v>1.836805555555556</v>
      </c>
      <c r="F268" s="198" t="s">
        <v>72</v>
      </c>
      <c r="G268" s="201">
        <v>9</v>
      </c>
      <c r="H268" s="198" t="s">
        <v>1258</v>
      </c>
    </row>
    <row r="269" spans="1:8" ht="18" x14ac:dyDescent="0.3">
      <c r="A269" s="189">
        <v>46001</v>
      </c>
      <c r="B269" s="190" t="s">
        <v>70</v>
      </c>
      <c r="C269" s="191" t="s">
        <v>1215</v>
      </c>
      <c r="D269" s="190" t="s">
        <v>1185</v>
      </c>
      <c r="E269" s="192">
        <v>1.836805555555556</v>
      </c>
      <c r="F269" s="190" t="s">
        <v>74</v>
      </c>
      <c r="G269" s="193">
        <v>9</v>
      </c>
      <c r="H269" s="190" t="s">
        <v>1259</v>
      </c>
    </row>
    <row r="270" spans="1:8" ht="18" x14ac:dyDescent="0.3">
      <c r="A270" s="197">
        <v>46001</v>
      </c>
      <c r="B270" s="198" t="s">
        <v>70</v>
      </c>
      <c r="C270" s="199" t="s">
        <v>1216</v>
      </c>
      <c r="D270" s="198" t="s">
        <v>1185</v>
      </c>
      <c r="E270" s="200">
        <v>1.4826388888888891</v>
      </c>
      <c r="F270" s="198" t="s">
        <v>72</v>
      </c>
      <c r="G270" s="201">
        <v>9</v>
      </c>
      <c r="H270" s="198" t="s">
        <v>1258</v>
      </c>
    </row>
    <row r="271" spans="1:8" ht="18" x14ac:dyDescent="0.3">
      <c r="A271" s="189">
        <v>46001</v>
      </c>
      <c r="B271" s="190" t="s">
        <v>70</v>
      </c>
      <c r="C271" s="191" t="s">
        <v>1216</v>
      </c>
      <c r="D271" s="190" t="s">
        <v>1185</v>
      </c>
      <c r="E271" s="192">
        <v>1.4826388888888891</v>
      </c>
      <c r="F271" s="190" t="s">
        <v>74</v>
      </c>
      <c r="G271" s="193">
        <v>9</v>
      </c>
      <c r="H271" s="190" t="s">
        <v>1259</v>
      </c>
    </row>
    <row r="272" spans="1:8" ht="18" x14ac:dyDescent="0.3">
      <c r="A272" s="197">
        <v>46001</v>
      </c>
      <c r="B272" s="198" t="s">
        <v>70</v>
      </c>
      <c r="C272" s="199" t="s">
        <v>1219</v>
      </c>
      <c r="D272" s="198" t="s">
        <v>1185</v>
      </c>
      <c r="E272" s="200">
        <v>1.760416666666667</v>
      </c>
      <c r="F272" s="198" t="s">
        <v>74</v>
      </c>
      <c r="G272" s="201">
        <v>4</v>
      </c>
      <c r="H272" s="198" t="s">
        <v>1260</v>
      </c>
    </row>
    <row r="273" spans="1:8" ht="18" x14ac:dyDescent="0.3">
      <c r="A273" s="197">
        <v>46001</v>
      </c>
      <c r="B273" s="198" t="s">
        <v>70</v>
      </c>
      <c r="C273" s="199" t="s">
        <v>1222</v>
      </c>
      <c r="D273" s="198" t="s">
        <v>1185</v>
      </c>
      <c r="E273" s="200">
        <v>1.8159722222222221</v>
      </c>
      <c r="F273" s="198" t="s">
        <v>74</v>
      </c>
      <c r="G273" s="201">
        <v>4</v>
      </c>
      <c r="H273" s="198" t="s">
        <v>1260</v>
      </c>
    </row>
    <row r="274" spans="1:8" ht="18" x14ac:dyDescent="0.3">
      <c r="A274" s="197">
        <v>46001</v>
      </c>
      <c r="B274" s="198" t="s">
        <v>70</v>
      </c>
      <c r="C274" s="199" t="s">
        <v>1213</v>
      </c>
      <c r="D274" s="198" t="s">
        <v>1185</v>
      </c>
      <c r="E274" s="200">
        <v>1.6840277777777779</v>
      </c>
      <c r="F274" s="198" t="s">
        <v>72</v>
      </c>
      <c r="G274" s="201">
        <v>9</v>
      </c>
      <c r="H274" s="198" t="s">
        <v>1261</v>
      </c>
    </row>
    <row r="275" spans="1:8" ht="18" x14ac:dyDescent="0.3">
      <c r="A275" s="202">
        <v>46001</v>
      </c>
      <c r="B275" s="203" t="s">
        <v>70</v>
      </c>
      <c r="C275" s="204" t="s">
        <v>1213</v>
      </c>
      <c r="D275" s="203" t="s">
        <v>1185</v>
      </c>
      <c r="E275" s="205">
        <v>1.6840277777777779</v>
      </c>
      <c r="F275" s="203" t="s">
        <v>74</v>
      </c>
      <c r="G275" s="206">
        <v>9</v>
      </c>
      <c r="H275" s="203" t="s">
        <v>1262</v>
      </c>
    </row>
    <row r="276" spans="1:8" ht="18" x14ac:dyDescent="0.3">
      <c r="A276" s="170">
        <v>46002</v>
      </c>
      <c r="B276" s="171" t="s">
        <v>25</v>
      </c>
      <c r="C276" s="172" t="s">
        <v>1244</v>
      </c>
      <c r="D276" s="171" t="s">
        <v>1185</v>
      </c>
      <c r="E276" s="173">
        <v>1.6111111111111109</v>
      </c>
      <c r="F276" s="171" t="s">
        <v>96</v>
      </c>
      <c r="G276" s="209">
        <v>1</v>
      </c>
      <c r="H276" s="259">
        <v>311</v>
      </c>
    </row>
    <row r="277" spans="1:8" ht="18" x14ac:dyDescent="0.3">
      <c r="A277" s="195">
        <v>46002</v>
      </c>
      <c r="B277" s="184" t="s">
        <v>512</v>
      </c>
      <c r="C277" s="185" t="s">
        <v>1265</v>
      </c>
      <c r="D277" s="184" t="s">
        <v>1185</v>
      </c>
      <c r="E277" s="186">
        <v>1.8784722222222221</v>
      </c>
      <c r="F277" s="184" t="s">
        <v>96</v>
      </c>
      <c r="G277" s="187">
        <v>9</v>
      </c>
      <c r="H277" s="196">
        <v>500</v>
      </c>
    </row>
    <row r="278" spans="1:8" ht="18" x14ac:dyDescent="0.3">
      <c r="A278" s="195">
        <v>46002</v>
      </c>
      <c r="B278" s="184" t="s">
        <v>531</v>
      </c>
      <c r="C278" s="185" t="s">
        <v>1209</v>
      </c>
      <c r="D278" s="184" t="s">
        <v>1185</v>
      </c>
      <c r="E278" s="186">
        <v>1.802083333333333</v>
      </c>
      <c r="F278" s="184" t="s">
        <v>96</v>
      </c>
      <c r="G278" s="187">
        <v>9</v>
      </c>
      <c r="H278" s="196">
        <v>518</v>
      </c>
    </row>
    <row r="279" spans="1:8" ht="18" x14ac:dyDescent="0.3">
      <c r="A279" s="195">
        <v>46002</v>
      </c>
      <c r="B279" s="184" t="s">
        <v>49</v>
      </c>
      <c r="C279" s="185" t="s">
        <v>1204</v>
      </c>
      <c r="D279" s="184" t="s">
        <v>1185</v>
      </c>
      <c r="E279" s="186">
        <v>1.166666666666667</v>
      </c>
      <c r="F279" s="184" t="s">
        <v>51</v>
      </c>
      <c r="G279" s="187">
        <v>9</v>
      </c>
      <c r="H279" s="196">
        <v>557</v>
      </c>
    </row>
    <row r="280" spans="1:8" ht="18" x14ac:dyDescent="0.3">
      <c r="A280" s="197">
        <v>46002</v>
      </c>
      <c r="B280" s="198" t="s">
        <v>49</v>
      </c>
      <c r="C280" s="199" t="s">
        <v>1205</v>
      </c>
      <c r="D280" s="198" t="s">
        <v>1185</v>
      </c>
      <c r="E280" s="200">
        <v>1.541666666666667</v>
      </c>
      <c r="F280" s="198" t="s">
        <v>51</v>
      </c>
      <c r="G280" s="201">
        <v>9</v>
      </c>
      <c r="H280" s="207">
        <v>642</v>
      </c>
    </row>
    <row r="281" spans="1:8" ht="18" x14ac:dyDescent="0.3">
      <c r="A281" s="197">
        <v>46002</v>
      </c>
      <c r="B281" s="198" t="s">
        <v>49</v>
      </c>
      <c r="C281" s="199" t="s">
        <v>1203</v>
      </c>
      <c r="D281" s="198" t="s">
        <v>1185</v>
      </c>
      <c r="E281" s="200">
        <v>1.916666666666667</v>
      </c>
      <c r="F281" s="198" t="s">
        <v>51</v>
      </c>
      <c r="G281" s="201">
        <v>9</v>
      </c>
      <c r="H281" s="207">
        <v>991</v>
      </c>
    </row>
    <row r="282" spans="1:8" ht="18" x14ac:dyDescent="0.3">
      <c r="A282" s="195">
        <v>46002</v>
      </c>
      <c r="B282" s="184" t="s">
        <v>70</v>
      </c>
      <c r="C282" s="185" t="s">
        <v>1211</v>
      </c>
      <c r="D282" s="184" t="s">
        <v>1185</v>
      </c>
      <c r="E282" s="186">
        <v>1.2986111111111109</v>
      </c>
      <c r="F282" s="184" t="s">
        <v>72</v>
      </c>
      <c r="G282" s="187">
        <v>9</v>
      </c>
      <c r="H282" s="196">
        <v>962</v>
      </c>
    </row>
    <row r="283" spans="1:8" ht="18" x14ac:dyDescent="0.3">
      <c r="A283" s="189">
        <v>46002</v>
      </c>
      <c r="B283" s="190" t="s">
        <v>70</v>
      </c>
      <c r="C283" s="191" t="s">
        <v>1211</v>
      </c>
      <c r="D283" s="190" t="s">
        <v>1185</v>
      </c>
      <c r="E283" s="192">
        <v>1.2986111111111109</v>
      </c>
      <c r="F283" s="190" t="s">
        <v>74</v>
      </c>
      <c r="G283" s="193">
        <v>9</v>
      </c>
      <c r="H283" s="190" t="s">
        <v>1269</v>
      </c>
    </row>
    <row r="284" spans="1:8" ht="18" x14ac:dyDescent="0.3">
      <c r="A284" s="197">
        <v>46002</v>
      </c>
      <c r="B284" s="198" t="s">
        <v>70</v>
      </c>
      <c r="C284" s="199" t="s">
        <v>1216</v>
      </c>
      <c r="D284" s="198" t="s">
        <v>1185</v>
      </c>
      <c r="E284" s="200">
        <v>1.4826388888888891</v>
      </c>
      <c r="F284" s="198" t="s">
        <v>72</v>
      </c>
      <c r="G284" s="201">
        <v>9</v>
      </c>
      <c r="H284" s="198" t="s">
        <v>754</v>
      </c>
    </row>
    <row r="285" spans="1:8" ht="18" x14ac:dyDescent="0.3">
      <c r="A285" s="189">
        <v>46002</v>
      </c>
      <c r="B285" s="190" t="s">
        <v>70</v>
      </c>
      <c r="C285" s="191" t="s">
        <v>1216</v>
      </c>
      <c r="D285" s="190" t="s">
        <v>1185</v>
      </c>
      <c r="E285" s="192">
        <v>1.4826388888888891</v>
      </c>
      <c r="F285" s="190" t="s">
        <v>74</v>
      </c>
      <c r="G285" s="193">
        <v>9</v>
      </c>
      <c r="H285" s="190" t="s">
        <v>628</v>
      </c>
    </row>
    <row r="286" spans="1:8" ht="18" x14ac:dyDescent="0.3">
      <c r="A286" s="197">
        <v>46002</v>
      </c>
      <c r="B286" s="198" t="s">
        <v>70</v>
      </c>
      <c r="C286" s="199" t="s">
        <v>1221</v>
      </c>
      <c r="D286" s="198" t="s">
        <v>1185</v>
      </c>
      <c r="E286" s="200">
        <v>1.5</v>
      </c>
      <c r="F286" s="198" t="s">
        <v>74</v>
      </c>
      <c r="G286" s="201">
        <v>4</v>
      </c>
      <c r="H286" s="198" t="s">
        <v>1233</v>
      </c>
    </row>
    <row r="287" spans="1:8" ht="18" x14ac:dyDescent="0.3">
      <c r="A287" s="197">
        <v>46002</v>
      </c>
      <c r="B287" s="198" t="s">
        <v>70</v>
      </c>
      <c r="C287" s="199" t="s">
        <v>1213</v>
      </c>
      <c r="D287" s="198" t="s">
        <v>1185</v>
      </c>
      <c r="E287" s="200">
        <v>1.6840277777777779</v>
      </c>
      <c r="F287" s="198" t="s">
        <v>72</v>
      </c>
      <c r="G287" s="201">
        <v>9</v>
      </c>
      <c r="H287" s="198" t="s">
        <v>1270</v>
      </c>
    </row>
    <row r="288" spans="1:8" ht="18" x14ac:dyDescent="0.3">
      <c r="A288" s="189">
        <v>46002</v>
      </c>
      <c r="B288" s="190" t="s">
        <v>70</v>
      </c>
      <c r="C288" s="191" t="s">
        <v>1213</v>
      </c>
      <c r="D288" s="190" t="s">
        <v>1185</v>
      </c>
      <c r="E288" s="192">
        <v>1.6840277777777779</v>
      </c>
      <c r="F288" s="190" t="s">
        <v>74</v>
      </c>
      <c r="G288" s="193">
        <v>9</v>
      </c>
      <c r="H288" s="190" t="s">
        <v>1271</v>
      </c>
    </row>
    <row r="289" spans="1:8" ht="18" x14ac:dyDescent="0.3">
      <c r="A289" s="197">
        <v>46002</v>
      </c>
      <c r="B289" s="198" t="s">
        <v>70</v>
      </c>
      <c r="C289" s="199" t="s">
        <v>1222</v>
      </c>
      <c r="D289" s="198" t="s">
        <v>1185</v>
      </c>
      <c r="E289" s="200">
        <v>1.8159722222222221</v>
      </c>
      <c r="F289" s="198" t="s">
        <v>74</v>
      </c>
      <c r="G289" s="201">
        <v>4</v>
      </c>
      <c r="H289" s="198" t="s">
        <v>1272</v>
      </c>
    </row>
    <row r="290" spans="1:8" ht="18" x14ac:dyDescent="0.3">
      <c r="A290" s="197">
        <v>46002</v>
      </c>
      <c r="B290" s="198" t="s">
        <v>70</v>
      </c>
      <c r="C290" s="199" t="s">
        <v>1215</v>
      </c>
      <c r="D290" s="198" t="s">
        <v>1185</v>
      </c>
      <c r="E290" s="200">
        <v>1.836805555555556</v>
      </c>
      <c r="F290" s="198" t="s">
        <v>72</v>
      </c>
      <c r="G290" s="201">
        <v>9</v>
      </c>
      <c r="H290" s="198" t="s">
        <v>1273</v>
      </c>
    </row>
    <row r="291" spans="1:8" ht="18" x14ac:dyDescent="0.3">
      <c r="A291" s="202">
        <v>46002</v>
      </c>
      <c r="B291" s="203" t="s">
        <v>70</v>
      </c>
      <c r="C291" s="204" t="s">
        <v>1215</v>
      </c>
      <c r="D291" s="203" t="s">
        <v>1185</v>
      </c>
      <c r="E291" s="205">
        <v>1.836805555555556</v>
      </c>
      <c r="F291" s="203" t="s">
        <v>74</v>
      </c>
      <c r="G291" s="206">
        <v>9</v>
      </c>
      <c r="H291" s="203" t="s">
        <v>1274</v>
      </c>
    </row>
    <row r="292" spans="1:8" ht="18" x14ac:dyDescent="0.3">
      <c r="A292" s="183">
        <v>46003</v>
      </c>
      <c r="B292" s="184" t="s">
        <v>533</v>
      </c>
      <c r="C292" s="185" t="s">
        <v>1200</v>
      </c>
      <c r="D292" s="184" t="s">
        <v>1185</v>
      </c>
      <c r="E292" s="186">
        <v>1.3715277777777779</v>
      </c>
      <c r="F292" s="184" t="s">
        <v>535</v>
      </c>
      <c r="G292" s="187">
        <v>9</v>
      </c>
      <c r="H292" s="188">
        <v>304</v>
      </c>
    </row>
    <row r="293" spans="1:8" ht="18" x14ac:dyDescent="0.3">
      <c r="A293" s="189">
        <v>46003</v>
      </c>
      <c r="B293" s="190" t="s">
        <v>533</v>
      </c>
      <c r="C293" s="191" t="s">
        <v>1200</v>
      </c>
      <c r="D293" s="190" t="s">
        <v>1185</v>
      </c>
      <c r="E293" s="192">
        <v>1.3715277777777779</v>
      </c>
      <c r="F293" s="190" t="s">
        <v>47</v>
      </c>
      <c r="G293" s="193">
        <v>9</v>
      </c>
      <c r="H293" s="194">
        <v>427</v>
      </c>
    </row>
    <row r="294" spans="1:8" ht="18" x14ac:dyDescent="0.3">
      <c r="A294" s="195">
        <v>46003</v>
      </c>
      <c r="B294" s="184" t="s">
        <v>39</v>
      </c>
      <c r="C294" s="185" t="s">
        <v>1192</v>
      </c>
      <c r="D294" s="184" t="s">
        <v>1185</v>
      </c>
      <c r="E294" s="186">
        <v>1.760416666666667</v>
      </c>
      <c r="F294" s="184" t="s">
        <v>41</v>
      </c>
      <c r="G294" s="187">
        <v>9</v>
      </c>
      <c r="H294" s="196">
        <v>309</v>
      </c>
    </row>
    <row r="295" spans="1:8" ht="18" x14ac:dyDescent="0.3">
      <c r="A295" s="189">
        <v>46003</v>
      </c>
      <c r="B295" s="190" t="s">
        <v>39</v>
      </c>
      <c r="C295" s="191" t="s">
        <v>1192</v>
      </c>
      <c r="D295" s="190" t="s">
        <v>1185</v>
      </c>
      <c r="E295" s="192">
        <v>1.760416666666667</v>
      </c>
      <c r="F295" s="190" t="s">
        <v>44</v>
      </c>
      <c r="G295" s="193">
        <v>9</v>
      </c>
      <c r="H295" s="194">
        <v>459</v>
      </c>
    </row>
    <row r="296" spans="1:8" ht="18" x14ac:dyDescent="0.3">
      <c r="A296" s="189">
        <v>46003</v>
      </c>
      <c r="B296" s="190" t="s">
        <v>39</v>
      </c>
      <c r="C296" s="191" t="s">
        <v>1192</v>
      </c>
      <c r="D296" s="190" t="s">
        <v>1185</v>
      </c>
      <c r="E296" s="192">
        <v>1.760416666666667</v>
      </c>
      <c r="F296" s="190" t="s">
        <v>47</v>
      </c>
      <c r="G296" s="193">
        <v>9</v>
      </c>
      <c r="H296" s="194">
        <v>899</v>
      </c>
    </row>
    <row r="297" spans="1:8" ht="18" x14ac:dyDescent="0.3">
      <c r="A297" s="197">
        <v>46003</v>
      </c>
      <c r="B297" s="198" t="s">
        <v>39</v>
      </c>
      <c r="C297" s="199" t="s">
        <v>1186</v>
      </c>
      <c r="D297" s="198" t="s">
        <v>1185</v>
      </c>
      <c r="E297" s="200">
        <v>1.8159722222222221</v>
      </c>
      <c r="F297" s="198" t="s">
        <v>41</v>
      </c>
      <c r="G297" s="201">
        <v>13</v>
      </c>
      <c r="H297" s="207">
        <v>309</v>
      </c>
    </row>
    <row r="298" spans="1:8" ht="18" x14ac:dyDescent="0.3">
      <c r="A298" s="189">
        <v>46003</v>
      </c>
      <c r="B298" s="190" t="s">
        <v>39</v>
      </c>
      <c r="C298" s="191" t="s">
        <v>1186</v>
      </c>
      <c r="D298" s="190" t="s">
        <v>1185</v>
      </c>
      <c r="E298" s="192">
        <v>1.8159722222222221</v>
      </c>
      <c r="F298" s="190" t="s">
        <v>44</v>
      </c>
      <c r="G298" s="193">
        <v>13</v>
      </c>
      <c r="H298" s="194">
        <v>459</v>
      </c>
    </row>
    <row r="299" spans="1:8" ht="18" x14ac:dyDescent="0.3">
      <c r="A299" s="189">
        <v>46003</v>
      </c>
      <c r="B299" s="190" t="s">
        <v>39</v>
      </c>
      <c r="C299" s="191" t="s">
        <v>1186</v>
      </c>
      <c r="D299" s="190" t="s">
        <v>1185</v>
      </c>
      <c r="E299" s="192">
        <v>1.8159722222222221</v>
      </c>
      <c r="F299" s="190" t="s">
        <v>47</v>
      </c>
      <c r="G299" s="193">
        <v>13</v>
      </c>
      <c r="H299" s="194">
        <v>899</v>
      </c>
    </row>
    <row r="300" spans="1:8" ht="18" x14ac:dyDescent="0.3">
      <c r="A300" s="197">
        <v>46003</v>
      </c>
      <c r="B300" s="198" t="s">
        <v>39</v>
      </c>
      <c r="C300" s="199" t="s">
        <v>1189</v>
      </c>
      <c r="D300" s="198" t="s">
        <v>1185</v>
      </c>
      <c r="E300" s="200">
        <v>1.447916666666667</v>
      </c>
      <c r="F300" s="198" t="s">
        <v>41</v>
      </c>
      <c r="G300" s="201">
        <v>9</v>
      </c>
      <c r="H300" s="207">
        <v>339</v>
      </c>
    </row>
    <row r="301" spans="1:8" ht="18" x14ac:dyDescent="0.3">
      <c r="A301" s="189">
        <v>46003</v>
      </c>
      <c r="B301" s="190" t="s">
        <v>39</v>
      </c>
      <c r="C301" s="191" t="s">
        <v>1189</v>
      </c>
      <c r="D301" s="190" t="s">
        <v>1185</v>
      </c>
      <c r="E301" s="192">
        <v>1.447916666666667</v>
      </c>
      <c r="F301" s="190" t="s">
        <v>44</v>
      </c>
      <c r="G301" s="193">
        <v>9</v>
      </c>
      <c r="H301" s="194">
        <v>489</v>
      </c>
    </row>
    <row r="302" spans="1:8" ht="18" x14ac:dyDescent="0.3">
      <c r="A302" s="189">
        <v>46003</v>
      </c>
      <c r="B302" s="190" t="s">
        <v>39</v>
      </c>
      <c r="C302" s="191" t="s">
        <v>1189</v>
      </c>
      <c r="D302" s="190" t="s">
        <v>1185</v>
      </c>
      <c r="E302" s="192">
        <v>1.447916666666667</v>
      </c>
      <c r="F302" s="190" t="s">
        <v>47</v>
      </c>
      <c r="G302" s="193">
        <v>9</v>
      </c>
      <c r="H302" s="194">
        <v>899</v>
      </c>
    </row>
    <row r="303" spans="1:8" ht="18" x14ac:dyDescent="0.3">
      <c r="A303" s="197">
        <v>46003</v>
      </c>
      <c r="B303" s="198" t="s">
        <v>39</v>
      </c>
      <c r="C303" s="199" t="s">
        <v>1191</v>
      </c>
      <c r="D303" s="198" t="s">
        <v>1185</v>
      </c>
      <c r="E303" s="200">
        <v>1.5</v>
      </c>
      <c r="F303" s="198" t="s">
        <v>41</v>
      </c>
      <c r="G303" s="201">
        <v>8</v>
      </c>
      <c r="H303" s="207">
        <v>339</v>
      </c>
    </row>
    <row r="304" spans="1:8" ht="18" x14ac:dyDescent="0.3">
      <c r="A304" s="189">
        <v>46003</v>
      </c>
      <c r="B304" s="190" t="s">
        <v>39</v>
      </c>
      <c r="C304" s="191" t="s">
        <v>1191</v>
      </c>
      <c r="D304" s="190" t="s">
        <v>1185</v>
      </c>
      <c r="E304" s="192">
        <v>1.5</v>
      </c>
      <c r="F304" s="190" t="s">
        <v>44</v>
      </c>
      <c r="G304" s="193">
        <v>8</v>
      </c>
      <c r="H304" s="194">
        <v>489</v>
      </c>
    </row>
    <row r="305" spans="1:8" ht="18" x14ac:dyDescent="0.3">
      <c r="A305" s="189">
        <v>46003</v>
      </c>
      <c r="B305" s="190" t="s">
        <v>39</v>
      </c>
      <c r="C305" s="191" t="s">
        <v>1191</v>
      </c>
      <c r="D305" s="190" t="s">
        <v>1185</v>
      </c>
      <c r="E305" s="192">
        <v>1.5</v>
      </c>
      <c r="F305" s="190" t="s">
        <v>47</v>
      </c>
      <c r="G305" s="193">
        <v>8</v>
      </c>
      <c r="H305" s="194">
        <v>899</v>
      </c>
    </row>
    <row r="306" spans="1:8" ht="18" x14ac:dyDescent="0.3">
      <c r="A306" s="208">
        <v>46003</v>
      </c>
      <c r="B306" s="171" t="s">
        <v>25</v>
      </c>
      <c r="C306" s="172" t="s">
        <v>1244</v>
      </c>
      <c r="D306" s="171" t="s">
        <v>1185</v>
      </c>
      <c r="E306" s="173">
        <v>1.604166666666667</v>
      </c>
      <c r="F306" s="171" t="s">
        <v>96</v>
      </c>
      <c r="G306" s="209">
        <v>9</v>
      </c>
      <c r="H306" s="210">
        <v>355</v>
      </c>
    </row>
    <row r="307" spans="1:8" ht="18" x14ac:dyDescent="0.3">
      <c r="A307" s="175">
        <v>46003</v>
      </c>
      <c r="B307" s="176" t="s">
        <v>25</v>
      </c>
      <c r="C307" s="177" t="s">
        <v>1206</v>
      </c>
      <c r="D307" s="176" t="s">
        <v>1185</v>
      </c>
      <c r="E307" s="178">
        <v>1.9236111111111109</v>
      </c>
      <c r="F307" s="176" t="s">
        <v>96</v>
      </c>
      <c r="G307" s="289">
        <v>9</v>
      </c>
      <c r="H307" s="290">
        <v>355</v>
      </c>
    </row>
    <row r="308" spans="1:8" ht="18" x14ac:dyDescent="0.3">
      <c r="A308" s="195">
        <v>46003</v>
      </c>
      <c r="B308" s="184" t="s">
        <v>531</v>
      </c>
      <c r="C308" s="185" t="s">
        <v>1246</v>
      </c>
      <c r="D308" s="184" t="s">
        <v>1185</v>
      </c>
      <c r="E308" s="186">
        <v>1.395833333333333</v>
      </c>
      <c r="F308" s="184" t="s">
        <v>96</v>
      </c>
      <c r="G308" s="187">
        <v>9</v>
      </c>
      <c r="H308" s="196">
        <v>357</v>
      </c>
    </row>
    <row r="309" spans="1:8" ht="18" x14ac:dyDescent="0.3">
      <c r="A309" s="195">
        <v>46003</v>
      </c>
      <c r="B309" s="184" t="s">
        <v>60</v>
      </c>
      <c r="C309" s="185" t="s">
        <v>1197</v>
      </c>
      <c r="D309" s="184" t="s">
        <v>1185</v>
      </c>
      <c r="E309" s="186">
        <v>1.8263888888888891</v>
      </c>
      <c r="F309" s="184" t="s">
        <v>62</v>
      </c>
      <c r="G309" s="187">
        <v>1</v>
      </c>
      <c r="H309" s="196">
        <v>369</v>
      </c>
    </row>
    <row r="310" spans="1:8" ht="18" x14ac:dyDescent="0.3">
      <c r="A310" s="189">
        <v>46003</v>
      </c>
      <c r="B310" s="190" t="s">
        <v>60</v>
      </c>
      <c r="C310" s="191" t="s">
        <v>1197</v>
      </c>
      <c r="D310" s="190" t="s">
        <v>1185</v>
      </c>
      <c r="E310" s="192">
        <v>1.8263888888888891</v>
      </c>
      <c r="F310" s="190" t="s">
        <v>65</v>
      </c>
      <c r="G310" s="193">
        <v>1</v>
      </c>
      <c r="H310" s="194">
        <v>469</v>
      </c>
    </row>
    <row r="311" spans="1:8" ht="18" x14ac:dyDescent="0.3">
      <c r="A311" s="189">
        <v>46003</v>
      </c>
      <c r="B311" s="190" t="s">
        <v>60</v>
      </c>
      <c r="C311" s="191" t="s">
        <v>1197</v>
      </c>
      <c r="D311" s="190" t="s">
        <v>1185</v>
      </c>
      <c r="E311" s="192">
        <v>1.8263888888888891</v>
      </c>
      <c r="F311" s="190" t="s">
        <v>68</v>
      </c>
      <c r="G311" s="193">
        <v>1</v>
      </c>
      <c r="H311" s="194">
        <v>559</v>
      </c>
    </row>
    <row r="312" spans="1:8" ht="18" x14ac:dyDescent="0.3">
      <c r="A312" s="197">
        <v>46003</v>
      </c>
      <c r="B312" s="198" t="s">
        <v>60</v>
      </c>
      <c r="C312" s="199" t="s">
        <v>1198</v>
      </c>
      <c r="D312" s="198" t="s">
        <v>1185</v>
      </c>
      <c r="E312" s="200">
        <v>1.5</v>
      </c>
      <c r="F312" s="198" t="s">
        <v>62</v>
      </c>
      <c r="G312" s="201">
        <v>8</v>
      </c>
      <c r="H312" s="207">
        <v>369</v>
      </c>
    </row>
    <row r="313" spans="1:8" ht="18" x14ac:dyDescent="0.3">
      <c r="A313" s="189">
        <v>46003</v>
      </c>
      <c r="B313" s="190" t="s">
        <v>60</v>
      </c>
      <c r="C313" s="191" t="s">
        <v>1198</v>
      </c>
      <c r="D313" s="190" t="s">
        <v>1185</v>
      </c>
      <c r="E313" s="192">
        <v>1.5</v>
      </c>
      <c r="F313" s="190" t="s">
        <v>65</v>
      </c>
      <c r="G313" s="193">
        <v>8</v>
      </c>
      <c r="H313" s="194">
        <v>469</v>
      </c>
    </row>
    <row r="314" spans="1:8" ht="18" x14ac:dyDescent="0.3">
      <c r="A314" s="189">
        <v>46003</v>
      </c>
      <c r="B314" s="190" t="s">
        <v>60</v>
      </c>
      <c r="C314" s="191" t="s">
        <v>1198</v>
      </c>
      <c r="D314" s="190" t="s">
        <v>1185</v>
      </c>
      <c r="E314" s="192">
        <v>1.5</v>
      </c>
      <c r="F314" s="190" t="s">
        <v>68</v>
      </c>
      <c r="G314" s="193">
        <v>8</v>
      </c>
      <c r="H314" s="194">
        <v>559</v>
      </c>
    </row>
    <row r="315" spans="1:8" ht="18" x14ac:dyDescent="0.3">
      <c r="A315" s="197">
        <v>46003</v>
      </c>
      <c r="B315" s="198" t="s">
        <v>60</v>
      </c>
      <c r="C315" s="199" t="s">
        <v>1194</v>
      </c>
      <c r="D315" s="198" t="s">
        <v>1185</v>
      </c>
      <c r="E315" s="200">
        <v>1.427083333333333</v>
      </c>
      <c r="F315" s="198" t="s">
        <v>62</v>
      </c>
      <c r="G315" s="201">
        <v>4</v>
      </c>
      <c r="H315" s="207">
        <v>369</v>
      </c>
    </row>
    <row r="316" spans="1:8" ht="18" x14ac:dyDescent="0.3">
      <c r="A316" s="189">
        <v>46003</v>
      </c>
      <c r="B316" s="190" t="s">
        <v>60</v>
      </c>
      <c r="C316" s="191" t="s">
        <v>1194</v>
      </c>
      <c r="D316" s="190" t="s">
        <v>1185</v>
      </c>
      <c r="E316" s="192">
        <v>1.427083333333333</v>
      </c>
      <c r="F316" s="190" t="s">
        <v>65</v>
      </c>
      <c r="G316" s="193">
        <v>4</v>
      </c>
      <c r="H316" s="194">
        <v>469</v>
      </c>
    </row>
    <row r="317" spans="1:8" ht="18" x14ac:dyDescent="0.3">
      <c r="A317" s="189">
        <v>46003</v>
      </c>
      <c r="B317" s="190" t="s">
        <v>60</v>
      </c>
      <c r="C317" s="191" t="s">
        <v>1194</v>
      </c>
      <c r="D317" s="190" t="s">
        <v>1185</v>
      </c>
      <c r="E317" s="192">
        <v>1.427083333333333</v>
      </c>
      <c r="F317" s="190" t="s">
        <v>68</v>
      </c>
      <c r="G317" s="193">
        <v>4</v>
      </c>
      <c r="H317" s="194">
        <v>559</v>
      </c>
    </row>
    <row r="318" spans="1:8" ht="18" x14ac:dyDescent="0.3">
      <c r="A318" s="197">
        <v>46003</v>
      </c>
      <c r="B318" s="198" t="s">
        <v>60</v>
      </c>
      <c r="C318" s="199" t="s">
        <v>1195</v>
      </c>
      <c r="D318" s="198" t="s">
        <v>1185</v>
      </c>
      <c r="E318" s="200">
        <v>1.375</v>
      </c>
      <c r="F318" s="198" t="s">
        <v>62</v>
      </c>
      <c r="G318" s="201">
        <v>6</v>
      </c>
      <c r="H318" s="207">
        <v>369</v>
      </c>
    </row>
    <row r="319" spans="1:8" ht="18" x14ac:dyDescent="0.3">
      <c r="A319" s="189">
        <v>46003</v>
      </c>
      <c r="B319" s="190" t="s">
        <v>60</v>
      </c>
      <c r="C319" s="191" t="s">
        <v>1195</v>
      </c>
      <c r="D319" s="190" t="s">
        <v>1185</v>
      </c>
      <c r="E319" s="192">
        <v>1.375</v>
      </c>
      <c r="F319" s="190" t="s">
        <v>65</v>
      </c>
      <c r="G319" s="193">
        <v>6</v>
      </c>
      <c r="H319" s="194">
        <v>469</v>
      </c>
    </row>
    <row r="320" spans="1:8" ht="18" x14ac:dyDescent="0.3">
      <c r="A320" s="189">
        <v>46003</v>
      </c>
      <c r="B320" s="190" t="s">
        <v>60</v>
      </c>
      <c r="C320" s="191" t="s">
        <v>1195</v>
      </c>
      <c r="D320" s="190" t="s">
        <v>1185</v>
      </c>
      <c r="E320" s="192">
        <v>1.375</v>
      </c>
      <c r="F320" s="190" t="s">
        <v>68</v>
      </c>
      <c r="G320" s="193">
        <v>6</v>
      </c>
      <c r="H320" s="194">
        <v>559</v>
      </c>
    </row>
    <row r="321" spans="1:8" ht="18" x14ac:dyDescent="0.3">
      <c r="A321" s="197">
        <v>46003</v>
      </c>
      <c r="B321" s="198" t="s">
        <v>60</v>
      </c>
      <c r="C321" s="199" t="s">
        <v>1193</v>
      </c>
      <c r="D321" s="198" t="s">
        <v>1185</v>
      </c>
      <c r="E321" s="200">
        <v>1.305555555555556</v>
      </c>
      <c r="F321" s="198" t="s">
        <v>62</v>
      </c>
      <c r="G321" s="201">
        <v>8</v>
      </c>
      <c r="H321" s="207">
        <v>409</v>
      </c>
    </row>
    <row r="322" spans="1:8" ht="18" x14ac:dyDescent="0.3">
      <c r="A322" s="189">
        <v>46003</v>
      </c>
      <c r="B322" s="190" t="s">
        <v>60</v>
      </c>
      <c r="C322" s="191" t="s">
        <v>1193</v>
      </c>
      <c r="D322" s="190" t="s">
        <v>1185</v>
      </c>
      <c r="E322" s="192">
        <v>1.305555555555556</v>
      </c>
      <c r="F322" s="190" t="s">
        <v>65</v>
      </c>
      <c r="G322" s="193">
        <v>8</v>
      </c>
      <c r="H322" s="194">
        <v>509</v>
      </c>
    </row>
    <row r="323" spans="1:8" ht="18" x14ac:dyDescent="0.3">
      <c r="A323" s="189">
        <v>46003</v>
      </c>
      <c r="B323" s="190" t="s">
        <v>60</v>
      </c>
      <c r="C323" s="191" t="s">
        <v>1193</v>
      </c>
      <c r="D323" s="190" t="s">
        <v>1185</v>
      </c>
      <c r="E323" s="192">
        <v>1.305555555555556</v>
      </c>
      <c r="F323" s="190" t="s">
        <v>68</v>
      </c>
      <c r="G323" s="193">
        <v>8</v>
      </c>
      <c r="H323" s="194">
        <v>599</v>
      </c>
    </row>
    <row r="324" spans="1:8" ht="18" x14ac:dyDescent="0.3">
      <c r="A324" s="197">
        <v>46003</v>
      </c>
      <c r="B324" s="198" t="s">
        <v>60</v>
      </c>
      <c r="C324" s="199" t="s">
        <v>1199</v>
      </c>
      <c r="D324" s="198" t="s">
        <v>1185</v>
      </c>
      <c r="E324" s="200">
        <v>1.6875</v>
      </c>
      <c r="F324" s="198" t="s">
        <v>62</v>
      </c>
      <c r="G324" s="201">
        <v>1</v>
      </c>
      <c r="H324" s="207">
        <v>409</v>
      </c>
    </row>
    <row r="325" spans="1:8" ht="18" x14ac:dyDescent="0.3">
      <c r="A325" s="189">
        <v>46003</v>
      </c>
      <c r="B325" s="190" t="s">
        <v>60</v>
      </c>
      <c r="C325" s="191" t="s">
        <v>1199</v>
      </c>
      <c r="D325" s="190" t="s">
        <v>1185</v>
      </c>
      <c r="E325" s="192">
        <v>1.6875</v>
      </c>
      <c r="F325" s="190" t="s">
        <v>65</v>
      </c>
      <c r="G325" s="193">
        <v>1</v>
      </c>
      <c r="H325" s="194">
        <v>509</v>
      </c>
    </row>
    <row r="326" spans="1:8" ht="18" x14ac:dyDescent="0.3">
      <c r="A326" s="189">
        <v>46003</v>
      </c>
      <c r="B326" s="190" t="s">
        <v>60</v>
      </c>
      <c r="C326" s="191" t="s">
        <v>1199</v>
      </c>
      <c r="D326" s="190" t="s">
        <v>1185</v>
      </c>
      <c r="E326" s="192">
        <v>1.6875</v>
      </c>
      <c r="F326" s="190" t="s">
        <v>68</v>
      </c>
      <c r="G326" s="193">
        <v>1</v>
      </c>
      <c r="H326" s="194">
        <v>599</v>
      </c>
    </row>
    <row r="327" spans="1:8" ht="18" x14ac:dyDescent="0.3">
      <c r="A327" s="197">
        <v>46003</v>
      </c>
      <c r="B327" s="198" t="s">
        <v>60</v>
      </c>
      <c r="C327" s="199" t="s">
        <v>1196</v>
      </c>
      <c r="D327" s="198" t="s">
        <v>1185</v>
      </c>
      <c r="E327" s="200">
        <v>1.5659722222222221</v>
      </c>
      <c r="F327" s="198" t="s">
        <v>62</v>
      </c>
      <c r="G327" s="201">
        <v>9</v>
      </c>
      <c r="H327" s="207">
        <v>409</v>
      </c>
    </row>
    <row r="328" spans="1:8" ht="18" x14ac:dyDescent="0.3">
      <c r="A328" s="189">
        <v>46003</v>
      </c>
      <c r="B328" s="190" t="s">
        <v>60</v>
      </c>
      <c r="C328" s="191" t="s">
        <v>1196</v>
      </c>
      <c r="D328" s="190" t="s">
        <v>1185</v>
      </c>
      <c r="E328" s="192">
        <v>1.5659722222222221</v>
      </c>
      <c r="F328" s="190" t="s">
        <v>65</v>
      </c>
      <c r="G328" s="193">
        <v>9</v>
      </c>
      <c r="H328" s="194">
        <v>509</v>
      </c>
    </row>
    <row r="329" spans="1:8" ht="18" x14ac:dyDescent="0.3">
      <c r="A329" s="189">
        <v>46003</v>
      </c>
      <c r="B329" s="190" t="s">
        <v>60</v>
      </c>
      <c r="C329" s="191" t="s">
        <v>1196</v>
      </c>
      <c r="D329" s="190" t="s">
        <v>1185</v>
      </c>
      <c r="E329" s="192">
        <v>1.5659722222222221</v>
      </c>
      <c r="F329" s="190" t="s">
        <v>68</v>
      </c>
      <c r="G329" s="193">
        <v>9</v>
      </c>
      <c r="H329" s="194">
        <v>599</v>
      </c>
    </row>
    <row r="330" spans="1:8" ht="18" x14ac:dyDescent="0.3">
      <c r="A330" s="195">
        <v>46003</v>
      </c>
      <c r="B330" s="184" t="s">
        <v>49</v>
      </c>
      <c r="C330" s="185" t="s">
        <v>1203</v>
      </c>
      <c r="D330" s="184" t="s">
        <v>1185</v>
      </c>
      <c r="E330" s="186">
        <v>1.916666666666667</v>
      </c>
      <c r="F330" s="184" t="s">
        <v>51</v>
      </c>
      <c r="G330" s="187">
        <v>9</v>
      </c>
      <c r="H330" s="196">
        <v>561</v>
      </c>
    </row>
    <row r="331" spans="1:8" ht="18" x14ac:dyDescent="0.3">
      <c r="A331" s="197">
        <v>46003</v>
      </c>
      <c r="B331" s="198" t="s">
        <v>49</v>
      </c>
      <c r="C331" s="199" t="s">
        <v>1204</v>
      </c>
      <c r="D331" s="198" t="s">
        <v>1185</v>
      </c>
      <c r="E331" s="200">
        <v>1.166666666666667</v>
      </c>
      <c r="F331" s="198" t="s">
        <v>51</v>
      </c>
      <c r="G331" s="201">
        <v>9</v>
      </c>
      <c r="H331" s="207">
        <v>642</v>
      </c>
    </row>
    <row r="332" spans="1:8" ht="18" x14ac:dyDescent="0.3">
      <c r="A332" s="197">
        <v>46003</v>
      </c>
      <c r="B332" s="198" t="s">
        <v>49</v>
      </c>
      <c r="C332" s="199" t="s">
        <v>1205</v>
      </c>
      <c r="D332" s="198" t="s">
        <v>1185</v>
      </c>
      <c r="E332" s="200">
        <v>1.541666666666667</v>
      </c>
      <c r="F332" s="198" t="s">
        <v>51</v>
      </c>
      <c r="G332" s="201">
        <v>9</v>
      </c>
      <c r="H332" s="207">
        <v>642</v>
      </c>
    </row>
    <row r="333" spans="1:8" ht="18" x14ac:dyDescent="0.3">
      <c r="A333" s="195">
        <v>46003</v>
      </c>
      <c r="B333" s="184" t="s">
        <v>70</v>
      </c>
      <c r="C333" s="185" t="s">
        <v>1211</v>
      </c>
      <c r="D333" s="184" t="s">
        <v>1185</v>
      </c>
      <c r="E333" s="186">
        <v>1.2986111111111109</v>
      </c>
      <c r="F333" s="184" t="s">
        <v>72</v>
      </c>
      <c r="G333" s="187">
        <v>4</v>
      </c>
      <c r="H333" s="196">
        <v>774</v>
      </c>
    </row>
    <row r="334" spans="1:8" ht="18" x14ac:dyDescent="0.3">
      <c r="A334" s="189">
        <v>46003</v>
      </c>
      <c r="B334" s="190" t="s">
        <v>70</v>
      </c>
      <c r="C334" s="191" t="s">
        <v>1211</v>
      </c>
      <c r="D334" s="190" t="s">
        <v>1185</v>
      </c>
      <c r="E334" s="192">
        <v>1.2986111111111109</v>
      </c>
      <c r="F334" s="190" t="s">
        <v>74</v>
      </c>
      <c r="G334" s="193">
        <v>4</v>
      </c>
      <c r="H334" s="194">
        <v>824</v>
      </c>
    </row>
    <row r="335" spans="1:8" ht="18" x14ac:dyDescent="0.3">
      <c r="A335" s="197">
        <v>46003</v>
      </c>
      <c r="B335" s="198" t="s">
        <v>70</v>
      </c>
      <c r="C335" s="199" t="s">
        <v>1215</v>
      </c>
      <c r="D335" s="198" t="s">
        <v>1185</v>
      </c>
      <c r="E335" s="200">
        <v>1.836805555555556</v>
      </c>
      <c r="F335" s="198" t="s">
        <v>72</v>
      </c>
      <c r="G335" s="201">
        <v>6</v>
      </c>
      <c r="H335" s="207">
        <v>774</v>
      </c>
    </row>
    <row r="336" spans="1:8" ht="18" x14ac:dyDescent="0.3">
      <c r="A336" s="189">
        <v>46003</v>
      </c>
      <c r="B336" s="190" t="s">
        <v>70</v>
      </c>
      <c r="C336" s="191" t="s">
        <v>1215</v>
      </c>
      <c r="D336" s="190" t="s">
        <v>1185</v>
      </c>
      <c r="E336" s="192">
        <v>1.836805555555556</v>
      </c>
      <c r="F336" s="190" t="s">
        <v>74</v>
      </c>
      <c r="G336" s="193">
        <v>6</v>
      </c>
      <c r="H336" s="194">
        <v>824</v>
      </c>
    </row>
    <row r="337" spans="1:8" ht="18" x14ac:dyDescent="0.3">
      <c r="A337" s="197">
        <v>46003</v>
      </c>
      <c r="B337" s="198" t="s">
        <v>70</v>
      </c>
      <c r="C337" s="199" t="s">
        <v>1216</v>
      </c>
      <c r="D337" s="198" t="s">
        <v>1185</v>
      </c>
      <c r="E337" s="200">
        <v>1.4826388888888891</v>
      </c>
      <c r="F337" s="198" t="s">
        <v>72</v>
      </c>
      <c r="G337" s="201">
        <v>1</v>
      </c>
      <c r="H337" s="207">
        <v>774</v>
      </c>
    </row>
    <row r="338" spans="1:8" ht="18" x14ac:dyDescent="0.3">
      <c r="A338" s="189">
        <v>46003</v>
      </c>
      <c r="B338" s="190" t="s">
        <v>70</v>
      </c>
      <c r="C338" s="191" t="s">
        <v>1216</v>
      </c>
      <c r="D338" s="190" t="s">
        <v>1185</v>
      </c>
      <c r="E338" s="192">
        <v>1.4826388888888891</v>
      </c>
      <c r="F338" s="190" t="s">
        <v>74</v>
      </c>
      <c r="G338" s="193">
        <v>1</v>
      </c>
      <c r="H338" s="194">
        <v>824</v>
      </c>
    </row>
    <row r="339" spans="1:8" ht="18" x14ac:dyDescent="0.3">
      <c r="A339" s="197">
        <v>46003</v>
      </c>
      <c r="B339" s="198" t="s">
        <v>70</v>
      </c>
      <c r="C339" s="199" t="s">
        <v>1213</v>
      </c>
      <c r="D339" s="198" t="s">
        <v>1185</v>
      </c>
      <c r="E339" s="200">
        <v>1.6840277777777779</v>
      </c>
      <c r="F339" s="198" t="s">
        <v>72</v>
      </c>
      <c r="G339" s="201">
        <v>9</v>
      </c>
      <c r="H339" s="198" t="s">
        <v>1277</v>
      </c>
    </row>
    <row r="340" spans="1:8" ht="18" x14ac:dyDescent="0.3">
      <c r="A340" s="189">
        <v>46003</v>
      </c>
      <c r="B340" s="190" t="s">
        <v>70</v>
      </c>
      <c r="C340" s="191" t="s">
        <v>1213</v>
      </c>
      <c r="D340" s="190" t="s">
        <v>1185</v>
      </c>
      <c r="E340" s="192">
        <v>1.6840277777777779</v>
      </c>
      <c r="F340" s="190" t="s">
        <v>74</v>
      </c>
      <c r="G340" s="193">
        <v>9</v>
      </c>
      <c r="H340" s="190" t="s">
        <v>1278</v>
      </c>
    </row>
    <row r="341" spans="1:8" ht="18" x14ac:dyDescent="0.3">
      <c r="A341" s="197">
        <v>46003</v>
      </c>
      <c r="B341" s="198" t="s">
        <v>70</v>
      </c>
      <c r="C341" s="199" t="s">
        <v>1219</v>
      </c>
      <c r="D341" s="198" t="s">
        <v>1185</v>
      </c>
      <c r="E341" s="200">
        <v>1.760416666666667</v>
      </c>
      <c r="F341" s="198" t="s">
        <v>74</v>
      </c>
      <c r="G341" s="201">
        <v>4</v>
      </c>
      <c r="H341" s="198" t="s">
        <v>1220</v>
      </c>
    </row>
    <row r="342" spans="1:8" ht="18" x14ac:dyDescent="0.3">
      <c r="A342" s="197">
        <v>46003</v>
      </c>
      <c r="B342" s="198" t="s">
        <v>70</v>
      </c>
      <c r="C342" s="199" t="s">
        <v>1222</v>
      </c>
      <c r="D342" s="198" t="s">
        <v>1185</v>
      </c>
      <c r="E342" s="200">
        <v>1.8159722222222221</v>
      </c>
      <c r="F342" s="198" t="s">
        <v>74</v>
      </c>
      <c r="G342" s="201">
        <v>4</v>
      </c>
      <c r="H342" s="198" t="s">
        <v>1220</v>
      </c>
    </row>
    <row r="343" spans="1:8" ht="18" x14ac:dyDescent="0.3">
      <c r="A343" s="211">
        <v>46003</v>
      </c>
      <c r="B343" s="212" t="s">
        <v>70</v>
      </c>
      <c r="C343" s="213" t="s">
        <v>1221</v>
      </c>
      <c r="D343" s="212" t="s">
        <v>1185</v>
      </c>
      <c r="E343" s="214">
        <v>1.5</v>
      </c>
      <c r="F343" s="212" t="s">
        <v>74</v>
      </c>
      <c r="G343" s="215">
        <v>4</v>
      </c>
      <c r="H343" s="212" t="s">
        <v>1233</v>
      </c>
    </row>
    <row r="344" spans="1:8" ht="18" x14ac:dyDescent="0.3">
      <c r="A344" s="183">
        <v>46004</v>
      </c>
      <c r="B344" s="184" t="s">
        <v>49</v>
      </c>
      <c r="C344" s="185" t="s">
        <v>1204</v>
      </c>
      <c r="D344" s="184" t="s">
        <v>1185</v>
      </c>
      <c r="E344" s="186">
        <v>1.166666666666667</v>
      </c>
      <c r="F344" s="184" t="s">
        <v>731</v>
      </c>
      <c r="G344" s="187">
        <v>9</v>
      </c>
      <c r="H344" s="188">
        <v>350</v>
      </c>
    </row>
    <row r="345" spans="1:8" ht="18" x14ac:dyDescent="0.3">
      <c r="A345" s="197">
        <v>46004</v>
      </c>
      <c r="B345" s="198" t="s">
        <v>49</v>
      </c>
      <c r="C345" s="199" t="s">
        <v>1203</v>
      </c>
      <c r="D345" s="198" t="s">
        <v>1185</v>
      </c>
      <c r="E345" s="200">
        <v>1.916666666666667</v>
      </c>
      <c r="F345" s="198" t="s">
        <v>731</v>
      </c>
      <c r="G345" s="201">
        <v>9</v>
      </c>
      <c r="H345" s="207">
        <v>354</v>
      </c>
    </row>
    <row r="346" spans="1:8" ht="18" x14ac:dyDescent="0.3">
      <c r="A346" s="195">
        <v>46004</v>
      </c>
      <c r="B346" s="184" t="s">
        <v>512</v>
      </c>
      <c r="C346" s="185" t="s">
        <v>1230</v>
      </c>
      <c r="D346" s="184" t="s">
        <v>1185</v>
      </c>
      <c r="E346" s="186">
        <v>1.274305555555556</v>
      </c>
      <c r="F346" s="184" t="s">
        <v>96</v>
      </c>
      <c r="G346" s="187">
        <v>9</v>
      </c>
      <c r="H346" s="196">
        <v>350</v>
      </c>
    </row>
    <row r="347" spans="1:8" ht="18" x14ac:dyDescent="0.3">
      <c r="A347" s="208">
        <v>46004</v>
      </c>
      <c r="B347" s="171" t="s">
        <v>25</v>
      </c>
      <c r="C347" s="172" t="s">
        <v>1244</v>
      </c>
      <c r="D347" s="171" t="s">
        <v>1185</v>
      </c>
      <c r="E347" s="173">
        <v>1.6111111111111109</v>
      </c>
      <c r="F347" s="171" t="s">
        <v>96</v>
      </c>
      <c r="G347" s="209">
        <v>9</v>
      </c>
      <c r="H347" s="210">
        <v>355</v>
      </c>
    </row>
    <row r="348" spans="1:8" ht="18" x14ac:dyDescent="0.3">
      <c r="A348" s="195">
        <v>46004</v>
      </c>
      <c r="B348" s="184" t="s">
        <v>531</v>
      </c>
      <c r="C348" s="185" t="s">
        <v>1246</v>
      </c>
      <c r="D348" s="184" t="s">
        <v>1185</v>
      </c>
      <c r="E348" s="186">
        <v>1.354166666666667</v>
      </c>
      <c r="F348" s="184" t="s">
        <v>96</v>
      </c>
      <c r="G348" s="187">
        <v>9</v>
      </c>
      <c r="H348" s="196">
        <v>357</v>
      </c>
    </row>
    <row r="349" spans="1:8" ht="18" x14ac:dyDescent="0.3">
      <c r="A349" s="195">
        <v>46004</v>
      </c>
      <c r="B349" s="184" t="s">
        <v>70</v>
      </c>
      <c r="C349" s="185" t="s">
        <v>1211</v>
      </c>
      <c r="D349" s="184" t="s">
        <v>1185</v>
      </c>
      <c r="E349" s="186">
        <v>1.2986111111111109</v>
      </c>
      <c r="F349" s="184" t="s">
        <v>72</v>
      </c>
      <c r="G349" s="187">
        <v>9</v>
      </c>
      <c r="H349" s="196">
        <v>495</v>
      </c>
    </row>
    <row r="350" spans="1:8" ht="18" x14ac:dyDescent="0.3">
      <c r="A350" s="189">
        <v>46004</v>
      </c>
      <c r="B350" s="190" t="s">
        <v>70</v>
      </c>
      <c r="C350" s="191" t="s">
        <v>1211</v>
      </c>
      <c r="D350" s="190" t="s">
        <v>1185</v>
      </c>
      <c r="E350" s="192">
        <v>1.2986111111111109</v>
      </c>
      <c r="F350" s="190" t="s">
        <v>74</v>
      </c>
      <c r="G350" s="193">
        <v>9</v>
      </c>
      <c r="H350" s="194">
        <v>545</v>
      </c>
    </row>
    <row r="351" spans="1:8" ht="18" x14ac:dyDescent="0.3">
      <c r="A351" s="197">
        <v>46004</v>
      </c>
      <c r="B351" s="198" t="s">
        <v>70</v>
      </c>
      <c r="C351" s="199" t="s">
        <v>1215</v>
      </c>
      <c r="D351" s="198" t="s">
        <v>1185</v>
      </c>
      <c r="E351" s="200">
        <v>1.836805555555556</v>
      </c>
      <c r="F351" s="198" t="s">
        <v>72</v>
      </c>
      <c r="G351" s="201">
        <v>9</v>
      </c>
      <c r="H351" s="207">
        <v>495</v>
      </c>
    </row>
    <row r="352" spans="1:8" ht="18" x14ac:dyDescent="0.3">
      <c r="A352" s="189">
        <v>46004</v>
      </c>
      <c r="B352" s="190" t="s">
        <v>70</v>
      </c>
      <c r="C352" s="191" t="s">
        <v>1215</v>
      </c>
      <c r="D352" s="190" t="s">
        <v>1185</v>
      </c>
      <c r="E352" s="192">
        <v>1.836805555555556</v>
      </c>
      <c r="F352" s="190" t="s">
        <v>74</v>
      </c>
      <c r="G352" s="193">
        <v>9</v>
      </c>
      <c r="H352" s="194">
        <v>545</v>
      </c>
    </row>
    <row r="353" spans="1:8" ht="18" x14ac:dyDescent="0.3">
      <c r="A353" s="197">
        <v>46004</v>
      </c>
      <c r="B353" s="198" t="s">
        <v>70</v>
      </c>
      <c r="C353" s="199" t="s">
        <v>1216</v>
      </c>
      <c r="D353" s="198" t="s">
        <v>1185</v>
      </c>
      <c r="E353" s="200">
        <v>1.4826388888888891</v>
      </c>
      <c r="F353" s="198" t="s">
        <v>72</v>
      </c>
      <c r="G353" s="201">
        <v>9</v>
      </c>
      <c r="H353" s="207">
        <v>495</v>
      </c>
    </row>
    <row r="354" spans="1:8" ht="18" x14ac:dyDescent="0.3">
      <c r="A354" s="189">
        <v>46004</v>
      </c>
      <c r="B354" s="190" t="s">
        <v>70</v>
      </c>
      <c r="C354" s="191" t="s">
        <v>1216</v>
      </c>
      <c r="D354" s="190" t="s">
        <v>1185</v>
      </c>
      <c r="E354" s="192">
        <v>1.4826388888888891</v>
      </c>
      <c r="F354" s="190" t="s">
        <v>74</v>
      </c>
      <c r="G354" s="193">
        <v>9</v>
      </c>
      <c r="H354" s="194">
        <v>545</v>
      </c>
    </row>
    <row r="355" spans="1:8" ht="18" x14ac:dyDescent="0.3">
      <c r="A355" s="197">
        <v>46004</v>
      </c>
      <c r="B355" s="198" t="s">
        <v>70</v>
      </c>
      <c r="C355" s="199" t="s">
        <v>1213</v>
      </c>
      <c r="D355" s="198" t="s">
        <v>1185</v>
      </c>
      <c r="E355" s="200">
        <v>1.6840277777777779</v>
      </c>
      <c r="F355" s="198" t="s">
        <v>72</v>
      </c>
      <c r="G355" s="201">
        <v>9</v>
      </c>
      <c r="H355" s="207">
        <v>661</v>
      </c>
    </row>
    <row r="356" spans="1:8" ht="18" x14ac:dyDescent="0.3">
      <c r="A356" s="189">
        <v>46004</v>
      </c>
      <c r="B356" s="190" t="s">
        <v>70</v>
      </c>
      <c r="C356" s="191" t="s">
        <v>1213</v>
      </c>
      <c r="D356" s="190" t="s">
        <v>1185</v>
      </c>
      <c r="E356" s="192">
        <v>1.6840277777777779</v>
      </c>
      <c r="F356" s="190" t="s">
        <v>74</v>
      </c>
      <c r="G356" s="193">
        <v>9</v>
      </c>
      <c r="H356" s="194">
        <v>711</v>
      </c>
    </row>
    <row r="357" spans="1:8" ht="18" x14ac:dyDescent="0.3">
      <c r="A357" s="197">
        <v>46004</v>
      </c>
      <c r="B357" s="198" t="s">
        <v>70</v>
      </c>
      <c r="C357" s="199" t="s">
        <v>1219</v>
      </c>
      <c r="D357" s="198" t="s">
        <v>1185</v>
      </c>
      <c r="E357" s="200">
        <v>1.760416666666667</v>
      </c>
      <c r="F357" s="198" t="s">
        <v>74</v>
      </c>
      <c r="G357" s="201">
        <v>4</v>
      </c>
      <c r="H357" s="198" t="s">
        <v>1220</v>
      </c>
    </row>
    <row r="358" spans="1:8" ht="18" x14ac:dyDescent="0.3">
      <c r="A358" s="197">
        <v>46004</v>
      </c>
      <c r="B358" s="198" t="s">
        <v>70</v>
      </c>
      <c r="C358" s="199" t="s">
        <v>1221</v>
      </c>
      <c r="D358" s="198" t="s">
        <v>1185</v>
      </c>
      <c r="E358" s="200">
        <v>1.5</v>
      </c>
      <c r="F358" s="198" t="s">
        <v>74</v>
      </c>
      <c r="G358" s="201">
        <v>4</v>
      </c>
      <c r="H358" s="198" t="s">
        <v>1220</v>
      </c>
    </row>
    <row r="359" spans="1:8" ht="18" x14ac:dyDescent="0.3">
      <c r="A359" s="211">
        <v>46004</v>
      </c>
      <c r="B359" s="212" t="s">
        <v>70</v>
      </c>
      <c r="C359" s="213" t="s">
        <v>1222</v>
      </c>
      <c r="D359" s="212" t="s">
        <v>1185</v>
      </c>
      <c r="E359" s="214">
        <v>1.8159722222222221</v>
      </c>
      <c r="F359" s="212" t="s">
        <v>74</v>
      </c>
      <c r="G359" s="215">
        <v>4</v>
      </c>
      <c r="H359" s="212" t="s">
        <v>1220</v>
      </c>
    </row>
    <row r="360" spans="1:8" ht="18" x14ac:dyDescent="0.3">
      <c r="A360" s="183">
        <v>46005</v>
      </c>
      <c r="B360" s="184" t="s">
        <v>49</v>
      </c>
      <c r="C360" s="185" t="s">
        <v>1204</v>
      </c>
      <c r="D360" s="184" t="s">
        <v>1185</v>
      </c>
      <c r="E360" s="186">
        <v>1.1736111111111109</v>
      </c>
      <c r="F360" s="184" t="s">
        <v>731</v>
      </c>
      <c r="G360" s="187">
        <v>9</v>
      </c>
      <c r="H360" s="188">
        <v>350</v>
      </c>
    </row>
    <row r="361" spans="1:8" ht="18" x14ac:dyDescent="0.3">
      <c r="A361" s="197">
        <v>46005</v>
      </c>
      <c r="B361" s="198" t="s">
        <v>49</v>
      </c>
      <c r="C361" s="199" t="s">
        <v>1205</v>
      </c>
      <c r="D361" s="198" t="s">
        <v>1185</v>
      </c>
      <c r="E361" s="200">
        <v>1.541666666666667</v>
      </c>
      <c r="F361" s="198" t="s">
        <v>731</v>
      </c>
      <c r="G361" s="201">
        <v>9</v>
      </c>
      <c r="H361" s="207">
        <v>350</v>
      </c>
    </row>
    <row r="362" spans="1:8" ht="18" x14ac:dyDescent="0.3">
      <c r="A362" s="197">
        <v>46005</v>
      </c>
      <c r="B362" s="198" t="s">
        <v>49</v>
      </c>
      <c r="C362" s="199" t="s">
        <v>1203</v>
      </c>
      <c r="D362" s="198" t="s">
        <v>1185</v>
      </c>
      <c r="E362" s="200">
        <v>1.916666666666667</v>
      </c>
      <c r="F362" s="198" t="s">
        <v>731</v>
      </c>
      <c r="G362" s="201">
        <v>9</v>
      </c>
      <c r="H362" s="207">
        <v>354</v>
      </c>
    </row>
    <row r="363" spans="1:8" ht="18" x14ac:dyDescent="0.3">
      <c r="A363" s="208">
        <v>46005</v>
      </c>
      <c r="B363" s="171" t="s">
        <v>25</v>
      </c>
      <c r="C363" s="172" t="s">
        <v>1244</v>
      </c>
      <c r="D363" s="171" t="s">
        <v>1185</v>
      </c>
      <c r="E363" s="173">
        <v>1.625</v>
      </c>
      <c r="F363" s="171" t="s">
        <v>96</v>
      </c>
      <c r="G363" s="209">
        <v>9</v>
      </c>
      <c r="H363" s="210">
        <v>355</v>
      </c>
    </row>
    <row r="364" spans="1:8" ht="18" x14ac:dyDescent="0.3">
      <c r="A364" s="195">
        <v>46005</v>
      </c>
      <c r="B364" s="184" t="s">
        <v>531</v>
      </c>
      <c r="C364" s="185" t="s">
        <v>1246</v>
      </c>
      <c r="D364" s="184" t="s">
        <v>1185</v>
      </c>
      <c r="E364" s="186">
        <v>1.3576388888888891</v>
      </c>
      <c r="F364" s="184" t="s">
        <v>96</v>
      </c>
      <c r="G364" s="187">
        <v>9</v>
      </c>
      <c r="H364" s="196">
        <v>357</v>
      </c>
    </row>
    <row r="365" spans="1:8" ht="18" x14ac:dyDescent="0.3">
      <c r="A365" s="195">
        <v>46005</v>
      </c>
      <c r="B365" s="184" t="s">
        <v>70</v>
      </c>
      <c r="C365" s="185" t="s">
        <v>1211</v>
      </c>
      <c r="D365" s="184" t="s">
        <v>1185</v>
      </c>
      <c r="E365" s="186">
        <v>1.2986111111111109</v>
      </c>
      <c r="F365" s="184" t="s">
        <v>72</v>
      </c>
      <c r="G365" s="187">
        <v>9</v>
      </c>
      <c r="H365" s="196">
        <v>390</v>
      </c>
    </row>
    <row r="366" spans="1:8" ht="18" x14ac:dyDescent="0.3">
      <c r="A366" s="189">
        <v>46005</v>
      </c>
      <c r="B366" s="190" t="s">
        <v>70</v>
      </c>
      <c r="C366" s="191" t="s">
        <v>1211</v>
      </c>
      <c r="D366" s="190" t="s">
        <v>1185</v>
      </c>
      <c r="E366" s="192">
        <v>1.2986111111111109</v>
      </c>
      <c r="F366" s="190" t="s">
        <v>74</v>
      </c>
      <c r="G366" s="193">
        <v>9</v>
      </c>
      <c r="H366" s="194">
        <v>440</v>
      </c>
    </row>
    <row r="367" spans="1:8" ht="18" x14ac:dyDescent="0.3">
      <c r="A367" s="197">
        <v>46005</v>
      </c>
      <c r="B367" s="198" t="s">
        <v>70</v>
      </c>
      <c r="C367" s="199" t="s">
        <v>1213</v>
      </c>
      <c r="D367" s="198" t="s">
        <v>1185</v>
      </c>
      <c r="E367" s="200">
        <v>1.6840277777777779</v>
      </c>
      <c r="F367" s="198" t="s">
        <v>72</v>
      </c>
      <c r="G367" s="201">
        <v>9</v>
      </c>
      <c r="H367" s="207">
        <v>390</v>
      </c>
    </row>
    <row r="368" spans="1:8" ht="18" x14ac:dyDescent="0.3">
      <c r="A368" s="189">
        <v>46005</v>
      </c>
      <c r="B368" s="190" t="s">
        <v>70</v>
      </c>
      <c r="C368" s="191" t="s">
        <v>1213</v>
      </c>
      <c r="D368" s="190" t="s">
        <v>1185</v>
      </c>
      <c r="E368" s="192">
        <v>1.6840277777777779</v>
      </c>
      <c r="F368" s="190" t="s">
        <v>74</v>
      </c>
      <c r="G368" s="193">
        <v>9</v>
      </c>
      <c r="H368" s="194">
        <v>440</v>
      </c>
    </row>
    <row r="369" spans="1:8" ht="18" x14ac:dyDescent="0.3">
      <c r="A369" s="197">
        <v>46005</v>
      </c>
      <c r="B369" s="198" t="s">
        <v>70</v>
      </c>
      <c r="C369" s="199" t="s">
        <v>1215</v>
      </c>
      <c r="D369" s="198" t="s">
        <v>1185</v>
      </c>
      <c r="E369" s="200">
        <v>1.836805555555556</v>
      </c>
      <c r="F369" s="198" t="s">
        <v>72</v>
      </c>
      <c r="G369" s="201">
        <v>9</v>
      </c>
      <c r="H369" s="207">
        <v>390</v>
      </c>
    </row>
    <row r="370" spans="1:8" ht="18" x14ac:dyDescent="0.3">
      <c r="A370" s="189">
        <v>46005</v>
      </c>
      <c r="B370" s="190" t="s">
        <v>70</v>
      </c>
      <c r="C370" s="191" t="s">
        <v>1215</v>
      </c>
      <c r="D370" s="190" t="s">
        <v>1185</v>
      </c>
      <c r="E370" s="192">
        <v>1.836805555555556</v>
      </c>
      <c r="F370" s="190" t="s">
        <v>74</v>
      </c>
      <c r="G370" s="193">
        <v>9</v>
      </c>
      <c r="H370" s="194">
        <v>440</v>
      </c>
    </row>
    <row r="371" spans="1:8" ht="18" x14ac:dyDescent="0.3">
      <c r="A371" s="197">
        <v>46005</v>
      </c>
      <c r="B371" s="198" t="s">
        <v>70</v>
      </c>
      <c r="C371" s="199" t="s">
        <v>1232</v>
      </c>
      <c r="D371" s="198" t="s">
        <v>1185</v>
      </c>
      <c r="E371" s="200">
        <v>1.552083333333333</v>
      </c>
      <c r="F371" s="198" t="s">
        <v>72</v>
      </c>
      <c r="G371" s="201">
        <v>9</v>
      </c>
      <c r="H371" s="207">
        <v>390</v>
      </c>
    </row>
    <row r="372" spans="1:8" ht="18" x14ac:dyDescent="0.3">
      <c r="A372" s="189">
        <v>46005</v>
      </c>
      <c r="B372" s="190" t="s">
        <v>70</v>
      </c>
      <c r="C372" s="191" t="s">
        <v>1232</v>
      </c>
      <c r="D372" s="190" t="s">
        <v>1185</v>
      </c>
      <c r="E372" s="192">
        <v>1.552083333333333</v>
      </c>
      <c r="F372" s="190" t="s">
        <v>74</v>
      </c>
      <c r="G372" s="193">
        <v>9</v>
      </c>
      <c r="H372" s="194">
        <v>440</v>
      </c>
    </row>
    <row r="373" spans="1:8" ht="18" x14ac:dyDescent="0.3">
      <c r="A373" s="197">
        <v>46005</v>
      </c>
      <c r="B373" s="198" t="s">
        <v>70</v>
      </c>
      <c r="C373" s="199" t="s">
        <v>1216</v>
      </c>
      <c r="D373" s="198" t="s">
        <v>1185</v>
      </c>
      <c r="E373" s="200">
        <v>1.4826388888888891</v>
      </c>
      <c r="F373" s="198" t="s">
        <v>72</v>
      </c>
      <c r="G373" s="201">
        <v>9</v>
      </c>
      <c r="H373" s="207">
        <v>390</v>
      </c>
    </row>
    <row r="374" spans="1:8" ht="18" x14ac:dyDescent="0.3">
      <c r="A374" s="189">
        <v>46005</v>
      </c>
      <c r="B374" s="190" t="s">
        <v>70</v>
      </c>
      <c r="C374" s="191" t="s">
        <v>1216</v>
      </c>
      <c r="D374" s="190" t="s">
        <v>1185</v>
      </c>
      <c r="E374" s="192">
        <v>1.4826388888888891</v>
      </c>
      <c r="F374" s="190" t="s">
        <v>74</v>
      </c>
      <c r="G374" s="193">
        <v>9</v>
      </c>
      <c r="H374" s="194">
        <v>440</v>
      </c>
    </row>
    <row r="375" spans="1:8" ht="18" x14ac:dyDescent="0.3">
      <c r="A375" s="197">
        <v>46005</v>
      </c>
      <c r="B375" s="198" t="s">
        <v>70</v>
      </c>
      <c r="C375" s="199" t="s">
        <v>1219</v>
      </c>
      <c r="D375" s="198" t="s">
        <v>1185</v>
      </c>
      <c r="E375" s="200">
        <v>1.760416666666667</v>
      </c>
      <c r="F375" s="198" t="s">
        <v>74</v>
      </c>
      <c r="G375" s="201">
        <v>4</v>
      </c>
      <c r="H375" s="198" t="s">
        <v>1220</v>
      </c>
    </row>
    <row r="376" spans="1:8" ht="18" x14ac:dyDescent="0.3">
      <c r="A376" s="197">
        <v>46005</v>
      </c>
      <c r="B376" s="198" t="s">
        <v>70</v>
      </c>
      <c r="C376" s="199" t="s">
        <v>1221</v>
      </c>
      <c r="D376" s="198" t="s">
        <v>1185</v>
      </c>
      <c r="E376" s="200">
        <v>1.5</v>
      </c>
      <c r="F376" s="198" t="s">
        <v>74</v>
      </c>
      <c r="G376" s="201">
        <v>4</v>
      </c>
      <c r="H376" s="198" t="s">
        <v>1220</v>
      </c>
    </row>
    <row r="377" spans="1:8" ht="18" x14ac:dyDescent="0.3">
      <c r="A377" s="211">
        <v>46005</v>
      </c>
      <c r="B377" s="212" t="s">
        <v>70</v>
      </c>
      <c r="C377" s="213" t="s">
        <v>1222</v>
      </c>
      <c r="D377" s="212" t="s">
        <v>1185</v>
      </c>
      <c r="E377" s="214">
        <v>1.8159722222222221</v>
      </c>
      <c r="F377" s="212" t="s">
        <v>74</v>
      </c>
      <c r="G377" s="215">
        <v>4</v>
      </c>
      <c r="H377" s="212" t="s">
        <v>1220</v>
      </c>
    </row>
    <row r="378" spans="1:8" ht="18" x14ac:dyDescent="0.3">
      <c r="A378" s="183">
        <v>46006</v>
      </c>
      <c r="B378" s="184" t="s">
        <v>49</v>
      </c>
      <c r="C378" s="185" t="s">
        <v>1204</v>
      </c>
      <c r="D378" s="184" t="s">
        <v>1185</v>
      </c>
      <c r="E378" s="186">
        <v>1.166666666666667</v>
      </c>
      <c r="F378" s="184" t="s">
        <v>731</v>
      </c>
      <c r="G378" s="187">
        <v>9</v>
      </c>
      <c r="H378" s="188">
        <v>350</v>
      </c>
    </row>
    <row r="379" spans="1:8" ht="18" x14ac:dyDescent="0.3">
      <c r="A379" s="197">
        <v>46006</v>
      </c>
      <c r="B379" s="198" t="s">
        <v>49</v>
      </c>
      <c r="C379" s="199" t="s">
        <v>1205</v>
      </c>
      <c r="D379" s="198" t="s">
        <v>1185</v>
      </c>
      <c r="E379" s="200">
        <v>1.541666666666667</v>
      </c>
      <c r="F379" s="198" t="s">
        <v>731</v>
      </c>
      <c r="G379" s="201">
        <v>9</v>
      </c>
      <c r="H379" s="207">
        <v>350</v>
      </c>
    </row>
    <row r="380" spans="1:8" ht="18" x14ac:dyDescent="0.3">
      <c r="A380" s="197">
        <v>46006</v>
      </c>
      <c r="B380" s="198" t="s">
        <v>49</v>
      </c>
      <c r="C380" s="199" t="s">
        <v>1203</v>
      </c>
      <c r="D380" s="198" t="s">
        <v>1185</v>
      </c>
      <c r="E380" s="200">
        <v>1.916666666666667</v>
      </c>
      <c r="F380" s="198" t="s">
        <v>731</v>
      </c>
      <c r="G380" s="201">
        <v>9</v>
      </c>
      <c r="H380" s="207">
        <v>354</v>
      </c>
    </row>
    <row r="381" spans="1:8" ht="18" x14ac:dyDescent="0.3">
      <c r="A381" s="208">
        <v>46006</v>
      </c>
      <c r="B381" s="171" t="s">
        <v>25</v>
      </c>
      <c r="C381" s="172" t="s">
        <v>1206</v>
      </c>
      <c r="D381" s="171" t="s">
        <v>1185</v>
      </c>
      <c r="E381" s="173">
        <v>1.9236111111111109</v>
      </c>
      <c r="F381" s="171" t="s">
        <v>96</v>
      </c>
      <c r="G381" s="209">
        <v>9</v>
      </c>
      <c r="H381" s="210">
        <v>355</v>
      </c>
    </row>
    <row r="382" spans="1:8" ht="18" x14ac:dyDescent="0.3">
      <c r="A382" s="195">
        <v>46006</v>
      </c>
      <c r="B382" s="184" t="s">
        <v>70</v>
      </c>
      <c r="C382" s="185" t="s">
        <v>1211</v>
      </c>
      <c r="D382" s="184" t="s">
        <v>1185</v>
      </c>
      <c r="E382" s="186">
        <v>1.2986111111111109</v>
      </c>
      <c r="F382" s="184" t="s">
        <v>72</v>
      </c>
      <c r="G382" s="187">
        <v>9</v>
      </c>
      <c r="H382" s="196">
        <v>390</v>
      </c>
    </row>
    <row r="383" spans="1:8" ht="18" x14ac:dyDescent="0.3">
      <c r="A383" s="189">
        <v>46006</v>
      </c>
      <c r="B383" s="190" t="s">
        <v>70</v>
      </c>
      <c r="C383" s="191" t="s">
        <v>1211</v>
      </c>
      <c r="D383" s="190" t="s">
        <v>1185</v>
      </c>
      <c r="E383" s="192">
        <v>1.2986111111111109</v>
      </c>
      <c r="F383" s="190" t="s">
        <v>74</v>
      </c>
      <c r="G383" s="193">
        <v>9</v>
      </c>
      <c r="H383" s="194">
        <v>440</v>
      </c>
    </row>
    <row r="384" spans="1:8" ht="18" x14ac:dyDescent="0.3">
      <c r="A384" s="197">
        <v>46006</v>
      </c>
      <c r="B384" s="198" t="s">
        <v>70</v>
      </c>
      <c r="C384" s="199" t="s">
        <v>1214</v>
      </c>
      <c r="D384" s="198" t="s">
        <v>1185</v>
      </c>
      <c r="E384" s="200">
        <v>1.0486111111111109</v>
      </c>
      <c r="F384" s="198" t="s">
        <v>72</v>
      </c>
      <c r="G384" s="201">
        <v>9</v>
      </c>
      <c r="H384" s="207">
        <v>390</v>
      </c>
    </row>
    <row r="385" spans="1:8" ht="18" x14ac:dyDescent="0.3">
      <c r="A385" s="189">
        <v>46006</v>
      </c>
      <c r="B385" s="190" t="s">
        <v>70</v>
      </c>
      <c r="C385" s="191" t="s">
        <v>1214</v>
      </c>
      <c r="D385" s="190" t="s">
        <v>1185</v>
      </c>
      <c r="E385" s="192">
        <v>1.0486111111111109</v>
      </c>
      <c r="F385" s="190" t="s">
        <v>74</v>
      </c>
      <c r="G385" s="193">
        <v>9</v>
      </c>
      <c r="H385" s="194">
        <v>440</v>
      </c>
    </row>
    <row r="386" spans="1:8" ht="18" x14ac:dyDescent="0.3">
      <c r="A386" s="197">
        <v>46006</v>
      </c>
      <c r="B386" s="198" t="s">
        <v>70</v>
      </c>
      <c r="C386" s="199" t="s">
        <v>1213</v>
      </c>
      <c r="D386" s="198" t="s">
        <v>1185</v>
      </c>
      <c r="E386" s="200">
        <v>1.6840277777777779</v>
      </c>
      <c r="F386" s="198" t="s">
        <v>72</v>
      </c>
      <c r="G386" s="201">
        <v>9</v>
      </c>
      <c r="H386" s="207">
        <v>495</v>
      </c>
    </row>
    <row r="387" spans="1:8" ht="18" x14ac:dyDescent="0.3">
      <c r="A387" s="189">
        <v>46006</v>
      </c>
      <c r="B387" s="190" t="s">
        <v>70</v>
      </c>
      <c r="C387" s="191" t="s">
        <v>1213</v>
      </c>
      <c r="D387" s="190" t="s">
        <v>1185</v>
      </c>
      <c r="E387" s="192">
        <v>1.6840277777777779</v>
      </c>
      <c r="F387" s="190" t="s">
        <v>74</v>
      </c>
      <c r="G387" s="193">
        <v>9</v>
      </c>
      <c r="H387" s="194">
        <v>545</v>
      </c>
    </row>
    <row r="388" spans="1:8" ht="18" x14ac:dyDescent="0.3">
      <c r="A388" s="197">
        <v>46006</v>
      </c>
      <c r="B388" s="198" t="s">
        <v>70</v>
      </c>
      <c r="C388" s="199" t="s">
        <v>1215</v>
      </c>
      <c r="D388" s="198" t="s">
        <v>1185</v>
      </c>
      <c r="E388" s="200">
        <v>1.836805555555556</v>
      </c>
      <c r="F388" s="198" t="s">
        <v>72</v>
      </c>
      <c r="G388" s="201">
        <v>9</v>
      </c>
      <c r="H388" s="207">
        <v>495</v>
      </c>
    </row>
    <row r="389" spans="1:8" ht="18" x14ac:dyDescent="0.3">
      <c r="A389" s="189">
        <v>46006</v>
      </c>
      <c r="B389" s="190" t="s">
        <v>70</v>
      </c>
      <c r="C389" s="191" t="s">
        <v>1215</v>
      </c>
      <c r="D389" s="190" t="s">
        <v>1185</v>
      </c>
      <c r="E389" s="192">
        <v>1.836805555555556</v>
      </c>
      <c r="F389" s="190" t="s">
        <v>74</v>
      </c>
      <c r="G389" s="193">
        <v>9</v>
      </c>
      <c r="H389" s="194">
        <v>545</v>
      </c>
    </row>
    <row r="390" spans="1:8" ht="18" x14ac:dyDescent="0.3">
      <c r="A390" s="197">
        <v>46006</v>
      </c>
      <c r="B390" s="198" t="s">
        <v>70</v>
      </c>
      <c r="C390" s="199" t="s">
        <v>1216</v>
      </c>
      <c r="D390" s="198" t="s">
        <v>1185</v>
      </c>
      <c r="E390" s="200">
        <v>1.4826388888888891</v>
      </c>
      <c r="F390" s="198" t="s">
        <v>72</v>
      </c>
      <c r="G390" s="201">
        <v>9</v>
      </c>
      <c r="H390" s="207">
        <v>495</v>
      </c>
    </row>
    <row r="391" spans="1:8" ht="18" x14ac:dyDescent="0.3">
      <c r="A391" s="189">
        <v>46006</v>
      </c>
      <c r="B391" s="190" t="s">
        <v>70</v>
      </c>
      <c r="C391" s="191" t="s">
        <v>1216</v>
      </c>
      <c r="D391" s="190" t="s">
        <v>1185</v>
      </c>
      <c r="E391" s="192">
        <v>1.4826388888888891</v>
      </c>
      <c r="F391" s="190" t="s">
        <v>74</v>
      </c>
      <c r="G391" s="193">
        <v>9</v>
      </c>
      <c r="H391" s="194">
        <v>545</v>
      </c>
    </row>
    <row r="392" spans="1:8" ht="18" x14ac:dyDescent="0.3">
      <c r="A392" s="197">
        <v>46006</v>
      </c>
      <c r="B392" s="198" t="s">
        <v>70</v>
      </c>
      <c r="C392" s="199" t="s">
        <v>1219</v>
      </c>
      <c r="D392" s="198" t="s">
        <v>1185</v>
      </c>
      <c r="E392" s="200">
        <v>1.760416666666667</v>
      </c>
      <c r="F392" s="198" t="s">
        <v>74</v>
      </c>
      <c r="G392" s="201">
        <v>4</v>
      </c>
      <c r="H392" s="198" t="s">
        <v>1220</v>
      </c>
    </row>
    <row r="393" spans="1:8" ht="18" x14ac:dyDescent="0.3">
      <c r="A393" s="197">
        <v>46006</v>
      </c>
      <c r="B393" s="198" t="s">
        <v>70</v>
      </c>
      <c r="C393" s="199" t="s">
        <v>1221</v>
      </c>
      <c r="D393" s="198" t="s">
        <v>1185</v>
      </c>
      <c r="E393" s="200">
        <v>1.5</v>
      </c>
      <c r="F393" s="198" t="s">
        <v>74</v>
      </c>
      <c r="G393" s="201">
        <v>4</v>
      </c>
      <c r="H393" s="198" t="s">
        <v>1220</v>
      </c>
    </row>
    <row r="394" spans="1:8" ht="18" x14ac:dyDescent="0.3">
      <c r="A394" s="211">
        <v>46006</v>
      </c>
      <c r="B394" s="212" t="s">
        <v>70</v>
      </c>
      <c r="C394" s="213" t="s">
        <v>1222</v>
      </c>
      <c r="D394" s="212" t="s">
        <v>1185</v>
      </c>
      <c r="E394" s="214">
        <v>1.8159722222222221</v>
      </c>
      <c r="F394" s="212" t="s">
        <v>74</v>
      </c>
      <c r="G394" s="215">
        <v>4</v>
      </c>
      <c r="H394" s="212" t="s">
        <v>1220</v>
      </c>
    </row>
    <row r="395" spans="1:8" ht="18" x14ac:dyDescent="0.3">
      <c r="A395" s="183">
        <v>46007</v>
      </c>
      <c r="B395" s="184" t="s">
        <v>39</v>
      </c>
      <c r="C395" s="185" t="s">
        <v>1189</v>
      </c>
      <c r="D395" s="184" t="s">
        <v>1185</v>
      </c>
      <c r="E395" s="186">
        <v>1.447916666666667</v>
      </c>
      <c r="F395" s="184" t="s">
        <v>41</v>
      </c>
      <c r="G395" s="187">
        <v>2</v>
      </c>
      <c r="H395" s="188">
        <v>279</v>
      </c>
    </row>
    <row r="396" spans="1:8" ht="18" x14ac:dyDescent="0.3">
      <c r="A396" s="189">
        <v>46007</v>
      </c>
      <c r="B396" s="190" t="s">
        <v>39</v>
      </c>
      <c r="C396" s="191" t="s">
        <v>1189</v>
      </c>
      <c r="D396" s="190" t="s">
        <v>1185</v>
      </c>
      <c r="E396" s="192">
        <v>1.447916666666667</v>
      </c>
      <c r="F396" s="190" t="s">
        <v>44</v>
      </c>
      <c r="G396" s="193">
        <v>2</v>
      </c>
      <c r="H396" s="194">
        <v>429</v>
      </c>
    </row>
    <row r="397" spans="1:8" ht="18" x14ac:dyDescent="0.3">
      <c r="A397" s="189">
        <v>46007</v>
      </c>
      <c r="B397" s="190" t="s">
        <v>39</v>
      </c>
      <c r="C397" s="191" t="s">
        <v>1189</v>
      </c>
      <c r="D397" s="190" t="s">
        <v>1185</v>
      </c>
      <c r="E397" s="192">
        <v>1.447916666666667</v>
      </c>
      <c r="F397" s="190" t="s">
        <v>47</v>
      </c>
      <c r="G397" s="193">
        <v>2</v>
      </c>
      <c r="H397" s="194">
        <v>899</v>
      </c>
    </row>
    <row r="398" spans="1:8" ht="18" x14ac:dyDescent="0.3">
      <c r="A398" s="197">
        <v>46007</v>
      </c>
      <c r="B398" s="198" t="s">
        <v>39</v>
      </c>
      <c r="C398" s="199" t="s">
        <v>1191</v>
      </c>
      <c r="D398" s="198" t="s">
        <v>1185</v>
      </c>
      <c r="E398" s="200">
        <v>1.5</v>
      </c>
      <c r="F398" s="198" t="s">
        <v>41</v>
      </c>
      <c r="G398" s="201">
        <v>6</v>
      </c>
      <c r="H398" s="207">
        <v>279</v>
      </c>
    </row>
    <row r="399" spans="1:8" ht="18" x14ac:dyDescent="0.3">
      <c r="A399" s="189">
        <v>46007</v>
      </c>
      <c r="B399" s="190" t="s">
        <v>39</v>
      </c>
      <c r="C399" s="191" t="s">
        <v>1191</v>
      </c>
      <c r="D399" s="190" t="s">
        <v>1185</v>
      </c>
      <c r="E399" s="192">
        <v>1.5</v>
      </c>
      <c r="F399" s="190" t="s">
        <v>44</v>
      </c>
      <c r="G399" s="193">
        <v>6</v>
      </c>
      <c r="H399" s="194">
        <v>429</v>
      </c>
    </row>
    <row r="400" spans="1:8" ht="18" x14ac:dyDescent="0.3">
      <c r="A400" s="189">
        <v>46007</v>
      </c>
      <c r="B400" s="190" t="s">
        <v>39</v>
      </c>
      <c r="C400" s="191" t="s">
        <v>1191</v>
      </c>
      <c r="D400" s="190" t="s">
        <v>1185</v>
      </c>
      <c r="E400" s="192">
        <v>1.5</v>
      </c>
      <c r="F400" s="190" t="s">
        <v>47</v>
      </c>
      <c r="G400" s="193">
        <v>6</v>
      </c>
      <c r="H400" s="194">
        <v>899</v>
      </c>
    </row>
    <row r="401" spans="1:8" ht="18" x14ac:dyDescent="0.3">
      <c r="A401" s="197">
        <v>46007</v>
      </c>
      <c r="B401" s="198" t="s">
        <v>39</v>
      </c>
      <c r="C401" s="199" t="s">
        <v>1192</v>
      </c>
      <c r="D401" s="198" t="s">
        <v>1185</v>
      </c>
      <c r="E401" s="200">
        <v>1.760416666666667</v>
      </c>
      <c r="F401" s="198" t="s">
        <v>41</v>
      </c>
      <c r="G401" s="201">
        <v>2</v>
      </c>
      <c r="H401" s="207">
        <v>279</v>
      </c>
    </row>
    <row r="402" spans="1:8" ht="18" x14ac:dyDescent="0.3">
      <c r="A402" s="189">
        <v>46007</v>
      </c>
      <c r="B402" s="190" t="s">
        <v>39</v>
      </c>
      <c r="C402" s="191" t="s">
        <v>1192</v>
      </c>
      <c r="D402" s="190" t="s">
        <v>1185</v>
      </c>
      <c r="E402" s="192">
        <v>1.760416666666667</v>
      </c>
      <c r="F402" s="190" t="s">
        <v>44</v>
      </c>
      <c r="G402" s="193">
        <v>2</v>
      </c>
      <c r="H402" s="194">
        <v>429</v>
      </c>
    </row>
    <row r="403" spans="1:8" ht="18" x14ac:dyDescent="0.3">
      <c r="A403" s="189">
        <v>46007</v>
      </c>
      <c r="B403" s="190" t="s">
        <v>39</v>
      </c>
      <c r="C403" s="191" t="s">
        <v>1192</v>
      </c>
      <c r="D403" s="190" t="s">
        <v>1185</v>
      </c>
      <c r="E403" s="192">
        <v>1.760416666666667</v>
      </c>
      <c r="F403" s="190" t="s">
        <v>47</v>
      </c>
      <c r="G403" s="193">
        <v>2</v>
      </c>
      <c r="H403" s="194">
        <v>899</v>
      </c>
    </row>
    <row r="404" spans="1:8" ht="18" x14ac:dyDescent="0.3">
      <c r="A404" s="197">
        <v>46007</v>
      </c>
      <c r="B404" s="198" t="s">
        <v>39</v>
      </c>
      <c r="C404" s="199" t="s">
        <v>1186</v>
      </c>
      <c r="D404" s="198" t="s">
        <v>1185</v>
      </c>
      <c r="E404" s="200">
        <v>1.8159722222222221</v>
      </c>
      <c r="F404" s="198" t="s">
        <v>41</v>
      </c>
      <c r="G404" s="201">
        <v>2</v>
      </c>
      <c r="H404" s="207">
        <v>279</v>
      </c>
    </row>
    <row r="405" spans="1:8" ht="18" x14ac:dyDescent="0.3">
      <c r="A405" s="189">
        <v>46007</v>
      </c>
      <c r="B405" s="190" t="s">
        <v>39</v>
      </c>
      <c r="C405" s="191" t="s">
        <v>1186</v>
      </c>
      <c r="D405" s="190" t="s">
        <v>1185</v>
      </c>
      <c r="E405" s="192">
        <v>1.8159722222222221</v>
      </c>
      <c r="F405" s="190" t="s">
        <v>44</v>
      </c>
      <c r="G405" s="193">
        <v>2</v>
      </c>
      <c r="H405" s="194">
        <v>429</v>
      </c>
    </row>
    <row r="406" spans="1:8" ht="18" x14ac:dyDescent="0.3">
      <c r="A406" s="189">
        <v>46007</v>
      </c>
      <c r="B406" s="190" t="s">
        <v>39</v>
      </c>
      <c r="C406" s="191" t="s">
        <v>1186</v>
      </c>
      <c r="D406" s="190" t="s">
        <v>1185</v>
      </c>
      <c r="E406" s="192">
        <v>1.8159722222222221</v>
      </c>
      <c r="F406" s="190" t="s">
        <v>47</v>
      </c>
      <c r="G406" s="193">
        <v>2</v>
      </c>
      <c r="H406" s="194">
        <v>899</v>
      </c>
    </row>
    <row r="407" spans="1:8" ht="18" x14ac:dyDescent="0.3">
      <c r="A407" s="195">
        <v>46007</v>
      </c>
      <c r="B407" s="184" t="s">
        <v>60</v>
      </c>
      <c r="C407" s="185" t="s">
        <v>1193</v>
      </c>
      <c r="D407" s="184" t="s">
        <v>1185</v>
      </c>
      <c r="E407" s="186">
        <v>1.305555555555556</v>
      </c>
      <c r="F407" s="184" t="s">
        <v>62</v>
      </c>
      <c r="G407" s="187">
        <v>1</v>
      </c>
      <c r="H407" s="196">
        <v>289</v>
      </c>
    </row>
    <row r="408" spans="1:8" ht="18" x14ac:dyDescent="0.3">
      <c r="A408" s="189">
        <v>46007</v>
      </c>
      <c r="B408" s="190" t="s">
        <v>60</v>
      </c>
      <c r="C408" s="191" t="s">
        <v>1193</v>
      </c>
      <c r="D408" s="190" t="s">
        <v>1185</v>
      </c>
      <c r="E408" s="192">
        <v>1.305555555555556</v>
      </c>
      <c r="F408" s="190" t="s">
        <v>65</v>
      </c>
      <c r="G408" s="193">
        <v>1</v>
      </c>
      <c r="H408" s="194">
        <v>389</v>
      </c>
    </row>
    <row r="409" spans="1:8" ht="18" x14ac:dyDescent="0.3">
      <c r="A409" s="189">
        <v>46007</v>
      </c>
      <c r="B409" s="190" t="s">
        <v>60</v>
      </c>
      <c r="C409" s="191" t="s">
        <v>1193</v>
      </c>
      <c r="D409" s="190" t="s">
        <v>1185</v>
      </c>
      <c r="E409" s="192">
        <v>1.305555555555556</v>
      </c>
      <c r="F409" s="190" t="s">
        <v>68</v>
      </c>
      <c r="G409" s="193">
        <v>1</v>
      </c>
      <c r="H409" s="194">
        <v>479</v>
      </c>
    </row>
    <row r="410" spans="1:8" ht="18" x14ac:dyDescent="0.3">
      <c r="A410" s="197">
        <v>46007</v>
      </c>
      <c r="B410" s="198" t="s">
        <v>60</v>
      </c>
      <c r="C410" s="199" t="s">
        <v>1195</v>
      </c>
      <c r="D410" s="198" t="s">
        <v>1185</v>
      </c>
      <c r="E410" s="200">
        <v>1.375</v>
      </c>
      <c r="F410" s="198" t="s">
        <v>62</v>
      </c>
      <c r="G410" s="201">
        <v>7</v>
      </c>
      <c r="H410" s="207">
        <v>289</v>
      </c>
    </row>
    <row r="411" spans="1:8" ht="18" x14ac:dyDescent="0.3">
      <c r="A411" s="189">
        <v>46007</v>
      </c>
      <c r="B411" s="190" t="s">
        <v>60</v>
      </c>
      <c r="C411" s="191" t="s">
        <v>1195</v>
      </c>
      <c r="D411" s="190" t="s">
        <v>1185</v>
      </c>
      <c r="E411" s="192">
        <v>1.375</v>
      </c>
      <c r="F411" s="190" t="s">
        <v>65</v>
      </c>
      <c r="G411" s="193">
        <v>7</v>
      </c>
      <c r="H411" s="194">
        <v>389</v>
      </c>
    </row>
    <row r="412" spans="1:8" ht="18" x14ac:dyDescent="0.3">
      <c r="A412" s="189">
        <v>46007</v>
      </c>
      <c r="B412" s="190" t="s">
        <v>60</v>
      </c>
      <c r="C412" s="191" t="s">
        <v>1195</v>
      </c>
      <c r="D412" s="190" t="s">
        <v>1185</v>
      </c>
      <c r="E412" s="192">
        <v>1.375</v>
      </c>
      <c r="F412" s="190" t="s">
        <v>68</v>
      </c>
      <c r="G412" s="193">
        <v>7</v>
      </c>
      <c r="H412" s="194">
        <v>479</v>
      </c>
    </row>
    <row r="413" spans="1:8" ht="18" x14ac:dyDescent="0.3">
      <c r="A413" s="197">
        <v>46007</v>
      </c>
      <c r="B413" s="198" t="s">
        <v>60</v>
      </c>
      <c r="C413" s="199" t="s">
        <v>1197</v>
      </c>
      <c r="D413" s="198" t="s">
        <v>1185</v>
      </c>
      <c r="E413" s="200">
        <v>1.8263888888888891</v>
      </c>
      <c r="F413" s="198" t="s">
        <v>62</v>
      </c>
      <c r="G413" s="201">
        <v>5</v>
      </c>
      <c r="H413" s="207">
        <v>329</v>
      </c>
    </row>
    <row r="414" spans="1:8" ht="18" x14ac:dyDescent="0.3">
      <c r="A414" s="189">
        <v>46007</v>
      </c>
      <c r="B414" s="190" t="s">
        <v>60</v>
      </c>
      <c r="C414" s="191" t="s">
        <v>1197</v>
      </c>
      <c r="D414" s="190" t="s">
        <v>1185</v>
      </c>
      <c r="E414" s="192">
        <v>1.8263888888888891</v>
      </c>
      <c r="F414" s="190" t="s">
        <v>65</v>
      </c>
      <c r="G414" s="193">
        <v>5</v>
      </c>
      <c r="H414" s="194">
        <v>429</v>
      </c>
    </row>
    <row r="415" spans="1:8" ht="18" x14ac:dyDescent="0.3">
      <c r="A415" s="189">
        <v>46007</v>
      </c>
      <c r="B415" s="190" t="s">
        <v>60</v>
      </c>
      <c r="C415" s="191" t="s">
        <v>1197</v>
      </c>
      <c r="D415" s="190" t="s">
        <v>1185</v>
      </c>
      <c r="E415" s="192">
        <v>1.8263888888888891</v>
      </c>
      <c r="F415" s="190" t="s">
        <v>68</v>
      </c>
      <c r="G415" s="193">
        <v>5</v>
      </c>
      <c r="H415" s="194">
        <v>519</v>
      </c>
    </row>
    <row r="416" spans="1:8" ht="18" x14ac:dyDescent="0.3">
      <c r="A416" s="197">
        <v>46007</v>
      </c>
      <c r="B416" s="198" t="s">
        <v>60</v>
      </c>
      <c r="C416" s="199" t="s">
        <v>1198</v>
      </c>
      <c r="D416" s="198" t="s">
        <v>1185</v>
      </c>
      <c r="E416" s="200">
        <v>1.5</v>
      </c>
      <c r="F416" s="198" t="s">
        <v>62</v>
      </c>
      <c r="G416" s="201">
        <v>8</v>
      </c>
      <c r="H416" s="207">
        <v>329</v>
      </c>
    </row>
    <row r="417" spans="1:8" ht="18" x14ac:dyDescent="0.3">
      <c r="A417" s="189">
        <v>46007</v>
      </c>
      <c r="B417" s="190" t="s">
        <v>60</v>
      </c>
      <c r="C417" s="191" t="s">
        <v>1198</v>
      </c>
      <c r="D417" s="190" t="s">
        <v>1185</v>
      </c>
      <c r="E417" s="192">
        <v>1.5</v>
      </c>
      <c r="F417" s="190" t="s">
        <v>65</v>
      </c>
      <c r="G417" s="193">
        <v>8</v>
      </c>
      <c r="H417" s="194">
        <v>429</v>
      </c>
    </row>
    <row r="418" spans="1:8" ht="18" x14ac:dyDescent="0.3">
      <c r="A418" s="189">
        <v>46007</v>
      </c>
      <c r="B418" s="190" t="s">
        <v>60</v>
      </c>
      <c r="C418" s="191" t="s">
        <v>1198</v>
      </c>
      <c r="D418" s="190" t="s">
        <v>1185</v>
      </c>
      <c r="E418" s="192">
        <v>1.5</v>
      </c>
      <c r="F418" s="190" t="s">
        <v>68</v>
      </c>
      <c r="G418" s="193">
        <v>8</v>
      </c>
      <c r="H418" s="194">
        <v>519</v>
      </c>
    </row>
    <row r="419" spans="1:8" ht="18" x14ac:dyDescent="0.3">
      <c r="A419" s="197">
        <v>46007</v>
      </c>
      <c r="B419" s="198" t="s">
        <v>60</v>
      </c>
      <c r="C419" s="199" t="s">
        <v>1194</v>
      </c>
      <c r="D419" s="198" t="s">
        <v>1185</v>
      </c>
      <c r="E419" s="200">
        <v>1.427083333333333</v>
      </c>
      <c r="F419" s="198" t="s">
        <v>62</v>
      </c>
      <c r="G419" s="201">
        <v>9</v>
      </c>
      <c r="H419" s="207">
        <v>329</v>
      </c>
    </row>
    <row r="420" spans="1:8" ht="18" x14ac:dyDescent="0.3">
      <c r="A420" s="189">
        <v>46007</v>
      </c>
      <c r="B420" s="190" t="s">
        <v>60</v>
      </c>
      <c r="C420" s="191" t="s">
        <v>1194</v>
      </c>
      <c r="D420" s="190" t="s">
        <v>1185</v>
      </c>
      <c r="E420" s="192">
        <v>1.427083333333333</v>
      </c>
      <c r="F420" s="190" t="s">
        <v>65</v>
      </c>
      <c r="G420" s="193">
        <v>9</v>
      </c>
      <c r="H420" s="194">
        <v>429</v>
      </c>
    </row>
    <row r="421" spans="1:8" ht="18" x14ac:dyDescent="0.3">
      <c r="A421" s="189">
        <v>46007</v>
      </c>
      <c r="B421" s="190" t="s">
        <v>60</v>
      </c>
      <c r="C421" s="191" t="s">
        <v>1194</v>
      </c>
      <c r="D421" s="190" t="s">
        <v>1185</v>
      </c>
      <c r="E421" s="192">
        <v>1.427083333333333</v>
      </c>
      <c r="F421" s="190" t="s">
        <v>68</v>
      </c>
      <c r="G421" s="193">
        <v>9</v>
      </c>
      <c r="H421" s="194">
        <v>519</v>
      </c>
    </row>
    <row r="422" spans="1:8" ht="18" x14ac:dyDescent="0.3">
      <c r="A422" s="197">
        <v>46007</v>
      </c>
      <c r="B422" s="198" t="s">
        <v>60</v>
      </c>
      <c r="C422" s="199" t="s">
        <v>1196</v>
      </c>
      <c r="D422" s="198" t="s">
        <v>1185</v>
      </c>
      <c r="E422" s="200">
        <v>1.5659722222222221</v>
      </c>
      <c r="F422" s="198" t="s">
        <v>62</v>
      </c>
      <c r="G422" s="201">
        <v>7</v>
      </c>
      <c r="H422" s="207">
        <v>329</v>
      </c>
    </row>
    <row r="423" spans="1:8" ht="18" x14ac:dyDescent="0.3">
      <c r="A423" s="189">
        <v>46007</v>
      </c>
      <c r="B423" s="190" t="s">
        <v>60</v>
      </c>
      <c r="C423" s="191" t="s">
        <v>1196</v>
      </c>
      <c r="D423" s="190" t="s">
        <v>1185</v>
      </c>
      <c r="E423" s="192">
        <v>1.5659722222222221</v>
      </c>
      <c r="F423" s="190" t="s">
        <v>65</v>
      </c>
      <c r="G423" s="193">
        <v>7</v>
      </c>
      <c r="H423" s="194">
        <v>429</v>
      </c>
    </row>
    <row r="424" spans="1:8" ht="18" x14ac:dyDescent="0.3">
      <c r="A424" s="189">
        <v>46007</v>
      </c>
      <c r="B424" s="190" t="s">
        <v>60</v>
      </c>
      <c r="C424" s="191" t="s">
        <v>1196</v>
      </c>
      <c r="D424" s="190" t="s">
        <v>1185</v>
      </c>
      <c r="E424" s="192">
        <v>1.5659722222222221</v>
      </c>
      <c r="F424" s="190" t="s">
        <v>68</v>
      </c>
      <c r="G424" s="193">
        <v>7</v>
      </c>
      <c r="H424" s="194">
        <v>519</v>
      </c>
    </row>
    <row r="425" spans="1:8" ht="18" x14ac:dyDescent="0.3">
      <c r="A425" s="197">
        <v>46007</v>
      </c>
      <c r="B425" s="198" t="s">
        <v>60</v>
      </c>
      <c r="C425" s="199" t="s">
        <v>1199</v>
      </c>
      <c r="D425" s="198" t="s">
        <v>1185</v>
      </c>
      <c r="E425" s="200">
        <v>1.6875</v>
      </c>
      <c r="F425" s="198" t="s">
        <v>62</v>
      </c>
      <c r="G425" s="201">
        <v>7</v>
      </c>
      <c r="H425" s="207">
        <v>369</v>
      </c>
    </row>
    <row r="426" spans="1:8" ht="18" x14ac:dyDescent="0.3">
      <c r="A426" s="189">
        <v>46007</v>
      </c>
      <c r="B426" s="190" t="s">
        <v>60</v>
      </c>
      <c r="C426" s="191" t="s">
        <v>1199</v>
      </c>
      <c r="D426" s="190" t="s">
        <v>1185</v>
      </c>
      <c r="E426" s="192">
        <v>1.6875</v>
      </c>
      <c r="F426" s="190" t="s">
        <v>65</v>
      </c>
      <c r="G426" s="193">
        <v>7</v>
      </c>
      <c r="H426" s="194">
        <v>469</v>
      </c>
    </row>
    <row r="427" spans="1:8" ht="18" x14ac:dyDescent="0.3">
      <c r="A427" s="189">
        <v>46007</v>
      </c>
      <c r="B427" s="190" t="s">
        <v>60</v>
      </c>
      <c r="C427" s="191" t="s">
        <v>1199</v>
      </c>
      <c r="D427" s="190" t="s">
        <v>1185</v>
      </c>
      <c r="E427" s="192">
        <v>1.6875</v>
      </c>
      <c r="F427" s="190" t="s">
        <v>68</v>
      </c>
      <c r="G427" s="193">
        <v>7</v>
      </c>
      <c r="H427" s="194">
        <v>559</v>
      </c>
    </row>
    <row r="428" spans="1:8" ht="18" x14ac:dyDescent="0.3">
      <c r="A428" s="195">
        <v>46007</v>
      </c>
      <c r="B428" s="184" t="s">
        <v>533</v>
      </c>
      <c r="C428" s="185" t="s">
        <v>1200</v>
      </c>
      <c r="D428" s="184" t="s">
        <v>1185</v>
      </c>
      <c r="E428" s="186">
        <v>1.6215277777777779</v>
      </c>
      <c r="F428" s="184" t="s">
        <v>535</v>
      </c>
      <c r="G428" s="187">
        <v>9</v>
      </c>
      <c r="H428" s="196">
        <v>298</v>
      </c>
    </row>
    <row r="429" spans="1:8" ht="18" x14ac:dyDescent="0.3">
      <c r="A429" s="189">
        <v>46007</v>
      </c>
      <c r="B429" s="190" t="s">
        <v>533</v>
      </c>
      <c r="C429" s="191" t="s">
        <v>1200</v>
      </c>
      <c r="D429" s="190" t="s">
        <v>1185</v>
      </c>
      <c r="E429" s="192">
        <v>1.6215277777777779</v>
      </c>
      <c r="F429" s="190" t="s">
        <v>47</v>
      </c>
      <c r="G429" s="193">
        <v>9</v>
      </c>
      <c r="H429" s="194">
        <v>421</v>
      </c>
    </row>
    <row r="430" spans="1:8" ht="18" x14ac:dyDescent="0.3">
      <c r="A430" s="197">
        <v>46007</v>
      </c>
      <c r="B430" s="198" t="s">
        <v>533</v>
      </c>
      <c r="C430" s="199" t="s">
        <v>1227</v>
      </c>
      <c r="D430" s="198" t="s">
        <v>1185</v>
      </c>
      <c r="E430" s="200">
        <v>1.2361111111111109</v>
      </c>
      <c r="F430" s="198" t="s">
        <v>535</v>
      </c>
      <c r="G430" s="201">
        <v>9</v>
      </c>
      <c r="H430" s="207">
        <v>298</v>
      </c>
    </row>
    <row r="431" spans="1:8" ht="18" x14ac:dyDescent="0.3">
      <c r="A431" s="189">
        <v>46007</v>
      </c>
      <c r="B431" s="190" t="s">
        <v>533</v>
      </c>
      <c r="C431" s="191" t="s">
        <v>1227</v>
      </c>
      <c r="D431" s="190" t="s">
        <v>1185</v>
      </c>
      <c r="E431" s="192">
        <v>1.2361111111111109</v>
      </c>
      <c r="F431" s="190" t="s">
        <v>47</v>
      </c>
      <c r="G431" s="193">
        <v>9</v>
      </c>
      <c r="H431" s="194">
        <v>421</v>
      </c>
    </row>
    <row r="432" spans="1:8" ht="18" x14ac:dyDescent="0.3">
      <c r="A432" s="195">
        <v>46007</v>
      </c>
      <c r="B432" s="184" t="s">
        <v>49</v>
      </c>
      <c r="C432" s="185" t="s">
        <v>1204</v>
      </c>
      <c r="D432" s="184" t="s">
        <v>1185</v>
      </c>
      <c r="E432" s="186">
        <v>1.1701388888888891</v>
      </c>
      <c r="F432" s="184" t="s">
        <v>731</v>
      </c>
      <c r="G432" s="187">
        <v>9</v>
      </c>
      <c r="H432" s="196">
        <v>350</v>
      </c>
    </row>
    <row r="433" spans="1:8" ht="18" x14ac:dyDescent="0.3">
      <c r="A433" s="197">
        <v>46007</v>
      </c>
      <c r="B433" s="198" t="s">
        <v>49</v>
      </c>
      <c r="C433" s="199" t="s">
        <v>1205</v>
      </c>
      <c r="D433" s="198" t="s">
        <v>1185</v>
      </c>
      <c r="E433" s="200">
        <v>1.541666666666667</v>
      </c>
      <c r="F433" s="198" t="s">
        <v>731</v>
      </c>
      <c r="G433" s="201">
        <v>9</v>
      </c>
      <c r="H433" s="207">
        <v>350</v>
      </c>
    </row>
    <row r="434" spans="1:8" ht="18" x14ac:dyDescent="0.3">
      <c r="A434" s="197">
        <v>46007</v>
      </c>
      <c r="B434" s="198" t="s">
        <v>49</v>
      </c>
      <c r="C434" s="199" t="s">
        <v>1203</v>
      </c>
      <c r="D434" s="198" t="s">
        <v>1185</v>
      </c>
      <c r="E434" s="200">
        <v>1.916666666666667</v>
      </c>
      <c r="F434" s="198" t="s">
        <v>731</v>
      </c>
      <c r="G434" s="201">
        <v>9</v>
      </c>
      <c r="H434" s="207">
        <v>354</v>
      </c>
    </row>
    <row r="435" spans="1:8" ht="18" x14ac:dyDescent="0.3">
      <c r="A435" s="195">
        <v>46007</v>
      </c>
      <c r="B435" s="184" t="s">
        <v>512</v>
      </c>
      <c r="C435" s="185" t="s">
        <v>1230</v>
      </c>
      <c r="D435" s="184" t="s">
        <v>1185</v>
      </c>
      <c r="E435" s="186">
        <v>1.2777777777777779</v>
      </c>
      <c r="F435" s="184" t="s">
        <v>96</v>
      </c>
      <c r="G435" s="187">
        <v>9</v>
      </c>
      <c r="H435" s="196">
        <v>350</v>
      </c>
    </row>
    <row r="436" spans="1:8" ht="18" x14ac:dyDescent="0.3">
      <c r="A436" s="208">
        <v>46007</v>
      </c>
      <c r="B436" s="171" t="s">
        <v>25</v>
      </c>
      <c r="C436" s="172" t="s">
        <v>1206</v>
      </c>
      <c r="D436" s="171" t="s">
        <v>1185</v>
      </c>
      <c r="E436" s="173">
        <v>1.913194444444444</v>
      </c>
      <c r="F436" s="171" t="s">
        <v>96</v>
      </c>
      <c r="G436" s="209">
        <v>9</v>
      </c>
      <c r="H436" s="210">
        <v>355</v>
      </c>
    </row>
    <row r="437" spans="1:8" ht="18" x14ac:dyDescent="0.3">
      <c r="A437" s="195">
        <v>46007</v>
      </c>
      <c r="B437" s="184" t="s">
        <v>70</v>
      </c>
      <c r="C437" s="185" t="s">
        <v>1211</v>
      </c>
      <c r="D437" s="184" t="s">
        <v>1185</v>
      </c>
      <c r="E437" s="186">
        <v>1.2986111111111109</v>
      </c>
      <c r="F437" s="184" t="s">
        <v>72</v>
      </c>
      <c r="G437" s="187">
        <v>9</v>
      </c>
      <c r="H437" s="196">
        <v>390</v>
      </c>
    </row>
    <row r="438" spans="1:8" ht="18" x14ac:dyDescent="0.3">
      <c r="A438" s="189">
        <v>46007</v>
      </c>
      <c r="B438" s="190" t="s">
        <v>70</v>
      </c>
      <c r="C438" s="191" t="s">
        <v>1211</v>
      </c>
      <c r="D438" s="190" t="s">
        <v>1185</v>
      </c>
      <c r="E438" s="192">
        <v>1.2986111111111109</v>
      </c>
      <c r="F438" s="190" t="s">
        <v>74</v>
      </c>
      <c r="G438" s="193">
        <v>9</v>
      </c>
      <c r="H438" s="194">
        <v>440</v>
      </c>
    </row>
    <row r="439" spans="1:8" ht="18" x14ac:dyDescent="0.3">
      <c r="A439" s="197">
        <v>46007</v>
      </c>
      <c r="B439" s="198" t="s">
        <v>70</v>
      </c>
      <c r="C439" s="199" t="s">
        <v>1215</v>
      </c>
      <c r="D439" s="198" t="s">
        <v>1185</v>
      </c>
      <c r="E439" s="200">
        <v>1.836805555555556</v>
      </c>
      <c r="F439" s="198" t="s">
        <v>72</v>
      </c>
      <c r="G439" s="201">
        <v>1</v>
      </c>
      <c r="H439" s="207">
        <v>390</v>
      </c>
    </row>
    <row r="440" spans="1:8" ht="18" x14ac:dyDescent="0.3">
      <c r="A440" s="189">
        <v>46007</v>
      </c>
      <c r="B440" s="190" t="s">
        <v>70</v>
      </c>
      <c r="C440" s="191" t="s">
        <v>1215</v>
      </c>
      <c r="D440" s="190" t="s">
        <v>1185</v>
      </c>
      <c r="E440" s="192">
        <v>1.836805555555556</v>
      </c>
      <c r="F440" s="190" t="s">
        <v>74</v>
      </c>
      <c r="G440" s="193">
        <v>1</v>
      </c>
      <c r="H440" s="194">
        <v>440</v>
      </c>
    </row>
    <row r="441" spans="1:8" ht="18" x14ac:dyDescent="0.3">
      <c r="A441" s="197">
        <v>46007</v>
      </c>
      <c r="B441" s="198" t="s">
        <v>70</v>
      </c>
      <c r="C441" s="199" t="s">
        <v>1232</v>
      </c>
      <c r="D441" s="198" t="s">
        <v>1185</v>
      </c>
      <c r="E441" s="200">
        <v>1.552083333333333</v>
      </c>
      <c r="F441" s="198" t="s">
        <v>72</v>
      </c>
      <c r="G441" s="201">
        <v>9</v>
      </c>
      <c r="H441" s="207">
        <v>390</v>
      </c>
    </row>
    <row r="442" spans="1:8" ht="18" x14ac:dyDescent="0.3">
      <c r="A442" s="189">
        <v>46007</v>
      </c>
      <c r="B442" s="190" t="s">
        <v>70</v>
      </c>
      <c r="C442" s="191" t="s">
        <v>1232</v>
      </c>
      <c r="D442" s="190" t="s">
        <v>1185</v>
      </c>
      <c r="E442" s="192">
        <v>1.552083333333333</v>
      </c>
      <c r="F442" s="190" t="s">
        <v>74</v>
      </c>
      <c r="G442" s="193">
        <v>9</v>
      </c>
      <c r="H442" s="194">
        <v>440</v>
      </c>
    </row>
    <row r="443" spans="1:8" ht="18" x14ac:dyDescent="0.3">
      <c r="A443" s="197">
        <v>46007</v>
      </c>
      <c r="B443" s="198" t="s">
        <v>70</v>
      </c>
      <c r="C443" s="199" t="s">
        <v>1216</v>
      </c>
      <c r="D443" s="198" t="s">
        <v>1185</v>
      </c>
      <c r="E443" s="200">
        <v>1.4826388888888891</v>
      </c>
      <c r="F443" s="198" t="s">
        <v>72</v>
      </c>
      <c r="G443" s="201">
        <v>9</v>
      </c>
      <c r="H443" s="207">
        <v>390</v>
      </c>
    </row>
    <row r="444" spans="1:8" ht="18" x14ac:dyDescent="0.3">
      <c r="A444" s="189">
        <v>46007</v>
      </c>
      <c r="B444" s="190" t="s">
        <v>70</v>
      </c>
      <c r="C444" s="191" t="s">
        <v>1216</v>
      </c>
      <c r="D444" s="190" t="s">
        <v>1185</v>
      </c>
      <c r="E444" s="192">
        <v>1.4826388888888891</v>
      </c>
      <c r="F444" s="190" t="s">
        <v>74</v>
      </c>
      <c r="G444" s="193">
        <v>9</v>
      </c>
      <c r="H444" s="194">
        <v>440</v>
      </c>
    </row>
    <row r="445" spans="1:8" ht="18" x14ac:dyDescent="0.3">
      <c r="A445" s="197">
        <v>46007</v>
      </c>
      <c r="B445" s="198" t="s">
        <v>70</v>
      </c>
      <c r="C445" s="199" t="s">
        <v>1213</v>
      </c>
      <c r="D445" s="198" t="s">
        <v>1185</v>
      </c>
      <c r="E445" s="200">
        <v>1.6840277777777779</v>
      </c>
      <c r="F445" s="198" t="s">
        <v>72</v>
      </c>
      <c r="G445" s="201">
        <v>9</v>
      </c>
      <c r="H445" s="207">
        <v>495</v>
      </c>
    </row>
    <row r="446" spans="1:8" ht="18" x14ac:dyDescent="0.3">
      <c r="A446" s="189">
        <v>46007</v>
      </c>
      <c r="B446" s="190" t="s">
        <v>70</v>
      </c>
      <c r="C446" s="191" t="s">
        <v>1213</v>
      </c>
      <c r="D446" s="190" t="s">
        <v>1185</v>
      </c>
      <c r="E446" s="192">
        <v>1.6840277777777779</v>
      </c>
      <c r="F446" s="190" t="s">
        <v>74</v>
      </c>
      <c r="G446" s="193">
        <v>9</v>
      </c>
      <c r="H446" s="194">
        <v>545</v>
      </c>
    </row>
    <row r="447" spans="1:8" ht="18" x14ac:dyDescent="0.3">
      <c r="A447" s="197">
        <v>46007</v>
      </c>
      <c r="B447" s="198" t="s">
        <v>70</v>
      </c>
      <c r="C447" s="199" t="s">
        <v>1219</v>
      </c>
      <c r="D447" s="198" t="s">
        <v>1185</v>
      </c>
      <c r="E447" s="200">
        <v>1.760416666666667</v>
      </c>
      <c r="F447" s="198" t="s">
        <v>74</v>
      </c>
      <c r="G447" s="201">
        <v>4</v>
      </c>
      <c r="H447" s="198" t="s">
        <v>1220</v>
      </c>
    </row>
    <row r="448" spans="1:8" ht="18" x14ac:dyDescent="0.3">
      <c r="A448" s="197">
        <v>46007</v>
      </c>
      <c r="B448" s="198" t="s">
        <v>70</v>
      </c>
      <c r="C448" s="199" t="s">
        <v>1221</v>
      </c>
      <c r="D448" s="198" t="s">
        <v>1185</v>
      </c>
      <c r="E448" s="200">
        <v>1.5</v>
      </c>
      <c r="F448" s="198" t="s">
        <v>74</v>
      </c>
      <c r="G448" s="201">
        <v>4</v>
      </c>
      <c r="H448" s="198" t="s">
        <v>1220</v>
      </c>
    </row>
    <row r="449" spans="1:8" ht="18" x14ac:dyDescent="0.3">
      <c r="A449" s="211">
        <v>46007</v>
      </c>
      <c r="B449" s="212" t="s">
        <v>70</v>
      </c>
      <c r="C449" s="213" t="s">
        <v>1222</v>
      </c>
      <c r="D449" s="212" t="s">
        <v>1185</v>
      </c>
      <c r="E449" s="214">
        <v>1.8159722222222221</v>
      </c>
      <c r="F449" s="212" t="s">
        <v>74</v>
      </c>
      <c r="G449" s="215">
        <v>4</v>
      </c>
      <c r="H449" s="212" t="s">
        <v>1220</v>
      </c>
    </row>
    <row r="450" spans="1:8" ht="18" x14ac:dyDescent="0.3">
      <c r="A450" s="183">
        <v>46008</v>
      </c>
      <c r="B450" s="184" t="s">
        <v>39</v>
      </c>
      <c r="C450" s="185" t="s">
        <v>1191</v>
      </c>
      <c r="D450" s="184" t="s">
        <v>1185</v>
      </c>
      <c r="E450" s="186">
        <v>1.5</v>
      </c>
      <c r="F450" s="184" t="s">
        <v>41</v>
      </c>
      <c r="G450" s="187">
        <v>1</v>
      </c>
      <c r="H450" s="188">
        <v>279</v>
      </c>
    </row>
    <row r="451" spans="1:8" ht="18" x14ac:dyDescent="0.3">
      <c r="A451" s="189">
        <v>46008</v>
      </c>
      <c r="B451" s="190" t="s">
        <v>39</v>
      </c>
      <c r="C451" s="191" t="s">
        <v>1191</v>
      </c>
      <c r="D451" s="190" t="s">
        <v>1185</v>
      </c>
      <c r="E451" s="192">
        <v>1.5</v>
      </c>
      <c r="F451" s="190" t="s">
        <v>44</v>
      </c>
      <c r="G451" s="193">
        <v>1</v>
      </c>
      <c r="H451" s="194">
        <v>429</v>
      </c>
    </row>
    <row r="452" spans="1:8" ht="18" x14ac:dyDescent="0.3">
      <c r="A452" s="189">
        <v>46008</v>
      </c>
      <c r="B452" s="190" t="s">
        <v>39</v>
      </c>
      <c r="C452" s="191" t="s">
        <v>1191</v>
      </c>
      <c r="D452" s="190" t="s">
        <v>1185</v>
      </c>
      <c r="E452" s="192">
        <v>1.5</v>
      </c>
      <c r="F452" s="190" t="s">
        <v>47</v>
      </c>
      <c r="G452" s="193">
        <v>1</v>
      </c>
      <c r="H452" s="194">
        <v>899</v>
      </c>
    </row>
    <row r="453" spans="1:8" ht="18" x14ac:dyDescent="0.3">
      <c r="A453" s="197">
        <v>46008</v>
      </c>
      <c r="B453" s="198" t="s">
        <v>39</v>
      </c>
      <c r="C453" s="199" t="s">
        <v>1192</v>
      </c>
      <c r="D453" s="198" t="s">
        <v>1185</v>
      </c>
      <c r="E453" s="200">
        <v>1.760416666666667</v>
      </c>
      <c r="F453" s="198" t="s">
        <v>41</v>
      </c>
      <c r="G453" s="201">
        <v>18</v>
      </c>
      <c r="H453" s="207">
        <v>279</v>
      </c>
    </row>
    <row r="454" spans="1:8" ht="18" x14ac:dyDescent="0.3">
      <c r="A454" s="189">
        <v>46008</v>
      </c>
      <c r="B454" s="190" t="s">
        <v>39</v>
      </c>
      <c r="C454" s="191" t="s">
        <v>1192</v>
      </c>
      <c r="D454" s="190" t="s">
        <v>1185</v>
      </c>
      <c r="E454" s="192">
        <v>1.760416666666667</v>
      </c>
      <c r="F454" s="190" t="s">
        <v>44</v>
      </c>
      <c r="G454" s="193">
        <v>18</v>
      </c>
      <c r="H454" s="194">
        <v>429</v>
      </c>
    </row>
    <row r="455" spans="1:8" ht="18" x14ac:dyDescent="0.3">
      <c r="A455" s="189">
        <v>46008</v>
      </c>
      <c r="B455" s="190" t="s">
        <v>39</v>
      </c>
      <c r="C455" s="191" t="s">
        <v>1192</v>
      </c>
      <c r="D455" s="190" t="s">
        <v>1185</v>
      </c>
      <c r="E455" s="192">
        <v>1.760416666666667</v>
      </c>
      <c r="F455" s="190" t="s">
        <v>47</v>
      </c>
      <c r="G455" s="193">
        <v>18</v>
      </c>
      <c r="H455" s="194">
        <v>899</v>
      </c>
    </row>
    <row r="456" spans="1:8" ht="18" x14ac:dyDescent="0.3">
      <c r="A456" s="197">
        <v>46008</v>
      </c>
      <c r="B456" s="198" t="s">
        <v>39</v>
      </c>
      <c r="C456" s="199" t="s">
        <v>1186</v>
      </c>
      <c r="D456" s="198" t="s">
        <v>1185</v>
      </c>
      <c r="E456" s="200">
        <v>1.8159722222222221</v>
      </c>
      <c r="F456" s="198" t="s">
        <v>41</v>
      </c>
      <c r="G456" s="201">
        <v>18</v>
      </c>
      <c r="H456" s="207">
        <v>279</v>
      </c>
    </row>
    <row r="457" spans="1:8" ht="18" x14ac:dyDescent="0.3">
      <c r="A457" s="189">
        <v>46008</v>
      </c>
      <c r="B457" s="190" t="s">
        <v>39</v>
      </c>
      <c r="C457" s="191" t="s">
        <v>1186</v>
      </c>
      <c r="D457" s="190" t="s">
        <v>1185</v>
      </c>
      <c r="E457" s="192">
        <v>1.8159722222222221</v>
      </c>
      <c r="F457" s="190" t="s">
        <v>44</v>
      </c>
      <c r="G457" s="193">
        <v>18</v>
      </c>
      <c r="H457" s="194">
        <v>429</v>
      </c>
    </row>
    <row r="458" spans="1:8" ht="18" x14ac:dyDescent="0.3">
      <c r="A458" s="189">
        <v>46008</v>
      </c>
      <c r="B458" s="190" t="s">
        <v>39</v>
      </c>
      <c r="C458" s="191" t="s">
        <v>1186</v>
      </c>
      <c r="D458" s="190" t="s">
        <v>1185</v>
      </c>
      <c r="E458" s="192">
        <v>1.8159722222222221</v>
      </c>
      <c r="F458" s="190" t="s">
        <v>47</v>
      </c>
      <c r="G458" s="193">
        <v>18</v>
      </c>
      <c r="H458" s="194">
        <v>899</v>
      </c>
    </row>
    <row r="459" spans="1:8" ht="18" x14ac:dyDescent="0.3">
      <c r="A459" s="197">
        <v>46008</v>
      </c>
      <c r="B459" s="198" t="s">
        <v>39</v>
      </c>
      <c r="C459" s="199" t="s">
        <v>1189</v>
      </c>
      <c r="D459" s="198" t="s">
        <v>1185</v>
      </c>
      <c r="E459" s="200">
        <v>1.447916666666667</v>
      </c>
      <c r="F459" s="198" t="s">
        <v>41</v>
      </c>
      <c r="G459" s="201">
        <v>9</v>
      </c>
      <c r="H459" s="207">
        <v>309</v>
      </c>
    </row>
    <row r="460" spans="1:8" ht="18" x14ac:dyDescent="0.3">
      <c r="A460" s="189">
        <v>46008</v>
      </c>
      <c r="B460" s="190" t="s">
        <v>39</v>
      </c>
      <c r="C460" s="191" t="s">
        <v>1189</v>
      </c>
      <c r="D460" s="190" t="s">
        <v>1185</v>
      </c>
      <c r="E460" s="192">
        <v>1.447916666666667</v>
      </c>
      <c r="F460" s="190" t="s">
        <v>44</v>
      </c>
      <c r="G460" s="193">
        <v>9</v>
      </c>
      <c r="H460" s="194">
        <v>459</v>
      </c>
    </row>
    <row r="461" spans="1:8" ht="18" x14ac:dyDescent="0.3">
      <c r="A461" s="189">
        <v>46008</v>
      </c>
      <c r="B461" s="190" t="s">
        <v>39</v>
      </c>
      <c r="C461" s="191" t="s">
        <v>1189</v>
      </c>
      <c r="D461" s="190" t="s">
        <v>1185</v>
      </c>
      <c r="E461" s="192">
        <v>1.447916666666667</v>
      </c>
      <c r="F461" s="190" t="s">
        <v>47</v>
      </c>
      <c r="G461" s="193">
        <v>9</v>
      </c>
      <c r="H461" s="194">
        <v>899</v>
      </c>
    </row>
    <row r="462" spans="1:8" ht="18" x14ac:dyDescent="0.3">
      <c r="A462" s="195">
        <v>46008</v>
      </c>
      <c r="B462" s="184" t="s">
        <v>533</v>
      </c>
      <c r="C462" s="185" t="s">
        <v>1227</v>
      </c>
      <c r="D462" s="184" t="s">
        <v>1185</v>
      </c>
      <c r="E462" s="186">
        <v>1.2361111111111109</v>
      </c>
      <c r="F462" s="184" t="s">
        <v>535</v>
      </c>
      <c r="G462" s="187">
        <v>9</v>
      </c>
      <c r="H462" s="196">
        <v>298</v>
      </c>
    </row>
    <row r="463" spans="1:8" ht="18" x14ac:dyDescent="0.3">
      <c r="A463" s="189">
        <v>46008</v>
      </c>
      <c r="B463" s="190" t="s">
        <v>533</v>
      </c>
      <c r="C463" s="191" t="s">
        <v>1227</v>
      </c>
      <c r="D463" s="190" t="s">
        <v>1185</v>
      </c>
      <c r="E463" s="192">
        <v>1.2361111111111109</v>
      </c>
      <c r="F463" s="190" t="s">
        <v>47</v>
      </c>
      <c r="G463" s="193">
        <v>9</v>
      </c>
      <c r="H463" s="194">
        <v>421</v>
      </c>
    </row>
    <row r="464" spans="1:8" ht="18" x14ac:dyDescent="0.3">
      <c r="A464" s="195">
        <v>46008</v>
      </c>
      <c r="B464" s="184" t="s">
        <v>60</v>
      </c>
      <c r="C464" s="185" t="s">
        <v>1193</v>
      </c>
      <c r="D464" s="184" t="s">
        <v>1185</v>
      </c>
      <c r="E464" s="186">
        <v>1.305555555555556</v>
      </c>
      <c r="F464" s="184" t="s">
        <v>62</v>
      </c>
      <c r="G464" s="187">
        <v>9</v>
      </c>
      <c r="H464" s="196">
        <v>329</v>
      </c>
    </row>
    <row r="465" spans="1:8" ht="18" x14ac:dyDescent="0.3">
      <c r="A465" s="189">
        <v>46008</v>
      </c>
      <c r="B465" s="190" t="s">
        <v>60</v>
      </c>
      <c r="C465" s="191" t="s">
        <v>1193</v>
      </c>
      <c r="D465" s="190" t="s">
        <v>1185</v>
      </c>
      <c r="E465" s="192">
        <v>1.305555555555556</v>
      </c>
      <c r="F465" s="190" t="s">
        <v>65</v>
      </c>
      <c r="G465" s="193">
        <v>9</v>
      </c>
      <c r="H465" s="194">
        <v>429</v>
      </c>
    </row>
    <row r="466" spans="1:8" ht="18" x14ac:dyDescent="0.3">
      <c r="A466" s="189">
        <v>46008</v>
      </c>
      <c r="B466" s="190" t="s">
        <v>60</v>
      </c>
      <c r="C466" s="191" t="s">
        <v>1193</v>
      </c>
      <c r="D466" s="190" t="s">
        <v>1185</v>
      </c>
      <c r="E466" s="192">
        <v>1.305555555555556</v>
      </c>
      <c r="F466" s="190" t="s">
        <v>68</v>
      </c>
      <c r="G466" s="193">
        <v>9</v>
      </c>
      <c r="H466" s="194">
        <v>519</v>
      </c>
    </row>
    <row r="467" spans="1:8" ht="18" x14ac:dyDescent="0.3">
      <c r="A467" s="197">
        <v>46008</v>
      </c>
      <c r="B467" s="198" t="s">
        <v>60</v>
      </c>
      <c r="C467" s="199" t="s">
        <v>1198</v>
      </c>
      <c r="D467" s="198" t="s">
        <v>1185</v>
      </c>
      <c r="E467" s="200">
        <v>1.5</v>
      </c>
      <c r="F467" s="198" t="s">
        <v>62</v>
      </c>
      <c r="G467" s="201">
        <v>9</v>
      </c>
      <c r="H467" s="207">
        <v>329</v>
      </c>
    </row>
    <row r="468" spans="1:8" ht="18" x14ac:dyDescent="0.3">
      <c r="A468" s="189">
        <v>46008</v>
      </c>
      <c r="B468" s="190" t="s">
        <v>60</v>
      </c>
      <c r="C468" s="191" t="s">
        <v>1198</v>
      </c>
      <c r="D468" s="190" t="s">
        <v>1185</v>
      </c>
      <c r="E468" s="192">
        <v>1.5</v>
      </c>
      <c r="F468" s="190" t="s">
        <v>65</v>
      </c>
      <c r="G468" s="193">
        <v>9</v>
      </c>
      <c r="H468" s="194">
        <v>429</v>
      </c>
    </row>
    <row r="469" spans="1:8" ht="18" x14ac:dyDescent="0.3">
      <c r="A469" s="189">
        <v>46008</v>
      </c>
      <c r="B469" s="190" t="s">
        <v>60</v>
      </c>
      <c r="C469" s="191" t="s">
        <v>1198</v>
      </c>
      <c r="D469" s="190" t="s">
        <v>1185</v>
      </c>
      <c r="E469" s="192">
        <v>1.5</v>
      </c>
      <c r="F469" s="190" t="s">
        <v>68</v>
      </c>
      <c r="G469" s="193">
        <v>9</v>
      </c>
      <c r="H469" s="194">
        <v>519</v>
      </c>
    </row>
    <row r="470" spans="1:8" ht="18" x14ac:dyDescent="0.3">
      <c r="A470" s="197">
        <v>46008</v>
      </c>
      <c r="B470" s="198" t="s">
        <v>60</v>
      </c>
      <c r="C470" s="199" t="s">
        <v>1194</v>
      </c>
      <c r="D470" s="198" t="s">
        <v>1185</v>
      </c>
      <c r="E470" s="200">
        <v>1.427083333333333</v>
      </c>
      <c r="F470" s="198" t="s">
        <v>62</v>
      </c>
      <c r="G470" s="201">
        <v>3</v>
      </c>
      <c r="H470" s="207">
        <v>329</v>
      </c>
    </row>
    <row r="471" spans="1:8" ht="18" x14ac:dyDescent="0.3">
      <c r="A471" s="189">
        <v>46008</v>
      </c>
      <c r="B471" s="190" t="s">
        <v>60</v>
      </c>
      <c r="C471" s="191" t="s">
        <v>1194</v>
      </c>
      <c r="D471" s="190" t="s">
        <v>1185</v>
      </c>
      <c r="E471" s="192">
        <v>1.427083333333333</v>
      </c>
      <c r="F471" s="190" t="s">
        <v>65</v>
      </c>
      <c r="G471" s="193">
        <v>3</v>
      </c>
      <c r="H471" s="194">
        <v>429</v>
      </c>
    </row>
    <row r="472" spans="1:8" ht="18" x14ac:dyDescent="0.3">
      <c r="A472" s="189">
        <v>46008</v>
      </c>
      <c r="B472" s="190" t="s">
        <v>60</v>
      </c>
      <c r="C472" s="191" t="s">
        <v>1194</v>
      </c>
      <c r="D472" s="190" t="s">
        <v>1185</v>
      </c>
      <c r="E472" s="192">
        <v>1.427083333333333</v>
      </c>
      <c r="F472" s="190" t="s">
        <v>68</v>
      </c>
      <c r="G472" s="193">
        <v>3</v>
      </c>
      <c r="H472" s="194">
        <v>519</v>
      </c>
    </row>
    <row r="473" spans="1:8" ht="18" x14ac:dyDescent="0.3">
      <c r="A473" s="197">
        <v>46008</v>
      </c>
      <c r="B473" s="198" t="s">
        <v>60</v>
      </c>
      <c r="C473" s="199" t="s">
        <v>1195</v>
      </c>
      <c r="D473" s="198" t="s">
        <v>1185</v>
      </c>
      <c r="E473" s="200">
        <v>1.375</v>
      </c>
      <c r="F473" s="198" t="s">
        <v>62</v>
      </c>
      <c r="G473" s="201">
        <v>9</v>
      </c>
      <c r="H473" s="207">
        <v>329</v>
      </c>
    </row>
    <row r="474" spans="1:8" ht="18" x14ac:dyDescent="0.3">
      <c r="A474" s="189">
        <v>46008</v>
      </c>
      <c r="B474" s="190" t="s">
        <v>60</v>
      </c>
      <c r="C474" s="191" t="s">
        <v>1195</v>
      </c>
      <c r="D474" s="190" t="s">
        <v>1185</v>
      </c>
      <c r="E474" s="192">
        <v>1.375</v>
      </c>
      <c r="F474" s="190" t="s">
        <v>65</v>
      </c>
      <c r="G474" s="193">
        <v>9</v>
      </c>
      <c r="H474" s="194">
        <v>429</v>
      </c>
    </row>
    <row r="475" spans="1:8" ht="18" x14ac:dyDescent="0.3">
      <c r="A475" s="189">
        <v>46008</v>
      </c>
      <c r="B475" s="190" t="s">
        <v>60</v>
      </c>
      <c r="C475" s="191" t="s">
        <v>1195</v>
      </c>
      <c r="D475" s="190" t="s">
        <v>1185</v>
      </c>
      <c r="E475" s="192">
        <v>1.375</v>
      </c>
      <c r="F475" s="190" t="s">
        <v>68</v>
      </c>
      <c r="G475" s="193">
        <v>9</v>
      </c>
      <c r="H475" s="194">
        <v>519</v>
      </c>
    </row>
    <row r="476" spans="1:8" ht="18" x14ac:dyDescent="0.3">
      <c r="A476" s="197">
        <v>46008</v>
      </c>
      <c r="B476" s="198" t="s">
        <v>60</v>
      </c>
      <c r="C476" s="199" t="s">
        <v>1196</v>
      </c>
      <c r="D476" s="198" t="s">
        <v>1185</v>
      </c>
      <c r="E476" s="200">
        <v>1.5659722222222221</v>
      </c>
      <c r="F476" s="198" t="s">
        <v>62</v>
      </c>
      <c r="G476" s="201">
        <v>9</v>
      </c>
      <c r="H476" s="207">
        <v>329</v>
      </c>
    </row>
    <row r="477" spans="1:8" ht="18" x14ac:dyDescent="0.3">
      <c r="A477" s="189">
        <v>46008</v>
      </c>
      <c r="B477" s="190" t="s">
        <v>60</v>
      </c>
      <c r="C477" s="191" t="s">
        <v>1196</v>
      </c>
      <c r="D477" s="190" t="s">
        <v>1185</v>
      </c>
      <c r="E477" s="192">
        <v>1.5659722222222221</v>
      </c>
      <c r="F477" s="190" t="s">
        <v>65</v>
      </c>
      <c r="G477" s="193">
        <v>9</v>
      </c>
      <c r="H477" s="194">
        <v>429</v>
      </c>
    </row>
    <row r="478" spans="1:8" ht="18" x14ac:dyDescent="0.3">
      <c r="A478" s="189">
        <v>46008</v>
      </c>
      <c r="B478" s="190" t="s">
        <v>60</v>
      </c>
      <c r="C478" s="191" t="s">
        <v>1196</v>
      </c>
      <c r="D478" s="190" t="s">
        <v>1185</v>
      </c>
      <c r="E478" s="192">
        <v>1.5659722222222221</v>
      </c>
      <c r="F478" s="190" t="s">
        <v>68</v>
      </c>
      <c r="G478" s="193">
        <v>9</v>
      </c>
      <c r="H478" s="194">
        <v>519</v>
      </c>
    </row>
    <row r="479" spans="1:8" ht="18" x14ac:dyDescent="0.3">
      <c r="A479" s="197">
        <v>46008</v>
      </c>
      <c r="B479" s="198" t="s">
        <v>60</v>
      </c>
      <c r="C479" s="199" t="s">
        <v>1197</v>
      </c>
      <c r="D479" s="198" t="s">
        <v>1185</v>
      </c>
      <c r="E479" s="200">
        <v>1.8263888888888891</v>
      </c>
      <c r="F479" s="198" t="s">
        <v>62</v>
      </c>
      <c r="G479" s="201">
        <v>2</v>
      </c>
      <c r="H479" s="207">
        <v>369</v>
      </c>
    </row>
    <row r="480" spans="1:8" ht="18" x14ac:dyDescent="0.3">
      <c r="A480" s="189">
        <v>46008</v>
      </c>
      <c r="B480" s="190" t="s">
        <v>60</v>
      </c>
      <c r="C480" s="191" t="s">
        <v>1197</v>
      </c>
      <c r="D480" s="190" t="s">
        <v>1185</v>
      </c>
      <c r="E480" s="192">
        <v>1.8263888888888891</v>
      </c>
      <c r="F480" s="190" t="s">
        <v>65</v>
      </c>
      <c r="G480" s="193">
        <v>2</v>
      </c>
      <c r="H480" s="194">
        <v>469</v>
      </c>
    </row>
    <row r="481" spans="1:8" ht="18" x14ac:dyDescent="0.3">
      <c r="A481" s="189">
        <v>46008</v>
      </c>
      <c r="B481" s="190" t="s">
        <v>60</v>
      </c>
      <c r="C481" s="191" t="s">
        <v>1197</v>
      </c>
      <c r="D481" s="190" t="s">
        <v>1185</v>
      </c>
      <c r="E481" s="192">
        <v>1.8263888888888891</v>
      </c>
      <c r="F481" s="190" t="s">
        <v>68</v>
      </c>
      <c r="G481" s="193">
        <v>2</v>
      </c>
      <c r="H481" s="194">
        <v>559</v>
      </c>
    </row>
    <row r="482" spans="1:8" ht="18" x14ac:dyDescent="0.3">
      <c r="A482" s="197">
        <v>46008</v>
      </c>
      <c r="B482" s="198" t="s">
        <v>60</v>
      </c>
      <c r="C482" s="199" t="s">
        <v>1199</v>
      </c>
      <c r="D482" s="198" t="s">
        <v>1185</v>
      </c>
      <c r="E482" s="200">
        <v>1.6875</v>
      </c>
      <c r="F482" s="198" t="s">
        <v>62</v>
      </c>
      <c r="G482" s="201">
        <v>1</v>
      </c>
      <c r="H482" s="207">
        <v>369</v>
      </c>
    </row>
    <row r="483" spans="1:8" ht="18" x14ac:dyDescent="0.3">
      <c r="A483" s="189">
        <v>46008</v>
      </c>
      <c r="B483" s="190" t="s">
        <v>60</v>
      </c>
      <c r="C483" s="191" t="s">
        <v>1199</v>
      </c>
      <c r="D483" s="190" t="s">
        <v>1185</v>
      </c>
      <c r="E483" s="192">
        <v>1.6875</v>
      </c>
      <c r="F483" s="190" t="s">
        <v>65</v>
      </c>
      <c r="G483" s="193">
        <v>1</v>
      </c>
      <c r="H483" s="194">
        <v>469</v>
      </c>
    </row>
    <row r="484" spans="1:8" ht="18" x14ac:dyDescent="0.3">
      <c r="A484" s="189">
        <v>46008</v>
      </c>
      <c r="B484" s="190" t="s">
        <v>60</v>
      </c>
      <c r="C484" s="191" t="s">
        <v>1199</v>
      </c>
      <c r="D484" s="190" t="s">
        <v>1185</v>
      </c>
      <c r="E484" s="192">
        <v>1.6875</v>
      </c>
      <c r="F484" s="190" t="s">
        <v>68</v>
      </c>
      <c r="G484" s="193">
        <v>1</v>
      </c>
      <c r="H484" s="194">
        <v>559</v>
      </c>
    </row>
    <row r="485" spans="1:8" ht="18" x14ac:dyDescent="0.3">
      <c r="A485" s="195">
        <v>46008</v>
      </c>
      <c r="B485" s="184" t="s">
        <v>49</v>
      </c>
      <c r="C485" s="185" t="s">
        <v>1204</v>
      </c>
      <c r="D485" s="184" t="s">
        <v>1185</v>
      </c>
      <c r="E485" s="186">
        <v>1.166666666666667</v>
      </c>
      <c r="F485" s="184" t="s">
        <v>731</v>
      </c>
      <c r="G485" s="187">
        <v>9</v>
      </c>
      <c r="H485" s="196">
        <v>350</v>
      </c>
    </row>
    <row r="486" spans="1:8" ht="18" x14ac:dyDescent="0.3">
      <c r="A486" s="197">
        <v>46008</v>
      </c>
      <c r="B486" s="198" t="s">
        <v>49</v>
      </c>
      <c r="C486" s="199" t="s">
        <v>1205</v>
      </c>
      <c r="D486" s="198" t="s">
        <v>1185</v>
      </c>
      <c r="E486" s="200">
        <v>1.541666666666667</v>
      </c>
      <c r="F486" s="198" t="s">
        <v>731</v>
      </c>
      <c r="G486" s="201">
        <v>9</v>
      </c>
      <c r="H486" s="207">
        <v>350</v>
      </c>
    </row>
    <row r="487" spans="1:8" ht="18" x14ac:dyDescent="0.3">
      <c r="A487" s="197">
        <v>46008</v>
      </c>
      <c r="B487" s="198" t="s">
        <v>49</v>
      </c>
      <c r="C487" s="199" t="s">
        <v>1203</v>
      </c>
      <c r="D487" s="198" t="s">
        <v>1185</v>
      </c>
      <c r="E487" s="200">
        <v>1.916666666666667</v>
      </c>
      <c r="F487" s="198" t="s">
        <v>731</v>
      </c>
      <c r="G487" s="201">
        <v>9</v>
      </c>
      <c r="H487" s="207">
        <v>354</v>
      </c>
    </row>
    <row r="488" spans="1:8" ht="18" x14ac:dyDescent="0.3">
      <c r="A488" s="208">
        <v>46008</v>
      </c>
      <c r="B488" s="171" t="s">
        <v>25</v>
      </c>
      <c r="C488" s="172" t="s">
        <v>1244</v>
      </c>
      <c r="D488" s="171" t="s">
        <v>1185</v>
      </c>
      <c r="E488" s="173">
        <v>1.6111111111111109</v>
      </c>
      <c r="F488" s="171" t="s">
        <v>96</v>
      </c>
      <c r="G488" s="209">
        <v>9</v>
      </c>
      <c r="H488" s="210">
        <v>355</v>
      </c>
    </row>
    <row r="489" spans="1:8" ht="18" x14ac:dyDescent="0.3">
      <c r="A489" s="175">
        <v>46008</v>
      </c>
      <c r="B489" s="176" t="s">
        <v>25</v>
      </c>
      <c r="C489" s="177" t="s">
        <v>1206</v>
      </c>
      <c r="D489" s="176" t="s">
        <v>1185</v>
      </c>
      <c r="E489" s="178">
        <v>1.9236111111111109</v>
      </c>
      <c r="F489" s="176" t="s">
        <v>96</v>
      </c>
      <c r="G489" s="289">
        <v>9</v>
      </c>
      <c r="H489" s="290">
        <v>355</v>
      </c>
    </row>
    <row r="490" spans="1:8" ht="18" x14ac:dyDescent="0.3">
      <c r="A490" s="195">
        <v>46008</v>
      </c>
      <c r="B490" s="184" t="s">
        <v>531</v>
      </c>
      <c r="C490" s="185" t="s">
        <v>1209</v>
      </c>
      <c r="D490" s="184" t="s">
        <v>1185</v>
      </c>
      <c r="E490" s="186">
        <v>1.802083333333333</v>
      </c>
      <c r="F490" s="184" t="s">
        <v>96</v>
      </c>
      <c r="G490" s="187">
        <v>9</v>
      </c>
      <c r="H490" s="196">
        <v>357</v>
      </c>
    </row>
    <row r="491" spans="1:8" ht="18" x14ac:dyDescent="0.3">
      <c r="A491" s="195">
        <v>46008</v>
      </c>
      <c r="B491" s="184" t="s">
        <v>70</v>
      </c>
      <c r="C491" s="185" t="s">
        <v>1211</v>
      </c>
      <c r="D491" s="184" t="s">
        <v>1185</v>
      </c>
      <c r="E491" s="186">
        <v>1.2986111111111109</v>
      </c>
      <c r="F491" s="184" t="s">
        <v>72</v>
      </c>
      <c r="G491" s="187">
        <v>9</v>
      </c>
      <c r="H491" s="196">
        <v>495</v>
      </c>
    </row>
    <row r="492" spans="1:8" ht="18" x14ac:dyDescent="0.3">
      <c r="A492" s="189">
        <v>46008</v>
      </c>
      <c r="B492" s="190" t="s">
        <v>70</v>
      </c>
      <c r="C492" s="191" t="s">
        <v>1211</v>
      </c>
      <c r="D492" s="190" t="s">
        <v>1185</v>
      </c>
      <c r="E492" s="192">
        <v>1.2986111111111109</v>
      </c>
      <c r="F492" s="190" t="s">
        <v>74</v>
      </c>
      <c r="G492" s="193">
        <v>9</v>
      </c>
      <c r="H492" s="194">
        <v>545</v>
      </c>
    </row>
    <row r="493" spans="1:8" ht="18" x14ac:dyDescent="0.3">
      <c r="A493" s="197">
        <v>46008</v>
      </c>
      <c r="B493" s="198" t="s">
        <v>70</v>
      </c>
      <c r="C493" s="199" t="s">
        <v>1213</v>
      </c>
      <c r="D493" s="198" t="s">
        <v>1185</v>
      </c>
      <c r="E493" s="200">
        <v>1.6840277777777779</v>
      </c>
      <c r="F493" s="198" t="s">
        <v>72</v>
      </c>
      <c r="G493" s="201">
        <v>5</v>
      </c>
      <c r="H493" s="207">
        <v>570</v>
      </c>
    </row>
    <row r="494" spans="1:8" ht="18" x14ac:dyDescent="0.3">
      <c r="A494" s="189">
        <v>46008</v>
      </c>
      <c r="B494" s="190" t="s">
        <v>70</v>
      </c>
      <c r="C494" s="191" t="s">
        <v>1213</v>
      </c>
      <c r="D494" s="190" t="s">
        <v>1185</v>
      </c>
      <c r="E494" s="192">
        <v>1.6840277777777779</v>
      </c>
      <c r="F494" s="190" t="s">
        <v>74</v>
      </c>
      <c r="G494" s="193">
        <v>5</v>
      </c>
      <c r="H494" s="194">
        <v>620</v>
      </c>
    </row>
    <row r="495" spans="1:8" ht="18" x14ac:dyDescent="0.3">
      <c r="A495" s="197">
        <v>46008</v>
      </c>
      <c r="B495" s="198" t="s">
        <v>70</v>
      </c>
      <c r="C495" s="199" t="s">
        <v>1216</v>
      </c>
      <c r="D495" s="198" t="s">
        <v>1185</v>
      </c>
      <c r="E495" s="200">
        <v>1.4826388888888891</v>
      </c>
      <c r="F495" s="198" t="s">
        <v>72</v>
      </c>
      <c r="G495" s="201">
        <v>9</v>
      </c>
      <c r="H495" s="207">
        <v>570</v>
      </c>
    </row>
    <row r="496" spans="1:8" ht="18" x14ac:dyDescent="0.3">
      <c r="A496" s="189">
        <v>46008</v>
      </c>
      <c r="B496" s="190" t="s">
        <v>70</v>
      </c>
      <c r="C496" s="191" t="s">
        <v>1216</v>
      </c>
      <c r="D496" s="190" t="s">
        <v>1185</v>
      </c>
      <c r="E496" s="192">
        <v>1.4826388888888891</v>
      </c>
      <c r="F496" s="190" t="s">
        <v>74</v>
      </c>
      <c r="G496" s="193">
        <v>9</v>
      </c>
      <c r="H496" s="194">
        <v>620</v>
      </c>
    </row>
    <row r="497" spans="1:8" ht="18" x14ac:dyDescent="0.3">
      <c r="A497" s="197">
        <v>46008</v>
      </c>
      <c r="B497" s="198" t="s">
        <v>70</v>
      </c>
      <c r="C497" s="199" t="s">
        <v>1215</v>
      </c>
      <c r="D497" s="198" t="s">
        <v>1185</v>
      </c>
      <c r="E497" s="200">
        <v>1.836805555555556</v>
      </c>
      <c r="F497" s="198" t="s">
        <v>72</v>
      </c>
      <c r="G497" s="201">
        <v>9</v>
      </c>
      <c r="H497" s="207">
        <v>736</v>
      </c>
    </row>
    <row r="498" spans="1:8" ht="18" x14ac:dyDescent="0.3">
      <c r="A498" s="189">
        <v>46008</v>
      </c>
      <c r="B498" s="190" t="s">
        <v>70</v>
      </c>
      <c r="C498" s="191" t="s">
        <v>1215</v>
      </c>
      <c r="D498" s="190" t="s">
        <v>1185</v>
      </c>
      <c r="E498" s="192">
        <v>1.836805555555556</v>
      </c>
      <c r="F498" s="190" t="s">
        <v>74</v>
      </c>
      <c r="G498" s="193">
        <v>9</v>
      </c>
      <c r="H498" s="194">
        <v>786</v>
      </c>
    </row>
    <row r="499" spans="1:8" ht="18" x14ac:dyDescent="0.3">
      <c r="A499" s="197">
        <v>46008</v>
      </c>
      <c r="B499" s="198" t="s">
        <v>70</v>
      </c>
      <c r="C499" s="199" t="s">
        <v>1219</v>
      </c>
      <c r="D499" s="198" t="s">
        <v>1185</v>
      </c>
      <c r="E499" s="200">
        <v>1.760416666666667</v>
      </c>
      <c r="F499" s="198" t="s">
        <v>74</v>
      </c>
      <c r="G499" s="201">
        <v>4</v>
      </c>
      <c r="H499" s="198" t="s">
        <v>1220</v>
      </c>
    </row>
    <row r="500" spans="1:8" ht="18" x14ac:dyDescent="0.3">
      <c r="A500" s="197">
        <v>46008</v>
      </c>
      <c r="B500" s="198" t="s">
        <v>70</v>
      </c>
      <c r="C500" s="199" t="s">
        <v>1221</v>
      </c>
      <c r="D500" s="198" t="s">
        <v>1185</v>
      </c>
      <c r="E500" s="200">
        <v>1.5</v>
      </c>
      <c r="F500" s="198" t="s">
        <v>74</v>
      </c>
      <c r="G500" s="201">
        <v>4</v>
      </c>
      <c r="H500" s="198" t="s">
        <v>1220</v>
      </c>
    </row>
    <row r="501" spans="1:8" ht="18" x14ac:dyDescent="0.3">
      <c r="A501" s="211">
        <v>46008</v>
      </c>
      <c r="B501" s="212" t="s">
        <v>70</v>
      </c>
      <c r="C501" s="213" t="s">
        <v>1222</v>
      </c>
      <c r="D501" s="212" t="s">
        <v>1185</v>
      </c>
      <c r="E501" s="214">
        <v>1.8159722222222221</v>
      </c>
      <c r="F501" s="212" t="s">
        <v>74</v>
      </c>
      <c r="G501" s="215">
        <v>4</v>
      </c>
      <c r="H501" s="212" t="s">
        <v>1220</v>
      </c>
    </row>
    <row r="502" spans="1:8" ht="18" x14ac:dyDescent="0.3">
      <c r="A502" s="222">
        <v>46009</v>
      </c>
      <c r="B502" s="217" t="s">
        <v>25</v>
      </c>
      <c r="C502" s="218" t="s">
        <v>1234</v>
      </c>
      <c r="D502" s="217" t="s">
        <v>1185</v>
      </c>
      <c r="E502" s="219">
        <v>1.6111111111111109</v>
      </c>
      <c r="F502" s="217" t="s">
        <v>27</v>
      </c>
      <c r="G502" s="217"/>
      <c r="H502" s="223" t="s">
        <v>406</v>
      </c>
    </row>
    <row r="503" spans="1:8" ht="18" x14ac:dyDescent="0.3">
      <c r="A503" s="170">
        <v>46010</v>
      </c>
      <c r="B503" s="171" t="s">
        <v>25</v>
      </c>
      <c r="C503" s="172" t="s">
        <v>1234</v>
      </c>
      <c r="D503" s="171" t="s">
        <v>1185</v>
      </c>
      <c r="E503" s="173">
        <v>1.604166666666667</v>
      </c>
      <c r="F503" s="171" t="s">
        <v>27</v>
      </c>
      <c r="G503" s="171"/>
      <c r="H503" s="174" t="s">
        <v>406</v>
      </c>
    </row>
    <row r="504" spans="1:8" ht="18" x14ac:dyDescent="0.3">
      <c r="A504" s="179">
        <v>46010</v>
      </c>
      <c r="B504" s="180" t="s">
        <v>25</v>
      </c>
      <c r="C504" s="181" t="s">
        <v>1207</v>
      </c>
      <c r="D504" s="180" t="s">
        <v>1185</v>
      </c>
      <c r="E504" s="182">
        <v>1.9236111111111109</v>
      </c>
      <c r="F504" s="180" t="s">
        <v>27</v>
      </c>
      <c r="G504" s="180"/>
      <c r="H504" s="180" t="s">
        <v>406</v>
      </c>
    </row>
    <row r="505" spans="1:8" ht="18" x14ac:dyDescent="0.3">
      <c r="A505" s="222">
        <v>46011</v>
      </c>
      <c r="B505" s="217" t="s">
        <v>25</v>
      </c>
      <c r="C505" s="218" t="s">
        <v>1234</v>
      </c>
      <c r="D505" s="217" t="s">
        <v>1185</v>
      </c>
      <c r="E505" s="219">
        <v>1.6111111111111109</v>
      </c>
      <c r="F505" s="217" t="s">
        <v>27</v>
      </c>
      <c r="G505" s="217"/>
      <c r="H505" s="223" t="s">
        <v>406</v>
      </c>
    </row>
    <row r="506" spans="1:8" ht="18" x14ac:dyDescent="0.3">
      <c r="A506" s="183">
        <v>46012</v>
      </c>
      <c r="B506" s="184" t="s">
        <v>39</v>
      </c>
      <c r="C506" s="185" t="s">
        <v>1189</v>
      </c>
      <c r="D506" s="184" t="s">
        <v>1185</v>
      </c>
      <c r="E506" s="186">
        <v>1.447916666666667</v>
      </c>
      <c r="F506" s="184" t="s">
        <v>41</v>
      </c>
      <c r="G506" s="187">
        <v>1</v>
      </c>
      <c r="H506" s="188">
        <v>259</v>
      </c>
    </row>
    <row r="507" spans="1:8" ht="18" x14ac:dyDescent="0.3">
      <c r="A507" s="189">
        <v>46012</v>
      </c>
      <c r="B507" s="190" t="s">
        <v>39</v>
      </c>
      <c r="C507" s="191" t="s">
        <v>1189</v>
      </c>
      <c r="D507" s="190" t="s">
        <v>1185</v>
      </c>
      <c r="E507" s="192">
        <v>1.447916666666667</v>
      </c>
      <c r="F507" s="190" t="s">
        <v>44</v>
      </c>
      <c r="G507" s="193">
        <v>1</v>
      </c>
      <c r="H507" s="194">
        <v>409</v>
      </c>
    </row>
    <row r="508" spans="1:8" ht="18" x14ac:dyDescent="0.3">
      <c r="A508" s="189">
        <v>46012</v>
      </c>
      <c r="B508" s="190" t="s">
        <v>39</v>
      </c>
      <c r="C508" s="191" t="s">
        <v>1189</v>
      </c>
      <c r="D508" s="190" t="s">
        <v>1185</v>
      </c>
      <c r="E508" s="192">
        <v>1.447916666666667</v>
      </c>
      <c r="F508" s="190" t="s">
        <v>47</v>
      </c>
      <c r="G508" s="193">
        <v>1</v>
      </c>
      <c r="H508" s="194">
        <v>899</v>
      </c>
    </row>
    <row r="509" spans="1:8" ht="18" x14ac:dyDescent="0.3">
      <c r="A509" s="197">
        <v>46012</v>
      </c>
      <c r="B509" s="198" t="s">
        <v>39</v>
      </c>
      <c r="C509" s="199" t="s">
        <v>1192</v>
      </c>
      <c r="D509" s="198" t="s">
        <v>1185</v>
      </c>
      <c r="E509" s="200">
        <v>1.760416666666667</v>
      </c>
      <c r="F509" s="198" t="s">
        <v>41</v>
      </c>
      <c r="G509" s="201">
        <v>10</v>
      </c>
      <c r="H509" s="207">
        <v>259</v>
      </c>
    </row>
    <row r="510" spans="1:8" ht="18" x14ac:dyDescent="0.3">
      <c r="A510" s="189">
        <v>46012</v>
      </c>
      <c r="B510" s="190" t="s">
        <v>39</v>
      </c>
      <c r="C510" s="191" t="s">
        <v>1192</v>
      </c>
      <c r="D510" s="190" t="s">
        <v>1185</v>
      </c>
      <c r="E510" s="192">
        <v>1.760416666666667</v>
      </c>
      <c r="F510" s="190" t="s">
        <v>44</v>
      </c>
      <c r="G510" s="193">
        <v>10</v>
      </c>
      <c r="H510" s="194">
        <v>409</v>
      </c>
    </row>
    <row r="511" spans="1:8" ht="18" x14ac:dyDescent="0.3">
      <c r="A511" s="189">
        <v>46012</v>
      </c>
      <c r="B511" s="190" t="s">
        <v>39</v>
      </c>
      <c r="C511" s="191" t="s">
        <v>1192</v>
      </c>
      <c r="D511" s="190" t="s">
        <v>1185</v>
      </c>
      <c r="E511" s="192">
        <v>1.760416666666667</v>
      </c>
      <c r="F511" s="190" t="s">
        <v>47</v>
      </c>
      <c r="G511" s="193">
        <v>10</v>
      </c>
      <c r="H511" s="194">
        <v>899</v>
      </c>
    </row>
    <row r="512" spans="1:8" ht="18" x14ac:dyDescent="0.3">
      <c r="A512" s="197">
        <v>46012</v>
      </c>
      <c r="B512" s="198" t="s">
        <v>39</v>
      </c>
      <c r="C512" s="199" t="s">
        <v>1186</v>
      </c>
      <c r="D512" s="198" t="s">
        <v>1185</v>
      </c>
      <c r="E512" s="200">
        <v>1.8159722222222221</v>
      </c>
      <c r="F512" s="198" t="s">
        <v>41</v>
      </c>
      <c r="G512" s="201">
        <v>9</v>
      </c>
      <c r="H512" s="207">
        <v>259</v>
      </c>
    </row>
    <row r="513" spans="1:8" ht="18" x14ac:dyDescent="0.3">
      <c r="A513" s="189">
        <v>46012</v>
      </c>
      <c r="B513" s="190" t="s">
        <v>39</v>
      </c>
      <c r="C513" s="191" t="s">
        <v>1186</v>
      </c>
      <c r="D513" s="190" t="s">
        <v>1185</v>
      </c>
      <c r="E513" s="192">
        <v>1.8159722222222221</v>
      </c>
      <c r="F513" s="190" t="s">
        <v>44</v>
      </c>
      <c r="G513" s="193">
        <v>9</v>
      </c>
      <c r="H513" s="194">
        <v>409</v>
      </c>
    </row>
    <row r="514" spans="1:8" ht="18" x14ac:dyDescent="0.3">
      <c r="A514" s="189">
        <v>46012</v>
      </c>
      <c r="B514" s="190" t="s">
        <v>39</v>
      </c>
      <c r="C514" s="191" t="s">
        <v>1186</v>
      </c>
      <c r="D514" s="190" t="s">
        <v>1185</v>
      </c>
      <c r="E514" s="192">
        <v>1.8159722222222221</v>
      </c>
      <c r="F514" s="190" t="s">
        <v>47</v>
      </c>
      <c r="G514" s="193">
        <v>9</v>
      </c>
      <c r="H514" s="194">
        <v>899</v>
      </c>
    </row>
    <row r="515" spans="1:8" ht="18" x14ac:dyDescent="0.3">
      <c r="A515" s="197">
        <v>46012</v>
      </c>
      <c r="B515" s="198" t="s">
        <v>39</v>
      </c>
      <c r="C515" s="199" t="s">
        <v>1191</v>
      </c>
      <c r="D515" s="198" t="s">
        <v>1185</v>
      </c>
      <c r="E515" s="200">
        <v>1.5</v>
      </c>
      <c r="F515" s="198" t="s">
        <v>41</v>
      </c>
      <c r="G515" s="201">
        <v>13</v>
      </c>
      <c r="H515" s="207">
        <v>279</v>
      </c>
    </row>
    <row r="516" spans="1:8" ht="18" x14ac:dyDescent="0.3">
      <c r="A516" s="189">
        <v>46012</v>
      </c>
      <c r="B516" s="190" t="s">
        <v>39</v>
      </c>
      <c r="C516" s="191" t="s">
        <v>1191</v>
      </c>
      <c r="D516" s="190" t="s">
        <v>1185</v>
      </c>
      <c r="E516" s="192">
        <v>1.5</v>
      </c>
      <c r="F516" s="190" t="s">
        <v>44</v>
      </c>
      <c r="G516" s="193">
        <v>13</v>
      </c>
      <c r="H516" s="194">
        <v>429</v>
      </c>
    </row>
    <row r="517" spans="1:8" ht="18" x14ac:dyDescent="0.3">
      <c r="A517" s="189">
        <v>46012</v>
      </c>
      <c r="B517" s="190" t="s">
        <v>39</v>
      </c>
      <c r="C517" s="191" t="s">
        <v>1191</v>
      </c>
      <c r="D517" s="190" t="s">
        <v>1185</v>
      </c>
      <c r="E517" s="192">
        <v>1.5</v>
      </c>
      <c r="F517" s="190" t="s">
        <v>47</v>
      </c>
      <c r="G517" s="193">
        <v>13</v>
      </c>
      <c r="H517" s="194">
        <v>899</v>
      </c>
    </row>
    <row r="518" spans="1:8" ht="18" x14ac:dyDescent="0.3">
      <c r="A518" s="195">
        <v>46012</v>
      </c>
      <c r="B518" s="184" t="s">
        <v>60</v>
      </c>
      <c r="C518" s="185" t="s">
        <v>1197</v>
      </c>
      <c r="D518" s="184" t="s">
        <v>1185</v>
      </c>
      <c r="E518" s="186">
        <v>1.8263888888888891</v>
      </c>
      <c r="F518" s="184" t="s">
        <v>62</v>
      </c>
      <c r="G518" s="187">
        <v>7</v>
      </c>
      <c r="H518" s="196">
        <v>289</v>
      </c>
    </row>
    <row r="519" spans="1:8" ht="18" x14ac:dyDescent="0.3">
      <c r="A519" s="189">
        <v>46012</v>
      </c>
      <c r="B519" s="190" t="s">
        <v>60</v>
      </c>
      <c r="C519" s="191" t="s">
        <v>1197</v>
      </c>
      <c r="D519" s="190" t="s">
        <v>1185</v>
      </c>
      <c r="E519" s="192">
        <v>1.8263888888888891</v>
      </c>
      <c r="F519" s="190" t="s">
        <v>65</v>
      </c>
      <c r="G519" s="193">
        <v>7</v>
      </c>
      <c r="H519" s="194">
        <v>389</v>
      </c>
    </row>
    <row r="520" spans="1:8" ht="18" x14ac:dyDescent="0.3">
      <c r="A520" s="189">
        <v>46012</v>
      </c>
      <c r="B520" s="190" t="s">
        <v>60</v>
      </c>
      <c r="C520" s="191" t="s">
        <v>1197</v>
      </c>
      <c r="D520" s="190" t="s">
        <v>1185</v>
      </c>
      <c r="E520" s="192">
        <v>1.8263888888888891</v>
      </c>
      <c r="F520" s="190" t="s">
        <v>68</v>
      </c>
      <c r="G520" s="193">
        <v>7</v>
      </c>
      <c r="H520" s="194">
        <v>479</v>
      </c>
    </row>
    <row r="521" spans="1:8" ht="18" x14ac:dyDescent="0.3">
      <c r="A521" s="197">
        <v>46012</v>
      </c>
      <c r="B521" s="198" t="s">
        <v>60</v>
      </c>
      <c r="C521" s="199" t="s">
        <v>1198</v>
      </c>
      <c r="D521" s="198" t="s">
        <v>1185</v>
      </c>
      <c r="E521" s="200">
        <v>1.5</v>
      </c>
      <c r="F521" s="198" t="s">
        <v>62</v>
      </c>
      <c r="G521" s="201">
        <v>4</v>
      </c>
      <c r="H521" s="207">
        <v>289</v>
      </c>
    </row>
    <row r="522" spans="1:8" ht="18" x14ac:dyDescent="0.3">
      <c r="A522" s="189">
        <v>46012</v>
      </c>
      <c r="B522" s="190" t="s">
        <v>60</v>
      </c>
      <c r="C522" s="191" t="s">
        <v>1198</v>
      </c>
      <c r="D522" s="190" t="s">
        <v>1185</v>
      </c>
      <c r="E522" s="192">
        <v>1.5</v>
      </c>
      <c r="F522" s="190" t="s">
        <v>65</v>
      </c>
      <c r="G522" s="193">
        <v>4</v>
      </c>
      <c r="H522" s="194">
        <v>389</v>
      </c>
    </row>
    <row r="523" spans="1:8" ht="18" x14ac:dyDescent="0.3">
      <c r="A523" s="189">
        <v>46012</v>
      </c>
      <c r="B523" s="190" t="s">
        <v>60</v>
      </c>
      <c r="C523" s="191" t="s">
        <v>1198</v>
      </c>
      <c r="D523" s="190" t="s">
        <v>1185</v>
      </c>
      <c r="E523" s="192">
        <v>1.5</v>
      </c>
      <c r="F523" s="190" t="s">
        <v>68</v>
      </c>
      <c r="G523" s="193">
        <v>4</v>
      </c>
      <c r="H523" s="194">
        <v>479</v>
      </c>
    </row>
    <row r="524" spans="1:8" ht="18" x14ac:dyDescent="0.3">
      <c r="A524" s="197">
        <v>46012</v>
      </c>
      <c r="B524" s="198" t="s">
        <v>60</v>
      </c>
      <c r="C524" s="199" t="s">
        <v>1199</v>
      </c>
      <c r="D524" s="198" t="s">
        <v>1185</v>
      </c>
      <c r="E524" s="200">
        <v>1.6875</v>
      </c>
      <c r="F524" s="198" t="s">
        <v>62</v>
      </c>
      <c r="G524" s="201">
        <v>6</v>
      </c>
      <c r="H524" s="207">
        <v>289</v>
      </c>
    </row>
    <row r="525" spans="1:8" ht="18" x14ac:dyDescent="0.3">
      <c r="A525" s="189">
        <v>46012</v>
      </c>
      <c r="B525" s="190" t="s">
        <v>60</v>
      </c>
      <c r="C525" s="191" t="s">
        <v>1199</v>
      </c>
      <c r="D525" s="190" t="s">
        <v>1185</v>
      </c>
      <c r="E525" s="192">
        <v>1.6875</v>
      </c>
      <c r="F525" s="190" t="s">
        <v>65</v>
      </c>
      <c r="G525" s="193">
        <v>6</v>
      </c>
      <c r="H525" s="194">
        <v>389</v>
      </c>
    </row>
    <row r="526" spans="1:8" ht="18" x14ac:dyDescent="0.3">
      <c r="A526" s="189">
        <v>46012</v>
      </c>
      <c r="B526" s="190" t="s">
        <v>60</v>
      </c>
      <c r="C526" s="191" t="s">
        <v>1199</v>
      </c>
      <c r="D526" s="190" t="s">
        <v>1185</v>
      </c>
      <c r="E526" s="192">
        <v>1.6875</v>
      </c>
      <c r="F526" s="190" t="s">
        <v>68</v>
      </c>
      <c r="G526" s="193">
        <v>6</v>
      </c>
      <c r="H526" s="194">
        <v>479</v>
      </c>
    </row>
    <row r="527" spans="1:8" ht="18" x14ac:dyDescent="0.3">
      <c r="A527" s="197">
        <v>46012</v>
      </c>
      <c r="B527" s="198" t="s">
        <v>60</v>
      </c>
      <c r="C527" s="199" t="s">
        <v>1195</v>
      </c>
      <c r="D527" s="198" t="s">
        <v>1185</v>
      </c>
      <c r="E527" s="200">
        <v>1.375</v>
      </c>
      <c r="F527" s="198" t="s">
        <v>62</v>
      </c>
      <c r="G527" s="201">
        <v>5</v>
      </c>
      <c r="H527" s="207">
        <v>289</v>
      </c>
    </row>
    <row r="528" spans="1:8" ht="18" x14ac:dyDescent="0.3">
      <c r="A528" s="189">
        <v>46012</v>
      </c>
      <c r="B528" s="190" t="s">
        <v>60</v>
      </c>
      <c r="C528" s="191" t="s">
        <v>1195</v>
      </c>
      <c r="D528" s="190" t="s">
        <v>1185</v>
      </c>
      <c r="E528" s="192">
        <v>1.375</v>
      </c>
      <c r="F528" s="190" t="s">
        <v>65</v>
      </c>
      <c r="G528" s="193">
        <v>5</v>
      </c>
      <c r="H528" s="194">
        <v>389</v>
      </c>
    </row>
    <row r="529" spans="1:8" ht="18" x14ac:dyDescent="0.3">
      <c r="A529" s="189">
        <v>46012</v>
      </c>
      <c r="B529" s="190" t="s">
        <v>60</v>
      </c>
      <c r="C529" s="191" t="s">
        <v>1195</v>
      </c>
      <c r="D529" s="190" t="s">
        <v>1185</v>
      </c>
      <c r="E529" s="192">
        <v>1.375</v>
      </c>
      <c r="F529" s="190" t="s">
        <v>68</v>
      </c>
      <c r="G529" s="193">
        <v>5</v>
      </c>
      <c r="H529" s="194">
        <v>479</v>
      </c>
    </row>
    <row r="530" spans="1:8" ht="18" x14ac:dyDescent="0.3">
      <c r="A530" s="197">
        <v>46012</v>
      </c>
      <c r="B530" s="198" t="s">
        <v>60</v>
      </c>
      <c r="C530" s="199" t="s">
        <v>1196</v>
      </c>
      <c r="D530" s="198" t="s">
        <v>1185</v>
      </c>
      <c r="E530" s="200">
        <v>1.5659722222222221</v>
      </c>
      <c r="F530" s="198" t="s">
        <v>62</v>
      </c>
      <c r="G530" s="201">
        <v>6</v>
      </c>
      <c r="H530" s="207">
        <v>289</v>
      </c>
    </row>
    <row r="531" spans="1:8" ht="18" x14ac:dyDescent="0.3">
      <c r="A531" s="189">
        <v>46012</v>
      </c>
      <c r="B531" s="190" t="s">
        <v>60</v>
      </c>
      <c r="C531" s="191" t="s">
        <v>1196</v>
      </c>
      <c r="D531" s="190" t="s">
        <v>1185</v>
      </c>
      <c r="E531" s="192">
        <v>1.5659722222222221</v>
      </c>
      <c r="F531" s="190" t="s">
        <v>65</v>
      </c>
      <c r="G531" s="193">
        <v>6</v>
      </c>
      <c r="H531" s="194">
        <v>389</v>
      </c>
    </row>
    <row r="532" spans="1:8" ht="18" x14ac:dyDescent="0.3">
      <c r="A532" s="189">
        <v>46012</v>
      </c>
      <c r="B532" s="190" t="s">
        <v>60</v>
      </c>
      <c r="C532" s="191" t="s">
        <v>1196</v>
      </c>
      <c r="D532" s="190" t="s">
        <v>1185</v>
      </c>
      <c r="E532" s="192">
        <v>1.5659722222222221</v>
      </c>
      <c r="F532" s="190" t="s">
        <v>68</v>
      </c>
      <c r="G532" s="193">
        <v>6</v>
      </c>
      <c r="H532" s="194">
        <v>479</v>
      </c>
    </row>
    <row r="533" spans="1:8" ht="18" x14ac:dyDescent="0.3">
      <c r="A533" s="197">
        <v>46012</v>
      </c>
      <c r="B533" s="198" t="s">
        <v>60</v>
      </c>
      <c r="C533" s="199" t="s">
        <v>1193</v>
      </c>
      <c r="D533" s="198" t="s">
        <v>1185</v>
      </c>
      <c r="E533" s="200">
        <v>1.305555555555556</v>
      </c>
      <c r="F533" s="198" t="s">
        <v>62</v>
      </c>
      <c r="G533" s="201">
        <v>7</v>
      </c>
      <c r="H533" s="207">
        <v>329</v>
      </c>
    </row>
    <row r="534" spans="1:8" ht="18" x14ac:dyDescent="0.3">
      <c r="A534" s="189">
        <v>46012</v>
      </c>
      <c r="B534" s="190" t="s">
        <v>60</v>
      </c>
      <c r="C534" s="191" t="s">
        <v>1193</v>
      </c>
      <c r="D534" s="190" t="s">
        <v>1185</v>
      </c>
      <c r="E534" s="192">
        <v>1.305555555555556</v>
      </c>
      <c r="F534" s="190" t="s">
        <v>65</v>
      </c>
      <c r="G534" s="193">
        <v>7</v>
      </c>
      <c r="H534" s="194">
        <v>429</v>
      </c>
    </row>
    <row r="535" spans="1:8" ht="18" x14ac:dyDescent="0.3">
      <c r="A535" s="189">
        <v>46012</v>
      </c>
      <c r="B535" s="190" t="s">
        <v>60</v>
      </c>
      <c r="C535" s="191" t="s">
        <v>1193</v>
      </c>
      <c r="D535" s="190" t="s">
        <v>1185</v>
      </c>
      <c r="E535" s="192">
        <v>1.305555555555556</v>
      </c>
      <c r="F535" s="190" t="s">
        <v>68</v>
      </c>
      <c r="G535" s="193">
        <v>7</v>
      </c>
      <c r="H535" s="194">
        <v>519</v>
      </c>
    </row>
    <row r="536" spans="1:8" ht="18" x14ac:dyDescent="0.3">
      <c r="A536" s="197">
        <v>46012</v>
      </c>
      <c r="B536" s="198" t="s">
        <v>60</v>
      </c>
      <c r="C536" s="199" t="s">
        <v>1194</v>
      </c>
      <c r="D536" s="198" t="s">
        <v>1185</v>
      </c>
      <c r="E536" s="200">
        <v>1.427083333333333</v>
      </c>
      <c r="F536" s="198" t="s">
        <v>62</v>
      </c>
      <c r="G536" s="201">
        <v>8</v>
      </c>
      <c r="H536" s="207">
        <v>329</v>
      </c>
    </row>
    <row r="537" spans="1:8" ht="18" x14ac:dyDescent="0.3">
      <c r="A537" s="189">
        <v>46012</v>
      </c>
      <c r="B537" s="190" t="s">
        <v>60</v>
      </c>
      <c r="C537" s="191" t="s">
        <v>1194</v>
      </c>
      <c r="D537" s="190" t="s">
        <v>1185</v>
      </c>
      <c r="E537" s="192">
        <v>1.427083333333333</v>
      </c>
      <c r="F537" s="190" t="s">
        <v>65</v>
      </c>
      <c r="G537" s="193">
        <v>8</v>
      </c>
      <c r="H537" s="194">
        <v>429</v>
      </c>
    </row>
    <row r="538" spans="1:8" ht="18" x14ac:dyDescent="0.3">
      <c r="A538" s="189">
        <v>46012</v>
      </c>
      <c r="B538" s="190" t="s">
        <v>60</v>
      </c>
      <c r="C538" s="191" t="s">
        <v>1194</v>
      </c>
      <c r="D538" s="190" t="s">
        <v>1185</v>
      </c>
      <c r="E538" s="192">
        <v>1.427083333333333</v>
      </c>
      <c r="F538" s="190" t="s">
        <v>68</v>
      </c>
      <c r="G538" s="193">
        <v>8</v>
      </c>
      <c r="H538" s="194">
        <v>519</v>
      </c>
    </row>
    <row r="539" spans="1:8" ht="18" x14ac:dyDescent="0.3">
      <c r="A539" s="195">
        <v>46012</v>
      </c>
      <c r="B539" s="184" t="s">
        <v>533</v>
      </c>
      <c r="C539" s="185" t="s">
        <v>1200</v>
      </c>
      <c r="D539" s="184" t="s">
        <v>1185</v>
      </c>
      <c r="E539" s="186">
        <v>1.5590277777777779</v>
      </c>
      <c r="F539" s="184" t="s">
        <v>535</v>
      </c>
      <c r="G539" s="187">
        <v>9</v>
      </c>
      <c r="H539" s="196">
        <v>304</v>
      </c>
    </row>
    <row r="540" spans="1:8" ht="18" x14ac:dyDescent="0.3">
      <c r="A540" s="189">
        <v>46012</v>
      </c>
      <c r="B540" s="190" t="s">
        <v>533</v>
      </c>
      <c r="C540" s="191" t="s">
        <v>1200</v>
      </c>
      <c r="D540" s="190" t="s">
        <v>1185</v>
      </c>
      <c r="E540" s="192">
        <v>1.5590277777777779</v>
      </c>
      <c r="F540" s="190" t="s">
        <v>47</v>
      </c>
      <c r="G540" s="193">
        <v>9</v>
      </c>
      <c r="H540" s="194">
        <v>427</v>
      </c>
    </row>
    <row r="541" spans="1:8" ht="18" x14ac:dyDescent="0.3">
      <c r="A541" s="197">
        <v>46012</v>
      </c>
      <c r="B541" s="198" t="s">
        <v>533</v>
      </c>
      <c r="C541" s="199" t="s">
        <v>1227</v>
      </c>
      <c r="D541" s="198" t="s">
        <v>1185</v>
      </c>
      <c r="E541" s="200">
        <v>1.2361111111111109</v>
      </c>
      <c r="F541" s="198" t="s">
        <v>535</v>
      </c>
      <c r="G541" s="201">
        <v>9</v>
      </c>
      <c r="H541" s="207">
        <v>304</v>
      </c>
    </row>
    <row r="542" spans="1:8" ht="18" x14ac:dyDescent="0.3">
      <c r="A542" s="189">
        <v>46012</v>
      </c>
      <c r="B542" s="190" t="s">
        <v>533</v>
      </c>
      <c r="C542" s="191" t="s">
        <v>1227</v>
      </c>
      <c r="D542" s="190" t="s">
        <v>1185</v>
      </c>
      <c r="E542" s="192">
        <v>1.2361111111111109</v>
      </c>
      <c r="F542" s="190" t="s">
        <v>47</v>
      </c>
      <c r="G542" s="193">
        <v>9</v>
      </c>
      <c r="H542" s="194">
        <v>427</v>
      </c>
    </row>
    <row r="543" spans="1:8" ht="18" x14ac:dyDescent="0.3">
      <c r="A543" s="195">
        <v>46012</v>
      </c>
      <c r="B543" s="184" t="s">
        <v>49</v>
      </c>
      <c r="C543" s="185" t="s">
        <v>1204</v>
      </c>
      <c r="D543" s="184" t="s">
        <v>1185</v>
      </c>
      <c r="E543" s="186">
        <v>1.166666666666667</v>
      </c>
      <c r="F543" s="184" t="s">
        <v>731</v>
      </c>
      <c r="G543" s="187">
        <v>9</v>
      </c>
      <c r="H543" s="196">
        <v>350</v>
      </c>
    </row>
    <row r="544" spans="1:8" ht="18" x14ac:dyDescent="0.3">
      <c r="A544" s="197">
        <v>46012</v>
      </c>
      <c r="B544" s="198" t="s">
        <v>49</v>
      </c>
      <c r="C544" s="199" t="s">
        <v>1205</v>
      </c>
      <c r="D544" s="198" t="s">
        <v>1185</v>
      </c>
      <c r="E544" s="200">
        <v>1.541666666666667</v>
      </c>
      <c r="F544" s="198" t="s">
        <v>731</v>
      </c>
      <c r="G544" s="201">
        <v>9</v>
      </c>
      <c r="H544" s="207">
        <v>350</v>
      </c>
    </row>
    <row r="545" spans="1:8" ht="18" x14ac:dyDescent="0.3">
      <c r="A545" s="197">
        <v>46012</v>
      </c>
      <c r="B545" s="198" t="s">
        <v>49</v>
      </c>
      <c r="C545" s="199" t="s">
        <v>1203</v>
      </c>
      <c r="D545" s="198" t="s">
        <v>1185</v>
      </c>
      <c r="E545" s="200">
        <v>1.916666666666667</v>
      </c>
      <c r="F545" s="198" t="s">
        <v>731</v>
      </c>
      <c r="G545" s="201">
        <v>9</v>
      </c>
      <c r="H545" s="207">
        <v>354</v>
      </c>
    </row>
    <row r="546" spans="1:8" ht="18" x14ac:dyDescent="0.3">
      <c r="A546" s="208">
        <v>46012</v>
      </c>
      <c r="B546" s="171" t="s">
        <v>25</v>
      </c>
      <c r="C546" s="172" t="s">
        <v>1244</v>
      </c>
      <c r="D546" s="171" t="s">
        <v>1185</v>
      </c>
      <c r="E546" s="173">
        <v>1.625</v>
      </c>
      <c r="F546" s="171" t="s">
        <v>96</v>
      </c>
      <c r="G546" s="209">
        <v>9</v>
      </c>
      <c r="H546" s="210">
        <v>355</v>
      </c>
    </row>
    <row r="547" spans="1:8" ht="18" x14ac:dyDescent="0.3">
      <c r="A547" s="195">
        <v>46012</v>
      </c>
      <c r="B547" s="184" t="s">
        <v>531</v>
      </c>
      <c r="C547" s="185" t="s">
        <v>1246</v>
      </c>
      <c r="D547" s="184" t="s">
        <v>1185</v>
      </c>
      <c r="E547" s="186">
        <v>1.3576388888888891</v>
      </c>
      <c r="F547" s="184" t="s">
        <v>96</v>
      </c>
      <c r="G547" s="187">
        <v>9</v>
      </c>
      <c r="H547" s="196">
        <v>357</v>
      </c>
    </row>
    <row r="548" spans="1:8" ht="18" x14ac:dyDescent="0.3">
      <c r="A548" s="195">
        <v>46012</v>
      </c>
      <c r="B548" s="184" t="s">
        <v>70</v>
      </c>
      <c r="C548" s="185" t="s">
        <v>1211</v>
      </c>
      <c r="D548" s="184" t="s">
        <v>1185</v>
      </c>
      <c r="E548" s="186">
        <v>1.2986111111111109</v>
      </c>
      <c r="F548" s="184" t="s">
        <v>72</v>
      </c>
      <c r="G548" s="187">
        <v>9</v>
      </c>
      <c r="H548" s="196">
        <v>390</v>
      </c>
    </row>
    <row r="549" spans="1:8" ht="18" x14ac:dyDescent="0.3">
      <c r="A549" s="189">
        <v>46012</v>
      </c>
      <c r="B549" s="190" t="s">
        <v>70</v>
      </c>
      <c r="C549" s="191" t="s">
        <v>1211</v>
      </c>
      <c r="D549" s="190" t="s">
        <v>1185</v>
      </c>
      <c r="E549" s="192">
        <v>1.2986111111111109</v>
      </c>
      <c r="F549" s="190" t="s">
        <v>74</v>
      </c>
      <c r="G549" s="193">
        <v>9</v>
      </c>
      <c r="H549" s="194">
        <v>440</v>
      </c>
    </row>
    <row r="550" spans="1:8" ht="18" x14ac:dyDescent="0.3">
      <c r="A550" s="197">
        <v>46012</v>
      </c>
      <c r="B550" s="198" t="s">
        <v>70</v>
      </c>
      <c r="C550" s="199" t="s">
        <v>1213</v>
      </c>
      <c r="D550" s="198" t="s">
        <v>1185</v>
      </c>
      <c r="E550" s="200">
        <v>1.6840277777777779</v>
      </c>
      <c r="F550" s="198" t="s">
        <v>72</v>
      </c>
      <c r="G550" s="201">
        <v>9</v>
      </c>
      <c r="H550" s="207">
        <v>390</v>
      </c>
    </row>
    <row r="551" spans="1:8" ht="18" x14ac:dyDescent="0.3">
      <c r="A551" s="189">
        <v>46012</v>
      </c>
      <c r="B551" s="190" t="s">
        <v>70</v>
      </c>
      <c r="C551" s="191" t="s">
        <v>1213</v>
      </c>
      <c r="D551" s="190" t="s">
        <v>1185</v>
      </c>
      <c r="E551" s="192">
        <v>1.6840277777777779</v>
      </c>
      <c r="F551" s="190" t="s">
        <v>74</v>
      </c>
      <c r="G551" s="193">
        <v>9</v>
      </c>
      <c r="H551" s="194">
        <v>440</v>
      </c>
    </row>
    <row r="552" spans="1:8" ht="18" x14ac:dyDescent="0.3">
      <c r="A552" s="197">
        <v>46012</v>
      </c>
      <c r="B552" s="198" t="s">
        <v>70</v>
      </c>
      <c r="C552" s="199" t="s">
        <v>1215</v>
      </c>
      <c r="D552" s="198" t="s">
        <v>1185</v>
      </c>
      <c r="E552" s="200">
        <v>1.836805555555556</v>
      </c>
      <c r="F552" s="198" t="s">
        <v>72</v>
      </c>
      <c r="G552" s="201">
        <v>9</v>
      </c>
      <c r="H552" s="207">
        <v>390</v>
      </c>
    </row>
    <row r="553" spans="1:8" ht="18" x14ac:dyDescent="0.3">
      <c r="A553" s="189">
        <v>46012</v>
      </c>
      <c r="B553" s="190" t="s">
        <v>70</v>
      </c>
      <c r="C553" s="191" t="s">
        <v>1215</v>
      </c>
      <c r="D553" s="190" t="s">
        <v>1185</v>
      </c>
      <c r="E553" s="192">
        <v>1.836805555555556</v>
      </c>
      <c r="F553" s="190" t="s">
        <v>74</v>
      </c>
      <c r="G553" s="193">
        <v>9</v>
      </c>
      <c r="H553" s="194">
        <v>440</v>
      </c>
    </row>
    <row r="554" spans="1:8" ht="18" x14ac:dyDescent="0.3">
      <c r="A554" s="197">
        <v>46012</v>
      </c>
      <c r="B554" s="198" t="s">
        <v>70</v>
      </c>
      <c r="C554" s="199" t="s">
        <v>1232</v>
      </c>
      <c r="D554" s="198" t="s">
        <v>1185</v>
      </c>
      <c r="E554" s="200">
        <v>1.552083333333333</v>
      </c>
      <c r="F554" s="198" t="s">
        <v>72</v>
      </c>
      <c r="G554" s="201">
        <v>9</v>
      </c>
      <c r="H554" s="207">
        <v>390</v>
      </c>
    </row>
    <row r="555" spans="1:8" ht="18" x14ac:dyDescent="0.3">
      <c r="A555" s="189">
        <v>46012</v>
      </c>
      <c r="B555" s="190" t="s">
        <v>70</v>
      </c>
      <c r="C555" s="191" t="s">
        <v>1232</v>
      </c>
      <c r="D555" s="190" t="s">
        <v>1185</v>
      </c>
      <c r="E555" s="192">
        <v>1.552083333333333</v>
      </c>
      <c r="F555" s="190" t="s">
        <v>74</v>
      </c>
      <c r="G555" s="193">
        <v>9</v>
      </c>
      <c r="H555" s="194">
        <v>440</v>
      </c>
    </row>
    <row r="556" spans="1:8" ht="18" x14ac:dyDescent="0.3">
      <c r="A556" s="197">
        <v>46012</v>
      </c>
      <c r="B556" s="198" t="s">
        <v>70</v>
      </c>
      <c r="C556" s="199" t="s">
        <v>1216</v>
      </c>
      <c r="D556" s="198" t="s">
        <v>1185</v>
      </c>
      <c r="E556" s="200">
        <v>1.4826388888888891</v>
      </c>
      <c r="F556" s="198" t="s">
        <v>72</v>
      </c>
      <c r="G556" s="201">
        <v>9</v>
      </c>
      <c r="H556" s="207">
        <v>390</v>
      </c>
    </row>
    <row r="557" spans="1:8" ht="18" x14ac:dyDescent="0.3">
      <c r="A557" s="189">
        <v>46012</v>
      </c>
      <c r="B557" s="190" t="s">
        <v>70</v>
      </c>
      <c r="C557" s="191" t="s">
        <v>1216</v>
      </c>
      <c r="D557" s="190" t="s">
        <v>1185</v>
      </c>
      <c r="E557" s="192">
        <v>1.4826388888888891</v>
      </c>
      <c r="F557" s="190" t="s">
        <v>74</v>
      </c>
      <c r="G557" s="193">
        <v>9</v>
      </c>
      <c r="H557" s="194">
        <v>440</v>
      </c>
    </row>
    <row r="558" spans="1:8" ht="18" x14ac:dyDescent="0.3">
      <c r="A558" s="197">
        <v>46012</v>
      </c>
      <c r="B558" s="198" t="s">
        <v>70</v>
      </c>
      <c r="C558" s="199" t="s">
        <v>1219</v>
      </c>
      <c r="D558" s="198" t="s">
        <v>1185</v>
      </c>
      <c r="E558" s="200">
        <v>1.760416666666667</v>
      </c>
      <c r="F558" s="198" t="s">
        <v>74</v>
      </c>
      <c r="G558" s="201">
        <v>4</v>
      </c>
      <c r="H558" s="198" t="s">
        <v>1220</v>
      </c>
    </row>
    <row r="559" spans="1:8" ht="18" x14ac:dyDescent="0.3">
      <c r="A559" s="197">
        <v>46012</v>
      </c>
      <c r="B559" s="198" t="s">
        <v>70</v>
      </c>
      <c r="C559" s="199" t="s">
        <v>1221</v>
      </c>
      <c r="D559" s="198" t="s">
        <v>1185</v>
      </c>
      <c r="E559" s="200">
        <v>1.5</v>
      </c>
      <c r="F559" s="198" t="s">
        <v>74</v>
      </c>
      <c r="G559" s="201">
        <v>4</v>
      </c>
      <c r="H559" s="198" t="s">
        <v>1220</v>
      </c>
    </row>
    <row r="560" spans="1:8" ht="18" x14ac:dyDescent="0.3">
      <c r="A560" s="211">
        <v>46012</v>
      </c>
      <c r="B560" s="212" t="s">
        <v>70</v>
      </c>
      <c r="C560" s="213" t="s">
        <v>1222</v>
      </c>
      <c r="D560" s="212" t="s">
        <v>1185</v>
      </c>
      <c r="E560" s="214">
        <v>1.8159722222222221</v>
      </c>
      <c r="F560" s="212" t="s">
        <v>74</v>
      </c>
      <c r="G560" s="215">
        <v>4</v>
      </c>
      <c r="H560" s="212" t="s">
        <v>1220</v>
      </c>
    </row>
    <row r="561" spans="1:8" ht="18" x14ac:dyDescent="0.3">
      <c r="A561" s="183">
        <v>46013</v>
      </c>
      <c r="B561" s="184" t="s">
        <v>39</v>
      </c>
      <c r="C561" s="185" t="s">
        <v>1189</v>
      </c>
      <c r="D561" s="184" t="s">
        <v>1185</v>
      </c>
      <c r="E561" s="186">
        <v>1.447916666666667</v>
      </c>
      <c r="F561" s="184" t="s">
        <v>41</v>
      </c>
      <c r="G561" s="187">
        <v>14</v>
      </c>
      <c r="H561" s="188">
        <v>279</v>
      </c>
    </row>
    <row r="562" spans="1:8" ht="18" x14ac:dyDescent="0.3">
      <c r="A562" s="189">
        <v>46013</v>
      </c>
      <c r="B562" s="190" t="s">
        <v>39</v>
      </c>
      <c r="C562" s="191" t="s">
        <v>1189</v>
      </c>
      <c r="D562" s="190" t="s">
        <v>1185</v>
      </c>
      <c r="E562" s="192">
        <v>1.447916666666667</v>
      </c>
      <c r="F562" s="190" t="s">
        <v>44</v>
      </c>
      <c r="G562" s="193">
        <v>14</v>
      </c>
      <c r="H562" s="194">
        <v>429</v>
      </c>
    </row>
    <row r="563" spans="1:8" ht="18" x14ac:dyDescent="0.3">
      <c r="A563" s="189">
        <v>46013</v>
      </c>
      <c r="B563" s="190" t="s">
        <v>39</v>
      </c>
      <c r="C563" s="191" t="s">
        <v>1189</v>
      </c>
      <c r="D563" s="190" t="s">
        <v>1185</v>
      </c>
      <c r="E563" s="192">
        <v>1.447916666666667</v>
      </c>
      <c r="F563" s="190" t="s">
        <v>47</v>
      </c>
      <c r="G563" s="193">
        <v>14</v>
      </c>
      <c r="H563" s="194">
        <v>899</v>
      </c>
    </row>
    <row r="564" spans="1:8" ht="18" x14ac:dyDescent="0.3">
      <c r="A564" s="197">
        <v>46013</v>
      </c>
      <c r="B564" s="198" t="s">
        <v>39</v>
      </c>
      <c r="C564" s="199" t="s">
        <v>1191</v>
      </c>
      <c r="D564" s="198" t="s">
        <v>1185</v>
      </c>
      <c r="E564" s="200">
        <v>1.5</v>
      </c>
      <c r="F564" s="198" t="s">
        <v>41</v>
      </c>
      <c r="G564" s="201">
        <v>15</v>
      </c>
      <c r="H564" s="207">
        <v>279</v>
      </c>
    </row>
    <row r="565" spans="1:8" ht="18" x14ac:dyDescent="0.3">
      <c r="A565" s="189">
        <v>46013</v>
      </c>
      <c r="B565" s="190" t="s">
        <v>39</v>
      </c>
      <c r="C565" s="191" t="s">
        <v>1191</v>
      </c>
      <c r="D565" s="190" t="s">
        <v>1185</v>
      </c>
      <c r="E565" s="192">
        <v>1.5</v>
      </c>
      <c r="F565" s="190" t="s">
        <v>44</v>
      </c>
      <c r="G565" s="193">
        <v>15</v>
      </c>
      <c r="H565" s="194">
        <v>429</v>
      </c>
    </row>
    <row r="566" spans="1:8" ht="18" x14ac:dyDescent="0.3">
      <c r="A566" s="189">
        <v>46013</v>
      </c>
      <c r="B566" s="190" t="s">
        <v>39</v>
      </c>
      <c r="C566" s="191" t="s">
        <v>1191</v>
      </c>
      <c r="D566" s="190" t="s">
        <v>1185</v>
      </c>
      <c r="E566" s="192">
        <v>1.5</v>
      </c>
      <c r="F566" s="190" t="s">
        <v>47</v>
      </c>
      <c r="G566" s="193">
        <v>15</v>
      </c>
      <c r="H566" s="194">
        <v>899</v>
      </c>
    </row>
    <row r="567" spans="1:8" ht="18" x14ac:dyDescent="0.3">
      <c r="A567" s="197">
        <v>46013</v>
      </c>
      <c r="B567" s="198" t="s">
        <v>39</v>
      </c>
      <c r="C567" s="199" t="s">
        <v>1192</v>
      </c>
      <c r="D567" s="198" t="s">
        <v>1185</v>
      </c>
      <c r="E567" s="200">
        <v>1.760416666666667</v>
      </c>
      <c r="F567" s="198" t="s">
        <v>41</v>
      </c>
      <c r="G567" s="201">
        <v>8</v>
      </c>
      <c r="H567" s="207">
        <v>279</v>
      </c>
    </row>
    <row r="568" spans="1:8" ht="18" x14ac:dyDescent="0.3">
      <c r="A568" s="189">
        <v>46013</v>
      </c>
      <c r="B568" s="190" t="s">
        <v>39</v>
      </c>
      <c r="C568" s="191" t="s">
        <v>1192</v>
      </c>
      <c r="D568" s="190" t="s">
        <v>1185</v>
      </c>
      <c r="E568" s="192">
        <v>1.760416666666667</v>
      </c>
      <c r="F568" s="190" t="s">
        <v>44</v>
      </c>
      <c r="G568" s="193">
        <v>8</v>
      </c>
      <c r="H568" s="194">
        <v>429</v>
      </c>
    </row>
    <row r="569" spans="1:8" ht="18" x14ac:dyDescent="0.3">
      <c r="A569" s="189">
        <v>46013</v>
      </c>
      <c r="B569" s="190" t="s">
        <v>39</v>
      </c>
      <c r="C569" s="191" t="s">
        <v>1192</v>
      </c>
      <c r="D569" s="190" t="s">
        <v>1185</v>
      </c>
      <c r="E569" s="192">
        <v>1.760416666666667</v>
      </c>
      <c r="F569" s="190" t="s">
        <v>47</v>
      </c>
      <c r="G569" s="193">
        <v>8</v>
      </c>
      <c r="H569" s="194">
        <v>899</v>
      </c>
    </row>
    <row r="570" spans="1:8" ht="18" x14ac:dyDescent="0.3">
      <c r="A570" s="197">
        <v>46013</v>
      </c>
      <c r="B570" s="198" t="s">
        <v>39</v>
      </c>
      <c r="C570" s="199" t="s">
        <v>1186</v>
      </c>
      <c r="D570" s="198" t="s">
        <v>1185</v>
      </c>
      <c r="E570" s="200">
        <v>1.8159722222222221</v>
      </c>
      <c r="F570" s="198" t="s">
        <v>41</v>
      </c>
      <c r="G570" s="201">
        <v>8</v>
      </c>
      <c r="H570" s="207">
        <v>279</v>
      </c>
    </row>
    <row r="571" spans="1:8" ht="18" x14ac:dyDescent="0.3">
      <c r="A571" s="189">
        <v>46013</v>
      </c>
      <c r="B571" s="190" t="s">
        <v>39</v>
      </c>
      <c r="C571" s="191" t="s">
        <v>1186</v>
      </c>
      <c r="D571" s="190" t="s">
        <v>1185</v>
      </c>
      <c r="E571" s="192">
        <v>1.8159722222222221</v>
      </c>
      <c r="F571" s="190" t="s">
        <v>44</v>
      </c>
      <c r="G571" s="193">
        <v>8</v>
      </c>
      <c r="H571" s="194">
        <v>429</v>
      </c>
    </row>
    <row r="572" spans="1:8" ht="18" x14ac:dyDescent="0.3">
      <c r="A572" s="189">
        <v>46013</v>
      </c>
      <c r="B572" s="190" t="s">
        <v>39</v>
      </c>
      <c r="C572" s="191" t="s">
        <v>1186</v>
      </c>
      <c r="D572" s="190" t="s">
        <v>1185</v>
      </c>
      <c r="E572" s="192">
        <v>1.8159722222222221</v>
      </c>
      <c r="F572" s="190" t="s">
        <v>47</v>
      </c>
      <c r="G572" s="193">
        <v>8</v>
      </c>
      <c r="H572" s="194">
        <v>899</v>
      </c>
    </row>
    <row r="573" spans="1:8" ht="18" x14ac:dyDescent="0.3">
      <c r="A573" s="195">
        <v>46013</v>
      </c>
      <c r="B573" s="184" t="s">
        <v>60</v>
      </c>
      <c r="C573" s="185" t="s">
        <v>1193</v>
      </c>
      <c r="D573" s="184" t="s">
        <v>1185</v>
      </c>
      <c r="E573" s="186">
        <v>1.305555555555556</v>
      </c>
      <c r="F573" s="184" t="s">
        <v>62</v>
      </c>
      <c r="G573" s="187">
        <v>5</v>
      </c>
      <c r="H573" s="196">
        <v>289</v>
      </c>
    </row>
    <row r="574" spans="1:8" ht="18" x14ac:dyDescent="0.3">
      <c r="A574" s="189">
        <v>46013</v>
      </c>
      <c r="B574" s="190" t="s">
        <v>60</v>
      </c>
      <c r="C574" s="191" t="s">
        <v>1193</v>
      </c>
      <c r="D574" s="190" t="s">
        <v>1185</v>
      </c>
      <c r="E574" s="192">
        <v>1.305555555555556</v>
      </c>
      <c r="F574" s="190" t="s">
        <v>65</v>
      </c>
      <c r="G574" s="193">
        <v>5</v>
      </c>
      <c r="H574" s="194">
        <v>389</v>
      </c>
    </row>
    <row r="575" spans="1:8" ht="18" x14ac:dyDescent="0.3">
      <c r="A575" s="189">
        <v>46013</v>
      </c>
      <c r="B575" s="190" t="s">
        <v>60</v>
      </c>
      <c r="C575" s="191" t="s">
        <v>1193</v>
      </c>
      <c r="D575" s="190" t="s">
        <v>1185</v>
      </c>
      <c r="E575" s="192">
        <v>1.305555555555556</v>
      </c>
      <c r="F575" s="190" t="s">
        <v>68</v>
      </c>
      <c r="G575" s="193">
        <v>5</v>
      </c>
      <c r="H575" s="194">
        <v>479</v>
      </c>
    </row>
    <row r="576" spans="1:8" ht="18" x14ac:dyDescent="0.3">
      <c r="A576" s="197">
        <v>46013</v>
      </c>
      <c r="B576" s="198" t="s">
        <v>60</v>
      </c>
      <c r="C576" s="199" t="s">
        <v>1198</v>
      </c>
      <c r="D576" s="198" t="s">
        <v>1185</v>
      </c>
      <c r="E576" s="200">
        <v>1.5</v>
      </c>
      <c r="F576" s="198" t="s">
        <v>62</v>
      </c>
      <c r="G576" s="201">
        <v>9</v>
      </c>
      <c r="H576" s="207">
        <v>289</v>
      </c>
    </row>
    <row r="577" spans="1:8" ht="18" x14ac:dyDescent="0.3">
      <c r="A577" s="189">
        <v>46013</v>
      </c>
      <c r="B577" s="190" t="s">
        <v>60</v>
      </c>
      <c r="C577" s="191" t="s">
        <v>1198</v>
      </c>
      <c r="D577" s="190" t="s">
        <v>1185</v>
      </c>
      <c r="E577" s="192">
        <v>1.5</v>
      </c>
      <c r="F577" s="190" t="s">
        <v>65</v>
      </c>
      <c r="G577" s="193">
        <v>9</v>
      </c>
      <c r="H577" s="194">
        <v>389</v>
      </c>
    </row>
    <row r="578" spans="1:8" ht="18" x14ac:dyDescent="0.3">
      <c r="A578" s="189">
        <v>46013</v>
      </c>
      <c r="B578" s="190" t="s">
        <v>60</v>
      </c>
      <c r="C578" s="191" t="s">
        <v>1198</v>
      </c>
      <c r="D578" s="190" t="s">
        <v>1185</v>
      </c>
      <c r="E578" s="192">
        <v>1.5</v>
      </c>
      <c r="F578" s="190" t="s">
        <v>68</v>
      </c>
      <c r="G578" s="193">
        <v>9</v>
      </c>
      <c r="H578" s="194">
        <v>479</v>
      </c>
    </row>
    <row r="579" spans="1:8" ht="18" x14ac:dyDescent="0.3">
      <c r="A579" s="197">
        <v>46013</v>
      </c>
      <c r="B579" s="198" t="s">
        <v>60</v>
      </c>
      <c r="C579" s="199" t="s">
        <v>1194</v>
      </c>
      <c r="D579" s="198" t="s">
        <v>1185</v>
      </c>
      <c r="E579" s="200">
        <v>1.427083333333333</v>
      </c>
      <c r="F579" s="198" t="s">
        <v>62</v>
      </c>
      <c r="G579" s="201">
        <v>2</v>
      </c>
      <c r="H579" s="207">
        <v>289</v>
      </c>
    </row>
    <row r="580" spans="1:8" ht="18" x14ac:dyDescent="0.3">
      <c r="A580" s="189">
        <v>46013</v>
      </c>
      <c r="B580" s="190" t="s">
        <v>60</v>
      </c>
      <c r="C580" s="191" t="s">
        <v>1194</v>
      </c>
      <c r="D580" s="190" t="s">
        <v>1185</v>
      </c>
      <c r="E580" s="192">
        <v>1.427083333333333</v>
      </c>
      <c r="F580" s="190" t="s">
        <v>65</v>
      </c>
      <c r="G580" s="193">
        <v>2</v>
      </c>
      <c r="H580" s="194">
        <v>389</v>
      </c>
    </row>
    <row r="581" spans="1:8" ht="18" x14ac:dyDescent="0.3">
      <c r="A581" s="189">
        <v>46013</v>
      </c>
      <c r="B581" s="190" t="s">
        <v>60</v>
      </c>
      <c r="C581" s="191" t="s">
        <v>1194</v>
      </c>
      <c r="D581" s="190" t="s">
        <v>1185</v>
      </c>
      <c r="E581" s="192">
        <v>1.427083333333333</v>
      </c>
      <c r="F581" s="190" t="s">
        <v>68</v>
      </c>
      <c r="G581" s="193">
        <v>2</v>
      </c>
      <c r="H581" s="194">
        <v>479</v>
      </c>
    </row>
    <row r="582" spans="1:8" ht="18" x14ac:dyDescent="0.3">
      <c r="A582" s="197">
        <v>46013</v>
      </c>
      <c r="B582" s="198" t="s">
        <v>60</v>
      </c>
      <c r="C582" s="199" t="s">
        <v>1195</v>
      </c>
      <c r="D582" s="198" t="s">
        <v>1185</v>
      </c>
      <c r="E582" s="200">
        <v>1.375</v>
      </c>
      <c r="F582" s="198" t="s">
        <v>62</v>
      </c>
      <c r="G582" s="201">
        <v>7</v>
      </c>
      <c r="H582" s="207">
        <v>289</v>
      </c>
    </row>
    <row r="583" spans="1:8" ht="18" x14ac:dyDescent="0.3">
      <c r="A583" s="189">
        <v>46013</v>
      </c>
      <c r="B583" s="190" t="s">
        <v>60</v>
      </c>
      <c r="C583" s="191" t="s">
        <v>1195</v>
      </c>
      <c r="D583" s="190" t="s">
        <v>1185</v>
      </c>
      <c r="E583" s="192">
        <v>1.375</v>
      </c>
      <c r="F583" s="190" t="s">
        <v>65</v>
      </c>
      <c r="G583" s="193">
        <v>7</v>
      </c>
      <c r="H583" s="194">
        <v>389</v>
      </c>
    </row>
    <row r="584" spans="1:8" ht="18" x14ac:dyDescent="0.3">
      <c r="A584" s="189">
        <v>46013</v>
      </c>
      <c r="B584" s="190" t="s">
        <v>60</v>
      </c>
      <c r="C584" s="191" t="s">
        <v>1195</v>
      </c>
      <c r="D584" s="190" t="s">
        <v>1185</v>
      </c>
      <c r="E584" s="192">
        <v>1.375</v>
      </c>
      <c r="F584" s="190" t="s">
        <v>68</v>
      </c>
      <c r="G584" s="193">
        <v>7</v>
      </c>
      <c r="H584" s="194">
        <v>479</v>
      </c>
    </row>
    <row r="585" spans="1:8" ht="18" x14ac:dyDescent="0.3">
      <c r="A585" s="197">
        <v>46013</v>
      </c>
      <c r="B585" s="198" t="s">
        <v>60</v>
      </c>
      <c r="C585" s="199" t="s">
        <v>1196</v>
      </c>
      <c r="D585" s="198" t="s">
        <v>1185</v>
      </c>
      <c r="E585" s="200">
        <v>1.5659722222222221</v>
      </c>
      <c r="F585" s="198" t="s">
        <v>62</v>
      </c>
      <c r="G585" s="201">
        <v>2</v>
      </c>
      <c r="H585" s="207">
        <v>289</v>
      </c>
    </row>
    <row r="586" spans="1:8" ht="18" x14ac:dyDescent="0.3">
      <c r="A586" s="189">
        <v>46013</v>
      </c>
      <c r="B586" s="190" t="s">
        <v>60</v>
      </c>
      <c r="C586" s="191" t="s">
        <v>1196</v>
      </c>
      <c r="D586" s="190" t="s">
        <v>1185</v>
      </c>
      <c r="E586" s="192">
        <v>1.5659722222222221</v>
      </c>
      <c r="F586" s="190" t="s">
        <v>65</v>
      </c>
      <c r="G586" s="193">
        <v>2</v>
      </c>
      <c r="H586" s="194">
        <v>389</v>
      </c>
    </row>
    <row r="587" spans="1:8" ht="18" x14ac:dyDescent="0.3">
      <c r="A587" s="189">
        <v>46013</v>
      </c>
      <c r="B587" s="190" t="s">
        <v>60</v>
      </c>
      <c r="C587" s="191" t="s">
        <v>1196</v>
      </c>
      <c r="D587" s="190" t="s">
        <v>1185</v>
      </c>
      <c r="E587" s="192">
        <v>1.5659722222222221</v>
      </c>
      <c r="F587" s="190" t="s">
        <v>68</v>
      </c>
      <c r="G587" s="193">
        <v>2</v>
      </c>
      <c r="H587" s="194">
        <v>479</v>
      </c>
    </row>
    <row r="588" spans="1:8" ht="18" x14ac:dyDescent="0.3">
      <c r="A588" s="197">
        <v>46013</v>
      </c>
      <c r="B588" s="198" t="s">
        <v>60</v>
      </c>
      <c r="C588" s="199" t="s">
        <v>1197</v>
      </c>
      <c r="D588" s="198" t="s">
        <v>1185</v>
      </c>
      <c r="E588" s="200">
        <v>1.8263888888888891</v>
      </c>
      <c r="F588" s="198" t="s">
        <v>62</v>
      </c>
      <c r="G588" s="201">
        <v>6</v>
      </c>
      <c r="H588" s="207">
        <v>329</v>
      </c>
    </row>
    <row r="589" spans="1:8" ht="18" x14ac:dyDescent="0.3">
      <c r="A589" s="189">
        <v>46013</v>
      </c>
      <c r="B589" s="190" t="s">
        <v>60</v>
      </c>
      <c r="C589" s="191" t="s">
        <v>1197</v>
      </c>
      <c r="D589" s="190" t="s">
        <v>1185</v>
      </c>
      <c r="E589" s="192">
        <v>1.8263888888888891</v>
      </c>
      <c r="F589" s="190" t="s">
        <v>65</v>
      </c>
      <c r="G589" s="193">
        <v>6</v>
      </c>
      <c r="H589" s="194">
        <v>429</v>
      </c>
    </row>
    <row r="590" spans="1:8" ht="18" x14ac:dyDescent="0.3">
      <c r="A590" s="189">
        <v>46013</v>
      </c>
      <c r="B590" s="190" t="s">
        <v>60</v>
      </c>
      <c r="C590" s="191" t="s">
        <v>1197</v>
      </c>
      <c r="D590" s="190" t="s">
        <v>1185</v>
      </c>
      <c r="E590" s="192">
        <v>1.8263888888888891</v>
      </c>
      <c r="F590" s="190" t="s">
        <v>68</v>
      </c>
      <c r="G590" s="193">
        <v>6</v>
      </c>
      <c r="H590" s="194">
        <v>519</v>
      </c>
    </row>
    <row r="591" spans="1:8" ht="18" x14ac:dyDescent="0.3">
      <c r="A591" s="197">
        <v>46013</v>
      </c>
      <c r="B591" s="198" t="s">
        <v>60</v>
      </c>
      <c r="C591" s="199" t="s">
        <v>1199</v>
      </c>
      <c r="D591" s="198" t="s">
        <v>1185</v>
      </c>
      <c r="E591" s="200">
        <v>1.6875</v>
      </c>
      <c r="F591" s="198" t="s">
        <v>62</v>
      </c>
      <c r="G591" s="201">
        <v>9</v>
      </c>
      <c r="H591" s="207">
        <v>329</v>
      </c>
    </row>
    <row r="592" spans="1:8" ht="18" x14ac:dyDescent="0.3">
      <c r="A592" s="189">
        <v>46013</v>
      </c>
      <c r="B592" s="190" t="s">
        <v>60</v>
      </c>
      <c r="C592" s="191" t="s">
        <v>1199</v>
      </c>
      <c r="D592" s="190" t="s">
        <v>1185</v>
      </c>
      <c r="E592" s="192">
        <v>1.6875</v>
      </c>
      <c r="F592" s="190" t="s">
        <v>65</v>
      </c>
      <c r="G592" s="193">
        <v>9</v>
      </c>
      <c r="H592" s="194">
        <v>429</v>
      </c>
    </row>
    <row r="593" spans="1:8" ht="18" x14ac:dyDescent="0.3">
      <c r="A593" s="189">
        <v>46013</v>
      </c>
      <c r="B593" s="190" t="s">
        <v>60</v>
      </c>
      <c r="C593" s="191" t="s">
        <v>1199</v>
      </c>
      <c r="D593" s="190" t="s">
        <v>1185</v>
      </c>
      <c r="E593" s="192">
        <v>1.6875</v>
      </c>
      <c r="F593" s="190" t="s">
        <v>68</v>
      </c>
      <c r="G593" s="193">
        <v>9</v>
      </c>
      <c r="H593" s="194">
        <v>519</v>
      </c>
    </row>
    <row r="594" spans="1:8" ht="18" x14ac:dyDescent="0.3">
      <c r="A594" s="195">
        <v>46013</v>
      </c>
      <c r="B594" s="184" t="s">
        <v>533</v>
      </c>
      <c r="C594" s="185" t="s">
        <v>1200</v>
      </c>
      <c r="D594" s="184" t="s">
        <v>1185</v>
      </c>
      <c r="E594" s="186">
        <v>1.510416666666667</v>
      </c>
      <c r="F594" s="184" t="s">
        <v>535</v>
      </c>
      <c r="G594" s="187">
        <v>9</v>
      </c>
      <c r="H594" s="196">
        <v>298</v>
      </c>
    </row>
    <row r="595" spans="1:8" ht="18" x14ac:dyDescent="0.3">
      <c r="A595" s="189">
        <v>46013</v>
      </c>
      <c r="B595" s="190" t="s">
        <v>533</v>
      </c>
      <c r="C595" s="191" t="s">
        <v>1200</v>
      </c>
      <c r="D595" s="190" t="s">
        <v>1185</v>
      </c>
      <c r="E595" s="192">
        <v>1.510416666666667</v>
      </c>
      <c r="F595" s="190" t="s">
        <v>47</v>
      </c>
      <c r="G595" s="193">
        <v>9</v>
      </c>
      <c r="H595" s="194">
        <v>504</v>
      </c>
    </row>
    <row r="596" spans="1:8" ht="18" x14ac:dyDescent="0.3">
      <c r="A596" s="195">
        <v>46013</v>
      </c>
      <c r="B596" s="184" t="s">
        <v>49</v>
      </c>
      <c r="C596" s="185" t="s">
        <v>1204</v>
      </c>
      <c r="D596" s="184" t="s">
        <v>1185</v>
      </c>
      <c r="E596" s="186">
        <v>1.166666666666667</v>
      </c>
      <c r="F596" s="184" t="s">
        <v>731</v>
      </c>
      <c r="G596" s="187">
        <v>9</v>
      </c>
      <c r="H596" s="196">
        <v>350</v>
      </c>
    </row>
    <row r="597" spans="1:8" ht="18" x14ac:dyDescent="0.3">
      <c r="A597" s="197">
        <v>46013</v>
      </c>
      <c r="B597" s="198" t="s">
        <v>49</v>
      </c>
      <c r="C597" s="199" t="s">
        <v>1205</v>
      </c>
      <c r="D597" s="198" t="s">
        <v>1185</v>
      </c>
      <c r="E597" s="200">
        <v>1.541666666666667</v>
      </c>
      <c r="F597" s="198" t="s">
        <v>731</v>
      </c>
      <c r="G597" s="201">
        <v>9</v>
      </c>
      <c r="H597" s="207">
        <v>350</v>
      </c>
    </row>
    <row r="598" spans="1:8" ht="18" x14ac:dyDescent="0.3">
      <c r="A598" s="197">
        <v>46013</v>
      </c>
      <c r="B598" s="198" t="s">
        <v>49</v>
      </c>
      <c r="C598" s="199" t="s">
        <v>1203</v>
      </c>
      <c r="D598" s="198" t="s">
        <v>1185</v>
      </c>
      <c r="E598" s="200">
        <v>1.916666666666667</v>
      </c>
      <c r="F598" s="198" t="s">
        <v>731</v>
      </c>
      <c r="G598" s="201">
        <v>9</v>
      </c>
      <c r="H598" s="207">
        <v>354</v>
      </c>
    </row>
    <row r="599" spans="1:8" ht="18" x14ac:dyDescent="0.3">
      <c r="A599" s="208">
        <v>46013</v>
      </c>
      <c r="B599" s="171" t="s">
        <v>25</v>
      </c>
      <c r="C599" s="172" t="s">
        <v>1206</v>
      </c>
      <c r="D599" s="171" t="s">
        <v>1185</v>
      </c>
      <c r="E599" s="173">
        <v>1.9236111111111109</v>
      </c>
      <c r="F599" s="171" t="s">
        <v>96</v>
      </c>
      <c r="G599" s="209">
        <v>9</v>
      </c>
      <c r="H599" s="210">
        <v>355</v>
      </c>
    </row>
    <row r="600" spans="1:8" ht="18" x14ac:dyDescent="0.3">
      <c r="A600" s="195">
        <v>46013</v>
      </c>
      <c r="B600" s="184" t="s">
        <v>70</v>
      </c>
      <c r="C600" s="185" t="s">
        <v>1211</v>
      </c>
      <c r="D600" s="184" t="s">
        <v>1185</v>
      </c>
      <c r="E600" s="186">
        <v>1.2986111111111109</v>
      </c>
      <c r="F600" s="184" t="s">
        <v>72</v>
      </c>
      <c r="G600" s="187">
        <v>9</v>
      </c>
      <c r="H600" s="196">
        <v>390</v>
      </c>
    </row>
    <row r="601" spans="1:8" ht="18" x14ac:dyDescent="0.3">
      <c r="A601" s="189">
        <v>46013</v>
      </c>
      <c r="B601" s="190" t="s">
        <v>70</v>
      </c>
      <c r="C601" s="191" t="s">
        <v>1211</v>
      </c>
      <c r="D601" s="190" t="s">
        <v>1185</v>
      </c>
      <c r="E601" s="192">
        <v>1.2986111111111109</v>
      </c>
      <c r="F601" s="190" t="s">
        <v>74</v>
      </c>
      <c r="G601" s="193">
        <v>9</v>
      </c>
      <c r="H601" s="194">
        <v>440</v>
      </c>
    </row>
    <row r="602" spans="1:8" ht="18" x14ac:dyDescent="0.3">
      <c r="A602" s="197">
        <v>46013</v>
      </c>
      <c r="B602" s="198" t="s">
        <v>70</v>
      </c>
      <c r="C602" s="199" t="s">
        <v>1213</v>
      </c>
      <c r="D602" s="198" t="s">
        <v>1185</v>
      </c>
      <c r="E602" s="200">
        <v>1.6840277777777779</v>
      </c>
      <c r="F602" s="198" t="s">
        <v>72</v>
      </c>
      <c r="G602" s="201">
        <v>9</v>
      </c>
      <c r="H602" s="207">
        <v>390</v>
      </c>
    </row>
    <row r="603" spans="1:8" ht="18" x14ac:dyDescent="0.3">
      <c r="A603" s="189">
        <v>46013</v>
      </c>
      <c r="B603" s="190" t="s">
        <v>70</v>
      </c>
      <c r="C603" s="191" t="s">
        <v>1213</v>
      </c>
      <c r="D603" s="190" t="s">
        <v>1185</v>
      </c>
      <c r="E603" s="192">
        <v>1.6840277777777779</v>
      </c>
      <c r="F603" s="190" t="s">
        <v>74</v>
      </c>
      <c r="G603" s="193">
        <v>9</v>
      </c>
      <c r="H603" s="194">
        <v>440</v>
      </c>
    </row>
    <row r="604" spans="1:8" ht="18" x14ac:dyDescent="0.3">
      <c r="A604" s="197">
        <v>46013</v>
      </c>
      <c r="B604" s="198" t="s">
        <v>70</v>
      </c>
      <c r="C604" s="199" t="s">
        <v>1214</v>
      </c>
      <c r="D604" s="198" t="s">
        <v>1185</v>
      </c>
      <c r="E604" s="200">
        <v>1.0486111111111109</v>
      </c>
      <c r="F604" s="198" t="s">
        <v>72</v>
      </c>
      <c r="G604" s="201">
        <v>9</v>
      </c>
      <c r="H604" s="207">
        <v>390</v>
      </c>
    </row>
    <row r="605" spans="1:8" ht="18" x14ac:dyDescent="0.3">
      <c r="A605" s="189">
        <v>46013</v>
      </c>
      <c r="B605" s="190" t="s">
        <v>70</v>
      </c>
      <c r="C605" s="191" t="s">
        <v>1214</v>
      </c>
      <c r="D605" s="190" t="s">
        <v>1185</v>
      </c>
      <c r="E605" s="192">
        <v>1.0486111111111109</v>
      </c>
      <c r="F605" s="190" t="s">
        <v>74</v>
      </c>
      <c r="G605" s="193">
        <v>9</v>
      </c>
      <c r="H605" s="194">
        <v>440</v>
      </c>
    </row>
    <row r="606" spans="1:8" ht="18" x14ac:dyDescent="0.3">
      <c r="A606" s="197">
        <v>46013</v>
      </c>
      <c r="B606" s="198" t="s">
        <v>70</v>
      </c>
      <c r="C606" s="199" t="s">
        <v>1215</v>
      </c>
      <c r="D606" s="198" t="s">
        <v>1185</v>
      </c>
      <c r="E606" s="200">
        <v>1.836805555555556</v>
      </c>
      <c r="F606" s="198" t="s">
        <v>72</v>
      </c>
      <c r="G606" s="201">
        <v>9</v>
      </c>
      <c r="H606" s="207">
        <v>390</v>
      </c>
    </row>
    <row r="607" spans="1:8" ht="18" x14ac:dyDescent="0.3">
      <c r="A607" s="189">
        <v>46013</v>
      </c>
      <c r="B607" s="190" t="s">
        <v>70</v>
      </c>
      <c r="C607" s="191" t="s">
        <v>1215</v>
      </c>
      <c r="D607" s="190" t="s">
        <v>1185</v>
      </c>
      <c r="E607" s="192">
        <v>1.836805555555556</v>
      </c>
      <c r="F607" s="190" t="s">
        <v>74</v>
      </c>
      <c r="G607" s="193">
        <v>9</v>
      </c>
      <c r="H607" s="194">
        <v>440</v>
      </c>
    </row>
    <row r="608" spans="1:8" ht="18" x14ac:dyDescent="0.3">
      <c r="A608" s="197">
        <v>46013</v>
      </c>
      <c r="B608" s="198" t="s">
        <v>70</v>
      </c>
      <c r="C608" s="199" t="s">
        <v>1216</v>
      </c>
      <c r="D608" s="198" t="s">
        <v>1185</v>
      </c>
      <c r="E608" s="200">
        <v>1.4826388888888891</v>
      </c>
      <c r="F608" s="198" t="s">
        <v>72</v>
      </c>
      <c r="G608" s="201">
        <v>9</v>
      </c>
      <c r="H608" s="207">
        <v>390</v>
      </c>
    </row>
    <row r="609" spans="1:8" ht="18" x14ac:dyDescent="0.3">
      <c r="A609" s="189">
        <v>46013</v>
      </c>
      <c r="B609" s="190" t="s">
        <v>70</v>
      </c>
      <c r="C609" s="191" t="s">
        <v>1216</v>
      </c>
      <c r="D609" s="190" t="s">
        <v>1185</v>
      </c>
      <c r="E609" s="192">
        <v>1.4826388888888891</v>
      </c>
      <c r="F609" s="190" t="s">
        <v>74</v>
      </c>
      <c r="G609" s="193">
        <v>9</v>
      </c>
      <c r="H609" s="194">
        <v>440</v>
      </c>
    </row>
    <row r="610" spans="1:8" ht="18" x14ac:dyDescent="0.3">
      <c r="A610" s="197">
        <v>46013</v>
      </c>
      <c r="B610" s="198" t="s">
        <v>70</v>
      </c>
      <c r="C610" s="199" t="s">
        <v>1219</v>
      </c>
      <c r="D610" s="198" t="s">
        <v>1185</v>
      </c>
      <c r="E610" s="200">
        <v>1.760416666666667</v>
      </c>
      <c r="F610" s="198" t="s">
        <v>74</v>
      </c>
      <c r="G610" s="201">
        <v>4</v>
      </c>
      <c r="H610" s="198" t="s">
        <v>1220</v>
      </c>
    </row>
    <row r="611" spans="1:8" ht="18" x14ac:dyDescent="0.3">
      <c r="A611" s="197">
        <v>46013</v>
      </c>
      <c r="B611" s="198" t="s">
        <v>70</v>
      </c>
      <c r="C611" s="199" t="s">
        <v>1221</v>
      </c>
      <c r="D611" s="198" t="s">
        <v>1185</v>
      </c>
      <c r="E611" s="200">
        <v>1.5</v>
      </c>
      <c r="F611" s="198" t="s">
        <v>74</v>
      </c>
      <c r="G611" s="201">
        <v>4</v>
      </c>
      <c r="H611" s="198" t="s">
        <v>1220</v>
      </c>
    </row>
    <row r="612" spans="1:8" ht="18" x14ac:dyDescent="0.3">
      <c r="A612" s="211">
        <v>46013</v>
      </c>
      <c r="B612" s="212" t="s">
        <v>70</v>
      </c>
      <c r="C612" s="213" t="s">
        <v>1222</v>
      </c>
      <c r="D612" s="212" t="s">
        <v>1185</v>
      </c>
      <c r="E612" s="214">
        <v>1.8159722222222221</v>
      </c>
      <c r="F612" s="212" t="s">
        <v>74</v>
      </c>
      <c r="G612" s="215">
        <v>4</v>
      </c>
      <c r="H612" s="212" t="s">
        <v>1220</v>
      </c>
    </row>
    <row r="613" spans="1:8" ht="18" x14ac:dyDescent="0.3">
      <c r="A613" s="183">
        <v>46014</v>
      </c>
      <c r="B613" s="184" t="s">
        <v>39</v>
      </c>
      <c r="C613" s="185" t="s">
        <v>1189</v>
      </c>
      <c r="D613" s="184" t="s">
        <v>1185</v>
      </c>
      <c r="E613" s="186">
        <v>1.447916666666667</v>
      </c>
      <c r="F613" s="184" t="s">
        <v>41</v>
      </c>
      <c r="G613" s="187">
        <v>2</v>
      </c>
      <c r="H613" s="188">
        <v>279</v>
      </c>
    </row>
    <row r="614" spans="1:8" ht="18" x14ac:dyDescent="0.3">
      <c r="A614" s="189">
        <v>46014</v>
      </c>
      <c r="B614" s="190" t="s">
        <v>39</v>
      </c>
      <c r="C614" s="191" t="s">
        <v>1189</v>
      </c>
      <c r="D614" s="190" t="s">
        <v>1185</v>
      </c>
      <c r="E614" s="192">
        <v>1.447916666666667</v>
      </c>
      <c r="F614" s="190" t="s">
        <v>44</v>
      </c>
      <c r="G614" s="193">
        <v>2</v>
      </c>
      <c r="H614" s="194">
        <v>429</v>
      </c>
    </row>
    <row r="615" spans="1:8" ht="18" x14ac:dyDescent="0.3">
      <c r="A615" s="189">
        <v>46014</v>
      </c>
      <c r="B615" s="190" t="s">
        <v>39</v>
      </c>
      <c r="C615" s="191" t="s">
        <v>1189</v>
      </c>
      <c r="D615" s="190" t="s">
        <v>1185</v>
      </c>
      <c r="E615" s="192">
        <v>1.447916666666667</v>
      </c>
      <c r="F615" s="190" t="s">
        <v>47</v>
      </c>
      <c r="G615" s="193">
        <v>2</v>
      </c>
      <c r="H615" s="194">
        <v>899</v>
      </c>
    </row>
    <row r="616" spans="1:8" ht="18" x14ac:dyDescent="0.3">
      <c r="A616" s="197">
        <v>46014</v>
      </c>
      <c r="B616" s="198" t="s">
        <v>39</v>
      </c>
      <c r="C616" s="199" t="s">
        <v>1191</v>
      </c>
      <c r="D616" s="198" t="s">
        <v>1185</v>
      </c>
      <c r="E616" s="200">
        <v>1.5</v>
      </c>
      <c r="F616" s="198" t="s">
        <v>41</v>
      </c>
      <c r="G616" s="201">
        <v>8</v>
      </c>
      <c r="H616" s="207">
        <v>279</v>
      </c>
    </row>
    <row r="617" spans="1:8" ht="18" x14ac:dyDescent="0.3">
      <c r="A617" s="189">
        <v>46014</v>
      </c>
      <c r="B617" s="190" t="s">
        <v>39</v>
      </c>
      <c r="C617" s="191" t="s">
        <v>1191</v>
      </c>
      <c r="D617" s="190" t="s">
        <v>1185</v>
      </c>
      <c r="E617" s="192">
        <v>1.5</v>
      </c>
      <c r="F617" s="190" t="s">
        <v>44</v>
      </c>
      <c r="G617" s="193">
        <v>8</v>
      </c>
      <c r="H617" s="194">
        <v>429</v>
      </c>
    </row>
    <row r="618" spans="1:8" ht="18" x14ac:dyDescent="0.3">
      <c r="A618" s="189">
        <v>46014</v>
      </c>
      <c r="B618" s="190" t="s">
        <v>39</v>
      </c>
      <c r="C618" s="191" t="s">
        <v>1191</v>
      </c>
      <c r="D618" s="190" t="s">
        <v>1185</v>
      </c>
      <c r="E618" s="192">
        <v>1.5</v>
      </c>
      <c r="F618" s="190" t="s">
        <v>47</v>
      </c>
      <c r="G618" s="193">
        <v>8</v>
      </c>
      <c r="H618" s="194">
        <v>899</v>
      </c>
    </row>
    <row r="619" spans="1:8" ht="18" x14ac:dyDescent="0.3">
      <c r="A619" s="197">
        <v>46014</v>
      </c>
      <c r="B619" s="198" t="s">
        <v>39</v>
      </c>
      <c r="C619" s="199" t="s">
        <v>1186</v>
      </c>
      <c r="D619" s="198" t="s">
        <v>1185</v>
      </c>
      <c r="E619" s="200">
        <v>1.8159722222222221</v>
      </c>
      <c r="F619" s="198" t="s">
        <v>41</v>
      </c>
      <c r="G619" s="201">
        <v>7</v>
      </c>
      <c r="H619" s="207">
        <v>279</v>
      </c>
    </row>
    <row r="620" spans="1:8" ht="18" x14ac:dyDescent="0.3">
      <c r="A620" s="189">
        <v>46014</v>
      </c>
      <c r="B620" s="190" t="s">
        <v>39</v>
      </c>
      <c r="C620" s="191" t="s">
        <v>1186</v>
      </c>
      <c r="D620" s="190" t="s">
        <v>1185</v>
      </c>
      <c r="E620" s="192">
        <v>1.8159722222222221</v>
      </c>
      <c r="F620" s="190" t="s">
        <v>44</v>
      </c>
      <c r="G620" s="193">
        <v>7</v>
      </c>
      <c r="H620" s="194">
        <v>429</v>
      </c>
    </row>
    <row r="621" spans="1:8" ht="18" x14ac:dyDescent="0.3">
      <c r="A621" s="189">
        <v>46014</v>
      </c>
      <c r="B621" s="190" t="s">
        <v>39</v>
      </c>
      <c r="C621" s="191" t="s">
        <v>1186</v>
      </c>
      <c r="D621" s="190" t="s">
        <v>1185</v>
      </c>
      <c r="E621" s="192">
        <v>1.8159722222222221</v>
      </c>
      <c r="F621" s="190" t="s">
        <v>47</v>
      </c>
      <c r="G621" s="193">
        <v>7</v>
      </c>
      <c r="H621" s="194">
        <v>899</v>
      </c>
    </row>
    <row r="622" spans="1:8" ht="18" x14ac:dyDescent="0.3">
      <c r="A622" s="197">
        <v>46014</v>
      </c>
      <c r="B622" s="198" t="s">
        <v>39</v>
      </c>
      <c r="C622" s="199" t="s">
        <v>1192</v>
      </c>
      <c r="D622" s="198" t="s">
        <v>1185</v>
      </c>
      <c r="E622" s="200">
        <v>1.760416666666667</v>
      </c>
      <c r="F622" s="198" t="s">
        <v>41</v>
      </c>
      <c r="G622" s="201">
        <v>13</v>
      </c>
      <c r="H622" s="207">
        <v>309</v>
      </c>
    </row>
    <row r="623" spans="1:8" ht="18" x14ac:dyDescent="0.3">
      <c r="A623" s="189">
        <v>46014</v>
      </c>
      <c r="B623" s="190" t="s">
        <v>39</v>
      </c>
      <c r="C623" s="191" t="s">
        <v>1192</v>
      </c>
      <c r="D623" s="190" t="s">
        <v>1185</v>
      </c>
      <c r="E623" s="192">
        <v>1.760416666666667</v>
      </c>
      <c r="F623" s="190" t="s">
        <v>44</v>
      </c>
      <c r="G623" s="193">
        <v>13</v>
      </c>
      <c r="H623" s="194">
        <v>459</v>
      </c>
    </row>
    <row r="624" spans="1:8" ht="18" x14ac:dyDescent="0.3">
      <c r="A624" s="189">
        <v>46014</v>
      </c>
      <c r="B624" s="190" t="s">
        <v>39</v>
      </c>
      <c r="C624" s="191" t="s">
        <v>1192</v>
      </c>
      <c r="D624" s="190" t="s">
        <v>1185</v>
      </c>
      <c r="E624" s="192">
        <v>1.760416666666667</v>
      </c>
      <c r="F624" s="190" t="s">
        <v>47</v>
      </c>
      <c r="G624" s="193">
        <v>13</v>
      </c>
      <c r="H624" s="194">
        <v>899</v>
      </c>
    </row>
    <row r="625" spans="1:8" ht="18" x14ac:dyDescent="0.3">
      <c r="A625" s="195">
        <v>46014</v>
      </c>
      <c r="B625" s="184" t="s">
        <v>60</v>
      </c>
      <c r="C625" s="185" t="s">
        <v>1195</v>
      </c>
      <c r="D625" s="184" t="s">
        <v>1185</v>
      </c>
      <c r="E625" s="186">
        <v>1.375</v>
      </c>
      <c r="F625" s="184" t="s">
        <v>62</v>
      </c>
      <c r="G625" s="187">
        <v>1</v>
      </c>
      <c r="H625" s="196">
        <v>289</v>
      </c>
    </row>
    <row r="626" spans="1:8" ht="18" x14ac:dyDescent="0.3">
      <c r="A626" s="189">
        <v>46014</v>
      </c>
      <c r="B626" s="190" t="s">
        <v>60</v>
      </c>
      <c r="C626" s="191" t="s">
        <v>1195</v>
      </c>
      <c r="D626" s="190" t="s">
        <v>1185</v>
      </c>
      <c r="E626" s="192">
        <v>1.375</v>
      </c>
      <c r="F626" s="190" t="s">
        <v>65</v>
      </c>
      <c r="G626" s="193">
        <v>1</v>
      </c>
      <c r="H626" s="194">
        <v>389</v>
      </c>
    </row>
    <row r="627" spans="1:8" ht="18" x14ac:dyDescent="0.3">
      <c r="A627" s="189">
        <v>46014</v>
      </c>
      <c r="B627" s="190" t="s">
        <v>60</v>
      </c>
      <c r="C627" s="191" t="s">
        <v>1195</v>
      </c>
      <c r="D627" s="190" t="s">
        <v>1185</v>
      </c>
      <c r="E627" s="192">
        <v>1.375</v>
      </c>
      <c r="F627" s="190" t="s">
        <v>68</v>
      </c>
      <c r="G627" s="193">
        <v>1</v>
      </c>
      <c r="H627" s="194">
        <v>479</v>
      </c>
    </row>
    <row r="628" spans="1:8" ht="18" x14ac:dyDescent="0.3">
      <c r="A628" s="197">
        <v>46014</v>
      </c>
      <c r="B628" s="198" t="s">
        <v>60</v>
      </c>
      <c r="C628" s="199" t="s">
        <v>1193</v>
      </c>
      <c r="D628" s="198" t="s">
        <v>1185</v>
      </c>
      <c r="E628" s="200">
        <v>1.305555555555556</v>
      </c>
      <c r="F628" s="198" t="s">
        <v>62</v>
      </c>
      <c r="G628" s="201">
        <v>9</v>
      </c>
      <c r="H628" s="207">
        <v>329</v>
      </c>
    </row>
    <row r="629" spans="1:8" ht="18" x14ac:dyDescent="0.3">
      <c r="A629" s="189">
        <v>46014</v>
      </c>
      <c r="B629" s="190" t="s">
        <v>60</v>
      </c>
      <c r="C629" s="191" t="s">
        <v>1193</v>
      </c>
      <c r="D629" s="190" t="s">
        <v>1185</v>
      </c>
      <c r="E629" s="192">
        <v>1.305555555555556</v>
      </c>
      <c r="F629" s="190" t="s">
        <v>65</v>
      </c>
      <c r="G629" s="193">
        <v>9</v>
      </c>
      <c r="H629" s="194">
        <v>429</v>
      </c>
    </row>
    <row r="630" spans="1:8" ht="18" x14ac:dyDescent="0.3">
      <c r="A630" s="189">
        <v>46014</v>
      </c>
      <c r="B630" s="190" t="s">
        <v>60</v>
      </c>
      <c r="C630" s="191" t="s">
        <v>1193</v>
      </c>
      <c r="D630" s="190" t="s">
        <v>1185</v>
      </c>
      <c r="E630" s="192">
        <v>1.305555555555556</v>
      </c>
      <c r="F630" s="190" t="s">
        <v>68</v>
      </c>
      <c r="G630" s="193">
        <v>9</v>
      </c>
      <c r="H630" s="194">
        <v>519</v>
      </c>
    </row>
    <row r="631" spans="1:8" ht="18" x14ac:dyDescent="0.3">
      <c r="A631" s="197">
        <v>46014</v>
      </c>
      <c r="B631" s="198" t="s">
        <v>60</v>
      </c>
      <c r="C631" s="199" t="s">
        <v>1198</v>
      </c>
      <c r="D631" s="198" t="s">
        <v>1185</v>
      </c>
      <c r="E631" s="200">
        <v>1.5</v>
      </c>
      <c r="F631" s="198" t="s">
        <v>62</v>
      </c>
      <c r="G631" s="201">
        <v>7</v>
      </c>
      <c r="H631" s="207">
        <v>329</v>
      </c>
    </row>
    <row r="632" spans="1:8" ht="18" x14ac:dyDescent="0.3">
      <c r="A632" s="189">
        <v>46014</v>
      </c>
      <c r="B632" s="190" t="s">
        <v>60</v>
      </c>
      <c r="C632" s="191" t="s">
        <v>1198</v>
      </c>
      <c r="D632" s="190" t="s">
        <v>1185</v>
      </c>
      <c r="E632" s="192">
        <v>1.5</v>
      </c>
      <c r="F632" s="190" t="s">
        <v>65</v>
      </c>
      <c r="G632" s="193">
        <v>7</v>
      </c>
      <c r="H632" s="194">
        <v>429</v>
      </c>
    </row>
    <row r="633" spans="1:8" ht="18" x14ac:dyDescent="0.3">
      <c r="A633" s="189">
        <v>46014</v>
      </c>
      <c r="B633" s="190" t="s">
        <v>60</v>
      </c>
      <c r="C633" s="191" t="s">
        <v>1198</v>
      </c>
      <c r="D633" s="190" t="s">
        <v>1185</v>
      </c>
      <c r="E633" s="192">
        <v>1.5</v>
      </c>
      <c r="F633" s="190" t="s">
        <v>68</v>
      </c>
      <c r="G633" s="193">
        <v>7</v>
      </c>
      <c r="H633" s="194">
        <v>519</v>
      </c>
    </row>
    <row r="634" spans="1:8" ht="18" x14ac:dyDescent="0.3">
      <c r="A634" s="197">
        <v>46014</v>
      </c>
      <c r="B634" s="198" t="s">
        <v>60</v>
      </c>
      <c r="C634" s="199" t="s">
        <v>1194</v>
      </c>
      <c r="D634" s="198" t="s">
        <v>1185</v>
      </c>
      <c r="E634" s="200">
        <v>1.427083333333333</v>
      </c>
      <c r="F634" s="198" t="s">
        <v>62</v>
      </c>
      <c r="G634" s="201">
        <v>5</v>
      </c>
      <c r="H634" s="207">
        <v>329</v>
      </c>
    </row>
    <row r="635" spans="1:8" ht="18" x14ac:dyDescent="0.3">
      <c r="A635" s="189">
        <v>46014</v>
      </c>
      <c r="B635" s="190" t="s">
        <v>60</v>
      </c>
      <c r="C635" s="191" t="s">
        <v>1194</v>
      </c>
      <c r="D635" s="190" t="s">
        <v>1185</v>
      </c>
      <c r="E635" s="192">
        <v>1.427083333333333</v>
      </c>
      <c r="F635" s="190" t="s">
        <v>65</v>
      </c>
      <c r="G635" s="193">
        <v>5</v>
      </c>
      <c r="H635" s="194">
        <v>429</v>
      </c>
    </row>
    <row r="636" spans="1:8" ht="18" x14ac:dyDescent="0.3">
      <c r="A636" s="189">
        <v>46014</v>
      </c>
      <c r="B636" s="190" t="s">
        <v>60</v>
      </c>
      <c r="C636" s="191" t="s">
        <v>1194</v>
      </c>
      <c r="D636" s="190" t="s">
        <v>1185</v>
      </c>
      <c r="E636" s="192">
        <v>1.427083333333333</v>
      </c>
      <c r="F636" s="190" t="s">
        <v>68</v>
      </c>
      <c r="G636" s="193">
        <v>5</v>
      </c>
      <c r="H636" s="194">
        <v>519</v>
      </c>
    </row>
    <row r="637" spans="1:8" ht="18" x14ac:dyDescent="0.3">
      <c r="A637" s="197">
        <v>46014</v>
      </c>
      <c r="B637" s="198" t="s">
        <v>60</v>
      </c>
      <c r="C637" s="199" t="s">
        <v>1196</v>
      </c>
      <c r="D637" s="198" t="s">
        <v>1185</v>
      </c>
      <c r="E637" s="200">
        <v>1.5659722222222221</v>
      </c>
      <c r="F637" s="198" t="s">
        <v>62</v>
      </c>
      <c r="G637" s="201">
        <v>9</v>
      </c>
      <c r="H637" s="207">
        <v>329</v>
      </c>
    </row>
    <row r="638" spans="1:8" ht="18" x14ac:dyDescent="0.3">
      <c r="A638" s="189">
        <v>46014</v>
      </c>
      <c r="B638" s="190" t="s">
        <v>60</v>
      </c>
      <c r="C638" s="191" t="s">
        <v>1196</v>
      </c>
      <c r="D638" s="190" t="s">
        <v>1185</v>
      </c>
      <c r="E638" s="192">
        <v>1.5659722222222221</v>
      </c>
      <c r="F638" s="190" t="s">
        <v>65</v>
      </c>
      <c r="G638" s="193">
        <v>9</v>
      </c>
      <c r="H638" s="194">
        <v>429</v>
      </c>
    </row>
    <row r="639" spans="1:8" ht="18" x14ac:dyDescent="0.3">
      <c r="A639" s="189">
        <v>46014</v>
      </c>
      <c r="B639" s="190" t="s">
        <v>60</v>
      </c>
      <c r="C639" s="191" t="s">
        <v>1196</v>
      </c>
      <c r="D639" s="190" t="s">
        <v>1185</v>
      </c>
      <c r="E639" s="192">
        <v>1.5659722222222221</v>
      </c>
      <c r="F639" s="190" t="s">
        <v>68</v>
      </c>
      <c r="G639" s="193">
        <v>9</v>
      </c>
      <c r="H639" s="194">
        <v>519</v>
      </c>
    </row>
    <row r="640" spans="1:8" ht="18" x14ac:dyDescent="0.3">
      <c r="A640" s="197">
        <v>46014</v>
      </c>
      <c r="B640" s="198" t="s">
        <v>60</v>
      </c>
      <c r="C640" s="199" t="s">
        <v>1197</v>
      </c>
      <c r="D640" s="198" t="s">
        <v>1185</v>
      </c>
      <c r="E640" s="200">
        <v>1.8263888888888891</v>
      </c>
      <c r="F640" s="198" t="s">
        <v>62</v>
      </c>
      <c r="G640" s="201">
        <v>9</v>
      </c>
      <c r="H640" s="207">
        <v>369</v>
      </c>
    </row>
    <row r="641" spans="1:8" ht="18" x14ac:dyDescent="0.3">
      <c r="A641" s="189">
        <v>46014</v>
      </c>
      <c r="B641" s="190" t="s">
        <v>60</v>
      </c>
      <c r="C641" s="191" t="s">
        <v>1197</v>
      </c>
      <c r="D641" s="190" t="s">
        <v>1185</v>
      </c>
      <c r="E641" s="192">
        <v>1.8263888888888891</v>
      </c>
      <c r="F641" s="190" t="s">
        <v>65</v>
      </c>
      <c r="G641" s="193">
        <v>9</v>
      </c>
      <c r="H641" s="194">
        <v>469</v>
      </c>
    </row>
    <row r="642" spans="1:8" ht="18" x14ac:dyDescent="0.3">
      <c r="A642" s="189">
        <v>46014</v>
      </c>
      <c r="B642" s="190" t="s">
        <v>60</v>
      </c>
      <c r="C642" s="191" t="s">
        <v>1197</v>
      </c>
      <c r="D642" s="190" t="s">
        <v>1185</v>
      </c>
      <c r="E642" s="192">
        <v>1.8263888888888891</v>
      </c>
      <c r="F642" s="190" t="s">
        <v>68</v>
      </c>
      <c r="G642" s="193">
        <v>9</v>
      </c>
      <c r="H642" s="194">
        <v>559</v>
      </c>
    </row>
    <row r="643" spans="1:8" ht="18" x14ac:dyDescent="0.3">
      <c r="A643" s="197">
        <v>46014</v>
      </c>
      <c r="B643" s="198" t="s">
        <v>60</v>
      </c>
      <c r="C643" s="199" t="s">
        <v>1199</v>
      </c>
      <c r="D643" s="198" t="s">
        <v>1185</v>
      </c>
      <c r="E643" s="200">
        <v>1.6875</v>
      </c>
      <c r="F643" s="198" t="s">
        <v>62</v>
      </c>
      <c r="G643" s="201">
        <v>8</v>
      </c>
      <c r="H643" s="207">
        <v>369</v>
      </c>
    </row>
    <row r="644" spans="1:8" ht="18" x14ac:dyDescent="0.3">
      <c r="A644" s="189">
        <v>46014</v>
      </c>
      <c r="B644" s="190" t="s">
        <v>60</v>
      </c>
      <c r="C644" s="191" t="s">
        <v>1199</v>
      </c>
      <c r="D644" s="190" t="s">
        <v>1185</v>
      </c>
      <c r="E644" s="192">
        <v>1.6875</v>
      </c>
      <c r="F644" s="190" t="s">
        <v>65</v>
      </c>
      <c r="G644" s="193">
        <v>8</v>
      </c>
      <c r="H644" s="194">
        <v>469</v>
      </c>
    </row>
    <row r="645" spans="1:8" ht="18" x14ac:dyDescent="0.3">
      <c r="A645" s="189">
        <v>46014</v>
      </c>
      <c r="B645" s="190" t="s">
        <v>60</v>
      </c>
      <c r="C645" s="191" t="s">
        <v>1199</v>
      </c>
      <c r="D645" s="190" t="s">
        <v>1185</v>
      </c>
      <c r="E645" s="192">
        <v>1.6875</v>
      </c>
      <c r="F645" s="190" t="s">
        <v>68</v>
      </c>
      <c r="G645" s="193">
        <v>8</v>
      </c>
      <c r="H645" s="194">
        <v>559</v>
      </c>
    </row>
    <row r="646" spans="1:8" ht="18" x14ac:dyDescent="0.3">
      <c r="A646" s="195">
        <v>46014</v>
      </c>
      <c r="B646" s="184" t="s">
        <v>533</v>
      </c>
      <c r="C646" s="185" t="s">
        <v>1200</v>
      </c>
      <c r="D646" s="184" t="s">
        <v>1185</v>
      </c>
      <c r="E646" s="186">
        <v>1.6215277777777779</v>
      </c>
      <c r="F646" s="184" t="s">
        <v>535</v>
      </c>
      <c r="G646" s="187">
        <v>9</v>
      </c>
      <c r="H646" s="196">
        <v>298</v>
      </c>
    </row>
    <row r="647" spans="1:8" ht="18" x14ac:dyDescent="0.3">
      <c r="A647" s="189">
        <v>46014</v>
      </c>
      <c r="B647" s="190" t="s">
        <v>533</v>
      </c>
      <c r="C647" s="191" t="s">
        <v>1200</v>
      </c>
      <c r="D647" s="190" t="s">
        <v>1185</v>
      </c>
      <c r="E647" s="192">
        <v>1.6215277777777779</v>
      </c>
      <c r="F647" s="190" t="s">
        <v>47</v>
      </c>
      <c r="G647" s="193">
        <v>9</v>
      </c>
      <c r="H647" s="194">
        <v>504</v>
      </c>
    </row>
    <row r="648" spans="1:8" ht="18" x14ac:dyDescent="0.3">
      <c r="A648" s="197">
        <v>46014</v>
      </c>
      <c r="B648" s="198" t="s">
        <v>533</v>
      </c>
      <c r="C648" s="199" t="s">
        <v>1227</v>
      </c>
      <c r="D648" s="198" t="s">
        <v>1185</v>
      </c>
      <c r="E648" s="200">
        <v>1.2361111111111109</v>
      </c>
      <c r="F648" s="198" t="s">
        <v>535</v>
      </c>
      <c r="G648" s="201">
        <v>9</v>
      </c>
      <c r="H648" s="207">
        <v>298</v>
      </c>
    </row>
    <row r="649" spans="1:8" ht="18" x14ac:dyDescent="0.3">
      <c r="A649" s="189">
        <v>46014</v>
      </c>
      <c r="B649" s="190" t="s">
        <v>533</v>
      </c>
      <c r="C649" s="191" t="s">
        <v>1227</v>
      </c>
      <c r="D649" s="190" t="s">
        <v>1185</v>
      </c>
      <c r="E649" s="192">
        <v>1.2361111111111109</v>
      </c>
      <c r="F649" s="190" t="s">
        <v>47</v>
      </c>
      <c r="G649" s="193">
        <v>9</v>
      </c>
      <c r="H649" s="194">
        <v>504</v>
      </c>
    </row>
    <row r="650" spans="1:8" ht="18" x14ac:dyDescent="0.3">
      <c r="A650" s="195">
        <v>46014</v>
      </c>
      <c r="B650" s="184" t="s">
        <v>49</v>
      </c>
      <c r="C650" s="185" t="s">
        <v>1204</v>
      </c>
      <c r="D650" s="184" t="s">
        <v>1185</v>
      </c>
      <c r="E650" s="186">
        <v>1.166666666666667</v>
      </c>
      <c r="F650" s="184" t="s">
        <v>731</v>
      </c>
      <c r="G650" s="187">
        <v>9</v>
      </c>
      <c r="H650" s="196">
        <v>350</v>
      </c>
    </row>
    <row r="651" spans="1:8" ht="18" x14ac:dyDescent="0.3">
      <c r="A651" s="197">
        <v>46014</v>
      </c>
      <c r="B651" s="198" t="s">
        <v>49</v>
      </c>
      <c r="C651" s="199" t="s">
        <v>1205</v>
      </c>
      <c r="D651" s="198" t="s">
        <v>1185</v>
      </c>
      <c r="E651" s="200">
        <v>1.541666666666667</v>
      </c>
      <c r="F651" s="198" t="s">
        <v>731</v>
      </c>
      <c r="G651" s="201">
        <v>7</v>
      </c>
      <c r="H651" s="207">
        <v>350</v>
      </c>
    </row>
    <row r="652" spans="1:8" ht="18" x14ac:dyDescent="0.3">
      <c r="A652" s="197">
        <v>46014</v>
      </c>
      <c r="B652" s="198" t="s">
        <v>49</v>
      </c>
      <c r="C652" s="199" t="s">
        <v>1203</v>
      </c>
      <c r="D652" s="198" t="s">
        <v>1185</v>
      </c>
      <c r="E652" s="200">
        <v>1.916666666666667</v>
      </c>
      <c r="F652" s="198" t="s">
        <v>731</v>
      </c>
      <c r="G652" s="201">
        <v>9</v>
      </c>
      <c r="H652" s="207">
        <v>354</v>
      </c>
    </row>
    <row r="653" spans="1:8" ht="18" x14ac:dyDescent="0.3">
      <c r="A653" s="195">
        <v>46014</v>
      </c>
      <c r="B653" s="184" t="s">
        <v>512</v>
      </c>
      <c r="C653" s="185" t="s">
        <v>1230</v>
      </c>
      <c r="D653" s="184" t="s">
        <v>1185</v>
      </c>
      <c r="E653" s="186">
        <v>1.2777777777777779</v>
      </c>
      <c r="F653" s="184" t="s">
        <v>96</v>
      </c>
      <c r="G653" s="187">
        <v>9</v>
      </c>
      <c r="H653" s="196">
        <v>350</v>
      </c>
    </row>
    <row r="654" spans="1:8" ht="18" x14ac:dyDescent="0.3">
      <c r="A654" s="208">
        <v>46014</v>
      </c>
      <c r="B654" s="171" t="s">
        <v>25</v>
      </c>
      <c r="C654" s="172" t="s">
        <v>1206</v>
      </c>
      <c r="D654" s="171" t="s">
        <v>1185</v>
      </c>
      <c r="E654" s="173">
        <v>1.913194444444444</v>
      </c>
      <c r="F654" s="171" t="s">
        <v>96</v>
      </c>
      <c r="G654" s="209">
        <v>9</v>
      </c>
      <c r="H654" s="210">
        <v>355</v>
      </c>
    </row>
    <row r="655" spans="1:8" ht="18" x14ac:dyDescent="0.3">
      <c r="A655" s="195">
        <v>46014</v>
      </c>
      <c r="B655" s="184" t="s">
        <v>70</v>
      </c>
      <c r="C655" s="185" t="s">
        <v>1211</v>
      </c>
      <c r="D655" s="184" t="s">
        <v>1185</v>
      </c>
      <c r="E655" s="186">
        <v>1.2986111111111109</v>
      </c>
      <c r="F655" s="184" t="s">
        <v>72</v>
      </c>
      <c r="G655" s="187">
        <v>9</v>
      </c>
      <c r="H655" s="196">
        <v>390</v>
      </c>
    </row>
    <row r="656" spans="1:8" ht="18" x14ac:dyDescent="0.3">
      <c r="A656" s="189">
        <v>46014</v>
      </c>
      <c r="B656" s="190" t="s">
        <v>70</v>
      </c>
      <c r="C656" s="191" t="s">
        <v>1211</v>
      </c>
      <c r="D656" s="190" t="s">
        <v>1185</v>
      </c>
      <c r="E656" s="192">
        <v>1.2986111111111109</v>
      </c>
      <c r="F656" s="190" t="s">
        <v>74</v>
      </c>
      <c r="G656" s="193">
        <v>9</v>
      </c>
      <c r="H656" s="194">
        <v>440</v>
      </c>
    </row>
    <row r="657" spans="1:8" ht="18" x14ac:dyDescent="0.3">
      <c r="A657" s="197">
        <v>46014</v>
      </c>
      <c r="B657" s="198" t="s">
        <v>70</v>
      </c>
      <c r="C657" s="199" t="s">
        <v>1215</v>
      </c>
      <c r="D657" s="198" t="s">
        <v>1185</v>
      </c>
      <c r="E657" s="200">
        <v>1.836805555555556</v>
      </c>
      <c r="F657" s="198" t="s">
        <v>72</v>
      </c>
      <c r="G657" s="201">
        <v>1</v>
      </c>
      <c r="H657" s="207">
        <v>390</v>
      </c>
    </row>
    <row r="658" spans="1:8" ht="18" x14ac:dyDescent="0.3">
      <c r="A658" s="189">
        <v>46014</v>
      </c>
      <c r="B658" s="190" t="s">
        <v>70</v>
      </c>
      <c r="C658" s="191" t="s">
        <v>1215</v>
      </c>
      <c r="D658" s="190" t="s">
        <v>1185</v>
      </c>
      <c r="E658" s="192">
        <v>1.836805555555556</v>
      </c>
      <c r="F658" s="190" t="s">
        <v>74</v>
      </c>
      <c r="G658" s="193">
        <v>1</v>
      </c>
      <c r="H658" s="194">
        <v>440</v>
      </c>
    </row>
    <row r="659" spans="1:8" ht="18" x14ac:dyDescent="0.3">
      <c r="A659" s="197">
        <v>46014</v>
      </c>
      <c r="B659" s="198" t="s">
        <v>70</v>
      </c>
      <c r="C659" s="199" t="s">
        <v>1232</v>
      </c>
      <c r="D659" s="198" t="s">
        <v>1185</v>
      </c>
      <c r="E659" s="200">
        <v>1.552083333333333</v>
      </c>
      <c r="F659" s="198" t="s">
        <v>72</v>
      </c>
      <c r="G659" s="201">
        <v>3</v>
      </c>
      <c r="H659" s="207">
        <v>390</v>
      </c>
    </row>
    <row r="660" spans="1:8" ht="18" x14ac:dyDescent="0.3">
      <c r="A660" s="189">
        <v>46014</v>
      </c>
      <c r="B660" s="190" t="s">
        <v>70</v>
      </c>
      <c r="C660" s="191" t="s">
        <v>1232</v>
      </c>
      <c r="D660" s="190" t="s">
        <v>1185</v>
      </c>
      <c r="E660" s="192">
        <v>1.552083333333333</v>
      </c>
      <c r="F660" s="190" t="s">
        <v>74</v>
      </c>
      <c r="G660" s="193">
        <v>3</v>
      </c>
      <c r="H660" s="194">
        <v>440</v>
      </c>
    </row>
    <row r="661" spans="1:8" ht="18" x14ac:dyDescent="0.3">
      <c r="A661" s="197">
        <v>46014</v>
      </c>
      <c r="B661" s="198" t="s">
        <v>70</v>
      </c>
      <c r="C661" s="199" t="s">
        <v>1216</v>
      </c>
      <c r="D661" s="198" t="s">
        <v>1185</v>
      </c>
      <c r="E661" s="200">
        <v>1.4826388888888891</v>
      </c>
      <c r="F661" s="198" t="s">
        <v>72</v>
      </c>
      <c r="G661" s="201">
        <v>9</v>
      </c>
      <c r="H661" s="207">
        <v>390</v>
      </c>
    </row>
    <row r="662" spans="1:8" ht="18" x14ac:dyDescent="0.3">
      <c r="A662" s="189">
        <v>46014</v>
      </c>
      <c r="B662" s="190" t="s">
        <v>70</v>
      </c>
      <c r="C662" s="191" t="s">
        <v>1216</v>
      </c>
      <c r="D662" s="190" t="s">
        <v>1185</v>
      </c>
      <c r="E662" s="192">
        <v>1.4826388888888891</v>
      </c>
      <c r="F662" s="190" t="s">
        <v>74</v>
      </c>
      <c r="G662" s="193">
        <v>9</v>
      </c>
      <c r="H662" s="194">
        <v>440</v>
      </c>
    </row>
    <row r="663" spans="1:8" ht="18" x14ac:dyDescent="0.3">
      <c r="A663" s="197">
        <v>46014</v>
      </c>
      <c r="B663" s="198" t="s">
        <v>70</v>
      </c>
      <c r="C663" s="199" t="s">
        <v>1213</v>
      </c>
      <c r="D663" s="198" t="s">
        <v>1185</v>
      </c>
      <c r="E663" s="200">
        <v>1.6840277777777779</v>
      </c>
      <c r="F663" s="198" t="s">
        <v>72</v>
      </c>
      <c r="G663" s="201">
        <v>9</v>
      </c>
      <c r="H663" s="207">
        <v>495</v>
      </c>
    </row>
    <row r="664" spans="1:8" ht="18" x14ac:dyDescent="0.3">
      <c r="A664" s="189">
        <v>46014</v>
      </c>
      <c r="B664" s="190" t="s">
        <v>70</v>
      </c>
      <c r="C664" s="191" t="s">
        <v>1213</v>
      </c>
      <c r="D664" s="190" t="s">
        <v>1185</v>
      </c>
      <c r="E664" s="192">
        <v>1.6840277777777779</v>
      </c>
      <c r="F664" s="190" t="s">
        <v>74</v>
      </c>
      <c r="G664" s="193">
        <v>9</v>
      </c>
      <c r="H664" s="194">
        <v>545</v>
      </c>
    </row>
    <row r="665" spans="1:8" ht="18" x14ac:dyDescent="0.3">
      <c r="A665" s="197">
        <v>46014</v>
      </c>
      <c r="B665" s="198" t="s">
        <v>70</v>
      </c>
      <c r="C665" s="199" t="s">
        <v>1219</v>
      </c>
      <c r="D665" s="198" t="s">
        <v>1185</v>
      </c>
      <c r="E665" s="200">
        <v>1.760416666666667</v>
      </c>
      <c r="F665" s="198" t="s">
        <v>74</v>
      </c>
      <c r="G665" s="201">
        <v>4</v>
      </c>
      <c r="H665" s="198" t="s">
        <v>1220</v>
      </c>
    </row>
    <row r="666" spans="1:8" ht="18" x14ac:dyDescent="0.3">
      <c r="A666" s="197">
        <v>46014</v>
      </c>
      <c r="B666" s="198" t="s">
        <v>70</v>
      </c>
      <c r="C666" s="199" t="s">
        <v>1221</v>
      </c>
      <c r="D666" s="198" t="s">
        <v>1185</v>
      </c>
      <c r="E666" s="200">
        <v>1.5</v>
      </c>
      <c r="F666" s="198" t="s">
        <v>74</v>
      </c>
      <c r="G666" s="201">
        <v>4</v>
      </c>
      <c r="H666" s="198" t="s">
        <v>1220</v>
      </c>
    </row>
    <row r="667" spans="1:8" ht="18" x14ac:dyDescent="0.3">
      <c r="A667" s="211">
        <v>46014</v>
      </c>
      <c r="B667" s="212" t="s">
        <v>70</v>
      </c>
      <c r="C667" s="213" t="s">
        <v>1222</v>
      </c>
      <c r="D667" s="212" t="s">
        <v>1185</v>
      </c>
      <c r="E667" s="214">
        <v>1.8159722222222221</v>
      </c>
      <c r="F667" s="212" t="s">
        <v>74</v>
      </c>
      <c r="G667" s="215">
        <v>4</v>
      </c>
      <c r="H667" s="212" t="s">
        <v>1220</v>
      </c>
    </row>
    <row r="668" spans="1:8" ht="18" x14ac:dyDescent="0.3">
      <c r="A668" s="183">
        <v>46015</v>
      </c>
      <c r="B668" s="184" t="s">
        <v>533</v>
      </c>
      <c r="C668" s="185" t="s">
        <v>1227</v>
      </c>
      <c r="D668" s="184" t="s">
        <v>1185</v>
      </c>
      <c r="E668" s="186">
        <v>1.2361111111111109</v>
      </c>
      <c r="F668" s="184" t="s">
        <v>535</v>
      </c>
      <c r="G668" s="187">
        <v>9</v>
      </c>
      <c r="H668" s="188">
        <v>298</v>
      </c>
    </row>
    <row r="669" spans="1:8" ht="18" x14ac:dyDescent="0.3">
      <c r="A669" s="189">
        <v>46015</v>
      </c>
      <c r="B669" s="190" t="s">
        <v>533</v>
      </c>
      <c r="C669" s="191" t="s">
        <v>1227</v>
      </c>
      <c r="D669" s="190" t="s">
        <v>1185</v>
      </c>
      <c r="E669" s="192">
        <v>1.2361111111111109</v>
      </c>
      <c r="F669" s="190" t="s">
        <v>47</v>
      </c>
      <c r="G669" s="193">
        <v>9</v>
      </c>
      <c r="H669" s="194">
        <v>504</v>
      </c>
    </row>
    <row r="670" spans="1:8" ht="18" x14ac:dyDescent="0.3">
      <c r="A670" s="195">
        <v>46015</v>
      </c>
      <c r="B670" s="184" t="s">
        <v>39</v>
      </c>
      <c r="C670" s="185" t="s">
        <v>1189</v>
      </c>
      <c r="D670" s="184" t="s">
        <v>1185</v>
      </c>
      <c r="E670" s="186">
        <v>1.447916666666667</v>
      </c>
      <c r="F670" s="184" t="s">
        <v>41</v>
      </c>
      <c r="G670" s="187">
        <v>10</v>
      </c>
      <c r="H670" s="196">
        <v>339</v>
      </c>
    </row>
    <row r="671" spans="1:8" ht="18" x14ac:dyDescent="0.3">
      <c r="A671" s="189">
        <v>46015</v>
      </c>
      <c r="B671" s="190" t="s">
        <v>39</v>
      </c>
      <c r="C671" s="191" t="s">
        <v>1189</v>
      </c>
      <c r="D671" s="190" t="s">
        <v>1185</v>
      </c>
      <c r="E671" s="192">
        <v>1.447916666666667</v>
      </c>
      <c r="F671" s="190" t="s">
        <v>44</v>
      </c>
      <c r="G671" s="193">
        <v>10</v>
      </c>
      <c r="H671" s="194">
        <v>489</v>
      </c>
    </row>
    <row r="672" spans="1:8" ht="18" x14ac:dyDescent="0.3">
      <c r="A672" s="189">
        <v>46015</v>
      </c>
      <c r="B672" s="190" t="s">
        <v>39</v>
      </c>
      <c r="C672" s="191" t="s">
        <v>1189</v>
      </c>
      <c r="D672" s="190" t="s">
        <v>1185</v>
      </c>
      <c r="E672" s="192">
        <v>1.447916666666667</v>
      </c>
      <c r="F672" s="190" t="s">
        <v>47</v>
      </c>
      <c r="G672" s="193">
        <v>10</v>
      </c>
      <c r="H672" s="194">
        <v>899</v>
      </c>
    </row>
    <row r="673" spans="1:8" ht="18" x14ac:dyDescent="0.3">
      <c r="A673" s="197">
        <v>46015</v>
      </c>
      <c r="B673" s="198" t="s">
        <v>39</v>
      </c>
      <c r="C673" s="199" t="s">
        <v>1191</v>
      </c>
      <c r="D673" s="198" t="s">
        <v>1185</v>
      </c>
      <c r="E673" s="200">
        <v>1.5</v>
      </c>
      <c r="F673" s="198" t="s">
        <v>41</v>
      </c>
      <c r="G673" s="201">
        <v>14</v>
      </c>
      <c r="H673" s="207">
        <v>339</v>
      </c>
    </row>
    <row r="674" spans="1:8" ht="18" x14ac:dyDescent="0.3">
      <c r="A674" s="189">
        <v>46015</v>
      </c>
      <c r="B674" s="190" t="s">
        <v>39</v>
      </c>
      <c r="C674" s="191" t="s">
        <v>1191</v>
      </c>
      <c r="D674" s="190" t="s">
        <v>1185</v>
      </c>
      <c r="E674" s="192">
        <v>1.5</v>
      </c>
      <c r="F674" s="190" t="s">
        <v>44</v>
      </c>
      <c r="G674" s="193">
        <v>14</v>
      </c>
      <c r="H674" s="194">
        <v>489</v>
      </c>
    </row>
    <row r="675" spans="1:8" ht="18" x14ac:dyDescent="0.3">
      <c r="A675" s="189">
        <v>46015</v>
      </c>
      <c r="B675" s="190" t="s">
        <v>39</v>
      </c>
      <c r="C675" s="191" t="s">
        <v>1191</v>
      </c>
      <c r="D675" s="190" t="s">
        <v>1185</v>
      </c>
      <c r="E675" s="192">
        <v>1.5</v>
      </c>
      <c r="F675" s="190" t="s">
        <v>47</v>
      </c>
      <c r="G675" s="193">
        <v>14</v>
      </c>
      <c r="H675" s="194">
        <v>899</v>
      </c>
    </row>
    <row r="676" spans="1:8" ht="18" x14ac:dyDescent="0.3">
      <c r="A676" s="197">
        <v>46015</v>
      </c>
      <c r="B676" s="198" t="s">
        <v>39</v>
      </c>
      <c r="C676" s="199" t="s">
        <v>1192</v>
      </c>
      <c r="D676" s="198" t="s">
        <v>1185</v>
      </c>
      <c r="E676" s="200">
        <v>1.760416666666667</v>
      </c>
      <c r="F676" s="198" t="s">
        <v>41</v>
      </c>
      <c r="G676" s="201">
        <v>4</v>
      </c>
      <c r="H676" s="207">
        <v>339</v>
      </c>
    </row>
    <row r="677" spans="1:8" ht="18" x14ac:dyDescent="0.3">
      <c r="A677" s="189">
        <v>46015</v>
      </c>
      <c r="B677" s="190" t="s">
        <v>39</v>
      </c>
      <c r="C677" s="191" t="s">
        <v>1192</v>
      </c>
      <c r="D677" s="190" t="s">
        <v>1185</v>
      </c>
      <c r="E677" s="192">
        <v>1.760416666666667</v>
      </c>
      <c r="F677" s="190" t="s">
        <v>44</v>
      </c>
      <c r="G677" s="193">
        <v>4</v>
      </c>
      <c r="H677" s="194">
        <v>489</v>
      </c>
    </row>
    <row r="678" spans="1:8" ht="18" x14ac:dyDescent="0.3">
      <c r="A678" s="189">
        <v>46015</v>
      </c>
      <c r="B678" s="190" t="s">
        <v>39</v>
      </c>
      <c r="C678" s="191" t="s">
        <v>1192</v>
      </c>
      <c r="D678" s="190" t="s">
        <v>1185</v>
      </c>
      <c r="E678" s="192">
        <v>1.760416666666667</v>
      </c>
      <c r="F678" s="190" t="s">
        <v>47</v>
      </c>
      <c r="G678" s="193">
        <v>4</v>
      </c>
      <c r="H678" s="194">
        <v>899</v>
      </c>
    </row>
    <row r="679" spans="1:8" ht="18" x14ac:dyDescent="0.3">
      <c r="A679" s="197">
        <v>46015</v>
      </c>
      <c r="B679" s="198" t="s">
        <v>39</v>
      </c>
      <c r="C679" s="199" t="s">
        <v>1186</v>
      </c>
      <c r="D679" s="198" t="s">
        <v>1185</v>
      </c>
      <c r="E679" s="200">
        <v>1.8159722222222221</v>
      </c>
      <c r="F679" s="198" t="s">
        <v>41</v>
      </c>
      <c r="G679" s="201">
        <v>3</v>
      </c>
      <c r="H679" s="207">
        <v>339</v>
      </c>
    </row>
    <row r="680" spans="1:8" ht="18" x14ac:dyDescent="0.3">
      <c r="A680" s="189">
        <v>46015</v>
      </c>
      <c r="B680" s="190" t="s">
        <v>39</v>
      </c>
      <c r="C680" s="191" t="s">
        <v>1186</v>
      </c>
      <c r="D680" s="190" t="s">
        <v>1185</v>
      </c>
      <c r="E680" s="192">
        <v>1.8159722222222221</v>
      </c>
      <c r="F680" s="190" t="s">
        <v>44</v>
      </c>
      <c r="G680" s="193">
        <v>3</v>
      </c>
      <c r="H680" s="194">
        <v>489</v>
      </c>
    </row>
    <row r="681" spans="1:8" ht="18" x14ac:dyDescent="0.3">
      <c r="A681" s="189">
        <v>46015</v>
      </c>
      <c r="B681" s="190" t="s">
        <v>39</v>
      </c>
      <c r="C681" s="191" t="s">
        <v>1186</v>
      </c>
      <c r="D681" s="190" t="s">
        <v>1185</v>
      </c>
      <c r="E681" s="192">
        <v>1.8159722222222221</v>
      </c>
      <c r="F681" s="190" t="s">
        <v>47</v>
      </c>
      <c r="G681" s="193">
        <v>3</v>
      </c>
      <c r="H681" s="194">
        <v>899</v>
      </c>
    </row>
    <row r="682" spans="1:8" ht="18" x14ac:dyDescent="0.3">
      <c r="A682" s="195">
        <v>46015</v>
      </c>
      <c r="B682" s="184" t="s">
        <v>49</v>
      </c>
      <c r="C682" s="185" t="s">
        <v>1204</v>
      </c>
      <c r="D682" s="184" t="s">
        <v>1185</v>
      </c>
      <c r="E682" s="186">
        <v>1.166666666666667</v>
      </c>
      <c r="F682" s="184" t="s">
        <v>731</v>
      </c>
      <c r="G682" s="187">
        <v>9</v>
      </c>
      <c r="H682" s="196">
        <v>350</v>
      </c>
    </row>
    <row r="683" spans="1:8" ht="18" x14ac:dyDescent="0.3">
      <c r="A683" s="197">
        <v>46015</v>
      </c>
      <c r="B683" s="198" t="s">
        <v>49</v>
      </c>
      <c r="C683" s="199" t="s">
        <v>1205</v>
      </c>
      <c r="D683" s="198" t="s">
        <v>1185</v>
      </c>
      <c r="E683" s="200">
        <v>1.541666666666667</v>
      </c>
      <c r="F683" s="198" t="s">
        <v>731</v>
      </c>
      <c r="G683" s="201">
        <v>9</v>
      </c>
      <c r="H683" s="207">
        <v>350</v>
      </c>
    </row>
    <row r="684" spans="1:8" ht="18" x14ac:dyDescent="0.3">
      <c r="A684" s="197">
        <v>46015</v>
      </c>
      <c r="B684" s="198" t="s">
        <v>49</v>
      </c>
      <c r="C684" s="199" t="s">
        <v>1203</v>
      </c>
      <c r="D684" s="198" t="s">
        <v>1185</v>
      </c>
      <c r="E684" s="200">
        <v>1.916666666666667</v>
      </c>
      <c r="F684" s="198" t="s">
        <v>731</v>
      </c>
      <c r="G684" s="201">
        <v>8</v>
      </c>
      <c r="H684" s="207">
        <v>354</v>
      </c>
    </row>
    <row r="685" spans="1:8" ht="18" x14ac:dyDescent="0.3">
      <c r="A685" s="208">
        <v>46015</v>
      </c>
      <c r="B685" s="171" t="s">
        <v>25</v>
      </c>
      <c r="C685" s="172" t="s">
        <v>1244</v>
      </c>
      <c r="D685" s="171" t="s">
        <v>1185</v>
      </c>
      <c r="E685" s="173">
        <v>1.6111111111111109</v>
      </c>
      <c r="F685" s="171" t="s">
        <v>96</v>
      </c>
      <c r="G685" s="209">
        <v>9</v>
      </c>
      <c r="H685" s="210">
        <v>355</v>
      </c>
    </row>
    <row r="686" spans="1:8" ht="18" x14ac:dyDescent="0.3">
      <c r="A686" s="175">
        <v>46015</v>
      </c>
      <c r="B686" s="176" t="s">
        <v>25</v>
      </c>
      <c r="C686" s="177" t="s">
        <v>1206</v>
      </c>
      <c r="D686" s="176" t="s">
        <v>1185</v>
      </c>
      <c r="E686" s="178">
        <v>1.9236111111111109</v>
      </c>
      <c r="F686" s="176" t="s">
        <v>96</v>
      </c>
      <c r="G686" s="289">
        <v>9</v>
      </c>
      <c r="H686" s="290">
        <v>355</v>
      </c>
    </row>
    <row r="687" spans="1:8" ht="18" x14ac:dyDescent="0.3">
      <c r="A687" s="195">
        <v>46015</v>
      </c>
      <c r="B687" s="184" t="s">
        <v>531</v>
      </c>
      <c r="C687" s="185" t="s">
        <v>1209</v>
      </c>
      <c r="D687" s="184" t="s">
        <v>1185</v>
      </c>
      <c r="E687" s="186">
        <v>1.802083333333333</v>
      </c>
      <c r="F687" s="184" t="s">
        <v>96</v>
      </c>
      <c r="G687" s="187">
        <v>8</v>
      </c>
      <c r="H687" s="196">
        <v>357</v>
      </c>
    </row>
    <row r="688" spans="1:8" ht="18" x14ac:dyDescent="0.3">
      <c r="A688" s="195">
        <v>46015</v>
      </c>
      <c r="B688" s="184" t="s">
        <v>60</v>
      </c>
      <c r="C688" s="185" t="s">
        <v>1198</v>
      </c>
      <c r="D688" s="184" t="s">
        <v>1185</v>
      </c>
      <c r="E688" s="186">
        <v>1.5</v>
      </c>
      <c r="F688" s="184" t="s">
        <v>62</v>
      </c>
      <c r="G688" s="187">
        <v>7</v>
      </c>
      <c r="H688" s="196">
        <v>369</v>
      </c>
    </row>
    <row r="689" spans="1:8" ht="18" x14ac:dyDescent="0.3">
      <c r="A689" s="189">
        <v>46015</v>
      </c>
      <c r="B689" s="190" t="s">
        <v>60</v>
      </c>
      <c r="C689" s="191" t="s">
        <v>1198</v>
      </c>
      <c r="D689" s="190" t="s">
        <v>1185</v>
      </c>
      <c r="E689" s="192">
        <v>1.5</v>
      </c>
      <c r="F689" s="190" t="s">
        <v>65</v>
      </c>
      <c r="G689" s="193">
        <v>7</v>
      </c>
      <c r="H689" s="194">
        <v>469</v>
      </c>
    </row>
    <row r="690" spans="1:8" ht="18" x14ac:dyDescent="0.3">
      <c r="A690" s="189">
        <v>46015</v>
      </c>
      <c r="B690" s="190" t="s">
        <v>60</v>
      </c>
      <c r="C690" s="191" t="s">
        <v>1198</v>
      </c>
      <c r="D690" s="190" t="s">
        <v>1185</v>
      </c>
      <c r="E690" s="192">
        <v>1.5</v>
      </c>
      <c r="F690" s="190" t="s">
        <v>68</v>
      </c>
      <c r="G690" s="193">
        <v>7</v>
      </c>
      <c r="H690" s="194">
        <v>559</v>
      </c>
    </row>
    <row r="691" spans="1:8" ht="18" x14ac:dyDescent="0.3">
      <c r="A691" s="197">
        <v>46015</v>
      </c>
      <c r="B691" s="198" t="s">
        <v>60</v>
      </c>
      <c r="C691" s="199" t="s">
        <v>1196</v>
      </c>
      <c r="D691" s="198" t="s">
        <v>1185</v>
      </c>
      <c r="E691" s="200">
        <v>1.5659722222222221</v>
      </c>
      <c r="F691" s="198" t="s">
        <v>62</v>
      </c>
      <c r="G691" s="201">
        <v>9</v>
      </c>
      <c r="H691" s="207">
        <v>369</v>
      </c>
    </row>
    <row r="692" spans="1:8" ht="18" x14ac:dyDescent="0.3">
      <c r="A692" s="189">
        <v>46015</v>
      </c>
      <c r="B692" s="190" t="s">
        <v>60</v>
      </c>
      <c r="C692" s="191" t="s">
        <v>1196</v>
      </c>
      <c r="D692" s="190" t="s">
        <v>1185</v>
      </c>
      <c r="E692" s="192">
        <v>1.5659722222222221</v>
      </c>
      <c r="F692" s="190" t="s">
        <v>65</v>
      </c>
      <c r="G692" s="193">
        <v>9</v>
      </c>
      <c r="H692" s="194">
        <v>469</v>
      </c>
    </row>
    <row r="693" spans="1:8" ht="18" x14ac:dyDescent="0.3">
      <c r="A693" s="189">
        <v>46015</v>
      </c>
      <c r="B693" s="190" t="s">
        <v>60</v>
      </c>
      <c r="C693" s="191" t="s">
        <v>1196</v>
      </c>
      <c r="D693" s="190" t="s">
        <v>1185</v>
      </c>
      <c r="E693" s="192">
        <v>1.5659722222222221</v>
      </c>
      <c r="F693" s="190" t="s">
        <v>68</v>
      </c>
      <c r="G693" s="193">
        <v>9</v>
      </c>
      <c r="H693" s="194">
        <v>559</v>
      </c>
    </row>
    <row r="694" spans="1:8" ht="18" x14ac:dyDescent="0.3">
      <c r="A694" s="197">
        <v>46015</v>
      </c>
      <c r="B694" s="198" t="s">
        <v>60</v>
      </c>
      <c r="C694" s="199" t="s">
        <v>1193</v>
      </c>
      <c r="D694" s="198" t="s">
        <v>1185</v>
      </c>
      <c r="E694" s="200">
        <v>1.305555555555556</v>
      </c>
      <c r="F694" s="198" t="s">
        <v>62</v>
      </c>
      <c r="G694" s="201">
        <v>8</v>
      </c>
      <c r="H694" s="207">
        <v>409</v>
      </c>
    </row>
    <row r="695" spans="1:8" ht="18" x14ac:dyDescent="0.3">
      <c r="A695" s="189">
        <v>46015</v>
      </c>
      <c r="B695" s="190" t="s">
        <v>60</v>
      </c>
      <c r="C695" s="191" t="s">
        <v>1193</v>
      </c>
      <c r="D695" s="190" t="s">
        <v>1185</v>
      </c>
      <c r="E695" s="192">
        <v>1.305555555555556</v>
      </c>
      <c r="F695" s="190" t="s">
        <v>65</v>
      </c>
      <c r="G695" s="193">
        <v>8</v>
      </c>
      <c r="H695" s="194">
        <v>509</v>
      </c>
    </row>
    <row r="696" spans="1:8" ht="18" x14ac:dyDescent="0.3">
      <c r="A696" s="189">
        <v>46015</v>
      </c>
      <c r="B696" s="190" t="s">
        <v>60</v>
      </c>
      <c r="C696" s="191" t="s">
        <v>1193</v>
      </c>
      <c r="D696" s="190" t="s">
        <v>1185</v>
      </c>
      <c r="E696" s="192">
        <v>1.305555555555556</v>
      </c>
      <c r="F696" s="190" t="s">
        <v>68</v>
      </c>
      <c r="G696" s="193">
        <v>8</v>
      </c>
      <c r="H696" s="194">
        <v>599</v>
      </c>
    </row>
    <row r="697" spans="1:8" ht="18" x14ac:dyDescent="0.3">
      <c r="A697" s="197">
        <v>46015</v>
      </c>
      <c r="B697" s="198" t="s">
        <v>60</v>
      </c>
      <c r="C697" s="199" t="s">
        <v>1197</v>
      </c>
      <c r="D697" s="198" t="s">
        <v>1185</v>
      </c>
      <c r="E697" s="200">
        <v>1.8263888888888891</v>
      </c>
      <c r="F697" s="198" t="s">
        <v>62</v>
      </c>
      <c r="G697" s="201">
        <v>7</v>
      </c>
      <c r="H697" s="207">
        <v>409</v>
      </c>
    </row>
    <row r="698" spans="1:8" ht="18" x14ac:dyDescent="0.3">
      <c r="A698" s="189">
        <v>46015</v>
      </c>
      <c r="B698" s="190" t="s">
        <v>60</v>
      </c>
      <c r="C698" s="191" t="s">
        <v>1197</v>
      </c>
      <c r="D698" s="190" t="s">
        <v>1185</v>
      </c>
      <c r="E698" s="192">
        <v>1.8263888888888891</v>
      </c>
      <c r="F698" s="190" t="s">
        <v>65</v>
      </c>
      <c r="G698" s="193">
        <v>7</v>
      </c>
      <c r="H698" s="194">
        <v>509</v>
      </c>
    </row>
    <row r="699" spans="1:8" ht="18" x14ac:dyDescent="0.3">
      <c r="A699" s="189">
        <v>46015</v>
      </c>
      <c r="B699" s="190" t="s">
        <v>60</v>
      </c>
      <c r="C699" s="191" t="s">
        <v>1197</v>
      </c>
      <c r="D699" s="190" t="s">
        <v>1185</v>
      </c>
      <c r="E699" s="192">
        <v>1.8263888888888891</v>
      </c>
      <c r="F699" s="190" t="s">
        <v>68</v>
      </c>
      <c r="G699" s="193">
        <v>7</v>
      </c>
      <c r="H699" s="194">
        <v>599</v>
      </c>
    </row>
    <row r="700" spans="1:8" ht="18" x14ac:dyDescent="0.3">
      <c r="A700" s="197">
        <v>46015</v>
      </c>
      <c r="B700" s="198" t="s">
        <v>60</v>
      </c>
      <c r="C700" s="199" t="s">
        <v>1194</v>
      </c>
      <c r="D700" s="198" t="s">
        <v>1185</v>
      </c>
      <c r="E700" s="200">
        <v>1.427083333333333</v>
      </c>
      <c r="F700" s="198" t="s">
        <v>62</v>
      </c>
      <c r="G700" s="201">
        <v>8</v>
      </c>
      <c r="H700" s="207">
        <v>409</v>
      </c>
    </row>
    <row r="701" spans="1:8" ht="18" x14ac:dyDescent="0.3">
      <c r="A701" s="189">
        <v>46015</v>
      </c>
      <c r="B701" s="190" t="s">
        <v>60</v>
      </c>
      <c r="C701" s="191" t="s">
        <v>1194</v>
      </c>
      <c r="D701" s="190" t="s">
        <v>1185</v>
      </c>
      <c r="E701" s="192">
        <v>1.427083333333333</v>
      </c>
      <c r="F701" s="190" t="s">
        <v>65</v>
      </c>
      <c r="G701" s="193">
        <v>8</v>
      </c>
      <c r="H701" s="194">
        <v>509</v>
      </c>
    </row>
    <row r="702" spans="1:8" ht="18" x14ac:dyDescent="0.3">
      <c r="A702" s="189">
        <v>46015</v>
      </c>
      <c r="B702" s="190" t="s">
        <v>60</v>
      </c>
      <c r="C702" s="191" t="s">
        <v>1194</v>
      </c>
      <c r="D702" s="190" t="s">
        <v>1185</v>
      </c>
      <c r="E702" s="192">
        <v>1.427083333333333</v>
      </c>
      <c r="F702" s="190" t="s">
        <v>68</v>
      </c>
      <c r="G702" s="193">
        <v>8</v>
      </c>
      <c r="H702" s="194">
        <v>599</v>
      </c>
    </row>
    <row r="703" spans="1:8" ht="18" x14ac:dyDescent="0.3">
      <c r="A703" s="197">
        <v>46015</v>
      </c>
      <c r="B703" s="198" t="s">
        <v>60</v>
      </c>
      <c r="C703" s="199" t="s">
        <v>1199</v>
      </c>
      <c r="D703" s="198" t="s">
        <v>1185</v>
      </c>
      <c r="E703" s="200">
        <v>1.6875</v>
      </c>
      <c r="F703" s="198" t="s">
        <v>62</v>
      </c>
      <c r="G703" s="201">
        <v>8</v>
      </c>
      <c r="H703" s="207">
        <v>409</v>
      </c>
    </row>
    <row r="704" spans="1:8" ht="18" x14ac:dyDescent="0.3">
      <c r="A704" s="189">
        <v>46015</v>
      </c>
      <c r="B704" s="190" t="s">
        <v>60</v>
      </c>
      <c r="C704" s="191" t="s">
        <v>1199</v>
      </c>
      <c r="D704" s="190" t="s">
        <v>1185</v>
      </c>
      <c r="E704" s="192">
        <v>1.6875</v>
      </c>
      <c r="F704" s="190" t="s">
        <v>65</v>
      </c>
      <c r="G704" s="193">
        <v>8</v>
      </c>
      <c r="H704" s="194">
        <v>509</v>
      </c>
    </row>
    <row r="705" spans="1:8" ht="18" x14ac:dyDescent="0.3">
      <c r="A705" s="189">
        <v>46015</v>
      </c>
      <c r="B705" s="190" t="s">
        <v>60</v>
      </c>
      <c r="C705" s="191" t="s">
        <v>1199</v>
      </c>
      <c r="D705" s="190" t="s">
        <v>1185</v>
      </c>
      <c r="E705" s="192">
        <v>1.6875</v>
      </c>
      <c r="F705" s="190" t="s">
        <v>68</v>
      </c>
      <c r="G705" s="193">
        <v>8</v>
      </c>
      <c r="H705" s="194">
        <v>599</v>
      </c>
    </row>
    <row r="706" spans="1:8" ht="18" x14ac:dyDescent="0.3">
      <c r="A706" s="197">
        <v>46015</v>
      </c>
      <c r="B706" s="198" t="s">
        <v>60</v>
      </c>
      <c r="C706" s="199" t="s">
        <v>1195</v>
      </c>
      <c r="D706" s="198" t="s">
        <v>1185</v>
      </c>
      <c r="E706" s="200">
        <v>1.375</v>
      </c>
      <c r="F706" s="198" t="s">
        <v>62</v>
      </c>
      <c r="G706" s="201">
        <v>5</v>
      </c>
      <c r="H706" s="207">
        <v>449</v>
      </c>
    </row>
    <row r="707" spans="1:8" ht="18" x14ac:dyDescent="0.3">
      <c r="A707" s="189">
        <v>46015</v>
      </c>
      <c r="B707" s="190" t="s">
        <v>60</v>
      </c>
      <c r="C707" s="191" t="s">
        <v>1195</v>
      </c>
      <c r="D707" s="190" t="s">
        <v>1185</v>
      </c>
      <c r="E707" s="192">
        <v>1.375</v>
      </c>
      <c r="F707" s="190" t="s">
        <v>65</v>
      </c>
      <c r="G707" s="193">
        <v>5</v>
      </c>
      <c r="H707" s="194">
        <v>549</v>
      </c>
    </row>
    <row r="708" spans="1:8" ht="18" x14ac:dyDescent="0.3">
      <c r="A708" s="189">
        <v>46015</v>
      </c>
      <c r="B708" s="190" t="s">
        <v>60</v>
      </c>
      <c r="C708" s="191" t="s">
        <v>1195</v>
      </c>
      <c r="D708" s="190" t="s">
        <v>1185</v>
      </c>
      <c r="E708" s="192">
        <v>1.375</v>
      </c>
      <c r="F708" s="190" t="s">
        <v>68</v>
      </c>
      <c r="G708" s="193">
        <v>5</v>
      </c>
      <c r="H708" s="194">
        <v>639</v>
      </c>
    </row>
    <row r="709" spans="1:8" ht="18" x14ac:dyDescent="0.3">
      <c r="A709" s="195">
        <v>46015</v>
      </c>
      <c r="B709" s="184" t="s">
        <v>70</v>
      </c>
      <c r="C709" s="185" t="s">
        <v>1211</v>
      </c>
      <c r="D709" s="184" t="s">
        <v>1185</v>
      </c>
      <c r="E709" s="186">
        <v>1.2986111111111109</v>
      </c>
      <c r="F709" s="184" t="s">
        <v>72</v>
      </c>
      <c r="G709" s="187">
        <v>9</v>
      </c>
      <c r="H709" s="196">
        <v>495</v>
      </c>
    </row>
    <row r="710" spans="1:8" ht="18" x14ac:dyDescent="0.3">
      <c r="A710" s="189">
        <v>46015</v>
      </c>
      <c r="B710" s="190" t="s">
        <v>70</v>
      </c>
      <c r="C710" s="191" t="s">
        <v>1211</v>
      </c>
      <c r="D710" s="190" t="s">
        <v>1185</v>
      </c>
      <c r="E710" s="192">
        <v>1.2986111111111109</v>
      </c>
      <c r="F710" s="190" t="s">
        <v>74</v>
      </c>
      <c r="G710" s="193">
        <v>9</v>
      </c>
      <c r="H710" s="194">
        <v>545</v>
      </c>
    </row>
    <row r="711" spans="1:8" ht="18" x14ac:dyDescent="0.3">
      <c r="A711" s="197">
        <v>46015</v>
      </c>
      <c r="B711" s="198" t="s">
        <v>70</v>
      </c>
      <c r="C711" s="199" t="s">
        <v>1216</v>
      </c>
      <c r="D711" s="198" t="s">
        <v>1185</v>
      </c>
      <c r="E711" s="200">
        <v>1.4826388888888891</v>
      </c>
      <c r="F711" s="198" t="s">
        <v>72</v>
      </c>
      <c r="G711" s="201">
        <v>9</v>
      </c>
      <c r="H711" s="207">
        <v>570</v>
      </c>
    </row>
    <row r="712" spans="1:8" ht="18" x14ac:dyDescent="0.3">
      <c r="A712" s="189">
        <v>46015</v>
      </c>
      <c r="B712" s="190" t="s">
        <v>70</v>
      </c>
      <c r="C712" s="191" t="s">
        <v>1216</v>
      </c>
      <c r="D712" s="190" t="s">
        <v>1185</v>
      </c>
      <c r="E712" s="192">
        <v>1.4826388888888891</v>
      </c>
      <c r="F712" s="190" t="s">
        <v>74</v>
      </c>
      <c r="G712" s="193">
        <v>9</v>
      </c>
      <c r="H712" s="194">
        <v>620</v>
      </c>
    </row>
    <row r="713" spans="1:8" ht="18" x14ac:dyDescent="0.3">
      <c r="A713" s="197">
        <v>46015</v>
      </c>
      <c r="B713" s="198" t="s">
        <v>70</v>
      </c>
      <c r="C713" s="199" t="s">
        <v>1213</v>
      </c>
      <c r="D713" s="198" t="s">
        <v>1185</v>
      </c>
      <c r="E713" s="200">
        <v>1.6840277777777779</v>
      </c>
      <c r="F713" s="198" t="s">
        <v>72</v>
      </c>
      <c r="G713" s="201">
        <v>9</v>
      </c>
      <c r="H713" s="207">
        <v>736</v>
      </c>
    </row>
    <row r="714" spans="1:8" ht="18" x14ac:dyDescent="0.3">
      <c r="A714" s="189">
        <v>46015</v>
      </c>
      <c r="B714" s="190" t="s">
        <v>70</v>
      </c>
      <c r="C714" s="191" t="s">
        <v>1213</v>
      </c>
      <c r="D714" s="190" t="s">
        <v>1185</v>
      </c>
      <c r="E714" s="192">
        <v>1.6840277777777779</v>
      </c>
      <c r="F714" s="190" t="s">
        <v>74</v>
      </c>
      <c r="G714" s="193">
        <v>9</v>
      </c>
      <c r="H714" s="194">
        <v>786</v>
      </c>
    </row>
    <row r="715" spans="1:8" ht="18" x14ac:dyDescent="0.3">
      <c r="A715" s="197">
        <v>46015</v>
      </c>
      <c r="B715" s="198" t="s">
        <v>70</v>
      </c>
      <c r="C715" s="199" t="s">
        <v>1215</v>
      </c>
      <c r="D715" s="198" t="s">
        <v>1185</v>
      </c>
      <c r="E715" s="200">
        <v>1.836805555555556</v>
      </c>
      <c r="F715" s="198" t="s">
        <v>72</v>
      </c>
      <c r="G715" s="201">
        <v>9</v>
      </c>
      <c r="H715" s="207">
        <v>736</v>
      </c>
    </row>
    <row r="716" spans="1:8" ht="18" x14ac:dyDescent="0.3">
      <c r="A716" s="189">
        <v>46015</v>
      </c>
      <c r="B716" s="190" t="s">
        <v>70</v>
      </c>
      <c r="C716" s="191" t="s">
        <v>1215</v>
      </c>
      <c r="D716" s="190" t="s">
        <v>1185</v>
      </c>
      <c r="E716" s="192">
        <v>1.836805555555556</v>
      </c>
      <c r="F716" s="190" t="s">
        <v>74</v>
      </c>
      <c r="G716" s="193">
        <v>9</v>
      </c>
      <c r="H716" s="194">
        <v>786</v>
      </c>
    </row>
    <row r="717" spans="1:8" ht="18" x14ac:dyDescent="0.3">
      <c r="A717" s="197">
        <v>46015</v>
      </c>
      <c r="B717" s="198" t="s">
        <v>70</v>
      </c>
      <c r="C717" s="199" t="s">
        <v>1219</v>
      </c>
      <c r="D717" s="198" t="s">
        <v>1185</v>
      </c>
      <c r="E717" s="200">
        <v>1.760416666666667</v>
      </c>
      <c r="F717" s="198" t="s">
        <v>74</v>
      </c>
      <c r="G717" s="201">
        <v>4</v>
      </c>
      <c r="H717" s="198" t="s">
        <v>1233</v>
      </c>
    </row>
    <row r="718" spans="1:8" ht="18" x14ac:dyDescent="0.3">
      <c r="A718" s="197">
        <v>46015</v>
      </c>
      <c r="B718" s="198" t="s">
        <v>70</v>
      </c>
      <c r="C718" s="199" t="s">
        <v>1221</v>
      </c>
      <c r="D718" s="198" t="s">
        <v>1185</v>
      </c>
      <c r="E718" s="200">
        <v>1.5</v>
      </c>
      <c r="F718" s="198" t="s">
        <v>74</v>
      </c>
      <c r="G718" s="201">
        <v>4</v>
      </c>
      <c r="H718" s="198" t="s">
        <v>1233</v>
      </c>
    </row>
    <row r="719" spans="1:8" ht="18" x14ac:dyDescent="0.3">
      <c r="A719" s="211">
        <v>46015</v>
      </c>
      <c r="B719" s="212" t="s">
        <v>70</v>
      </c>
      <c r="C719" s="213" t="s">
        <v>1222</v>
      </c>
      <c r="D719" s="212" t="s">
        <v>1185</v>
      </c>
      <c r="E719" s="214">
        <v>1.8159722222222221</v>
      </c>
      <c r="F719" s="212" t="s">
        <v>74</v>
      </c>
      <c r="G719" s="215">
        <v>4</v>
      </c>
      <c r="H719" s="212" t="s">
        <v>1260</v>
      </c>
    </row>
    <row r="720" spans="1:8" ht="18" x14ac:dyDescent="0.3">
      <c r="A720" s="183">
        <v>46016</v>
      </c>
      <c r="B720" s="184" t="s">
        <v>39</v>
      </c>
      <c r="C720" s="185" t="s">
        <v>1189</v>
      </c>
      <c r="D720" s="184" t="s">
        <v>1185</v>
      </c>
      <c r="E720" s="186">
        <v>1.447916666666667</v>
      </c>
      <c r="F720" s="184" t="s">
        <v>41</v>
      </c>
      <c r="G720" s="187">
        <v>3</v>
      </c>
      <c r="H720" s="188">
        <v>339</v>
      </c>
    </row>
    <row r="721" spans="1:8" ht="18" x14ac:dyDescent="0.3">
      <c r="A721" s="189">
        <v>46016</v>
      </c>
      <c r="B721" s="190" t="s">
        <v>39</v>
      </c>
      <c r="C721" s="191" t="s">
        <v>1189</v>
      </c>
      <c r="D721" s="190" t="s">
        <v>1185</v>
      </c>
      <c r="E721" s="192">
        <v>1.447916666666667</v>
      </c>
      <c r="F721" s="190" t="s">
        <v>44</v>
      </c>
      <c r="G721" s="193">
        <v>3</v>
      </c>
      <c r="H721" s="194">
        <v>489</v>
      </c>
    </row>
    <row r="722" spans="1:8" ht="18" x14ac:dyDescent="0.3">
      <c r="A722" s="189">
        <v>46016</v>
      </c>
      <c r="B722" s="190" t="s">
        <v>39</v>
      </c>
      <c r="C722" s="191" t="s">
        <v>1189</v>
      </c>
      <c r="D722" s="190" t="s">
        <v>1185</v>
      </c>
      <c r="E722" s="192">
        <v>1.447916666666667</v>
      </c>
      <c r="F722" s="190" t="s">
        <v>47</v>
      </c>
      <c r="G722" s="193">
        <v>3</v>
      </c>
      <c r="H722" s="194">
        <v>899</v>
      </c>
    </row>
    <row r="723" spans="1:8" ht="18" x14ac:dyDescent="0.3">
      <c r="A723" s="197">
        <v>46016</v>
      </c>
      <c r="B723" s="198" t="s">
        <v>39</v>
      </c>
      <c r="C723" s="199" t="s">
        <v>1191</v>
      </c>
      <c r="D723" s="198" t="s">
        <v>1185</v>
      </c>
      <c r="E723" s="200">
        <v>1.5</v>
      </c>
      <c r="F723" s="198" t="s">
        <v>41</v>
      </c>
      <c r="G723" s="201">
        <v>10</v>
      </c>
      <c r="H723" s="207">
        <v>339</v>
      </c>
    </row>
    <row r="724" spans="1:8" ht="18" x14ac:dyDescent="0.3">
      <c r="A724" s="189">
        <v>46016</v>
      </c>
      <c r="B724" s="190" t="s">
        <v>39</v>
      </c>
      <c r="C724" s="191" t="s">
        <v>1191</v>
      </c>
      <c r="D724" s="190" t="s">
        <v>1185</v>
      </c>
      <c r="E724" s="192">
        <v>1.5</v>
      </c>
      <c r="F724" s="190" t="s">
        <v>44</v>
      </c>
      <c r="G724" s="193">
        <v>10</v>
      </c>
      <c r="H724" s="194">
        <v>489</v>
      </c>
    </row>
    <row r="725" spans="1:8" ht="18" x14ac:dyDescent="0.3">
      <c r="A725" s="189">
        <v>46016</v>
      </c>
      <c r="B725" s="190" t="s">
        <v>39</v>
      </c>
      <c r="C725" s="191" t="s">
        <v>1191</v>
      </c>
      <c r="D725" s="190" t="s">
        <v>1185</v>
      </c>
      <c r="E725" s="192">
        <v>1.5</v>
      </c>
      <c r="F725" s="190" t="s">
        <v>47</v>
      </c>
      <c r="G725" s="193">
        <v>10</v>
      </c>
      <c r="H725" s="194">
        <v>899</v>
      </c>
    </row>
    <row r="726" spans="1:8" ht="18" x14ac:dyDescent="0.3">
      <c r="A726" s="197">
        <v>46016</v>
      </c>
      <c r="B726" s="198" t="s">
        <v>39</v>
      </c>
      <c r="C726" s="199" t="s">
        <v>1186</v>
      </c>
      <c r="D726" s="198" t="s">
        <v>1185</v>
      </c>
      <c r="E726" s="200">
        <v>1.8159722222222221</v>
      </c>
      <c r="F726" s="198" t="s">
        <v>41</v>
      </c>
      <c r="G726" s="201">
        <v>4</v>
      </c>
      <c r="H726" s="207">
        <v>429</v>
      </c>
    </row>
    <row r="727" spans="1:8" ht="18" x14ac:dyDescent="0.3">
      <c r="A727" s="189">
        <v>46016</v>
      </c>
      <c r="B727" s="190" t="s">
        <v>39</v>
      </c>
      <c r="C727" s="191" t="s">
        <v>1186</v>
      </c>
      <c r="D727" s="190" t="s">
        <v>1185</v>
      </c>
      <c r="E727" s="192">
        <v>1.8159722222222221</v>
      </c>
      <c r="F727" s="190" t="s">
        <v>44</v>
      </c>
      <c r="G727" s="193">
        <v>4</v>
      </c>
      <c r="H727" s="194">
        <v>579</v>
      </c>
    </row>
    <row r="728" spans="1:8" ht="18" x14ac:dyDescent="0.3">
      <c r="A728" s="189">
        <v>46016</v>
      </c>
      <c r="B728" s="190" t="s">
        <v>39</v>
      </c>
      <c r="C728" s="191" t="s">
        <v>1186</v>
      </c>
      <c r="D728" s="190" t="s">
        <v>1185</v>
      </c>
      <c r="E728" s="192">
        <v>1.8159722222222221</v>
      </c>
      <c r="F728" s="190" t="s">
        <v>47</v>
      </c>
      <c r="G728" s="193">
        <v>4</v>
      </c>
      <c r="H728" s="194">
        <v>899</v>
      </c>
    </row>
    <row r="729" spans="1:8" ht="18" x14ac:dyDescent="0.3">
      <c r="A729" s="197">
        <v>46016</v>
      </c>
      <c r="B729" s="198" t="s">
        <v>39</v>
      </c>
      <c r="C729" s="199" t="s">
        <v>1192</v>
      </c>
      <c r="D729" s="198" t="s">
        <v>1185</v>
      </c>
      <c r="E729" s="200">
        <v>1.760416666666667</v>
      </c>
      <c r="F729" s="198" t="s">
        <v>41</v>
      </c>
      <c r="G729" s="201">
        <v>17</v>
      </c>
      <c r="H729" s="207">
        <v>749</v>
      </c>
    </row>
    <row r="730" spans="1:8" ht="18" x14ac:dyDescent="0.3">
      <c r="A730" s="189">
        <v>46016</v>
      </c>
      <c r="B730" s="190" t="s">
        <v>39</v>
      </c>
      <c r="C730" s="191" t="s">
        <v>1192</v>
      </c>
      <c r="D730" s="190" t="s">
        <v>1185</v>
      </c>
      <c r="E730" s="192">
        <v>1.760416666666667</v>
      </c>
      <c r="F730" s="190" t="s">
        <v>44</v>
      </c>
      <c r="G730" s="193">
        <v>17</v>
      </c>
      <c r="H730" s="194">
        <v>899</v>
      </c>
    </row>
    <row r="731" spans="1:8" ht="18" x14ac:dyDescent="0.3">
      <c r="A731" s="189">
        <v>46016</v>
      </c>
      <c r="B731" s="190" t="s">
        <v>39</v>
      </c>
      <c r="C731" s="191" t="s">
        <v>1192</v>
      </c>
      <c r="D731" s="190" t="s">
        <v>1185</v>
      </c>
      <c r="E731" s="192">
        <v>1.760416666666667</v>
      </c>
      <c r="F731" s="190" t="s">
        <v>47</v>
      </c>
      <c r="G731" s="193">
        <v>17</v>
      </c>
      <c r="H731" s="190" t="s">
        <v>1304</v>
      </c>
    </row>
    <row r="732" spans="1:8" ht="18" x14ac:dyDescent="0.3">
      <c r="A732" s="195">
        <v>46016</v>
      </c>
      <c r="B732" s="184" t="s">
        <v>49</v>
      </c>
      <c r="C732" s="185" t="s">
        <v>1204</v>
      </c>
      <c r="D732" s="184" t="s">
        <v>1185</v>
      </c>
      <c r="E732" s="186">
        <v>1.166666666666667</v>
      </c>
      <c r="F732" s="184" t="s">
        <v>731</v>
      </c>
      <c r="G732" s="187">
        <v>9</v>
      </c>
      <c r="H732" s="196">
        <v>350</v>
      </c>
    </row>
    <row r="733" spans="1:8" ht="18" x14ac:dyDescent="0.3">
      <c r="A733" s="197">
        <v>46016</v>
      </c>
      <c r="B733" s="198" t="s">
        <v>49</v>
      </c>
      <c r="C733" s="199" t="s">
        <v>1205</v>
      </c>
      <c r="D733" s="198" t="s">
        <v>1185</v>
      </c>
      <c r="E733" s="200">
        <v>1.541666666666667</v>
      </c>
      <c r="F733" s="198" t="s">
        <v>51</v>
      </c>
      <c r="G733" s="201">
        <v>9</v>
      </c>
      <c r="H733" s="207">
        <v>557</v>
      </c>
    </row>
    <row r="734" spans="1:8" ht="18" x14ac:dyDescent="0.3">
      <c r="A734" s="197">
        <v>46016</v>
      </c>
      <c r="B734" s="198" t="s">
        <v>49</v>
      </c>
      <c r="C734" s="199" t="s">
        <v>1203</v>
      </c>
      <c r="D734" s="198" t="s">
        <v>1185</v>
      </c>
      <c r="E734" s="200">
        <v>1.916666666666667</v>
      </c>
      <c r="F734" s="198" t="s">
        <v>51</v>
      </c>
      <c r="G734" s="201">
        <v>9</v>
      </c>
      <c r="H734" s="207">
        <v>561</v>
      </c>
    </row>
    <row r="735" spans="1:8" ht="18" x14ac:dyDescent="0.3">
      <c r="A735" s="208">
        <v>46016</v>
      </c>
      <c r="B735" s="171" t="s">
        <v>25</v>
      </c>
      <c r="C735" s="172" t="s">
        <v>1244</v>
      </c>
      <c r="D735" s="171" t="s">
        <v>1185</v>
      </c>
      <c r="E735" s="173">
        <v>1.6111111111111109</v>
      </c>
      <c r="F735" s="171" t="s">
        <v>96</v>
      </c>
      <c r="G735" s="209">
        <v>1</v>
      </c>
      <c r="H735" s="210">
        <v>355</v>
      </c>
    </row>
    <row r="736" spans="1:8" ht="18" x14ac:dyDescent="0.3">
      <c r="A736" s="195">
        <v>46016</v>
      </c>
      <c r="B736" s="184" t="s">
        <v>60</v>
      </c>
      <c r="C736" s="185" t="s">
        <v>1193</v>
      </c>
      <c r="D736" s="184" t="s">
        <v>1185</v>
      </c>
      <c r="E736" s="186">
        <v>1.305555555555556</v>
      </c>
      <c r="F736" s="184" t="s">
        <v>62</v>
      </c>
      <c r="G736" s="187">
        <v>4</v>
      </c>
      <c r="H736" s="196">
        <v>369</v>
      </c>
    </row>
    <row r="737" spans="1:8" ht="18" x14ac:dyDescent="0.3">
      <c r="A737" s="189">
        <v>46016</v>
      </c>
      <c r="B737" s="190" t="s">
        <v>60</v>
      </c>
      <c r="C737" s="191" t="s">
        <v>1193</v>
      </c>
      <c r="D737" s="190" t="s">
        <v>1185</v>
      </c>
      <c r="E737" s="192">
        <v>1.305555555555556</v>
      </c>
      <c r="F737" s="190" t="s">
        <v>65</v>
      </c>
      <c r="G737" s="193">
        <v>4</v>
      </c>
      <c r="H737" s="194">
        <v>469</v>
      </c>
    </row>
    <row r="738" spans="1:8" ht="18" x14ac:dyDescent="0.3">
      <c r="A738" s="189">
        <v>46016</v>
      </c>
      <c r="B738" s="190" t="s">
        <v>60</v>
      </c>
      <c r="C738" s="191" t="s">
        <v>1193</v>
      </c>
      <c r="D738" s="190" t="s">
        <v>1185</v>
      </c>
      <c r="E738" s="192">
        <v>1.305555555555556</v>
      </c>
      <c r="F738" s="190" t="s">
        <v>68</v>
      </c>
      <c r="G738" s="193">
        <v>4</v>
      </c>
      <c r="H738" s="194">
        <v>559</v>
      </c>
    </row>
    <row r="739" spans="1:8" ht="18" x14ac:dyDescent="0.3">
      <c r="A739" s="197">
        <v>46016</v>
      </c>
      <c r="B739" s="198" t="s">
        <v>60</v>
      </c>
      <c r="C739" s="199" t="s">
        <v>1198</v>
      </c>
      <c r="D739" s="198" t="s">
        <v>1185</v>
      </c>
      <c r="E739" s="200">
        <v>1.5</v>
      </c>
      <c r="F739" s="198" t="s">
        <v>62</v>
      </c>
      <c r="G739" s="201">
        <v>5</v>
      </c>
      <c r="H739" s="207">
        <v>369</v>
      </c>
    </row>
    <row r="740" spans="1:8" ht="18" x14ac:dyDescent="0.3">
      <c r="A740" s="189">
        <v>46016</v>
      </c>
      <c r="B740" s="190" t="s">
        <v>60</v>
      </c>
      <c r="C740" s="191" t="s">
        <v>1198</v>
      </c>
      <c r="D740" s="190" t="s">
        <v>1185</v>
      </c>
      <c r="E740" s="192">
        <v>1.5</v>
      </c>
      <c r="F740" s="190" t="s">
        <v>65</v>
      </c>
      <c r="G740" s="193">
        <v>5</v>
      </c>
      <c r="H740" s="194">
        <v>469</v>
      </c>
    </row>
    <row r="741" spans="1:8" ht="18" x14ac:dyDescent="0.3">
      <c r="A741" s="189">
        <v>46016</v>
      </c>
      <c r="B741" s="190" t="s">
        <v>60</v>
      </c>
      <c r="C741" s="191" t="s">
        <v>1198</v>
      </c>
      <c r="D741" s="190" t="s">
        <v>1185</v>
      </c>
      <c r="E741" s="192">
        <v>1.5</v>
      </c>
      <c r="F741" s="190" t="s">
        <v>68</v>
      </c>
      <c r="G741" s="193">
        <v>5</v>
      </c>
      <c r="H741" s="194">
        <v>559</v>
      </c>
    </row>
    <row r="742" spans="1:8" ht="18" x14ac:dyDescent="0.3">
      <c r="A742" s="197">
        <v>46016</v>
      </c>
      <c r="B742" s="198" t="s">
        <v>60</v>
      </c>
      <c r="C742" s="199" t="s">
        <v>1194</v>
      </c>
      <c r="D742" s="198" t="s">
        <v>1185</v>
      </c>
      <c r="E742" s="200">
        <v>1.427083333333333</v>
      </c>
      <c r="F742" s="198" t="s">
        <v>62</v>
      </c>
      <c r="G742" s="201">
        <v>2</v>
      </c>
      <c r="H742" s="207">
        <v>369</v>
      </c>
    </row>
    <row r="743" spans="1:8" ht="18" x14ac:dyDescent="0.3">
      <c r="A743" s="189">
        <v>46016</v>
      </c>
      <c r="B743" s="190" t="s">
        <v>60</v>
      </c>
      <c r="C743" s="191" t="s">
        <v>1194</v>
      </c>
      <c r="D743" s="190" t="s">
        <v>1185</v>
      </c>
      <c r="E743" s="192">
        <v>1.427083333333333</v>
      </c>
      <c r="F743" s="190" t="s">
        <v>65</v>
      </c>
      <c r="G743" s="193">
        <v>2</v>
      </c>
      <c r="H743" s="194">
        <v>469</v>
      </c>
    </row>
    <row r="744" spans="1:8" ht="18" x14ac:dyDescent="0.3">
      <c r="A744" s="189">
        <v>46016</v>
      </c>
      <c r="B744" s="190" t="s">
        <v>60</v>
      </c>
      <c r="C744" s="191" t="s">
        <v>1194</v>
      </c>
      <c r="D744" s="190" t="s">
        <v>1185</v>
      </c>
      <c r="E744" s="192">
        <v>1.427083333333333</v>
      </c>
      <c r="F744" s="190" t="s">
        <v>68</v>
      </c>
      <c r="G744" s="193">
        <v>2</v>
      </c>
      <c r="H744" s="194">
        <v>559</v>
      </c>
    </row>
    <row r="745" spans="1:8" ht="18" x14ac:dyDescent="0.3">
      <c r="A745" s="197">
        <v>46016</v>
      </c>
      <c r="B745" s="198" t="s">
        <v>60</v>
      </c>
      <c r="C745" s="199" t="s">
        <v>1195</v>
      </c>
      <c r="D745" s="198" t="s">
        <v>1185</v>
      </c>
      <c r="E745" s="200">
        <v>1.375</v>
      </c>
      <c r="F745" s="198" t="s">
        <v>62</v>
      </c>
      <c r="G745" s="201">
        <v>4</v>
      </c>
      <c r="H745" s="207">
        <v>369</v>
      </c>
    </row>
    <row r="746" spans="1:8" ht="18" x14ac:dyDescent="0.3">
      <c r="A746" s="189">
        <v>46016</v>
      </c>
      <c r="B746" s="190" t="s">
        <v>60</v>
      </c>
      <c r="C746" s="191" t="s">
        <v>1195</v>
      </c>
      <c r="D746" s="190" t="s">
        <v>1185</v>
      </c>
      <c r="E746" s="192">
        <v>1.375</v>
      </c>
      <c r="F746" s="190" t="s">
        <v>65</v>
      </c>
      <c r="G746" s="193">
        <v>4</v>
      </c>
      <c r="H746" s="194">
        <v>469</v>
      </c>
    </row>
    <row r="747" spans="1:8" ht="18" x14ac:dyDescent="0.3">
      <c r="A747" s="189">
        <v>46016</v>
      </c>
      <c r="B747" s="190" t="s">
        <v>60</v>
      </c>
      <c r="C747" s="191" t="s">
        <v>1195</v>
      </c>
      <c r="D747" s="190" t="s">
        <v>1185</v>
      </c>
      <c r="E747" s="192">
        <v>1.375</v>
      </c>
      <c r="F747" s="190" t="s">
        <v>68</v>
      </c>
      <c r="G747" s="193">
        <v>4</v>
      </c>
      <c r="H747" s="194">
        <v>559</v>
      </c>
    </row>
    <row r="748" spans="1:8" ht="18" x14ac:dyDescent="0.3">
      <c r="A748" s="197">
        <v>46016</v>
      </c>
      <c r="B748" s="198" t="s">
        <v>60</v>
      </c>
      <c r="C748" s="199" t="s">
        <v>1196</v>
      </c>
      <c r="D748" s="198" t="s">
        <v>1185</v>
      </c>
      <c r="E748" s="200">
        <v>1.5659722222222221</v>
      </c>
      <c r="F748" s="198" t="s">
        <v>62</v>
      </c>
      <c r="G748" s="201">
        <v>2</v>
      </c>
      <c r="H748" s="207">
        <v>369</v>
      </c>
    </row>
    <row r="749" spans="1:8" ht="18" x14ac:dyDescent="0.3">
      <c r="A749" s="189">
        <v>46016</v>
      </c>
      <c r="B749" s="190" t="s">
        <v>60</v>
      </c>
      <c r="C749" s="191" t="s">
        <v>1196</v>
      </c>
      <c r="D749" s="190" t="s">
        <v>1185</v>
      </c>
      <c r="E749" s="192">
        <v>1.5659722222222221</v>
      </c>
      <c r="F749" s="190" t="s">
        <v>65</v>
      </c>
      <c r="G749" s="193">
        <v>2</v>
      </c>
      <c r="H749" s="194">
        <v>469</v>
      </c>
    </row>
    <row r="750" spans="1:8" ht="18" x14ac:dyDescent="0.3">
      <c r="A750" s="189">
        <v>46016</v>
      </c>
      <c r="B750" s="190" t="s">
        <v>60</v>
      </c>
      <c r="C750" s="191" t="s">
        <v>1196</v>
      </c>
      <c r="D750" s="190" t="s">
        <v>1185</v>
      </c>
      <c r="E750" s="192">
        <v>1.5659722222222221</v>
      </c>
      <c r="F750" s="190" t="s">
        <v>68</v>
      </c>
      <c r="G750" s="193">
        <v>2</v>
      </c>
      <c r="H750" s="194">
        <v>559</v>
      </c>
    </row>
    <row r="751" spans="1:8" ht="18" x14ac:dyDescent="0.3">
      <c r="A751" s="197">
        <v>46016</v>
      </c>
      <c r="B751" s="198" t="s">
        <v>60</v>
      </c>
      <c r="C751" s="199" t="s">
        <v>1197</v>
      </c>
      <c r="D751" s="198" t="s">
        <v>1185</v>
      </c>
      <c r="E751" s="200">
        <v>1.8263888888888891</v>
      </c>
      <c r="F751" s="198" t="s">
        <v>62</v>
      </c>
      <c r="G751" s="201">
        <v>8</v>
      </c>
      <c r="H751" s="207">
        <v>539</v>
      </c>
    </row>
    <row r="752" spans="1:8" ht="18" x14ac:dyDescent="0.3">
      <c r="A752" s="189">
        <v>46016</v>
      </c>
      <c r="B752" s="190" t="s">
        <v>60</v>
      </c>
      <c r="C752" s="191" t="s">
        <v>1197</v>
      </c>
      <c r="D752" s="190" t="s">
        <v>1185</v>
      </c>
      <c r="E752" s="192">
        <v>1.8263888888888891</v>
      </c>
      <c r="F752" s="190" t="s">
        <v>65</v>
      </c>
      <c r="G752" s="193">
        <v>8</v>
      </c>
      <c r="H752" s="194">
        <v>639</v>
      </c>
    </row>
    <row r="753" spans="1:8" ht="18" x14ac:dyDescent="0.3">
      <c r="A753" s="189">
        <v>46016</v>
      </c>
      <c r="B753" s="190" t="s">
        <v>60</v>
      </c>
      <c r="C753" s="191" t="s">
        <v>1197</v>
      </c>
      <c r="D753" s="190" t="s">
        <v>1185</v>
      </c>
      <c r="E753" s="192">
        <v>1.8263888888888891</v>
      </c>
      <c r="F753" s="190" t="s">
        <v>68</v>
      </c>
      <c r="G753" s="193">
        <v>8</v>
      </c>
      <c r="H753" s="194">
        <v>729</v>
      </c>
    </row>
    <row r="754" spans="1:8" ht="18" x14ac:dyDescent="0.3">
      <c r="A754" s="197">
        <v>46016</v>
      </c>
      <c r="B754" s="198" t="s">
        <v>60</v>
      </c>
      <c r="C754" s="199" t="s">
        <v>1199</v>
      </c>
      <c r="D754" s="198" t="s">
        <v>1185</v>
      </c>
      <c r="E754" s="200">
        <v>1.6875</v>
      </c>
      <c r="F754" s="198" t="s">
        <v>62</v>
      </c>
      <c r="G754" s="201">
        <v>9</v>
      </c>
      <c r="H754" s="207">
        <v>539</v>
      </c>
    </row>
    <row r="755" spans="1:8" ht="18" x14ac:dyDescent="0.3">
      <c r="A755" s="189">
        <v>46016</v>
      </c>
      <c r="B755" s="190" t="s">
        <v>60</v>
      </c>
      <c r="C755" s="191" t="s">
        <v>1199</v>
      </c>
      <c r="D755" s="190" t="s">
        <v>1185</v>
      </c>
      <c r="E755" s="192">
        <v>1.6875</v>
      </c>
      <c r="F755" s="190" t="s">
        <v>65</v>
      </c>
      <c r="G755" s="193">
        <v>9</v>
      </c>
      <c r="H755" s="194">
        <v>639</v>
      </c>
    </row>
    <row r="756" spans="1:8" ht="18" x14ac:dyDescent="0.3">
      <c r="A756" s="189">
        <v>46016</v>
      </c>
      <c r="B756" s="190" t="s">
        <v>60</v>
      </c>
      <c r="C756" s="191" t="s">
        <v>1199</v>
      </c>
      <c r="D756" s="190" t="s">
        <v>1185</v>
      </c>
      <c r="E756" s="192">
        <v>1.6875</v>
      </c>
      <c r="F756" s="190" t="s">
        <v>68</v>
      </c>
      <c r="G756" s="193">
        <v>9</v>
      </c>
      <c r="H756" s="194">
        <v>729</v>
      </c>
    </row>
    <row r="757" spans="1:8" ht="18" x14ac:dyDescent="0.3">
      <c r="A757" s="195">
        <v>46016</v>
      </c>
      <c r="B757" s="184" t="s">
        <v>512</v>
      </c>
      <c r="C757" s="185" t="s">
        <v>1265</v>
      </c>
      <c r="D757" s="184" t="s">
        <v>1185</v>
      </c>
      <c r="E757" s="186">
        <v>1.8784722222222221</v>
      </c>
      <c r="F757" s="184" t="s">
        <v>514</v>
      </c>
      <c r="G757" s="187">
        <v>9</v>
      </c>
      <c r="H757" s="196">
        <v>401</v>
      </c>
    </row>
    <row r="758" spans="1:8" ht="18" x14ac:dyDescent="0.3">
      <c r="A758" s="195">
        <v>46016</v>
      </c>
      <c r="B758" s="184" t="s">
        <v>531</v>
      </c>
      <c r="C758" s="185" t="s">
        <v>1246</v>
      </c>
      <c r="D758" s="184" t="s">
        <v>1185</v>
      </c>
      <c r="E758" s="186">
        <v>1.354166666666667</v>
      </c>
      <c r="F758" s="184" t="s">
        <v>96</v>
      </c>
      <c r="G758" s="187">
        <v>9</v>
      </c>
      <c r="H758" s="196">
        <v>416</v>
      </c>
    </row>
    <row r="759" spans="1:8" ht="18" x14ac:dyDescent="0.3">
      <c r="A759" s="197">
        <v>46016</v>
      </c>
      <c r="B759" s="198" t="s">
        <v>531</v>
      </c>
      <c r="C759" s="199" t="s">
        <v>1209</v>
      </c>
      <c r="D759" s="198" t="s">
        <v>1185</v>
      </c>
      <c r="E759" s="200">
        <v>1.802083333333333</v>
      </c>
      <c r="F759" s="198" t="s">
        <v>96</v>
      </c>
      <c r="G759" s="201">
        <v>9</v>
      </c>
      <c r="H759" s="207">
        <v>518</v>
      </c>
    </row>
    <row r="760" spans="1:8" ht="18" x14ac:dyDescent="0.3">
      <c r="A760" s="195">
        <v>46016</v>
      </c>
      <c r="B760" s="184" t="s">
        <v>533</v>
      </c>
      <c r="C760" s="185" t="s">
        <v>1200</v>
      </c>
      <c r="D760" s="184" t="s">
        <v>1185</v>
      </c>
      <c r="E760" s="186">
        <v>1.6215277777777779</v>
      </c>
      <c r="F760" s="184" t="s">
        <v>535</v>
      </c>
      <c r="G760" s="187">
        <v>9</v>
      </c>
      <c r="H760" s="196">
        <v>529</v>
      </c>
    </row>
    <row r="761" spans="1:8" ht="18" x14ac:dyDescent="0.3">
      <c r="A761" s="189">
        <v>46016</v>
      </c>
      <c r="B761" s="190" t="s">
        <v>533</v>
      </c>
      <c r="C761" s="191" t="s">
        <v>1200</v>
      </c>
      <c r="D761" s="190" t="s">
        <v>1185</v>
      </c>
      <c r="E761" s="192">
        <v>1.6215277777777779</v>
      </c>
      <c r="F761" s="190" t="s">
        <v>47</v>
      </c>
      <c r="G761" s="193">
        <v>9</v>
      </c>
      <c r="H761" s="194">
        <v>735</v>
      </c>
    </row>
    <row r="762" spans="1:8" ht="18" x14ac:dyDescent="0.3">
      <c r="A762" s="195">
        <v>46016</v>
      </c>
      <c r="B762" s="184" t="s">
        <v>70</v>
      </c>
      <c r="C762" s="185" t="s">
        <v>1211</v>
      </c>
      <c r="D762" s="184" t="s">
        <v>1185</v>
      </c>
      <c r="E762" s="186">
        <v>1.2986111111111109</v>
      </c>
      <c r="F762" s="184" t="s">
        <v>72</v>
      </c>
      <c r="G762" s="187">
        <v>9</v>
      </c>
      <c r="H762" s="196">
        <v>683</v>
      </c>
    </row>
    <row r="763" spans="1:8" ht="18" x14ac:dyDescent="0.3">
      <c r="A763" s="189">
        <v>46016</v>
      </c>
      <c r="B763" s="190" t="s">
        <v>70</v>
      </c>
      <c r="C763" s="191" t="s">
        <v>1211</v>
      </c>
      <c r="D763" s="190" t="s">
        <v>1185</v>
      </c>
      <c r="E763" s="192">
        <v>1.2986111111111109</v>
      </c>
      <c r="F763" s="190" t="s">
        <v>74</v>
      </c>
      <c r="G763" s="193">
        <v>9</v>
      </c>
      <c r="H763" s="194">
        <v>733</v>
      </c>
    </row>
    <row r="764" spans="1:8" ht="18" x14ac:dyDescent="0.3">
      <c r="A764" s="197">
        <v>46016</v>
      </c>
      <c r="B764" s="198" t="s">
        <v>70</v>
      </c>
      <c r="C764" s="199" t="s">
        <v>1215</v>
      </c>
      <c r="D764" s="198" t="s">
        <v>1185</v>
      </c>
      <c r="E764" s="200">
        <v>1.836805555555556</v>
      </c>
      <c r="F764" s="198" t="s">
        <v>72</v>
      </c>
      <c r="G764" s="201">
        <v>4</v>
      </c>
      <c r="H764" s="207">
        <v>833</v>
      </c>
    </row>
    <row r="765" spans="1:8" ht="18" x14ac:dyDescent="0.3">
      <c r="A765" s="189">
        <v>46016</v>
      </c>
      <c r="B765" s="190" t="s">
        <v>70</v>
      </c>
      <c r="C765" s="191" t="s">
        <v>1215</v>
      </c>
      <c r="D765" s="190" t="s">
        <v>1185</v>
      </c>
      <c r="E765" s="192">
        <v>1.836805555555556</v>
      </c>
      <c r="F765" s="190" t="s">
        <v>74</v>
      </c>
      <c r="G765" s="193">
        <v>4</v>
      </c>
      <c r="H765" s="194">
        <v>883</v>
      </c>
    </row>
    <row r="766" spans="1:8" ht="18" x14ac:dyDescent="0.3">
      <c r="A766" s="197">
        <v>46016</v>
      </c>
      <c r="B766" s="198" t="s">
        <v>70</v>
      </c>
      <c r="C766" s="199" t="s">
        <v>1216</v>
      </c>
      <c r="D766" s="198" t="s">
        <v>1185</v>
      </c>
      <c r="E766" s="200">
        <v>1.4826388888888891</v>
      </c>
      <c r="F766" s="198" t="s">
        <v>72</v>
      </c>
      <c r="G766" s="201">
        <v>9</v>
      </c>
      <c r="H766" s="207">
        <v>833</v>
      </c>
    </row>
    <row r="767" spans="1:8" ht="18" x14ac:dyDescent="0.3">
      <c r="A767" s="189">
        <v>46016</v>
      </c>
      <c r="B767" s="190" t="s">
        <v>70</v>
      </c>
      <c r="C767" s="191" t="s">
        <v>1216</v>
      </c>
      <c r="D767" s="190" t="s">
        <v>1185</v>
      </c>
      <c r="E767" s="192">
        <v>1.4826388888888891</v>
      </c>
      <c r="F767" s="190" t="s">
        <v>74</v>
      </c>
      <c r="G767" s="193">
        <v>9</v>
      </c>
      <c r="H767" s="194">
        <v>883</v>
      </c>
    </row>
    <row r="768" spans="1:8" ht="18" x14ac:dyDescent="0.3">
      <c r="A768" s="197">
        <v>46016</v>
      </c>
      <c r="B768" s="198" t="s">
        <v>70</v>
      </c>
      <c r="C768" s="199" t="s">
        <v>1213</v>
      </c>
      <c r="D768" s="198" t="s">
        <v>1185</v>
      </c>
      <c r="E768" s="200">
        <v>1.6840277777777779</v>
      </c>
      <c r="F768" s="198" t="s">
        <v>72</v>
      </c>
      <c r="G768" s="201">
        <v>9</v>
      </c>
      <c r="H768" s="198" t="s">
        <v>754</v>
      </c>
    </row>
    <row r="769" spans="1:8" ht="18" x14ac:dyDescent="0.3">
      <c r="A769" s="189">
        <v>46016</v>
      </c>
      <c r="B769" s="190" t="s">
        <v>70</v>
      </c>
      <c r="C769" s="191" t="s">
        <v>1213</v>
      </c>
      <c r="D769" s="190" t="s">
        <v>1185</v>
      </c>
      <c r="E769" s="192">
        <v>1.6840277777777779</v>
      </c>
      <c r="F769" s="190" t="s">
        <v>74</v>
      </c>
      <c r="G769" s="193">
        <v>9</v>
      </c>
      <c r="H769" s="190" t="s">
        <v>628</v>
      </c>
    </row>
    <row r="770" spans="1:8" ht="18" x14ac:dyDescent="0.3">
      <c r="A770" s="197">
        <v>46016</v>
      </c>
      <c r="B770" s="198" t="s">
        <v>70</v>
      </c>
      <c r="C770" s="199" t="s">
        <v>1221</v>
      </c>
      <c r="D770" s="198" t="s">
        <v>1185</v>
      </c>
      <c r="E770" s="200">
        <v>1.5</v>
      </c>
      <c r="F770" s="198" t="s">
        <v>74</v>
      </c>
      <c r="G770" s="201">
        <v>4</v>
      </c>
      <c r="H770" s="198" t="s">
        <v>1233</v>
      </c>
    </row>
    <row r="771" spans="1:8" ht="18" x14ac:dyDescent="0.3">
      <c r="A771" s="211">
        <v>46016</v>
      </c>
      <c r="B771" s="212" t="s">
        <v>70</v>
      </c>
      <c r="C771" s="213" t="s">
        <v>1222</v>
      </c>
      <c r="D771" s="212" t="s">
        <v>1185</v>
      </c>
      <c r="E771" s="214">
        <v>1.8159722222222221</v>
      </c>
      <c r="F771" s="212" t="s">
        <v>74</v>
      </c>
      <c r="G771" s="215">
        <v>4</v>
      </c>
      <c r="H771" s="212" t="s">
        <v>1312</v>
      </c>
    </row>
    <row r="772" spans="1:8" ht="18" x14ac:dyDescent="0.3">
      <c r="A772" s="183">
        <v>46017</v>
      </c>
      <c r="B772" s="184" t="s">
        <v>39</v>
      </c>
      <c r="C772" s="185" t="s">
        <v>1186</v>
      </c>
      <c r="D772" s="184" t="s">
        <v>1185</v>
      </c>
      <c r="E772" s="186">
        <v>1.8159722222222221</v>
      </c>
      <c r="F772" s="184" t="s">
        <v>41</v>
      </c>
      <c r="G772" s="187">
        <v>3</v>
      </c>
      <c r="H772" s="188">
        <v>279</v>
      </c>
    </row>
    <row r="773" spans="1:8" ht="18" x14ac:dyDescent="0.3">
      <c r="A773" s="189">
        <v>46017</v>
      </c>
      <c r="B773" s="190" t="s">
        <v>39</v>
      </c>
      <c r="C773" s="191" t="s">
        <v>1186</v>
      </c>
      <c r="D773" s="190" t="s">
        <v>1185</v>
      </c>
      <c r="E773" s="192">
        <v>1.8159722222222221</v>
      </c>
      <c r="F773" s="190" t="s">
        <v>44</v>
      </c>
      <c r="G773" s="193">
        <v>3</v>
      </c>
      <c r="H773" s="194">
        <v>429</v>
      </c>
    </row>
    <row r="774" spans="1:8" ht="18" x14ac:dyDescent="0.3">
      <c r="A774" s="189">
        <v>46017</v>
      </c>
      <c r="B774" s="190" t="s">
        <v>39</v>
      </c>
      <c r="C774" s="191" t="s">
        <v>1186</v>
      </c>
      <c r="D774" s="190" t="s">
        <v>1185</v>
      </c>
      <c r="E774" s="192">
        <v>1.8159722222222221</v>
      </c>
      <c r="F774" s="190" t="s">
        <v>47</v>
      </c>
      <c r="G774" s="193">
        <v>3</v>
      </c>
      <c r="H774" s="194">
        <v>899</v>
      </c>
    </row>
    <row r="775" spans="1:8" ht="18" x14ac:dyDescent="0.3">
      <c r="A775" s="197">
        <v>46017</v>
      </c>
      <c r="B775" s="198" t="s">
        <v>39</v>
      </c>
      <c r="C775" s="199" t="s">
        <v>1189</v>
      </c>
      <c r="D775" s="198" t="s">
        <v>1185</v>
      </c>
      <c r="E775" s="200">
        <v>1.447916666666667</v>
      </c>
      <c r="F775" s="198" t="s">
        <v>41</v>
      </c>
      <c r="G775" s="201">
        <v>13</v>
      </c>
      <c r="H775" s="207">
        <v>309</v>
      </c>
    </row>
    <row r="776" spans="1:8" ht="18" x14ac:dyDescent="0.3">
      <c r="A776" s="189">
        <v>46017</v>
      </c>
      <c r="B776" s="190" t="s">
        <v>39</v>
      </c>
      <c r="C776" s="191" t="s">
        <v>1189</v>
      </c>
      <c r="D776" s="190" t="s">
        <v>1185</v>
      </c>
      <c r="E776" s="192">
        <v>1.447916666666667</v>
      </c>
      <c r="F776" s="190" t="s">
        <v>44</v>
      </c>
      <c r="G776" s="193">
        <v>13</v>
      </c>
      <c r="H776" s="194">
        <v>459</v>
      </c>
    </row>
    <row r="777" spans="1:8" ht="18" x14ac:dyDescent="0.3">
      <c r="A777" s="189">
        <v>46017</v>
      </c>
      <c r="B777" s="190" t="s">
        <v>39</v>
      </c>
      <c r="C777" s="191" t="s">
        <v>1189</v>
      </c>
      <c r="D777" s="190" t="s">
        <v>1185</v>
      </c>
      <c r="E777" s="192">
        <v>1.447916666666667</v>
      </c>
      <c r="F777" s="190" t="s">
        <v>47</v>
      </c>
      <c r="G777" s="193">
        <v>13</v>
      </c>
      <c r="H777" s="194">
        <v>899</v>
      </c>
    </row>
    <row r="778" spans="1:8" ht="18" x14ac:dyDescent="0.3">
      <c r="A778" s="197">
        <v>46017</v>
      </c>
      <c r="B778" s="198" t="s">
        <v>39</v>
      </c>
      <c r="C778" s="199" t="s">
        <v>1192</v>
      </c>
      <c r="D778" s="198" t="s">
        <v>1185</v>
      </c>
      <c r="E778" s="200">
        <v>1.760416666666667</v>
      </c>
      <c r="F778" s="198" t="s">
        <v>41</v>
      </c>
      <c r="G778" s="201">
        <v>14</v>
      </c>
      <c r="H778" s="207">
        <v>309</v>
      </c>
    </row>
    <row r="779" spans="1:8" ht="18" x14ac:dyDescent="0.3">
      <c r="A779" s="189">
        <v>46017</v>
      </c>
      <c r="B779" s="190" t="s">
        <v>39</v>
      </c>
      <c r="C779" s="191" t="s">
        <v>1192</v>
      </c>
      <c r="D779" s="190" t="s">
        <v>1185</v>
      </c>
      <c r="E779" s="192">
        <v>1.760416666666667</v>
      </c>
      <c r="F779" s="190" t="s">
        <v>44</v>
      </c>
      <c r="G779" s="193">
        <v>14</v>
      </c>
      <c r="H779" s="194">
        <v>459</v>
      </c>
    </row>
    <row r="780" spans="1:8" ht="18" x14ac:dyDescent="0.3">
      <c r="A780" s="189">
        <v>46017</v>
      </c>
      <c r="B780" s="190" t="s">
        <v>39</v>
      </c>
      <c r="C780" s="191" t="s">
        <v>1192</v>
      </c>
      <c r="D780" s="190" t="s">
        <v>1185</v>
      </c>
      <c r="E780" s="192">
        <v>1.760416666666667</v>
      </c>
      <c r="F780" s="190" t="s">
        <v>47</v>
      </c>
      <c r="G780" s="193">
        <v>14</v>
      </c>
      <c r="H780" s="194">
        <v>899</v>
      </c>
    </row>
    <row r="781" spans="1:8" ht="18" x14ac:dyDescent="0.3">
      <c r="A781" s="197">
        <v>46017</v>
      </c>
      <c r="B781" s="198" t="s">
        <v>39</v>
      </c>
      <c r="C781" s="199" t="s">
        <v>1191</v>
      </c>
      <c r="D781" s="198" t="s">
        <v>1185</v>
      </c>
      <c r="E781" s="200">
        <v>1.5</v>
      </c>
      <c r="F781" s="198" t="s">
        <v>41</v>
      </c>
      <c r="G781" s="201">
        <v>13</v>
      </c>
      <c r="H781" s="207">
        <v>339</v>
      </c>
    </row>
    <row r="782" spans="1:8" ht="18" x14ac:dyDescent="0.3">
      <c r="A782" s="189">
        <v>46017</v>
      </c>
      <c r="B782" s="190" t="s">
        <v>39</v>
      </c>
      <c r="C782" s="191" t="s">
        <v>1191</v>
      </c>
      <c r="D782" s="190" t="s">
        <v>1185</v>
      </c>
      <c r="E782" s="192">
        <v>1.5</v>
      </c>
      <c r="F782" s="190" t="s">
        <v>44</v>
      </c>
      <c r="G782" s="193">
        <v>13</v>
      </c>
      <c r="H782" s="194">
        <v>489</v>
      </c>
    </row>
    <row r="783" spans="1:8" ht="18" x14ac:dyDescent="0.3">
      <c r="A783" s="189">
        <v>46017</v>
      </c>
      <c r="B783" s="190" t="s">
        <v>39</v>
      </c>
      <c r="C783" s="191" t="s">
        <v>1191</v>
      </c>
      <c r="D783" s="190" t="s">
        <v>1185</v>
      </c>
      <c r="E783" s="192">
        <v>1.5</v>
      </c>
      <c r="F783" s="190" t="s">
        <v>47</v>
      </c>
      <c r="G783" s="193">
        <v>13</v>
      </c>
      <c r="H783" s="194">
        <v>899</v>
      </c>
    </row>
    <row r="784" spans="1:8" ht="18" x14ac:dyDescent="0.3">
      <c r="A784" s="195">
        <v>46017</v>
      </c>
      <c r="B784" s="184" t="s">
        <v>533</v>
      </c>
      <c r="C784" s="185" t="s">
        <v>1200</v>
      </c>
      <c r="D784" s="184" t="s">
        <v>1185</v>
      </c>
      <c r="E784" s="186">
        <v>1.3715277777777779</v>
      </c>
      <c r="F784" s="184" t="s">
        <v>535</v>
      </c>
      <c r="G784" s="187">
        <v>9</v>
      </c>
      <c r="H784" s="196">
        <v>348</v>
      </c>
    </row>
    <row r="785" spans="1:8" ht="18" x14ac:dyDescent="0.3">
      <c r="A785" s="189">
        <v>46017</v>
      </c>
      <c r="B785" s="190" t="s">
        <v>533</v>
      </c>
      <c r="C785" s="191" t="s">
        <v>1200</v>
      </c>
      <c r="D785" s="190" t="s">
        <v>1185</v>
      </c>
      <c r="E785" s="192">
        <v>1.3715277777777779</v>
      </c>
      <c r="F785" s="190" t="s">
        <v>47</v>
      </c>
      <c r="G785" s="193">
        <v>9</v>
      </c>
      <c r="H785" s="194">
        <v>553</v>
      </c>
    </row>
    <row r="786" spans="1:8" ht="18" x14ac:dyDescent="0.3">
      <c r="A786" s="195">
        <v>46017</v>
      </c>
      <c r="B786" s="184" t="s">
        <v>49</v>
      </c>
      <c r="C786" s="185" t="s">
        <v>1204</v>
      </c>
      <c r="D786" s="184" t="s">
        <v>1185</v>
      </c>
      <c r="E786" s="186">
        <v>1.166666666666667</v>
      </c>
      <c r="F786" s="184" t="s">
        <v>731</v>
      </c>
      <c r="G786" s="187">
        <v>9</v>
      </c>
      <c r="H786" s="196">
        <v>350</v>
      </c>
    </row>
    <row r="787" spans="1:8" ht="18" x14ac:dyDescent="0.3">
      <c r="A787" s="197">
        <v>46017</v>
      </c>
      <c r="B787" s="198" t="s">
        <v>49</v>
      </c>
      <c r="C787" s="199" t="s">
        <v>1205</v>
      </c>
      <c r="D787" s="198" t="s">
        <v>1185</v>
      </c>
      <c r="E787" s="200">
        <v>1.541666666666667</v>
      </c>
      <c r="F787" s="198" t="s">
        <v>731</v>
      </c>
      <c r="G787" s="201">
        <v>9</v>
      </c>
      <c r="H787" s="207">
        <v>350</v>
      </c>
    </row>
    <row r="788" spans="1:8" ht="18" x14ac:dyDescent="0.3">
      <c r="A788" s="197">
        <v>46017</v>
      </c>
      <c r="B788" s="198" t="s">
        <v>49</v>
      </c>
      <c r="C788" s="199" t="s">
        <v>1203</v>
      </c>
      <c r="D788" s="198" t="s">
        <v>1185</v>
      </c>
      <c r="E788" s="200">
        <v>1.916666666666667</v>
      </c>
      <c r="F788" s="198" t="s">
        <v>731</v>
      </c>
      <c r="G788" s="201">
        <v>9</v>
      </c>
      <c r="H788" s="207">
        <v>354</v>
      </c>
    </row>
    <row r="789" spans="1:8" ht="18" x14ac:dyDescent="0.3">
      <c r="A789" s="208">
        <v>46017</v>
      </c>
      <c r="B789" s="171" t="s">
        <v>25</v>
      </c>
      <c r="C789" s="172" t="s">
        <v>1244</v>
      </c>
      <c r="D789" s="171" t="s">
        <v>1185</v>
      </c>
      <c r="E789" s="173">
        <v>1.604166666666667</v>
      </c>
      <c r="F789" s="171" t="s">
        <v>96</v>
      </c>
      <c r="G789" s="209">
        <v>9</v>
      </c>
      <c r="H789" s="210">
        <v>355</v>
      </c>
    </row>
    <row r="790" spans="1:8" ht="18" x14ac:dyDescent="0.3">
      <c r="A790" s="175">
        <v>46017</v>
      </c>
      <c r="B790" s="176" t="s">
        <v>25</v>
      </c>
      <c r="C790" s="177" t="s">
        <v>1206</v>
      </c>
      <c r="D790" s="176" t="s">
        <v>1185</v>
      </c>
      <c r="E790" s="178">
        <v>1.9236111111111109</v>
      </c>
      <c r="F790" s="176" t="s">
        <v>96</v>
      </c>
      <c r="G790" s="289">
        <v>9</v>
      </c>
      <c r="H790" s="290">
        <v>355</v>
      </c>
    </row>
    <row r="791" spans="1:8" ht="18" x14ac:dyDescent="0.3">
      <c r="A791" s="195">
        <v>46017</v>
      </c>
      <c r="B791" s="184" t="s">
        <v>60</v>
      </c>
      <c r="C791" s="185" t="s">
        <v>1193</v>
      </c>
      <c r="D791" s="184" t="s">
        <v>1185</v>
      </c>
      <c r="E791" s="186">
        <v>1.305555555555556</v>
      </c>
      <c r="F791" s="184" t="s">
        <v>62</v>
      </c>
      <c r="G791" s="187">
        <v>6</v>
      </c>
      <c r="H791" s="196">
        <v>369</v>
      </c>
    </row>
    <row r="792" spans="1:8" ht="18" x14ac:dyDescent="0.3">
      <c r="A792" s="189">
        <v>46017</v>
      </c>
      <c r="B792" s="190" t="s">
        <v>60</v>
      </c>
      <c r="C792" s="191" t="s">
        <v>1193</v>
      </c>
      <c r="D792" s="190" t="s">
        <v>1185</v>
      </c>
      <c r="E792" s="192">
        <v>1.305555555555556</v>
      </c>
      <c r="F792" s="190" t="s">
        <v>65</v>
      </c>
      <c r="G792" s="193">
        <v>6</v>
      </c>
      <c r="H792" s="194">
        <v>469</v>
      </c>
    </row>
    <row r="793" spans="1:8" ht="18" x14ac:dyDescent="0.3">
      <c r="A793" s="189">
        <v>46017</v>
      </c>
      <c r="B793" s="190" t="s">
        <v>60</v>
      </c>
      <c r="C793" s="191" t="s">
        <v>1193</v>
      </c>
      <c r="D793" s="190" t="s">
        <v>1185</v>
      </c>
      <c r="E793" s="192">
        <v>1.305555555555556</v>
      </c>
      <c r="F793" s="190" t="s">
        <v>68</v>
      </c>
      <c r="G793" s="193">
        <v>6</v>
      </c>
      <c r="H793" s="194">
        <v>559</v>
      </c>
    </row>
    <row r="794" spans="1:8" ht="18" x14ac:dyDescent="0.3">
      <c r="A794" s="197">
        <v>46017</v>
      </c>
      <c r="B794" s="198" t="s">
        <v>60</v>
      </c>
      <c r="C794" s="199" t="s">
        <v>1197</v>
      </c>
      <c r="D794" s="198" t="s">
        <v>1185</v>
      </c>
      <c r="E794" s="200">
        <v>1.8263888888888891</v>
      </c>
      <c r="F794" s="198" t="s">
        <v>62</v>
      </c>
      <c r="G794" s="201">
        <v>9</v>
      </c>
      <c r="H794" s="207">
        <v>369</v>
      </c>
    </row>
    <row r="795" spans="1:8" ht="18" x14ac:dyDescent="0.3">
      <c r="A795" s="189">
        <v>46017</v>
      </c>
      <c r="B795" s="190" t="s">
        <v>60</v>
      </c>
      <c r="C795" s="191" t="s">
        <v>1197</v>
      </c>
      <c r="D795" s="190" t="s">
        <v>1185</v>
      </c>
      <c r="E795" s="192">
        <v>1.8263888888888891</v>
      </c>
      <c r="F795" s="190" t="s">
        <v>65</v>
      </c>
      <c r="G795" s="193">
        <v>9</v>
      </c>
      <c r="H795" s="194">
        <v>469</v>
      </c>
    </row>
    <row r="796" spans="1:8" ht="18" x14ac:dyDescent="0.3">
      <c r="A796" s="189">
        <v>46017</v>
      </c>
      <c r="B796" s="190" t="s">
        <v>60</v>
      </c>
      <c r="C796" s="191" t="s">
        <v>1197</v>
      </c>
      <c r="D796" s="190" t="s">
        <v>1185</v>
      </c>
      <c r="E796" s="192">
        <v>1.8263888888888891</v>
      </c>
      <c r="F796" s="190" t="s">
        <v>68</v>
      </c>
      <c r="G796" s="193">
        <v>9</v>
      </c>
      <c r="H796" s="194">
        <v>559</v>
      </c>
    </row>
    <row r="797" spans="1:8" ht="18" x14ac:dyDescent="0.3">
      <c r="A797" s="197">
        <v>46017</v>
      </c>
      <c r="B797" s="198" t="s">
        <v>60</v>
      </c>
      <c r="C797" s="199" t="s">
        <v>1198</v>
      </c>
      <c r="D797" s="198" t="s">
        <v>1185</v>
      </c>
      <c r="E797" s="200">
        <v>1.5</v>
      </c>
      <c r="F797" s="198" t="s">
        <v>62</v>
      </c>
      <c r="G797" s="201">
        <v>8</v>
      </c>
      <c r="H797" s="207">
        <v>369</v>
      </c>
    </row>
    <row r="798" spans="1:8" ht="18" x14ac:dyDescent="0.3">
      <c r="A798" s="189">
        <v>46017</v>
      </c>
      <c r="B798" s="190" t="s">
        <v>60</v>
      </c>
      <c r="C798" s="191" t="s">
        <v>1198</v>
      </c>
      <c r="D798" s="190" t="s">
        <v>1185</v>
      </c>
      <c r="E798" s="192">
        <v>1.5</v>
      </c>
      <c r="F798" s="190" t="s">
        <v>65</v>
      </c>
      <c r="G798" s="193">
        <v>8</v>
      </c>
      <c r="H798" s="194">
        <v>469</v>
      </c>
    </row>
    <row r="799" spans="1:8" ht="18" x14ac:dyDescent="0.3">
      <c r="A799" s="189">
        <v>46017</v>
      </c>
      <c r="B799" s="190" t="s">
        <v>60</v>
      </c>
      <c r="C799" s="191" t="s">
        <v>1198</v>
      </c>
      <c r="D799" s="190" t="s">
        <v>1185</v>
      </c>
      <c r="E799" s="192">
        <v>1.5</v>
      </c>
      <c r="F799" s="190" t="s">
        <v>68</v>
      </c>
      <c r="G799" s="193">
        <v>8</v>
      </c>
      <c r="H799" s="194">
        <v>559</v>
      </c>
    </row>
    <row r="800" spans="1:8" ht="18" x14ac:dyDescent="0.3">
      <c r="A800" s="197">
        <v>46017</v>
      </c>
      <c r="B800" s="198" t="s">
        <v>60</v>
      </c>
      <c r="C800" s="199" t="s">
        <v>1194</v>
      </c>
      <c r="D800" s="198" t="s">
        <v>1185</v>
      </c>
      <c r="E800" s="200">
        <v>1.427083333333333</v>
      </c>
      <c r="F800" s="198" t="s">
        <v>62</v>
      </c>
      <c r="G800" s="201">
        <v>8</v>
      </c>
      <c r="H800" s="207">
        <v>369</v>
      </c>
    </row>
    <row r="801" spans="1:8" ht="18" x14ac:dyDescent="0.3">
      <c r="A801" s="189">
        <v>46017</v>
      </c>
      <c r="B801" s="190" t="s">
        <v>60</v>
      </c>
      <c r="C801" s="191" t="s">
        <v>1194</v>
      </c>
      <c r="D801" s="190" t="s">
        <v>1185</v>
      </c>
      <c r="E801" s="192">
        <v>1.427083333333333</v>
      </c>
      <c r="F801" s="190" t="s">
        <v>65</v>
      </c>
      <c r="G801" s="193">
        <v>8</v>
      </c>
      <c r="H801" s="194">
        <v>469</v>
      </c>
    </row>
    <row r="802" spans="1:8" ht="18" x14ac:dyDescent="0.3">
      <c r="A802" s="189">
        <v>46017</v>
      </c>
      <c r="B802" s="190" t="s">
        <v>60</v>
      </c>
      <c r="C802" s="191" t="s">
        <v>1194</v>
      </c>
      <c r="D802" s="190" t="s">
        <v>1185</v>
      </c>
      <c r="E802" s="192">
        <v>1.427083333333333</v>
      </c>
      <c r="F802" s="190" t="s">
        <v>68</v>
      </c>
      <c r="G802" s="193">
        <v>8</v>
      </c>
      <c r="H802" s="194">
        <v>559</v>
      </c>
    </row>
    <row r="803" spans="1:8" ht="18" x14ac:dyDescent="0.3">
      <c r="A803" s="197">
        <v>46017</v>
      </c>
      <c r="B803" s="198" t="s">
        <v>60</v>
      </c>
      <c r="C803" s="199" t="s">
        <v>1199</v>
      </c>
      <c r="D803" s="198" t="s">
        <v>1185</v>
      </c>
      <c r="E803" s="200">
        <v>1.6875</v>
      </c>
      <c r="F803" s="198" t="s">
        <v>62</v>
      </c>
      <c r="G803" s="201">
        <v>4</v>
      </c>
      <c r="H803" s="207">
        <v>369</v>
      </c>
    </row>
    <row r="804" spans="1:8" ht="18" x14ac:dyDescent="0.3">
      <c r="A804" s="189">
        <v>46017</v>
      </c>
      <c r="B804" s="190" t="s">
        <v>60</v>
      </c>
      <c r="C804" s="191" t="s">
        <v>1199</v>
      </c>
      <c r="D804" s="190" t="s">
        <v>1185</v>
      </c>
      <c r="E804" s="192">
        <v>1.6875</v>
      </c>
      <c r="F804" s="190" t="s">
        <v>65</v>
      </c>
      <c r="G804" s="193">
        <v>4</v>
      </c>
      <c r="H804" s="194">
        <v>469</v>
      </c>
    </row>
    <row r="805" spans="1:8" ht="18" x14ac:dyDescent="0.3">
      <c r="A805" s="189">
        <v>46017</v>
      </c>
      <c r="B805" s="190" t="s">
        <v>60</v>
      </c>
      <c r="C805" s="191" t="s">
        <v>1199</v>
      </c>
      <c r="D805" s="190" t="s">
        <v>1185</v>
      </c>
      <c r="E805" s="192">
        <v>1.6875</v>
      </c>
      <c r="F805" s="190" t="s">
        <v>68</v>
      </c>
      <c r="G805" s="193">
        <v>4</v>
      </c>
      <c r="H805" s="194">
        <v>559</v>
      </c>
    </row>
    <row r="806" spans="1:8" ht="18" x14ac:dyDescent="0.3">
      <c r="A806" s="197">
        <v>46017</v>
      </c>
      <c r="B806" s="198" t="s">
        <v>60</v>
      </c>
      <c r="C806" s="199" t="s">
        <v>1195</v>
      </c>
      <c r="D806" s="198" t="s">
        <v>1185</v>
      </c>
      <c r="E806" s="200">
        <v>1.375</v>
      </c>
      <c r="F806" s="198" t="s">
        <v>62</v>
      </c>
      <c r="G806" s="201">
        <v>8</v>
      </c>
      <c r="H806" s="207">
        <v>369</v>
      </c>
    </row>
    <row r="807" spans="1:8" ht="18" x14ac:dyDescent="0.3">
      <c r="A807" s="189">
        <v>46017</v>
      </c>
      <c r="B807" s="190" t="s">
        <v>60</v>
      </c>
      <c r="C807" s="191" t="s">
        <v>1195</v>
      </c>
      <c r="D807" s="190" t="s">
        <v>1185</v>
      </c>
      <c r="E807" s="192">
        <v>1.375</v>
      </c>
      <c r="F807" s="190" t="s">
        <v>65</v>
      </c>
      <c r="G807" s="193">
        <v>8</v>
      </c>
      <c r="H807" s="194">
        <v>469</v>
      </c>
    </row>
    <row r="808" spans="1:8" ht="18" x14ac:dyDescent="0.3">
      <c r="A808" s="189">
        <v>46017</v>
      </c>
      <c r="B808" s="190" t="s">
        <v>60</v>
      </c>
      <c r="C808" s="191" t="s">
        <v>1195</v>
      </c>
      <c r="D808" s="190" t="s">
        <v>1185</v>
      </c>
      <c r="E808" s="192">
        <v>1.375</v>
      </c>
      <c r="F808" s="190" t="s">
        <v>68</v>
      </c>
      <c r="G808" s="193">
        <v>8</v>
      </c>
      <c r="H808" s="194">
        <v>559</v>
      </c>
    </row>
    <row r="809" spans="1:8" ht="18" x14ac:dyDescent="0.3">
      <c r="A809" s="197">
        <v>46017</v>
      </c>
      <c r="B809" s="198" t="s">
        <v>60</v>
      </c>
      <c r="C809" s="199" t="s">
        <v>1196</v>
      </c>
      <c r="D809" s="198" t="s">
        <v>1185</v>
      </c>
      <c r="E809" s="200">
        <v>1.5659722222222221</v>
      </c>
      <c r="F809" s="198" t="s">
        <v>62</v>
      </c>
      <c r="G809" s="201">
        <v>6</v>
      </c>
      <c r="H809" s="207">
        <v>369</v>
      </c>
    </row>
    <row r="810" spans="1:8" ht="18" x14ac:dyDescent="0.3">
      <c r="A810" s="189">
        <v>46017</v>
      </c>
      <c r="B810" s="190" t="s">
        <v>60</v>
      </c>
      <c r="C810" s="191" t="s">
        <v>1196</v>
      </c>
      <c r="D810" s="190" t="s">
        <v>1185</v>
      </c>
      <c r="E810" s="192">
        <v>1.5659722222222221</v>
      </c>
      <c r="F810" s="190" t="s">
        <v>65</v>
      </c>
      <c r="G810" s="193">
        <v>6</v>
      </c>
      <c r="H810" s="194">
        <v>469</v>
      </c>
    </row>
    <row r="811" spans="1:8" ht="18" x14ac:dyDescent="0.3">
      <c r="A811" s="189">
        <v>46017</v>
      </c>
      <c r="B811" s="190" t="s">
        <v>60</v>
      </c>
      <c r="C811" s="191" t="s">
        <v>1196</v>
      </c>
      <c r="D811" s="190" t="s">
        <v>1185</v>
      </c>
      <c r="E811" s="192">
        <v>1.5659722222222221</v>
      </c>
      <c r="F811" s="190" t="s">
        <v>68</v>
      </c>
      <c r="G811" s="193">
        <v>6</v>
      </c>
      <c r="H811" s="194">
        <v>559</v>
      </c>
    </row>
    <row r="812" spans="1:8" ht="18" x14ac:dyDescent="0.3">
      <c r="A812" s="195">
        <v>46017</v>
      </c>
      <c r="B812" s="184" t="s">
        <v>70</v>
      </c>
      <c r="C812" s="185" t="s">
        <v>1215</v>
      </c>
      <c r="D812" s="184" t="s">
        <v>1185</v>
      </c>
      <c r="E812" s="186">
        <v>1.836805555555556</v>
      </c>
      <c r="F812" s="184" t="s">
        <v>72</v>
      </c>
      <c r="G812" s="187">
        <v>1</v>
      </c>
      <c r="H812" s="196">
        <v>390</v>
      </c>
    </row>
    <row r="813" spans="1:8" ht="18" x14ac:dyDescent="0.3">
      <c r="A813" s="189">
        <v>46017</v>
      </c>
      <c r="B813" s="190" t="s">
        <v>70</v>
      </c>
      <c r="C813" s="191" t="s">
        <v>1215</v>
      </c>
      <c r="D813" s="190" t="s">
        <v>1185</v>
      </c>
      <c r="E813" s="192">
        <v>1.836805555555556</v>
      </c>
      <c r="F813" s="190" t="s">
        <v>74</v>
      </c>
      <c r="G813" s="193">
        <v>1</v>
      </c>
      <c r="H813" s="194">
        <v>440</v>
      </c>
    </row>
    <row r="814" spans="1:8" ht="18" x14ac:dyDescent="0.3">
      <c r="A814" s="197">
        <v>46017</v>
      </c>
      <c r="B814" s="198" t="s">
        <v>70</v>
      </c>
      <c r="C814" s="199" t="s">
        <v>1211</v>
      </c>
      <c r="D814" s="198" t="s">
        <v>1185</v>
      </c>
      <c r="E814" s="200">
        <v>1.2986111111111109</v>
      </c>
      <c r="F814" s="198" t="s">
        <v>72</v>
      </c>
      <c r="G814" s="201">
        <v>9</v>
      </c>
      <c r="H814" s="207">
        <v>661</v>
      </c>
    </row>
    <row r="815" spans="1:8" ht="18" x14ac:dyDescent="0.3">
      <c r="A815" s="189">
        <v>46017</v>
      </c>
      <c r="B815" s="190" t="s">
        <v>70</v>
      </c>
      <c r="C815" s="191" t="s">
        <v>1211</v>
      </c>
      <c r="D815" s="190" t="s">
        <v>1185</v>
      </c>
      <c r="E815" s="192">
        <v>1.2986111111111109</v>
      </c>
      <c r="F815" s="190" t="s">
        <v>74</v>
      </c>
      <c r="G815" s="193">
        <v>9</v>
      </c>
      <c r="H815" s="194">
        <v>711</v>
      </c>
    </row>
    <row r="816" spans="1:8" ht="18" x14ac:dyDescent="0.3">
      <c r="A816" s="197">
        <v>46017</v>
      </c>
      <c r="B816" s="198" t="s">
        <v>70</v>
      </c>
      <c r="C816" s="199" t="s">
        <v>1213</v>
      </c>
      <c r="D816" s="198" t="s">
        <v>1185</v>
      </c>
      <c r="E816" s="200">
        <v>1.6840277777777779</v>
      </c>
      <c r="F816" s="198" t="s">
        <v>72</v>
      </c>
      <c r="G816" s="201">
        <v>9</v>
      </c>
      <c r="H816" s="207">
        <v>661</v>
      </c>
    </row>
    <row r="817" spans="1:8" ht="18" x14ac:dyDescent="0.3">
      <c r="A817" s="189">
        <v>46017</v>
      </c>
      <c r="B817" s="190" t="s">
        <v>70</v>
      </c>
      <c r="C817" s="191" t="s">
        <v>1213</v>
      </c>
      <c r="D817" s="190" t="s">
        <v>1185</v>
      </c>
      <c r="E817" s="192">
        <v>1.6840277777777779</v>
      </c>
      <c r="F817" s="190" t="s">
        <v>74</v>
      </c>
      <c r="G817" s="193">
        <v>9</v>
      </c>
      <c r="H817" s="194">
        <v>711</v>
      </c>
    </row>
    <row r="818" spans="1:8" ht="18" x14ac:dyDescent="0.3">
      <c r="A818" s="197">
        <v>46017</v>
      </c>
      <c r="B818" s="198" t="s">
        <v>70</v>
      </c>
      <c r="C818" s="199" t="s">
        <v>1216</v>
      </c>
      <c r="D818" s="198" t="s">
        <v>1185</v>
      </c>
      <c r="E818" s="200">
        <v>1.4826388888888891</v>
      </c>
      <c r="F818" s="198" t="s">
        <v>72</v>
      </c>
      <c r="G818" s="201">
        <v>9</v>
      </c>
      <c r="H818" s="207">
        <v>661</v>
      </c>
    </row>
    <row r="819" spans="1:8" ht="18" x14ac:dyDescent="0.3">
      <c r="A819" s="189">
        <v>46017</v>
      </c>
      <c r="B819" s="190" t="s">
        <v>70</v>
      </c>
      <c r="C819" s="191" t="s">
        <v>1216</v>
      </c>
      <c r="D819" s="190" t="s">
        <v>1185</v>
      </c>
      <c r="E819" s="192">
        <v>1.4826388888888891</v>
      </c>
      <c r="F819" s="190" t="s">
        <v>74</v>
      </c>
      <c r="G819" s="193">
        <v>9</v>
      </c>
      <c r="H819" s="194">
        <v>711</v>
      </c>
    </row>
    <row r="820" spans="1:8" ht="18" x14ac:dyDescent="0.3">
      <c r="A820" s="197">
        <v>46017</v>
      </c>
      <c r="B820" s="198" t="s">
        <v>70</v>
      </c>
      <c r="C820" s="199" t="s">
        <v>1219</v>
      </c>
      <c r="D820" s="198" t="s">
        <v>1185</v>
      </c>
      <c r="E820" s="200">
        <v>1.760416666666667</v>
      </c>
      <c r="F820" s="198" t="s">
        <v>74</v>
      </c>
      <c r="G820" s="201">
        <v>4</v>
      </c>
      <c r="H820" s="198" t="s">
        <v>1220</v>
      </c>
    </row>
    <row r="821" spans="1:8" ht="18" x14ac:dyDescent="0.3">
      <c r="A821" s="197">
        <v>46017</v>
      </c>
      <c r="B821" s="198" t="s">
        <v>70</v>
      </c>
      <c r="C821" s="199" t="s">
        <v>1222</v>
      </c>
      <c r="D821" s="198" t="s">
        <v>1185</v>
      </c>
      <c r="E821" s="200">
        <v>1.8159722222222221</v>
      </c>
      <c r="F821" s="198" t="s">
        <v>74</v>
      </c>
      <c r="G821" s="201">
        <v>4</v>
      </c>
      <c r="H821" s="198" t="s">
        <v>1220</v>
      </c>
    </row>
    <row r="822" spans="1:8" ht="18" x14ac:dyDescent="0.3">
      <c r="A822" s="211">
        <v>46017</v>
      </c>
      <c r="B822" s="212" t="s">
        <v>70</v>
      </c>
      <c r="C822" s="213" t="s">
        <v>1221</v>
      </c>
      <c r="D822" s="212" t="s">
        <v>1185</v>
      </c>
      <c r="E822" s="214">
        <v>1.5</v>
      </c>
      <c r="F822" s="212" t="s">
        <v>74</v>
      </c>
      <c r="G822" s="215">
        <v>4</v>
      </c>
      <c r="H822" s="212" t="s">
        <v>1233</v>
      </c>
    </row>
    <row r="823" spans="1:8" ht="18" x14ac:dyDescent="0.3">
      <c r="A823" s="183">
        <v>46018</v>
      </c>
      <c r="B823" s="184" t="s">
        <v>39</v>
      </c>
      <c r="C823" s="185" t="s">
        <v>1186</v>
      </c>
      <c r="D823" s="184" t="s">
        <v>1185</v>
      </c>
      <c r="E823" s="186">
        <v>1.8159722222222221</v>
      </c>
      <c r="F823" s="184" t="s">
        <v>41</v>
      </c>
      <c r="G823" s="187">
        <v>8</v>
      </c>
      <c r="H823" s="188">
        <v>279</v>
      </c>
    </row>
    <row r="824" spans="1:8" ht="18" x14ac:dyDescent="0.3">
      <c r="A824" s="189">
        <v>46018</v>
      </c>
      <c r="B824" s="190" t="s">
        <v>39</v>
      </c>
      <c r="C824" s="191" t="s">
        <v>1186</v>
      </c>
      <c r="D824" s="190" t="s">
        <v>1185</v>
      </c>
      <c r="E824" s="192">
        <v>1.8159722222222221</v>
      </c>
      <c r="F824" s="190" t="s">
        <v>44</v>
      </c>
      <c r="G824" s="193">
        <v>8</v>
      </c>
      <c r="H824" s="194">
        <v>429</v>
      </c>
    </row>
    <row r="825" spans="1:8" ht="18" x14ac:dyDescent="0.3">
      <c r="A825" s="189">
        <v>46018</v>
      </c>
      <c r="B825" s="190" t="s">
        <v>39</v>
      </c>
      <c r="C825" s="191" t="s">
        <v>1186</v>
      </c>
      <c r="D825" s="190" t="s">
        <v>1185</v>
      </c>
      <c r="E825" s="192">
        <v>1.8159722222222221</v>
      </c>
      <c r="F825" s="190" t="s">
        <v>47</v>
      </c>
      <c r="G825" s="193">
        <v>8</v>
      </c>
      <c r="H825" s="194">
        <v>899</v>
      </c>
    </row>
    <row r="826" spans="1:8" ht="18" x14ac:dyDescent="0.3">
      <c r="A826" s="197">
        <v>46018</v>
      </c>
      <c r="B826" s="198" t="s">
        <v>39</v>
      </c>
      <c r="C826" s="199" t="s">
        <v>1189</v>
      </c>
      <c r="D826" s="198" t="s">
        <v>1185</v>
      </c>
      <c r="E826" s="200">
        <v>1.447916666666667</v>
      </c>
      <c r="F826" s="198" t="s">
        <v>41</v>
      </c>
      <c r="G826" s="201">
        <v>11</v>
      </c>
      <c r="H826" s="207">
        <v>309</v>
      </c>
    </row>
    <row r="827" spans="1:8" ht="18" x14ac:dyDescent="0.3">
      <c r="A827" s="189">
        <v>46018</v>
      </c>
      <c r="B827" s="190" t="s">
        <v>39</v>
      </c>
      <c r="C827" s="191" t="s">
        <v>1189</v>
      </c>
      <c r="D827" s="190" t="s">
        <v>1185</v>
      </c>
      <c r="E827" s="192">
        <v>1.447916666666667</v>
      </c>
      <c r="F827" s="190" t="s">
        <v>44</v>
      </c>
      <c r="G827" s="193">
        <v>11</v>
      </c>
      <c r="H827" s="194">
        <v>459</v>
      </c>
    </row>
    <row r="828" spans="1:8" ht="18" x14ac:dyDescent="0.3">
      <c r="A828" s="189">
        <v>46018</v>
      </c>
      <c r="B828" s="190" t="s">
        <v>39</v>
      </c>
      <c r="C828" s="191" t="s">
        <v>1189</v>
      </c>
      <c r="D828" s="190" t="s">
        <v>1185</v>
      </c>
      <c r="E828" s="192">
        <v>1.447916666666667</v>
      </c>
      <c r="F828" s="190" t="s">
        <v>47</v>
      </c>
      <c r="G828" s="193">
        <v>11</v>
      </c>
      <c r="H828" s="194">
        <v>899</v>
      </c>
    </row>
    <row r="829" spans="1:8" ht="18" x14ac:dyDescent="0.3">
      <c r="A829" s="197">
        <v>46018</v>
      </c>
      <c r="B829" s="198" t="s">
        <v>39</v>
      </c>
      <c r="C829" s="199" t="s">
        <v>1191</v>
      </c>
      <c r="D829" s="198" t="s">
        <v>1185</v>
      </c>
      <c r="E829" s="200">
        <v>1.5</v>
      </c>
      <c r="F829" s="198" t="s">
        <v>41</v>
      </c>
      <c r="G829" s="201">
        <v>2</v>
      </c>
      <c r="H829" s="207">
        <v>309</v>
      </c>
    </row>
    <row r="830" spans="1:8" ht="18" x14ac:dyDescent="0.3">
      <c r="A830" s="189">
        <v>46018</v>
      </c>
      <c r="B830" s="190" t="s">
        <v>39</v>
      </c>
      <c r="C830" s="191" t="s">
        <v>1191</v>
      </c>
      <c r="D830" s="190" t="s">
        <v>1185</v>
      </c>
      <c r="E830" s="192">
        <v>1.5</v>
      </c>
      <c r="F830" s="190" t="s">
        <v>44</v>
      </c>
      <c r="G830" s="193">
        <v>2</v>
      </c>
      <c r="H830" s="194">
        <v>459</v>
      </c>
    </row>
    <row r="831" spans="1:8" ht="18" x14ac:dyDescent="0.3">
      <c r="A831" s="189">
        <v>46018</v>
      </c>
      <c r="B831" s="190" t="s">
        <v>39</v>
      </c>
      <c r="C831" s="191" t="s">
        <v>1191</v>
      </c>
      <c r="D831" s="190" t="s">
        <v>1185</v>
      </c>
      <c r="E831" s="192">
        <v>1.5</v>
      </c>
      <c r="F831" s="190" t="s">
        <v>47</v>
      </c>
      <c r="G831" s="193">
        <v>2</v>
      </c>
      <c r="H831" s="194">
        <v>899</v>
      </c>
    </row>
    <row r="832" spans="1:8" ht="18" x14ac:dyDescent="0.3">
      <c r="A832" s="197">
        <v>46018</v>
      </c>
      <c r="B832" s="198" t="s">
        <v>39</v>
      </c>
      <c r="C832" s="199" t="s">
        <v>1192</v>
      </c>
      <c r="D832" s="198" t="s">
        <v>1185</v>
      </c>
      <c r="E832" s="200">
        <v>1.760416666666667</v>
      </c>
      <c r="F832" s="198" t="s">
        <v>41</v>
      </c>
      <c r="G832" s="201">
        <v>12</v>
      </c>
      <c r="H832" s="207">
        <v>309</v>
      </c>
    </row>
    <row r="833" spans="1:8" ht="18" x14ac:dyDescent="0.3">
      <c r="A833" s="189">
        <v>46018</v>
      </c>
      <c r="B833" s="190" t="s">
        <v>39</v>
      </c>
      <c r="C833" s="191" t="s">
        <v>1192</v>
      </c>
      <c r="D833" s="190" t="s">
        <v>1185</v>
      </c>
      <c r="E833" s="192">
        <v>1.760416666666667</v>
      </c>
      <c r="F833" s="190" t="s">
        <v>44</v>
      </c>
      <c r="G833" s="193">
        <v>12</v>
      </c>
      <c r="H833" s="194">
        <v>459</v>
      </c>
    </row>
    <row r="834" spans="1:8" ht="18" x14ac:dyDescent="0.3">
      <c r="A834" s="189">
        <v>46018</v>
      </c>
      <c r="B834" s="190" t="s">
        <v>39</v>
      </c>
      <c r="C834" s="191" t="s">
        <v>1192</v>
      </c>
      <c r="D834" s="190" t="s">
        <v>1185</v>
      </c>
      <c r="E834" s="192">
        <v>1.760416666666667</v>
      </c>
      <c r="F834" s="190" t="s">
        <v>47</v>
      </c>
      <c r="G834" s="193">
        <v>12</v>
      </c>
      <c r="H834" s="194">
        <v>899</v>
      </c>
    </row>
    <row r="835" spans="1:8" ht="18" x14ac:dyDescent="0.3">
      <c r="A835" s="195">
        <v>46018</v>
      </c>
      <c r="B835" s="184" t="s">
        <v>60</v>
      </c>
      <c r="C835" s="185" t="s">
        <v>1193</v>
      </c>
      <c r="D835" s="184" t="s">
        <v>1185</v>
      </c>
      <c r="E835" s="186">
        <v>1.305555555555556</v>
      </c>
      <c r="F835" s="184" t="s">
        <v>62</v>
      </c>
      <c r="G835" s="187">
        <v>8</v>
      </c>
      <c r="H835" s="196">
        <v>329</v>
      </c>
    </row>
    <row r="836" spans="1:8" ht="18" x14ac:dyDescent="0.3">
      <c r="A836" s="189">
        <v>46018</v>
      </c>
      <c r="B836" s="190" t="s">
        <v>60</v>
      </c>
      <c r="C836" s="191" t="s">
        <v>1193</v>
      </c>
      <c r="D836" s="190" t="s">
        <v>1185</v>
      </c>
      <c r="E836" s="192">
        <v>1.305555555555556</v>
      </c>
      <c r="F836" s="190" t="s">
        <v>65</v>
      </c>
      <c r="G836" s="193">
        <v>8</v>
      </c>
      <c r="H836" s="194">
        <v>429</v>
      </c>
    </row>
    <row r="837" spans="1:8" ht="18" x14ac:dyDescent="0.3">
      <c r="A837" s="189">
        <v>46018</v>
      </c>
      <c r="B837" s="190" t="s">
        <v>60</v>
      </c>
      <c r="C837" s="191" t="s">
        <v>1193</v>
      </c>
      <c r="D837" s="190" t="s">
        <v>1185</v>
      </c>
      <c r="E837" s="192">
        <v>1.305555555555556</v>
      </c>
      <c r="F837" s="190" t="s">
        <v>68</v>
      </c>
      <c r="G837" s="193">
        <v>8</v>
      </c>
      <c r="H837" s="194">
        <v>519</v>
      </c>
    </row>
    <row r="838" spans="1:8" ht="18" x14ac:dyDescent="0.3">
      <c r="A838" s="197">
        <v>46018</v>
      </c>
      <c r="B838" s="198" t="s">
        <v>60</v>
      </c>
      <c r="C838" s="199" t="s">
        <v>1197</v>
      </c>
      <c r="D838" s="198" t="s">
        <v>1185</v>
      </c>
      <c r="E838" s="200">
        <v>1.8263888888888891</v>
      </c>
      <c r="F838" s="198" t="s">
        <v>62</v>
      </c>
      <c r="G838" s="201">
        <v>9</v>
      </c>
      <c r="H838" s="207">
        <v>329</v>
      </c>
    </row>
    <row r="839" spans="1:8" ht="18" x14ac:dyDescent="0.3">
      <c r="A839" s="189">
        <v>46018</v>
      </c>
      <c r="B839" s="190" t="s">
        <v>60</v>
      </c>
      <c r="C839" s="191" t="s">
        <v>1197</v>
      </c>
      <c r="D839" s="190" t="s">
        <v>1185</v>
      </c>
      <c r="E839" s="192">
        <v>1.8263888888888891</v>
      </c>
      <c r="F839" s="190" t="s">
        <v>65</v>
      </c>
      <c r="G839" s="193">
        <v>9</v>
      </c>
      <c r="H839" s="194">
        <v>429</v>
      </c>
    </row>
    <row r="840" spans="1:8" ht="18" x14ac:dyDescent="0.3">
      <c r="A840" s="189">
        <v>46018</v>
      </c>
      <c r="B840" s="190" t="s">
        <v>60</v>
      </c>
      <c r="C840" s="191" t="s">
        <v>1197</v>
      </c>
      <c r="D840" s="190" t="s">
        <v>1185</v>
      </c>
      <c r="E840" s="192">
        <v>1.8263888888888891</v>
      </c>
      <c r="F840" s="190" t="s">
        <v>68</v>
      </c>
      <c r="G840" s="193">
        <v>9</v>
      </c>
      <c r="H840" s="194">
        <v>519</v>
      </c>
    </row>
    <row r="841" spans="1:8" ht="18" x14ac:dyDescent="0.3">
      <c r="A841" s="197">
        <v>46018</v>
      </c>
      <c r="B841" s="198" t="s">
        <v>60</v>
      </c>
      <c r="C841" s="199" t="s">
        <v>1198</v>
      </c>
      <c r="D841" s="198" t="s">
        <v>1185</v>
      </c>
      <c r="E841" s="200">
        <v>1.5</v>
      </c>
      <c r="F841" s="198" t="s">
        <v>62</v>
      </c>
      <c r="G841" s="201">
        <v>7</v>
      </c>
      <c r="H841" s="207">
        <v>329</v>
      </c>
    </row>
    <row r="842" spans="1:8" ht="18" x14ac:dyDescent="0.3">
      <c r="A842" s="189">
        <v>46018</v>
      </c>
      <c r="B842" s="190" t="s">
        <v>60</v>
      </c>
      <c r="C842" s="191" t="s">
        <v>1198</v>
      </c>
      <c r="D842" s="190" t="s">
        <v>1185</v>
      </c>
      <c r="E842" s="192">
        <v>1.5</v>
      </c>
      <c r="F842" s="190" t="s">
        <v>65</v>
      </c>
      <c r="G842" s="193">
        <v>7</v>
      </c>
      <c r="H842" s="194">
        <v>429</v>
      </c>
    </row>
    <row r="843" spans="1:8" ht="18" x14ac:dyDescent="0.3">
      <c r="A843" s="189">
        <v>46018</v>
      </c>
      <c r="B843" s="190" t="s">
        <v>60</v>
      </c>
      <c r="C843" s="191" t="s">
        <v>1198</v>
      </c>
      <c r="D843" s="190" t="s">
        <v>1185</v>
      </c>
      <c r="E843" s="192">
        <v>1.5</v>
      </c>
      <c r="F843" s="190" t="s">
        <v>68</v>
      </c>
      <c r="G843" s="193">
        <v>7</v>
      </c>
      <c r="H843" s="194">
        <v>519</v>
      </c>
    </row>
    <row r="844" spans="1:8" ht="18" x14ac:dyDescent="0.3">
      <c r="A844" s="197">
        <v>46018</v>
      </c>
      <c r="B844" s="198" t="s">
        <v>60</v>
      </c>
      <c r="C844" s="199" t="s">
        <v>1194</v>
      </c>
      <c r="D844" s="198" t="s">
        <v>1185</v>
      </c>
      <c r="E844" s="200">
        <v>1.427083333333333</v>
      </c>
      <c r="F844" s="198" t="s">
        <v>62</v>
      </c>
      <c r="G844" s="201">
        <v>9</v>
      </c>
      <c r="H844" s="207">
        <v>329</v>
      </c>
    </row>
    <row r="845" spans="1:8" ht="18" x14ac:dyDescent="0.3">
      <c r="A845" s="189">
        <v>46018</v>
      </c>
      <c r="B845" s="190" t="s">
        <v>60</v>
      </c>
      <c r="C845" s="191" t="s">
        <v>1194</v>
      </c>
      <c r="D845" s="190" t="s">
        <v>1185</v>
      </c>
      <c r="E845" s="192">
        <v>1.427083333333333</v>
      </c>
      <c r="F845" s="190" t="s">
        <v>65</v>
      </c>
      <c r="G845" s="193">
        <v>9</v>
      </c>
      <c r="H845" s="194">
        <v>429</v>
      </c>
    </row>
    <row r="846" spans="1:8" ht="18" x14ac:dyDescent="0.3">
      <c r="A846" s="189">
        <v>46018</v>
      </c>
      <c r="B846" s="190" t="s">
        <v>60</v>
      </c>
      <c r="C846" s="191" t="s">
        <v>1194</v>
      </c>
      <c r="D846" s="190" t="s">
        <v>1185</v>
      </c>
      <c r="E846" s="192">
        <v>1.427083333333333</v>
      </c>
      <c r="F846" s="190" t="s">
        <v>68</v>
      </c>
      <c r="G846" s="193">
        <v>9</v>
      </c>
      <c r="H846" s="194">
        <v>519</v>
      </c>
    </row>
    <row r="847" spans="1:8" ht="18" x14ac:dyDescent="0.3">
      <c r="A847" s="197">
        <v>46018</v>
      </c>
      <c r="B847" s="198" t="s">
        <v>60</v>
      </c>
      <c r="C847" s="199" t="s">
        <v>1195</v>
      </c>
      <c r="D847" s="198" t="s">
        <v>1185</v>
      </c>
      <c r="E847" s="200">
        <v>1.375</v>
      </c>
      <c r="F847" s="198" t="s">
        <v>62</v>
      </c>
      <c r="G847" s="201">
        <v>8</v>
      </c>
      <c r="H847" s="207">
        <v>329</v>
      </c>
    </row>
    <row r="848" spans="1:8" ht="18" x14ac:dyDescent="0.3">
      <c r="A848" s="189">
        <v>46018</v>
      </c>
      <c r="B848" s="190" t="s">
        <v>60</v>
      </c>
      <c r="C848" s="191" t="s">
        <v>1195</v>
      </c>
      <c r="D848" s="190" t="s">
        <v>1185</v>
      </c>
      <c r="E848" s="192">
        <v>1.375</v>
      </c>
      <c r="F848" s="190" t="s">
        <v>65</v>
      </c>
      <c r="G848" s="193">
        <v>8</v>
      </c>
      <c r="H848" s="194">
        <v>429</v>
      </c>
    </row>
    <row r="849" spans="1:8" ht="18" x14ac:dyDescent="0.3">
      <c r="A849" s="189">
        <v>46018</v>
      </c>
      <c r="B849" s="190" t="s">
        <v>60</v>
      </c>
      <c r="C849" s="191" t="s">
        <v>1195</v>
      </c>
      <c r="D849" s="190" t="s">
        <v>1185</v>
      </c>
      <c r="E849" s="192">
        <v>1.375</v>
      </c>
      <c r="F849" s="190" t="s">
        <v>68</v>
      </c>
      <c r="G849" s="193">
        <v>8</v>
      </c>
      <c r="H849" s="194">
        <v>519</v>
      </c>
    </row>
    <row r="850" spans="1:8" ht="18" x14ac:dyDescent="0.3">
      <c r="A850" s="197">
        <v>46018</v>
      </c>
      <c r="B850" s="198" t="s">
        <v>60</v>
      </c>
      <c r="C850" s="199" t="s">
        <v>1196</v>
      </c>
      <c r="D850" s="198" t="s">
        <v>1185</v>
      </c>
      <c r="E850" s="200">
        <v>1.5659722222222221</v>
      </c>
      <c r="F850" s="198" t="s">
        <v>62</v>
      </c>
      <c r="G850" s="201">
        <v>9</v>
      </c>
      <c r="H850" s="207">
        <v>329</v>
      </c>
    </row>
    <row r="851" spans="1:8" ht="18" x14ac:dyDescent="0.3">
      <c r="A851" s="189">
        <v>46018</v>
      </c>
      <c r="B851" s="190" t="s">
        <v>60</v>
      </c>
      <c r="C851" s="191" t="s">
        <v>1196</v>
      </c>
      <c r="D851" s="190" t="s">
        <v>1185</v>
      </c>
      <c r="E851" s="192">
        <v>1.5659722222222221</v>
      </c>
      <c r="F851" s="190" t="s">
        <v>65</v>
      </c>
      <c r="G851" s="193">
        <v>9</v>
      </c>
      <c r="H851" s="194">
        <v>429</v>
      </c>
    </row>
    <row r="852" spans="1:8" ht="18" x14ac:dyDescent="0.3">
      <c r="A852" s="189">
        <v>46018</v>
      </c>
      <c r="B852" s="190" t="s">
        <v>60</v>
      </c>
      <c r="C852" s="191" t="s">
        <v>1196</v>
      </c>
      <c r="D852" s="190" t="s">
        <v>1185</v>
      </c>
      <c r="E852" s="192">
        <v>1.5659722222222221</v>
      </c>
      <c r="F852" s="190" t="s">
        <v>68</v>
      </c>
      <c r="G852" s="193">
        <v>9</v>
      </c>
      <c r="H852" s="194">
        <v>519</v>
      </c>
    </row>
    <row r="853" spans="1:8" ht="18" x14ac:dyDescent="0.3">
      <c r="A853" s="197">
        <v>46018</v>
      </c>
      <c r="B853" s="198" t="s">
        <v>60</v>
      </c>
      <c r="C853" s="199" t="s">
        <v>1199</v>
      </c>
      <c r="D853" s="198" t="s">
        <v>1185</v>
      </c>
      <c r="E853" s="200">
        <v>1.6875</v>
      </c>
      <c r="F853" s="198" t="s">
        <v>62</v>
      </c>
      <c r="G853" s="201">
        <v>8</v>
      </c>
      <c r="H853" s="207">
        <v>369</v>
      </c>
    </row>
    <row r="854" spans="1:8" ht="18" x14ac:dyDescent="0.3">
      <c r="A854" s="189">
        <v>46018</v>
      </c>
      <c r="B854" s="190" t="s">
        <v>60</v>
      </c>
      <c r="C854" s="191" t="s">
        <v>1199</v>
      </c>
      <c r="D854" s="190" t="s">
        <v>1185</v>
      </c>
      <c r="E854" s="192">
        <v>1.6875</v>
      </c>
      <c r="F854" s="190" t="s">
        <v>65</v>
      </c>
      <c r="G854" s="193">
        <v>8</v>
      </c>
      <c r="H854" s="194">
        <v>469</v>
      </c>
    </row>
    <row r="855" spans="1:8" ht="18" x14ac:dyDescent="0.3">
      <c r="A855" s="189">
        <v>46018</v>
      </c>
      <c r="B855" s="190" t="s">
        <v>60</v>
      </c>
      <c r="C855" s="191" t="s">
        <v>1199</v>
      </c>
      <c r="D855" s="190" t="s">
        <v>1185</v>
      </c>
      <c r="E855" s="192">
        <v>1.6875</v>
      </c>
      <c r="F855" s="190" t="s">
        <v>68</v>
      </c>
      <c r="G855" s="193">
        <v>8</v>
      </c>
      <c r="H855" s="194">
        <v>559</v>
      </c>
    </row>
    <row r="856" spans="1:8" ht="18" x14ac:dyDescent="0.3">
      <c r="A856" s="195">
        <v>46018</v>
      </c>
      <c r="B856" s="184" t="s">
        <v>533</v>
      </c>
      <c r="C856" s="185" t="s">
        <v>1200</v>
      </c>
      <c r="D856" s="184" t="s">
        <v>1185</v>
      </c>
      <c r="E856" s="186">
        <v>1.6215277777777779</v>
      </c>
      <c r="F856" s="184" t="s">
        <v>535</v>
      </c>
      <c r="G856" s="187">
        <v>9</v>
      </c>
      <c r="H856" s="196">
        <v>329</v>
      </c>
    </row>
    <row r="857" spans="1:8" ht="18" x14ac:dyDescent="0.3">
      <c r="A857" s="189">
        <v>46018</v>
      </c>
      <c r="B857" s="190" t="s">
        <v>533</v>
      </c>
      <c r="C857" s="191" t="s">
        <v>1200</v>
      </c>
      <c r="D857" s="190" t="s">
        <v>1185</v>
      </c>
      <c r="E857" s="192">
        <v>1.6215277777777779</v>
      </c>
      <c r="F857" s="190" t="s">
        <v>47</v>
      </c>
      <c r="G857" s="193">
        <v>9</v>
      </c>
      <c r="H857" s="194">
        <v>535</v>
      </c>
    </row>
    <row r="858" spans="1:8" ht="18" x14ac:dyDescent="0.3">
      <c r="A858" s="195">
        <v>46018</v>
      </c>
      <c r="B858" s="184" t="s">
        <v>49</v>
      </c>
      <c r="C858" s="185" t="s">
        <v>1204</v>
      </c>
      <c r="D858" s="184" t="s">
        <v>1185</v>
      </c>
      <c r="E858" s="186">
        <v>1.166666666666667</v>
      </c>
      <c r="F858" s="184" t="s">
        <v>731</v>
      </c>
      <c r="G858" s="187">
        <v>9</v>
      </c>
      <c r="H858" s="196">
        <v>350</v>
      </c>
    </row>
    <row r="859" spans="1:8" ht="18" x14ac:dyDescent="0.3">
      <c r="A859" s="197">
        <v>46018</v>
      </c>
      <c r="B859" s="198" t="s">
        <v>49</v>
      </c>
      <c r="C859" s="199" t="s">
        <v>1203</v>
      </c>
      <c r="D859" s="198" t="s">
        <v>1185</v>
      </c>
      <c r="E859" s="200">
        <v>1.916666666666667</v>
      </c>
      <c r="F859" s="198" t="s">
        <v>731</v>
      </c>
      <c r="G859" s="201">
        <v>9</v>
      </c>
      <c r="H859" s="207">
        <v>354</v>
      </c>
    </row>
    <row r="860" spans="1:8" ht="18" x14ac:dyDescent="0.3">
      <c r="A860" s="197">
        <v>46018</v>
      </c>
      <c r="B860" s="198" t="s">
        <v>49</v>
      </c>
      <c r="C860" s="199" t="s">
        <v>1205</v>
      </c>
      <c r="D860" s="198" t="s">
        <v>1185</v>
      </c>
      <c r="E860" s="200">
        <v>1.541666666666667</v>
      </c>
      <c r="F860" s="198" t="s">
        <v>731</v>
      </c>
      <c r="G860" s="201">
        <v>9</v>
      </c>
      <c r="H860" s="207">
        <v>354</v>
      </c>
    </row>
    <row r="861" spans="1:8" ht="18" x14ac:dyDescent="0.3">
      <c r="A861" s="195">
        <v>46018</v>
      </c>
      <c r="B861" s="184" t="s">
        <v>512</v>
      </c>
      <c r="C861" s="185" t="s">
        <v>1230</v>
      </c>
      <c r="D861" s="184" t="s">
        <v>1185</v>
      </c>
      <c r="E861" s="186">
        <v>1.2361111111111109</v>
      </c>
      <c r="F861" s="184" t="s">
        <v>514</v>
      </c>
      <c r="G861" s="187">
        <v>9</v>
      </c>
      <c r="H861" s="196">
        <v>350</v>
      </c>
    </row>
    <row r="862" spans="1:8" ht="18" x14ac:dyDescent="0.3">
      <c r="A862" s="208">
        <v>46018</v>
      </c>
      <c r="B862" s="171" t="s">
        <v>25</v>
      </c>
      <c r="C862" s="172" t="s">
        <v>1244</v>
      </c>
      <c r="D862" s="171" t="s">
        <v>1185</v>
      </c>
      <c r="E862" s="173">
        <v>1.6111111111111109</v>
      </c>
      <c r="F862" s="171" t="s">
        <v>96</v>
      </c>
      <c r="G862" s="209">
        <v>9</v>
      </c>
      <c r="H862" s="210">
        <v>355</v>
      </c>
    </row>
    <row r="863" spans="1:8" ht="18" x14ac:dyDescent="0.3">
      <c r="A863" s="195">
        <v>46018</v>
      </c>
      <c r="B863" s="184" t="s">
        <v>531</v>
      </c>
      <c r="C863" s="185" t="s">
        <v>1246</v>
      </c>
      <c r="D863" s="184" t="s">
        <v>1185</v>
      </c>
      <c r="E863" s="186">
        <v>1.354166666666667</v>
      </c>
      <c r="F863" s="184" t="s">
        <v>514</v>
      </c>
      <c r="G863" s="187">
        <v>9</v>
      </c>
      <c r="H863" s="196">
        <v>357</v>
      </c>
    </row>
    <row r="864" spans="1:8" ht="18" x14ac:dyDescent="0.3">
      <c r="A864" s="195">
        <v>46018</v>
      </c>
      <c r="B864" s="184" t="s">
        <v>70</v>
      </c>
      <c r="C864" s="185" t="s">
        <v>1211</v>
      </c>
      <c r="D864" s="184" t="s">
        <v>1185</v>
      </c>
      <c r="E864" s="186">
        <v>1.2986111111111109</v>
      </c>
      <c r="F864" s="184" t="s">
        <v>72</v>
      </c>
      <c r="G864" s="187">
        <v>1</v>
      </c>
      <c r="H864" s="196">
        <v>390</v>
      </c>
    </row>
    <row r="865" spans="1:8" ht="18" x14ac:dyDescent="0.3">
      <c r="A865" s="189">
        <v>46018</v>
      </c>
      <c r="B865" s="190" t="s">
        <v>70</v>
      </c>
      <c r="C865" s="191" t="s">
        <v>1211</v>
      </c>
      <c r="D865" s="190" t="s">
        <v>1185</v>
      </c>
      <c r="E865" s="192">
        <v>1.2986111111111109</v>
      </c>
      <c r="F865" s="190" t="s">
        <v>74</v>
      </c>
      <c r="G865" s="193">
        <v>1</v>
      </c>
      <c r="H865" s="194">
        <v>440</v>
      </c>
    </row>
    <row r="866" spans="1:8" ht="18" x14ac:dyDescent="0.3">
      <c r="A866" s="197">
        <v>46018</v>
      </c>
      <c r="B866" s="198" t="s">
        <v>70</v>
      </c>
      <c r="C866" s="199" t="s">
        <v>1215</v>
      </c>
      <c r="D866" s="198" t="s">
        <v>1185</v>
      </c>
      <c r="E866" s="200">
        <v>1.836805555555556</v>
      </c>
      <c r="F866" s="198" t="s">
        <v>72</v>
      </c>
      <c r="G866" s="201">
        <v>9</v>
      </c>
      <c r="H866" s="207">
        <v>495</v>
      </c>
    </row>
    <row r="867" spans="1:8" ht="18" x14ac:dyDescent="0.3">
      <c r="A867" s="189">
        <v>46018</v>
      </c>
      <c r="B867" s="190" t="s">
        <v>70</v>
      </c>
      <c r="C867" s="191" t="s">
        <v>1215</v>
      </c>
      <c r="D867" s="190" t="s">
        <v>1185</v>
      </c>
      <c r="E867" s="192">
        <v>1.836805555555556</v>
      </c>
      <c r="F867" s="190" t="s">
        <v>74</v>
      </c>
      <c r="G867" s="193">
        <v>9</v>
      </c>
      <c r="H867" s="194">
        <v>545</v>
      </c>
    </row>
    <row r="868" spans="1:8" ht="18" x14ac:dyDescent="0.3">
      <c r="A868" s="197">
        <v>46018</v>
      </c>
      <c r="B868" s="198" t="s">
        <v>70</v>
      </c>
      <c r="C868" s="199" t="s">
        <v>1216</v>
      </c>
      <c r="D868" s="198" t="s">
        <v>1185</v>
      </c>
      <c r="E868" s="200">
        <v>1.4826388888888891</v>
      </c>
      <c r="F868" s="198" t="s">
        <v>72</v>
      </c>
      <c r="G868" s="201">
        <v>9</v>
      </c>
      <c r="H868" s="207">
        <v>495</v>
      </c>
    </row>
    <row r="869" spans="1:8" ht="18" x14ac:dyDescent="0.3">
      <c r="A869" s="189">
        <v>46018</v>
      </c>
      <c r="B869" s="190" t="s">
        <v>70</v>
      </c>
      <c r="C869" s="191" t="s">
        <v>1216</v>
      </c>
      <c r="D869" s="190" t="s">
        <v>1185</v>
      </c>
      <c r="E869" s="192">
        <v>1.4826388888888891</v>
      </c>
      <c r="F869" s="190" t="s">
        <v>74</v>
      </c>
      <c r="G869" s="193">
        <v>9</v>
      </c>
      <c r="H869" s="194">
        <v>545</v>
      </c>
    </row>
    <row r="870" spans="1:8" ht="18" x14ac:dyDescent="0.3">
      <c r="A870" s="197">
        <v>46018</v>
      </c>
      <c r="B870" s="198" t="s">
        <v>70</v>
      </c>
      <c r="C870" s="199" t="s">
        <v>1213</v>
      </c>
      <c r="D870" s="198" t="s">
        <v>1185</v>
      </c>
      <c r="E870" s="200">
        <v>1.6840277777777779</v>
      </c>
      <c r="F870" s="198" t="s">
        <v>72</v>
      </c>
      <c r="G870" s="201">
        <v>9</v>
      </c>
      <c r="H870" s="207">
        <v>661</v>
      </c>
    </row>
    <row r="871" spans="1:8" ht="18" x14ac:dyDescent="0.3">
      <c r="A871" s="189">
        <v>46018</v>
      </c>
      <c r="B871" s="190" t="s">
        <v>70</v>
      </c>
      <c r="C871" s="191" t="s">
        <v>1213</v>
      </c>
      <c r="D871" s="190" t="s">
        <v>1185</v>
      </c>
      <c r="E871" s="192">
        <v>1.6840277777777779</v>
      </c>
      <c r="F871" s="190" t="s">
        <v>74</v>
      </c>
      <c r="G871" s="193">
        <v>9</v>
      </c>
      <c r="H871" s="194">
        <v>711</v>
      </c>
    </row>
    <row r="872" spans="1:8" ht="18" x14ac:dyDescent="0.3">
      <c r="A872" s="197">
        <v>46018</v>
      </c>
      <c r="B872" s="198" t="s">
        <v>70</v>
      </c>
      <c r="C872" s="199" t="s">
        <v>1219</v>
      </c>
      <c r="D872" s="198" t="s">
        <v>1185</v>
      </c>
      <c r="E872" s="200">
        <v>1.760416666666667</v>
      </c>
      <c r="F872" s="198" t="s">
        <v>74</v>
      </c>
      <c r="G872" s="201">
        <v>4</v>
      </c>
      <c r="H872" s="198" t="s">
        <v>1220</v>
      </c>
    </row>
    <row r="873" spans="1:8" ht="18" x14ac:dyDescent="0.3">
      <c r="A873" s="197">
        <v>46018</v>
      </c>
      <c r="B873" s="198" t="s">
        <v>70</v>
      </c>
      <c r="C873" s="199" t="s">
        <v>1222</v>
      </c>
      <c r="D873" s="198" t="s">
        <v>1185</v>
      </c>
      <c r="E873" s="200">
        <v>1.8159722222222221</v>
      </c>
      <c r="F873" s="198" t="s">
        <v>74</v>
      </c>
      <c r="G873" s="201">
        <v>4</v>
      </c>
      <c r="H873" s="198" t="s">
        <v>1220</v>
      </c>
    </row>
    <row r="874" spans="1:8" ht="18" x14ac:dyDescent="0.3">
      <c r="A874" s="211">
        <v>46018</v>
      </c>
      <c r="B874" s="212" t="s">
        <v>70</v>
      </c>
      <c r="C874" s="213" t="s">
        <v>1221</v>
      </c>
      <c r="D874" s="212" t="s">
        <v>1185</v>
      </c>
      <c r="E874" s="214">
        <v>1.5</v>
      </c>
      <c r="F874" s="212" t="s">
        <v>74</v>
      </c>
      <c r="G874" s="215">
        <v>4</v>
      </c>
      <c r="H874" s="212" t="s">
        <v>1233</v>
      </c>
    </row>
    <row r="875" spans="1:8" ht="18" x14ac:dyDescent="0.3">
      <c r="A875" s="183">
        <v>46019</v>
      </c>
      <c r="B875" s="184" t="s">
        <v>39</v>
      </c>
      <c r="C875" s="185" t="s">
        <v>1192</v>
      </c>
      <c r="D875" s="184" t="s">
        <v>1185</v>
      </c>
      <c r="E875" s="186">
        <v>1.760416666666667</v>
      </c>
      <c r="F875" s="184" t="s">
        <v>41</v>
      </c>
      <c r="G875" s="187">
        <v>3</v>
      </c>
      <c r="H875" s="188">
        <v>279</v>
      </c>
    </row>
    <row r="876" spans="1:8" ht="18" x14ac:dyDescent="0.3">
      <c r="A876" s="189">
        <v>46019</v>
      </c>
      <c r="B876" s="190" t="s">
        <v>39</v>
      </c>
      <c r="C876" s="191" t="s">
        <v>1192</v>
      </c>
      <c r="D876" s="190" t="s">
        <v>1185</v>
      </c>
      <c r="E876" s="192">
        <v>1.760416666666667</v>
      </c>
      <c r="F876" s="190" t="s">
        <v>44</v>
      </c>
      <c r="G876" s="193">
        <v>3</v>
      </c>
      <c r="H876" s="194">
        <v>429</v>
      </c>
    </row>
    <row r="877" spans="1:8" ht="18" x14ac:dyDescent="0.3">
      <c r="A877" s="189">
        <v>46019</v>
      </c>
      <c r="B877" s="190" t="s">
        <v>39</v>
      </c>
      <c r="C877" s="191" t="s">
        <v>1192</v>
      </c>
      <c r="D877" s="190" t="s">
        <v>1185</v>
      </c>
      <c r="E877" s="192">
        <v>1.760416666666667</v>
      </c>
      <c r="F877" s="190" t="s">
        <v>47</v>
      </c>
      <c r="G877" s="193">
        <v>3</v>
      </c>
      <c r="H877" s="194">
        <v>899</v>
      </c>
    </row>
    <row r="878" spans="1:8" ht="18" x14ac:dyDescent="0.3">
      <c r="A878" s="197">
        <v>46019</v>
      </c>
      <c r="B878" s="198" t="s">
        <v>39</v>
      </c>
      <c r="C878" s="199" t="s">
        <v>1186</v>
      </c>
      <c r="D878" s="198" t="s">
        <v>1185</v>
      </c>
      <c r="E878" s="200">
        <v>1.8159722222222221</v>
      </c>
      <c r="F878" s="198" t="s">
        <v>41</v>
      </c>
      <c r="G878" s="201">
        <v>8</v>
      </c>
      <c r="H878" s="207">
        <v>279</v>
      </c>
    </row>
    <row r="879" spans="1:8" ht="18" x14ac:dyDescent="0.3">
      <c r="A879" s="189">
        <v>46019</v>
      </c>
      <c r="B879" s="190" t="s">
        <v>39</v>
      </c>
      <c r="C879" s="191" t="s">
        <v>1186</v>
      </c>
      <c r="D879" s="190" t="s">
        <v>1185</v>
      </c>
      <c r="E879" s="192">
        <v>1.8159722222222221</v>
      </c>
      <c r="F879" s="190" t="s">
        <v>44</v>
      </c>
      <c r="G879" s="193">
        <v>8</v>
      </c>
      <c r="H879" s="194">
        <v>429</v>
      </c>
    </row>
    <row r="880" spans="1:8" ht="18" x14ac:dyDescent="0.3">
      <c r="A880" s="189">
        <v>46019</v>
      </c>
      <c r="B880" s="190" t="s">
        <v>39</v>
      </c>
      <c r="C880" s="191" t="s">
        <v>1186</v>
      </c>
      <c r="D880" s="190" t="s">
        <v>1185</v>
      </c>
      <c r="E880" s="192">
        <v>1.8159722222222221</v>
      </c>
      <c r="F880" s="190" t="s">
        <v>47</v>
      </c>
      <c r="G880" s="193">
        <v>8</v>
      </c>
      <c r="H880" s="194">
        <v>899</v>
      </c>
    </row>
    <row r="881" spans="1:8" ht="18" x14ac:dyDescent="0.3">
      <c r="A881" s="197">
        <v>46019</v>
      </c>
      <c r="B881" s="198" t="s">
        <v>39</v>
      </c>
      <c r="C881" s="199" t="s">
        <v>1189</v>
      </c>
      <c r="D881" s="198" t="s">
        <v>1185</v>
      </c>
      <c r="E881" s="200">
        <v>1.447916666666667</v>
      </c>
      <c r="F881" s="198" t="s">
        <v>41</v>
      </c>
      <c r="G881" s="201">
        <v>9</v>
      </c>
      <c r="H881" s="207">
        <v>309</v>
      </c>
    </row>
    <row r="882" spans="1:8" ht="18" x14ac:dyDescent="0.3">
      <c r="A882" s="189">
        <v>46019</v>
      </c>
      <c r="B882" s="190" t="s">
        <v>39</v>
      </c>
      <c r="C882" s="191" t="s">
        <v>1189</v>
      </c>
      <c r="D882" s="190" t="s">
        <v>1185</v>
      </c>
      <c r="E882" s="192">
        <v>1.447916666666667</v>
      </c>
      <c r="F882" s="190" t="s">
        <v>44</v>
      </c>
      <c r="G882" s="193">
        <v>9</v>
      </c>
      <c r="H882" s="194">
        <v>459</v>
      </c>
    </row>
    <row r="883" spans="1:8" ht="18" x14ac:dyDescent="0.3">
      <c r="A883" s="189">
        <v>46019</v>
      </c>
      <c r="B883" s="190" t="s">
        <v>39</v>
      </c>
      <c r="C883" s="191" t="s">
        <v>1189</v>
      </c>
      <c r="D883" s="190" t="s">
        <v>1185</v>
      </c>
      <c r="E883" s="192">
        <v>1.447916666666667</v>
      </c>
      <c r="F883" s="190" t="s">
        <v>47</v>
      </c>
      <c r="G883" s="193">
        <v>9</v>
      </c>
      <c r="H883" s="194">
        <v>899</v>
      </c>
    </row>
    <row r="884" spans="1:8" ht="18" x14ac:dyDescent="0.3">
      <c r="A884" s="197">
        <v>46019</v>
      </c>
      <c r="B884" s="198" t="s">
        <v>39</v>
      </c>
      <c r="C884" s="199" t="s">
        <v>1191</v>
      </c>
      <c r="D884" s="198" t="s">
        <v>1185</v>
      </c>
      <c r="E884" s="200">
        <v>1.5</v>
      </c>
      <c r="F884" s="198" t="s">
        <v>41</v>
      </c>
      <c r="G884" s="201">
        <v>13</v>
      </c>
      <c r="H884" s="207">
        <v>309</v>
      </c>
    </row>
    <row r="885" spans="1:8" ht="18" x14ac:dyDescent="0.3">
      <c r="A885" s="189">
        <v>46019</v>
      </c>
      <c r="B885" s="190" t="s">
        <v>39</v>
      </c>
      <c r="C885" s="191" t="s">
        <v>1191</v>
      </c>
      <c r="D885" s="190" t="s">
        <v>1185</v>
      </c>
      <c r="E885" s="192">
        <v>1.5</v>
      </c>
      <c r="F885" s="190" t="s">
        <v>44</v>
      </c>
      <c r="G885" s="193">
        <v>13</v>
      </c>
      <c r="H885" s="194">
        <v>459</v>
      </c>
    </row>
    <row r="886" spans="1:8" ht="18" x14ac:dyDescent="0.3">
      <c r="A886" s="189">
        <v>46019</v>
      </c>
      <c r="B886" s="190" t="s">
        <v>39</v>
      </c>
      <c r="C886" s="191" t="s">
        <v>1191</v>
      </c>
      <c r="D886" s="190" t="s">
        <v>1185</v>
      </c>
      <c r="E886" s="192">
        <v>1.5</v>
      </c>
      <c r="F886" s="190" t="s">
        <v>47</v>
      </c>
      <c r="G886" s="193">
        <v>13</v>
      </c>
      <c r="H886" s="194">
        <v>899</v>
      </c>
    </row>
    <row r="887" spans="1:8" ht="18" x14ac:dyDescent="0.3">
      <c r="A887" s="195">
        <v>46019</v>
      </c>
      <c r="B887" s="184" t="s">
        <v>60</v>
      </c>
      <c r="C887" s="185" t="s">
        <v>1193</v>
      </c>
      <c r="D887" s="184" t="s">
        <v>1185</v>
      </c>
      <c r="E887" s="186">
        <v>1.305555555555556</v>
      </c>
      <c r="F887" s="184" t="s">
        <v>62</v>
      </c>
      <c r="G887" s="187">
        <v>8</v>
      </c>
      <c r="H887" s="196">
        <v>329</v>
      </c>
    </row>
    <row r="888" spans="1:8" ht="18" x14ac:dyDescent="0.3">
      <c r="A888" s="189">
        <v>46019</v>
      </c>
      <c r="B888" s="190" t="s">
        <v>60</v>
      </c>
      <c r="C888" s="191" t="s">
        <v>1193</v>
      </c>
      <c r="D888" s="190" t="s">
        <v>1185</v>
      </c>
      <c r="E888" s="192">
        <v>1.305555555555556</v>
      </c>
      <c r="F888" s="190" t="s">
        <v>65</v>
      </c>
      <c r="G888" s="193">
        <v>8</v>
      </c>
      <c r="H888" s="194">
        <v>429</v>
      </c>
    </row>
    <row r="889" spans="1:8" ht="18" x14ac:dyDescent="0.3">
      <c r="A889" s="189">
        <v>46019</v>
      </c>
      <c r="B889" s="190" t="s">
        <v>60</v>
      </c>
      <c r="C889" s="191" t="s">
        <v>1193</v>
      </c>
      <c r="D889" s="190" t="s">
        <v>1185</v>
      </c>
      <c r="E889" s="192">
        <v>1.305555555555556</v>
      </c>
      <c r="F889" s="190" t="s">
        <v>68</v>
      </c>
      <c r="G889" s="193">
        <v>8</v>
      </c>
      <c r="H889" s="194">
        <v>519</v>
      </c>
    </row>
    <row r="890" spans="1:8" ht="18" x14ac:dyDescent="0.3">
      <c r="A890" s="197">
        <v>46019</v>
      </c>
      <c r="B890" s="198" t="s">
        <v>60</v>
      </c>
      <c r="C890" s="199" t="s">
        <v>1197</v>
      </c>
      <c r="D890" s="198" t="s">
        <v>1185</v>
      </c>
      <c r="E890" s="200">
        <v>1.8263888888888891</v>
      </c>
      <c r="F890" s="198" t="s">
        <v>62</v>
      </c>
      <c r="G890" s="201">
        <v>9</v>
      </c>
      <c r="H890" s="207">
        <v>329</v>
      </c>
    </row>
    <row r="891" spans="1:8" ht="18" x14ac:dyDescent="0.3">
      <c r="A891" s="189">
        <v>46019</v>
      </c>
      <c r="B891" s="190" t="s">
        <v>60</v>
      </c>
      <c r="C891" s="191" t="s">
        <v>1197</v>
      </c>
      <c r="D891" s="190" t="s">
        <v>1185</v>
      </c>
      <c r="E891" s="192">
        <v>1.8263888888888891</v>
      </c>
      <c r="F891" s="190" t="s">
        <v>65</v>
      </c>
      <c r="G891" s="193">
        <v>9</v>
      </c>
      <c r="H891" s="194">
        <v>429</v>
      </c>
    </row>
    <row r="892" spans="1:8" ht="18" x14ac:dyDescent="0.3">
      <c r="A892" s="189">
        <v>46019</v>
      </c>
      <c r="B892" s="190" t="s">
        <v>60</v>
      </c>
      <c r="C892" s="191" t="s">
        <v>1197</v>
      </c>
      <c r="D892" s="190" t="s">
        <v>1185</v>
      </c>
      <c r="E892" s="192">
        <v>1.8263888888888891</v>
      </c>
      <c r="F892" s="190" t="s">
        <v>68</v>
      </c>
      <c r="G892" s="193">
        <v>9</v>
      </c>
      <c r="H892" s="194">
        <v>519</v>
      </c>
    </row>
    <row r="893" spans="1:8" ht="18" x14ac:dyDescent="0.3">
      <c r="A893" s="197">
        <v>46019</v>
      </c>
      <c r="B893" s="198" t="s">
        <v>60</v>
      </c>
      <c r="C893" s="199" t="s">
        <v>1198</v>
      </c>
      <c r="D893" s="198" t="s">
        <v>1185</v>
      </c>
      <c r="E893" s="200">
        <v>1.5</v>
      </c>
      <c r="F893" s="198" t="s">
        <v>62</v>
      </c>
      <c r="G893" s="201">
        <v>5</v>
      </c>
      <c r="H893" s="207">
        <v>329</v>
      </c>
    </row>
    <row r="894" spans="1:8" ht="18" x14ac:dyDescent="0.3">
      <c r="A894" s="189">
        <v>46019</v>
      </c>
      <c r="B894" s="190" t="s">
        <v>60</v>
      </c>
      <c r="C894" s="191" t="s">
        <v>1198</v>
      </c>
      <c r="D894" s="190" t="s">
        <v>1185</v>
      </c>
      <c r="E894" s="192">
        <v>1.5</v>
      </c>
      <c r="F894" s="190" t="s">
        <v>65</v>
      </c>
      <c r="G894" s="193">
        <v>5</v>
      </c>
      <c r="H894" s="194">
        <v>429</v>
      </c>
    </row>
    <row r="895" spans="1:8" ht="18" x14ac:dyDescent="0.3">
      <c r="A895" s="189">
        <v>46019</v>
      </c>
      <c r="B895" s="190" t="s">
        <v>60</v>
      </c>
      <c r="C895" s="191" t="s">
        <v>1198</v>
      </c>
      <c r="D895" s="190" t="s">
        <v>1185</v>
      </c>
      <c r="E895" s="192">
        <v>1.5</v>
      </c>
      <c r="F895" s="190" t="s">
        <v>68</v>
      </c>
      <c r="G895" s="193">
        <v>5</v>
      </c>
      <c r="H895" s="194">
        <v>519</v>
      </c>
    </row>
    <row r="896" spans="1:8" ht="18" x14ac:dyDescent="0.3">
      <c r="A896" s="197">
        <v>46019</v>
      </c>
      <c r="B896" s="198" t="s">
        <v>60</v>
      </c>
      <c r="C896" s="199" t="s">
        <v>1199</v>
      </c>
      <c r="D896" s="198" t="s">
        <v>1185</v>
      </c>
      <c r="E896" s="200">
        <v>1.6875</v>
      </c>
      <c r="F896" s="198" t="s">
        <v>62</v>
      </c>
      <c r="G896" s="201">
        <v>9</v>
      </c>
      <c r="H896" s="207">
        <v>329</v>
      </c>
    </row>
    <row r="897" spans="1:8" ht="18" x14ac:dyDescent="0.3">
      <c r="A897" s="189">
        <v>46019</v>
      </c>
      <c r="B897" s="190" t="s">
        <v>60</v>
      </c>
      <c r="C897" s="191" t="s">
        <v>1199</v>
      </c>
      <c r="D897" s="190" t="s">
        <v>1185</v>
      </c>
      <c r="E897" s="192">
        <v>1.6875</v>
      </c>
      <c r="F897" s="190" t="s">
        <v>65</v>
      </c>
      <c r="G897" s="193">
        <v>9</v>
      </c>
      <c r="H897" s="194">
        <v>429</v>
      </c>
    </row>
    <row r="898" spans="1:8" ht="18" x14ac:dyDescent="0.3">
      <c r="A898" s="189">
        <v>46019</v>
      </c>
      <c r="B898" s="190" t="s">
        <v>60</v>
      </c>
      <c r="C898" s="191" t="s">
        <v>1199</v>
      </c>
      <c r="D898" s="190" t="s">
        <v>1185</v>
      </c>
      <c r="E898" s="192">
        <v>1.6875</v>
      </c>
      <c r="F898" s="190" t="s">
        <v>68</v>
      </c>
      <c r="G898" s="193">
        <v>9</v>
      </c>
      <c r="H898" s="194">
        <v>519</v>
      </c>
    </row>
    <row r="899" spans="1:8" ht="18" x14ac:dyDescent="0.3">
      <c r="A899" s="197">
        <v>46019</v>
      </c>
      <c r="B899" s="198" t="s">
        <v>60</v>
      </c>
      <c r="C899" s="199" t="s">
        <v>1195</v>
      </c>
      <c r="D899" s="198" t="s">
        <v>1185</v>
      </c>
      <c r="E899" s="200">
        <v>1.375</v>
      </c>
      <c r="F899" s="198" t="s">
        <v>62</v>
      </c>
      <c r="G899" s="201">
        <v>9</v>
      </c>
      <c r="H899" s="207">
        <v>329</v>
      </c>
    </row>
    <row r="900" spans="1:8" ht="18" x14ac:dyDescent="0.3">
      <c r="A900" s="189">
        <v>46019</v>
      </c>
      <c r="B900" s="190" t="s">
        <v>60</v>
      </c>
      <c r="C900" s="191" t="s">
        <v>1195</v>
      </c>
      <c r="D900" s="190" t="s">
        <v>1185</v>
      </c>
      <c r="E900" s="192">
        <v>1.375</v>
      </c>
      <c r="F900" s="190" t="s">
        <v>65</v>
      </c>
      <c r="G900" s="193">
        <v>9</v>
      </c>
      <c r="H900" s="194">
        <v>429</v>
      </c>
    </row>
    <row r="901" spans="1:8" ht="18" x14ac:dyDescent="0.3">
      <c r="A901" s="189">
        <v>46019</v>
      </c>
      <c r="B901" s="190" t="s">
        <v>60</v>
      </c>
      <c r="C901" s="191" t="s">
        <v>1195</v>
      </c>
      <c r="D901" s="190" t="s">
        <v>1185</v>
      </c>
      <c r="E901" s="192">
        <v>1.375</v>
      </c>
      <c r="F901" s="190" t="s">
        <v>68</v>
      </c>
      <c r="G901" s="193">
        <v>9</v>
      </c>
      <c r="H901" s="194">
        <v>519</v>
      </c>
    </row>
    <row r="902" spans="1:8" ht="18" x14ac:dyDescent="0.3">
      <c r="A902" s="197">
        <v>46019</v>
      </c>
      <c r="B902" s="198" t="s">
        <v>60</v>
      </c>
      <c r="C902" s="199" t="s">
        <v>1196</v>
      </c>
      <c r="D902" s="198" t="s">
        <v>1185</v>
      </c>
      <c r="E902" s="200">
        <v>1.5659722222222221</v>
      </c>
      <c r="F902" s="198" t="s">
        <v>62</v>
      </c>
      <c r="G902" s="201">
        <v>9</v>
      </c>
      <c r="H902" s="207">
        <v>329</v>
      </c>
    </row>
    <row r="903" spans="1:8" ht="18" x14ac:dyDescent="0.3">
      <c r="A903" s="189">
        <v>46019</v>
      </c>
      <c r="B903" s="190" t="s">
        <v>60</v>
      </c>
      <c r="C903" s="191" t="s">
        <v>1196</v>
      </c>
      <c r="D903" s="190" t="s">
        <v>1185</v>
      </c>
      <c r="E903" s="192">
        <v>1.5659722222222221</v>
      </c>
      <c r="F903" s="190" t="s">
        <v>65</v>
      </c>
      <c r="G903" s="193">
        <v>9</v>
      </c>
      <c r="H903" s="194">
        <v>429</v>
      </c>
    </row>
    <row r="904" spans="1:8" ht="18" x14ac:dyDescent="0.3">
      <c r="A904" s="189">
        <v>46019</v>
      </c>
      <c r="B904" s="190" t="s">
        <v>60</v>
      </c>
      <c r="C904" s="191" t="s">
        <v>1196</v>
      </c>
      <c r="D904" s="190" t="s">
        <v>1185</v>
      </c>
      <c r="E904" s="192">
        <v>1.5659722222222221</v>
      </c>
      <c r="F904" s="190" t="s">
        <v>68</v>
      </c>
      <c r="G904" s="193">
        <v>9</v>
      </c>
      <c r="H904" s="194">
        <v>519</v>
      </c>
    </row>
    <row r="905" spans="1:8" ht="18" x14ac:dyDescent="0.3">
      <c r="A905" s="197">
        <v>46019</v>
      </c>
      <c r="B905" s="198" t="s">
        <v>60</v>
      </c>
      <c r="C905" s="199" t="s">
        <v>1194</v>
      </c>
      <c r="D905" s="198" t="s">
        <v>1185</v>
      </c>
      <c r="E905" s="200">
        <v>1.427083333333333</v>
      </c>
      <c r="F905" s="198" t="s">
        <v>62</v>
      </c>
      <c r="G905" s="201">
        <v>9</v>
      </c>
      <c r="H905" s="207">
        <v>369</v>
      </c>
    </row>
    <row r="906" spans="1:8" ht="18" x14ac:dyDescent="0.3">
      <c r="A906" s="189">
        <v>46019</v>
      </c>
      <c r="B906" s="190" t="s">
        <v>60</v>
      </c>
      <c r="C906" s="191" t="s">
        <v>1194</v>
      </c>
      <c r="D906" s="190" t="s">
        <v>1185</v>
      </c>
      <c r="E906" s="192">
        <v>1.427083333333333</v>
      </c>
      <c r="F906" s="190" t="s">
        <v>65</v>
      </c>
      <c r="G906" s="193">
        <v>9</v>
      </c>
      <c r="H906" s="194">
        <v>469</v>
      </c>
    </row>
    <row r="907" spans="1:8" ht="18" x14ac:dyDescent="0.3">
      <c r="A907" s="189">
        <v>46019</v>
      </c>
      <c r="B907" s="190" t="s">
        <v>60</v>
      </c>
      <c r="C907" s="191" t="s">
        <v>1194</v>
      </c>
      <c r="D907" s="190" t="s">
        <v>1185</v>
      </c>
      <c r="E907" s="192">
        <v>1.427083333333333</v>
      </c>
      <c r="F907" s="190" t="s">
        <v>68</v>
      </c>
      <c r="G907" s="193">
        <v>9</v>
      </c>
      <c r="H907" s="194">
        <v>559</v>
      </c>
    </row>
    <row r="908" spans="1:8" ht="18" x14ac:dyDescent="0.3">
      <c r="A908" s="195">
        <v>46019</v>
      </c>
      <c r="B908" s="184" t="s">
        <v>533</v>
      </c>
      <c r="C908" s="185" t="s">
        <v>1200</v>
      </c>
      <c r="D908" s="184" t="s">
        <v>1185</v>
      </c>
      <c r="E908" s="186">
        <v>1.5590277777777779</v>
      </c>
      <c r="F908" s="184" t="s">
        <v>535</v>
      </c>
      <c r="G908" s="187">
        <v>9</v>
      </c>
      <c r="H908" s="196">
        <v>329</v>
      </c>
    </row>
    <row r="909" spans="1:8" ht="18" x14ac:dyDescent="0.3">
      <c r="A909" s="189">
        <v>46019</v>
      </c>
      <c r="B909" s="190" t="s">
        <v>533</v>
      </c>
      <c r="C909" s="191" t="s">
        <v>1200</v>
      </c>
      <c r="D909" s="190" t="s">
        <v>1185</v>
      </c>
      <c r="E909" s="192">
        <v>1.5590277777777779</v>
      </c>
      <c r="F909" s="190" t="s">
        <v>47</v>
      </c>
      <c r="G909" s="193">
        <v>9</v>
      </c>
      <c r="H909" s="194">
        <v>535</v>
      </c>
    </row>
    <row r="910" spans="1:8" ht="18" x14ac:dyDescent="0.3">
      <c r="A910" s="197">
        <v>46019</v>
      </c>
      <c r="B910" s="198" t="s">
        <v>533</v>
      </c>
      <c r="C910" s="199" t="s">
        <v>1227</v>
      </c>
      <c r="D910" s="198" t="s">
        <v>1185</v>
      </c>
      <c r="E910" s="200">
        <v>1.2361111111111109</v>
      </c>
      <c r="F910" s="198" t="s">
        <v>535</v>
      </c>
      <c r="G910" s="201">
        <v>9</v>
      </c>
      <c r="H910" s="207">
        <v>329</v>
      </c>
    </row>
    <row r="911" spans="1:8" ht="18" x14ac:dyDescent="0.3">
      <c r="A911" s="189">
        <v>46019</v>
      </c>
      <c r="B911" s="190" t="s">
        <v>533</v>
      </c>
      <c r="C911" s="191" t="s">
        <v>1227</v>
      </c>
      <c r="D911" s="190" t="s">
        <v>1185</v>
      </c>
      <c r="E911" s="192">
        <v>1.2361111111111109</v>
      </c>
      <c r="F911" s="190" t="s">
        <v>47</v>
      </c>
      <c r="G911" s="193">
        <v>9</v>
      </c>
      <c r="H911" s="194">
        <v>535</v>
      </c>
    </row>
    <row r="912" spans="1:8" ht="18" x14ac:dyDescent="0.3">
      <c r="A912" s="195">
        <v>46019</v>
      </c>
      <c r="B912" s="184" t="s">
        <v>49</v>
      </c>
      <c r="C912" s="185" t="s">
        <v>1204</v>
      </c>
      <c r="D912" s="184" t="s">
        <v>1185</v>
      </c>
      <c r="E912" s="186">
        <v>1.166666666666667</v>
      </c>
      <c r="F912" s="184" t="s">
        <v>731</v>
      </c>
      <c r="G912" s="187">
        <v>9</v>
      </c>
      <c r="H912" s="196">
        <v>350</v>
      </c>
    </row>
    <row r="913" spans="1:8" ht="18" x14ac:dyDescent="0.3">
      <c r="A913" s="197">
        <v>46019</v>
      </c>
      <c r="B913" s="198" t="s">
        <v>49</v>
      </c>
      <c r="C913" s="199" t="s">
        <v>1205</v>
      </c>
      <c r="D913" s="198" t="s">
        <v>1185</v>
      </c>
      <c r="E913" s="200">
        <v>1.541666666666667</v>
      </c>
      <c r="F913" s="198" t="s">
        <v>731</v>
      </c>
      <c r="G913" s="201">
        <v>9</v>
      </c>
      <c r="H913" s="207">
        <v>350</v>
      </c>
    </row>
    <row r="914" spans="1:8" ht="18" x14ac:dyDescent="0.3">
      <c r="A914" s="197">
        <v>46019</v>
      </c>
      <c r="B914" s="198" t="s">
        <v>49</v>
      </c>
      <c r="C914" s="199" t="s">
        <v>1203</v>
      </c>
      <c r="D914" s="198" t="s">
        <v>1185</v>
      </c>
      <c r="E914" s="200">
        <v>1.916666666666667</v>
      </c>
      <c r="F914" s="198" t="s">
        <v>731</v>
      </c>
      <c r="G914" s="201">
        <v>9</v>
      </c>
      <c r="H914" s="207">
        <v>354</v>
      </c>
    </row>
    <row r="915" spans="1:8" ht="18" x14ac:dyDescent="0.3">
      <c r="A915" s="208">
        <v>46019</v>
      </c>
      <c r="B915" s="171" t="s">
        <v>25</v>
      </c>
      <c r="C915" s="172" t="s">
        <v>1244</v>
      </c>
      <c r="D915" s="171" t="s">
        <v>1185</v>
      </c>
      <c r="E915" s="173">
        <v>1.625</v>
      </c>
      <c r="F915" s="171" t="s">
        <v>96</v>
      </c>
      <c r="G915" s="209">
        <v>9</v>
      </c>
      <c r="H915" s="210">
        <v>355</v>
      </c>
    </row>
    <row r="916" spans="1:8" ht="18" x14ac:dyDescent="0.3">
      <c r="A916" s="195">
        <v>46019</v>
      </c>
      <c r="B916" s="184" t="s">
        <v>531</v>
      </c>
      <c r="C916" s="185" t="s">
        <v>1246</v>
      </c>
      <c r="D916" s="184" t="s">
        <v>1185</v>
      </c>
      <c r="E916" s="186">
        <v>1.3576388888888891</v>
      </c>
      <c r="F916" s="184" t="s">
        <v>514</v>
      </c>
      <c r="G916" s="187">
        <v>9</v>
      </c>
      <c r="H916" s="196">
        <v>357</v>
      </c>
    </row>
    <row r="917" spans="1:8" ht="18" x14ac:dyDescent="0.3">
      <c r="A917" s="195">
        <v>46019</v>
      </c>
      <c r="B917" s="184" t="s">
        <v>70</v>
      </c>
      <c r="C917" s="185" t="s">
        <v>1211</v>
      </c>
      <c r="D917" s="184" t="s">
        <v>1185</v>
      </c>
      <c r="E917" s="186">
        <v>1.2986111111111109</v>
      </c>
      <c r="F917" s="184" t="s">
        <v>72</v>
      </c>
      <c r="G917" s="187">
        <v>9</v>
      </c>
      <c r="H917" s="196">
        <v>390</v>
      </c>
    </row>
    <row r="918" spans="1:8" ht="18" x14ac:dyDescent="0.3">
      <c r="A918" s="189">
        <v>46019</v>
      </c>
      <c r="B918" s="190" t="s">
        <v>70</v>
      </c>
      <c r="C918" s="191" t="s">
        <v>1211</v>
      </c>
      <c r="D918" s="190" t="s">
        <v>1185</v>
      </c>
      <c r="E918" s="192">
        <v>1.2986111111111109</v>
      </c>
      <c r="F918" s="190" t="s">
        <v>74</v>
      </c>
      <c r="G918" s="193">
        <v>9</v>
      </c>
      <c r="H918" s="194">
        <v>440</v>
      </c>
    </row>
    <row r="919" spans="1:8" ht="18" x14ac:dyDescent="0.3">
      <c r="A919" s="197">
        <v>46019</v>
      </c>
      <c r="B919" s="198" t="s">
        <v>70</v>
      </c>
      <c r="C919" s="199" t="s">
        <v>1213</v>
      </c>
      <c r="D919" s="198" t="s">
        <v>1185</v>
      </c>
      <c r="E919" s="200">
        <v>1.6840277777777779</v>
      </c>
      <c r="F919" s="198" t="s">
        <v>72</v>
      </c>
      <c r="G919" s="201">
        <v>9</v>
      </c>
      <c r="H919" s="207">
        <v>390</v>
      </c>
    </row>
    <row r="920" spans="1:8" ht="18" x14ac:dyDescent="0.3">
      <c r="A920" s="189">
        <v>46019</v>
      </c>
      <c r="B920" s="190" t="s">
        <v>70</v>
      </c>
      <c r="C920" s="191" t="s">
        <v>1213</v>
      </c>
      <c r="D920" s="190" t="s">
        <v>1185</v>
      </c>
      <c r="E920" s="192">
        <v>1.6840277777777779</v>
      </c>
      <c r="F920" s="190" t="s">
        <v>74</v>
      </c>
      <c r="G920" s="193">
        <v>9</v>
      </c>
      <c r="H920" s="194">
        <v>440</v>
      </c>
    </row>
    <row r="921" spans="1:8" ht="18" x14ac:dyDescent="0.3">
      <c r="A921" s="197">
        <v>46019</v>
      </c>
      <c r="B921" s="198" t="s">
        <v>70</v>
      </c>
      <c r="C921" s="199" t="s">
        <v>1215</v>
      </c>
      <c r="D921" s="198" t="s">
        <v>1185</v>
      </c>
      <c r="E921" s="200">
        <v>1.836805555555556</v>
      </c>
      <c r="F921" s="198" t="s">
        <v>72</v>
      </c>
      <c r="G921" s="201">
        <v>9</v>
      </c>
      <c r="H921" s="207">
        <v>390</v>
      </c>
    </row>
    <row r="922" spans="1:8" ht="18" x14ac:dyDescent="0.3">
      <c r="A922" s="189">
        <v>46019</v>
      </c>
      <c r="B922" s="190" t="s">
        <v>70</v>
      </c>
      <c r="C922" s="191" t="s">
        <v>1215</v>
      </c>
      <c r="D922" s="190" t="s">
        <v>1185</v>
      </c>
      <c r="E922" s="192">
        <v>1.836805555555556</v>
      </c>
      <c r="F922" s="190" t="s">
        <v>74</v>
      </c>
      <c r="G922" s="193">
        <v>9</v>
      </c>
      <c r="H922" s="194">
        <v>440</v>
      </c>
    </row>
    <row r="923" spans="1:8" ht="18" x14ac:dyDescent="0.3">
      <c r="A923" s="197">
        <v>46019</v>
      </c>
      <c r="B923" s="198" t="s">
        <v>70</v>
      </c>
      <c r="C923" s="199" t="s">
        <v>1232</v>
      </c>
      <c r="D923" s="198" t="s">
        <v>1185</v>
      </c>
      <c r="E923" s="200">
        <v>1.552083333333333</v>
      </c>
      <c r="F923" s="198" t="s">
        <v>72</v>
      </c>
      <c r="G923" s="201">
        <v>9</v>
      </c>
      <c r="H923" s="207">
        <v>390</v>
      </c>
    </row>
    <row r="924" spans="1:8" ht="18" x14ac:dyDescent="0.3">
      <c r="A924" s="189">
        <v>46019</v>
      </c>
      <c r="B924" s="190" t="s">
        <v>70</v>
      </c>
      <c r="C924" s="191" t="s">
        <v>1232</v>
      </c>
      <c r="D924" s="190" t="s">
        <v>1185</v>
      </c>
      <c r="E924" s="192">
        <v>1.552083333333333</v>
      </c>
      <c r="F924" s="190" t="s">
        <v>74</v>
      </c>
      <c r="G924" s="193">
        <v>9</v>
      </c>
      <c r="H924" s="194">
        <v>440</v>
      </c>
    </row>
    <row r="925" spans="1:8" ht="18" x14ac:dyDescent="0.3">
      <c r="A925" s="197">
        <v>46019</v>
      </c>
      <c r="B925" s="198" t="s">
        <v>70</v>
      </c>
      <c r="C925" s="199" t="s">
        <v>1216</v>
      </c>
      <c r="D925" s="198" t="s">
        <v>1185</v>
      </c>
      <c r="E925" s="200">
        <v>1.4826388888888891</v>
      </c>
      <c r="F925" s="198" t="s">
        <v>72</v>
      </c>
      <c r="G925" s="201">
        <v>9</v>
      </c>
      <c r="H925" s="207">
        <v>390</v>
      </c>
    </row>
    <row r="926" spans="1:8" ht="18" x14ac:dyDescent="0.3">
      <c r="A926" s="189">
        <v>46019</v>
      </c>
      <c r="B926" s="190" t="s">
        <v>70</v>
      </c>
      <c r="C926" s="191" t="s">
        <v>1216</v>
      </c>
      <c r="D926" s="190" t="s">
        <v>1185</v>
      </c>
      <c r="E926" s="192">
        <v>1.4826388888888891</v>
      </c>
      <c r="F926" s="190" t="s">
        <v>74</v>
      </c>
      <c r="G926" s="193">
        <v>9</v>
      </c>
      <c r="H926" s="194">
        <v>440</v>
      </c>
    </row>
    <row r="927" spans="1:8" ht="18" x14ac:dyDescent="0.3">
      <c r="A927" s="197">
        <v>46019</v>
      </c>
      <c r="B927" s="198" t="s">
        <v>70</v>
      </c>
      <c r="C927" s="199" t="s">
        <v>1219</v>
      </c>
      <c r="D927" s="198" t="s">
        <v>1185</v>
      </c>
      <c r="E927" s="200">
        <v>1.760416666666667</v>
      </c>
      <c r="F927" s="198" t="s">
        <v>74</v>
      </c>
      <c r="G927" s="201">
        <v>4</v>
      </c>
      <c r="H927" s="198" t="s">
        <v>1220</v>
      </c>
    </row>
    <row r="928" spans="1:8" ht="18" x14ac:dyDescent="0.3">
      <c r="A928" s="197">
        <v>46019</v>
      </c>
      <c r="B928" s="198" t="s">
        <v>70</v>
      </c>
      <c r="C928" s="199" t="s">
        <v>1221</v>
      </c>
      <c r="D928" s="198" t="s">
        <v>1185</v>
      </c>
      <c r="E928" s="200">
        <v>1.5</v>
      </c>
      <c r="F928" s="198" t="s">
        <v>74</v>
      </c>
      <c r="G928" s="201">
        <v>4</v>
      </c>
      <c r="H928" s="198" t="s">
        <v>1220</v>
      </c>
    </row>
    <row r="929" spans="1:8" ht="18" x14ac:dyDescent="0.3">
      <c r="A929" s="211">
        <v>46019</v>
      </c>
      <c r="B929" s="212" t="s">
        <v>70</v>
      </c>
      <c r="C929" s="213" t="s">
        <v>1222</v>
      </c>
      <c r="D929" s="212" t="s">
        <v>1185</v>
      </c>
      <c r="E929" s="214">
        <v>1.8159722222222221</v>
      </c>
      <c r="F929" s="212" t="s">
        <v>74</v>
      </c>
      <c r="G929" s="215">
        <v>4</v>
      </c>
      <c r="H929" s="212" t="s">
        <v>1220</v>
      </c>
    </row>
    <row r="930" spans="1:8" ht="18" x14ac:dyDescent="0.3">
      <c r="A930" s="183">
        <v>46020</v>
      </c>
      <c r="B930" s="184" t="s">
        <v>39</v>
      </c>
      <c r="C930" s="185" t="s">
        <v>1189</v>
      </c>
      <c r="D930" s="184" t="s">
        <v>1185</v>
      </c>
      <c r="E930" s="186">
        <v>1.447916666666667</v>
      </c>
      <c r="F930" s="184" t="s">
        <v>41</v>
      </c>
      <c r="G930" s="187">
        <v>5</v>
      </c>
      <c r="H930" s="188">
        <v>279</v>
      </c>
    </row>
    <row r="931" spans="1:8" ht="18" x14ac:dyDescent="0.3">
      <c r="A931" s="189">
        <v>46020</v>
      </c>
      <c r="B931" s="190" t="s">
        <v>39</v>
      </c>
      <c r="C931" s="191" t="s">
        <v>1189</v>
      </c>
      <c r="D931" s="190" t="s">
        <v>1185</v>
      </c>
      <c r="E931" s="192">
        <v>1.447916666666667</v>
      </c>
      <c r="F931" s="190" t="s">
        <v>44</v>
      </c>
      <c r="G931" s="193">
        <v>5</v>
      </c>
      <c r="H931" s="194">
        <v>429</v>
      </c>
    </row>
    <row r="932" spans="1:8" ht="18" x14ac:dyDescent="0.3">
      <c r="A932" s="189">
        <v>46020</v>
      </c>
      <c r="B932" s="190" t="s">
        <v>39</v>
      </c>
      <c r="C932" s="191" t="s">
        <v>1189</v>
      </c>
      <c r="D932" s="190" t="s">
        <v>1185</v>
      </c>
      <c r="E932" s="192">
        <v>1.447916666666667</v>
      </c>
      <c r="F932" s="190" t="s">
        <v>47</v>
      </c>
      <c r="G932" s="193">
        <v>5</v>
      </c>
      <c r="H932" s="194">
        <v>899</v>
      </c>
    </row>
    <row r="933" spans="1:8" ht="18" x14ac:dyDescent="0.3">
      <c r="A933" s="197">
        <v>46020</v>
      </c>
      <c r="B933" s="198" t="s">
        <v>39</v>
      </c>
      <c r="C933" s="199" t="s">
        <v>1191</v>
      </c>
      <c r="D933" s="198" t="s">
        <v>1185</v>
      </c>
      <c r="E933" s="200">
        <v>1.5</v>
      </c>
      <c r="F933" s="198" t="s">
        <v>41</v>
      </c>
      <c r="G933" s="201">
        <v>5</v>
      </c>
      <c r="H933" s="207">
        <v>279</v>
      </c>
    </row>
    <row r="934" spans="1:8" ht="18" x14ac:dyDescent="0.3">
      <c r="A934" s="189">
        <v>46020</v>
      </c>
      <c r="B934" s="190" t="s">
        <v>39</v>
      </c>
      <c r="C934" s="191" t="s">
        <v>1191</v>
      </c>
      <c r="D934" s="190" t="s">
        <v>1185</v>
      </c>
      <c r="E934" s="192">
        <v>1.5</v>
      </c>
      <c r="F934" s="190" t="s">
        <v>44</v>
      </c>
      <c r="G934" s="193">
        <v>5</v>
      </c>
      <c r="H934" s="194">
        <v>429</v>
      </c>
    </row>
    <row r="935" spans="1:8" ht="18" x14ac:dyDescent="0.3">
      <c r="A935" s="189">
        <v>46020</v>
      </c>
      <c r="B935" s="190" t="s">
        <v>39</v>
      </c>
      <c r="C935" s="191" t="s">
        <v>1191</v>
      </c>
      <c r="D935" s="190" t="s">
        <v>1185</v>
      </c>
      <c r="E935" s="192">
        <v>1.5</v>
      </c>
      <c r="F935" s="190" t="s">
        <v>47</v>
      </c>
      <c r="G935" s="193">
        <v>5</v>
      </c>
      <c r="H935" s="194">
        <v>899</v>
      </c>
    </row>
    <row r="936" spans="1:8" ht="18" x14ac:dyDescent="0.3">
      <c r="A936" s="197">
        <v>46020</v>
      </c>
      <c r="B936" s="198" t="s">
        <v>39</v>
      </c>
      <c r="C936" s="199" t="s">
        <v>1192</v>
      </c>
      <c r="D936" s="198" t="s">
        <v>1185</v>
      </c>
      <c r="E936" s="200">
        <v>1.760416666666667</v>
      </c>
      <c r="F936" s="198" t="s">
        <v>41</v>
      </c>
      <c r="G936" s="201">
        <v>7</v>
      </c>
      <c r="H936" s="207">
        <v>279</v>
      </c>
    </row>
    <row r="937" spans="1:8" ht="18" x14ac:dyDescent="0.3">
      <c r="A937" s="189">
        <v>46020</v>
      </c>
      <c r="B937" s="190" t="s">
        <v>39</v>
      </c>
      <c r="C937" s="191" t="s">
        <v>1192</v>
      </c>
      <c r="D937" s="190" t="s">
        <v>1185</v>
      </c>
      <c r="E937" s="192">
        <v>1.760416666666667</v>
      </c>
      <c r="F937" s="190" t="s">
        <v>44</v>
      </c>
      <c r="G937" s="193">
        <v>7</v>
      </c>
      <c r="H937" s="194">
        <v>429</v>
      </c>
    </row>
    <row r="938" spans="1:8" ht="18" x14ac:dyDescent="0.3">
      <c r="A938" s="189">
        <v>46020</v>
      </c>
      <c r="B938" s="190" t="s">
        <v>39</v>
      </c>
      <c r="C938" s="191" t="s">
        <v>1192</v>
      </c>
      <c r="D938" s="190" t="s">
        <v>1185</v>
      </c>
      <c r="E938" s="192">
        <v>1.760416666666667</v>
      </c>
      <c r="F938" s="190" t="s">
        <v>47</v>
      </c>
      <c r="G938" s="193">
        <v>7</v>
      </c>
      <c r="H938" s="194">
        <v>899</v>
      </c>
    </row>
    <row r="939" spans="1:8" ht="18" x14ac:dyDescent="0.3">
      <c r="A939" s="197">
        <v>46020</v>
      </c>
      <c r="B939" s="198" t="s">
        <v>39</v>
      </c>
      <c r="C939" s="199" t="s">
        <v>1186</v>
      </c>
      <c r="D939" s="198" t="s">
        <v>1185</v>
      </c>
      <c r="E939" s="200">
        <v>1.8159722222222221</v>
      </c>
      <c r="F939" s="198" t="s">
        <v>41</v>
      </c>
      <c r="G939" s="201">
        <v>8</v>
      </c>
      <c r="H939" s="207">
        <v>279</v>
      </c>
    </row>
    <row r="940" spans="1:8" ht="18" x14ac:dyDescent="0.3">
      <c r="A940" s="189">
        <v>46020</v>
      </c>
      <c r="B940" s="190" t="s">
        <v>39</v>
      </c>
      <c r="C940" s="191" t="s">
        <v>1186</v>
      </c>
      <c r="D940" s="190" t="s">
        <v>1185</v>
      </c>
      <c r="E940" s="192">
        <v>1.8159722222222221</v>
      </c>
      <c r="F940" s="190" t="s">
        <v>44</v>
      </c>
      <c r="G940" s="193">
        <v>8</v>
      </c>
      <c r="H940" s="194">
        <v>429</v>
      </c>
    </row>
    <row r="941" spans="1:8" ht="18" x14ac:dyDescent="0.3">
      <c r="A941" s="189">
        <v>46020</v>
      </c>
      <c r="B941" s="190" t="s">
        <v>39</v>
      </c>
      <c r="C941" s="191" t="s">
        <v>1186</v>
      </c>
      <c r="D941" s="190" t="s">
        <v>1185</v>
      </c>
      <c r="E941" s="192">
        <v>1.8159722222222221</v>
      </c>
      <c r="F941" s="190" t="s">
        <v>47</v>
      </c>
      <c r="G941" s="193">
        <v>8</v>
      </c>
      <c r="H941" s="194">
        <v>899</v>
      </c>
    </row>
    <row r="942" spans="1:8" ht="18" x14ac:dyDescent="0.3">
      <c r="A942" s="195">
        <v>46020</v>
      </c>
      <c r="B942" s="184" t="s">
        <v>60</v>
      </c>
      <c r="C942" s="185" t="s">
        <v>1193</v>
      </c>
      <c r="D942" s="184" t="s">
        <v>1185</v>
      </c>
      <c r="E942" s="186">
        <v>1.305555555555556</v>
      </c>
      <c r="F942" s="184" t="s">
        <v>62</v>
      </c>
      <c r="G942" s="187">
        <v>8</v>
      </c>
      <c r="H942" s="196">
        <v>329</v>
      </c>
    </row>
    <row r="943" spans="1:8" ht="18" x14ac:dyDescent="0.3">
      <c r="A943" s="189">
        <v>46020</v>
      </c>
      <c r="B943" s="190" t="s">
        <v>60</v>
      </c>
      <c r="C943" s="191" t="s">
        <v>1193</v>
      </c>
      <c r="D943" s="190" t="s">
        <v>1185</v>
      </c>
      <c r="E943" s="192">
        <v>1.305555555555556</v>
      </c>
      <c r="F943" s="190" t="s">
        <v>65</v>
      </c>
      <c r="G943" s="193">
        <v>8</v>
      </c>
      <c r="H943" s="194">
        <v>429</v>
      </c>
    </row>
    <row r="944" spans="1:8" ht="18" x14ac:dyDescent="0.3">
      <c r="A944" s="189">
        <v>46020</v>
      </c>
      <c r="B944" s="190" t="s">
        <v>60</v>
      </c>
      <c r="C944" s="191" t="s">
        <v>1193</v>
      </c>
      <c r="D944" s="190" t="s">
        <v>1185</v>
      </c>
      <c r="E944" s="192">
        <v>1.305555555555556</v>
      </c>
      <c r="F944" s="190" t="s">
        <v>68</v>
      </c>
      <c r="G944" s="193">
        <v>8</v>
      </c>
      <c r="H944" s="194">
        <v>519</v>
      </c>
    </row>
    <row r="945" spans="1:8" ht="18" x14ac:dyDescent="0.3">
      <c r="A945" s="197">
        <v>46020</v>
      </c>
      <c r="B945" s="198" t="s">
        <v>60</v>
      </c>
      <c r="C945" s="199" t="s">
        <v>1198</v>
      </c>
      <c r="D945" s="198" t="s">
        <v>1185</v>
      </c>
      <c r="E945" s="200">
        <v>1.5</v>
      </c>
      <c r="F945" s="198" t="s">
        <v>62</v>
      </c>
      <c r="G945" s="201">
        <v>7</v>
      </c>
      <c r="H945" s="207">
        <v>329</v>
      </c>
    </row>
    <row r="946" spans="1:8" ht="18" x14ac:dyDescent="0.3">
      <c r="A946" s="189">
        <v>46020</v>
      </c>
      <c r="B946" s="190" t="s">
        <v>60</v>
      </c>
      <c r="C946" s="191" t="s">
        <v>1198</v>
      </c>
      <c r="D946" s="190" t="s">
        <v>1185</v>
      </c>
      <c r="E946" s="192">
        <v>1.5</v>
      </c>
      <c r="F946" s="190" t="s">
        <v>65</v>
      </c>
      <c r="G946" s="193">
        <v>7</v>
      </c>
      <c r="H946" s="194">
        <v>429</v>
      </c>
    </row>
    <row r="947" spans="1:8" ht="18" x14ac:dyDescent="0.3">
      <c r="A947" s="189">
        <v>46020</v>
      </c>
      <c r="B947" s="190" t="s">
        <v>60</v>
      </c>
      <c r="C947" s="191" t="s">
        <v>1198</v>
      </c>
      <c r="D947" s="190" t="s">
        <v>1185</v>
      </c>
      <c r="E947" s="192">
        <v>1.5</v>
      </c>
      <c r="F947" s="190" t="s">
        <v>68</v>
      </c>
      <c r="G947" s="193">
        <v>7</v>
      </c>
      <c r="H947" s="194">
        <v>519</v>
      </c>
    </row>
    <row r="948" spans="1:8" ht="18" x14ac:dyDescent="0.3">
      <c r="A948" s="197">
        <v>46020</v>
      </c>
      <c r="B948" s="198" t="s">
        <v>60</v>
      </c>
      <c r="C948" s="199" t="s">
        <v>1194</v>
      </c>
      <c r="D948" s="198" t="s">
        <v>1185</v>
      </c>
      <c r="E948" s="200">
        <v>1.427083333333333</v>
      </c>
      <c r="F948" s="198" t="s">
        <v>62</v>
      </c>
      <c r="G948" s="201">
        <v>8</v>
      </c>
      <c r="H948" s="207">
        <v>329</v>
      </c>
    </row>
    <row r="949" spans="1:8" ht="18" x14ac:dyDescent="0.3">
      <c r="A949" s="189">
        <v>46020</v>
      </c>
      <c r="B949" s="190" t="s">
        <v>60</v>
      </c>
      <c r="C949" s="191" t="s">
        <v>1194</v>
      </c>
      <c r="D949" s="190" t="s">
        <v>1185</v>
      </c>
      <c r="E949" s="192">
        <v>1.427083333333333</v>
      </c>
      <c r="F949" s="190" t="s">
        <v>65</v>
      </c>
      <c r="G949" s="193">
        <v>8</v>
      </c>
      <c r="H949" s="194">
        <v>429</v>
      </c>
    </row>
    <row r="950" spans="1:8" ht="18" x14ac:dyDescent="0.3">
      <c r="A950" s="189">
        <v>46020</v>
      </c>
      <c r="B950" s="190" t="s">
        <v>60</v>
      </c>
      <c r="C950" s="191" t="s">
        <v>1194</v>
      </c>
      <c r="D950" s="190" t="s">
        <v>1185</v>
      </c>
      <c r="E950" s="192">
        <v>1.427083333333333</v>
      </c>
      <c r="F950" s="190" t="s">
        <v>68</v>
      </c>
      <c r="G950" s="193">
        <v>8</v>
      </c>
      <c r="H950" s="194">
        <v>519</v>
      </c>
    </row>
    <row r="951" spans="1:8" ht="18" x14ac:dyDescent="0.3">
      <c r="A951" s="197">
        <v>46020</v>
      </c>
      <c r="B951" s="198" t="s">
        <v>60</v>
      </c>
      <c r="C951" s="199" t="s">
        <v>1199</v>
      </c>
      <c r="D951" s="198" t="s">
        <v>1185</v>
      </c>
      <c r="E951" s="200">
        <v>1.6875</v>
      </c>
      <c r="F951" s="198" t="s">
        <v>62</v>
      </c>
      <c r="G951" s="201">
        <v>7</v>
      </c>
      <c r="H951" s="207">
        <v>329</v>
      </c>
    </row>
    <row r="952" spans="1:8" ht="18" x14ac:dyDescent="0.3">
      <c r="A952" s="189">
        <v>46020</v>
      </c>
      <c r="B952" s="190" t="s">
        <v>60</v>
      </c>
      <c r="C952" s="191" t="s">
        <v>1199</v>
      </c>
      <c r="D952" s="190" t="s">
        <v>1185</v>
      </c>
      <c r="E952" s="192">
        <v>1.6875</v>
      </c>
      <c r="F952" s="190" t="s">
        <v>65</v>
      </c>
      <c r="G952" s="193">
        <v>7</v>
      </c>
      <c r="H952" s="194">
        <v>429</v>
      </c>
    </row>
    <row r="953" spans="1:8" ht="18" x14ac:dyDescent="0.3">
      <c r="A953" s="189">
        <v>46020</v>
      </c>
      <c r="B953" s="190" t="s">
        <v>60</v>
      </c>
      <c r="C953" s="191" t="s">
        <v>1199</v>
      </c>
      <c r="D953" s="190" t="s">
        <v>1185</v>
      </c>
      <c r="E953" s="192">
        <v>1.6875</v>
      </c>
      <c r="F953" s="190" t="s">
        <v>68</v>
      </c>
      <c r="G953" s="193">
        <v>7</v>
      </c>
      <c r="H953" s="194">
        <v>519</v>
      </c>
    </row>
    <row r="954" spans="1:8" ht="18" x14ac:dyDescent="0.3">
      <c r="A954" s="197">
        <v>46020</v>
      </c>
      <c r="B954" s="198" t="s">
        <v>60</v>
      </c>
      <c r="C954" s="199" t="s">
        <v>1195</v>
      </c>
      <c r="D954" s="198" t="s">
        <v>1185</v>
      </c>
      <c r="E954" s="200">
        <v>1.375</v>
      </c>
      <c r="F954" s="198" t="s">
        <v>62</v>
      </c>
      <c r="G954" s="201">
        <v>6</v>
      </c>
      <c r="H954" s="207">
        <v>329</v>
      </c>
    </row>
    <row r="955" spans="1:8" ht="18" x14ac:dyDescent="0.3">
      <c r="A955" s="189">
        <v>46020</v>
      </c>
      <c r="B955" s="190" t="s">
        <v>60</v>
      </c>
      <c r="C955" s="191" t="s">
        <v>1195</v>
      </c>
      <c r="D955" s="190" t="s">
        <v>1185</v>
      </c>
      <c r="E955" s="192">
        <v>1.375</v>
      </c>
      <c r="F955" s="190" t="s">
        <v>65</v>
      </c>
      <c r="G955" s="193">
        <v>6</v>
      </c>
      <c r="H955" s="194">
        <v>429</v>
      </c>
    </row>
    <row r="956" spans="1:8" ht="18" x14ac:dyDescent="0.3">
      <c r="A956" s="189">
        <v>46020</v>
      </c>
      <c r="B956" s="190" t="s">
        <v>60</v>
      </c>
      <c r="C956" s="191" t="s">
        <v>1195</v>
      </c>
      <c r="D956" s="190" t="s">
        <v>1185</v>
      </c>
      <c r="E956" s="192">
        <v>1.375</v>
      </c>
      <c r="F956" s="190" t="s">
        <v>68</v>
      </c>
      <c r="G956" s="193">
        <v>6</v>
      </c>
      <c r="H956" s="194">
        <v>519</v>
      </c>
    </row>
    <row r="957" spans="1:8" ht="18" x14ac:dyDescent="0.3">
      <c r="A957" s="197">
        <v>46020</v>
      </c>
      <c r="B957" s="198" t="s">
        <v>60</v>
      </c>
      <c r="C957" s="199" t="s">
        <v>1196</v>
      </c>
      <c r="D957" s="198" t="s">
        <v>1185</v>
      </c>
      <c r="E957" s="200">
        <v>1.5659722222222221</v>
      </c>
      <c r="F957" s="198" t="s">
        <v>62</v>
      </c>
      <c r="G957" s="201">
        <v>3</v>
      </c>
      <c r="H957" s="207">
        <v>329</v>
      </c>
    </row>
    <row r="958" spans="1:8" ht="18" x14ac:dyDescent="0.3">
      <c r="A958" s="189">
        <v>46020</v>
      </c>
      <c r="B958" s="190" t="s">
        <v>60</v>
      </c>
      <c r="C958" s="191" t="s">
        <v>1196</v>
      </c>
      <c r="D958" s="190" t="s">
        <v>1185</v>
      </c>
      <c r="E958" s="192">
        <v>1.5659722222222221</v>
      </c>
      <c r="F958" s="190" t="s">
        <v>65</v>
      </c>
      <c r="G958" s="193">
        <v>3</v>
      </c>
      <c r="H958" s="194">
        <v>429</v>
      </c>
    </row>
    <row r="959" spans="1:8" ht="18" x14ac:dyDescent="0.3">
      <c r="A959" s="189">
        <v>46020</v>
      </c>
      <c r="B959" s="190" t="s">
        <v>60</v>
      </c>
      <c r="C959" s="191" t="s">
        <v>1196</v>
      </c>
      <c r="D959" s="190" t="s">
        <v>1185</v>
      </c>
      <c r="E959" s="192">
        <v>1.5659722222222221</v>
      </c>
      <c r="F959" s="190" t="s">
        <v>68</v>
      </c>
      <c r="G959" s="193">
        <v>3</v>
      </c>
      <c r="H959" s="194">
        <v>519</v>
      </c>
    </row>
    <row r="960" spans="1:8" ht="18" x14ac:dyDescent="0.3">
      <c r="A960" s="197">
        <v>46020</v>
      </c>
      <c r="B960" s="198" t="s">
        <v>60</v>
      </c>
      <c r="C960" s="199" t="s">
        <v>1197</v>
      </c>
      <c r="D960" s="198" t="s">
        <v>1185</v>
      </c>
      <c r="E960" s="200">
        <v>1.8263888888888891</v>
      </c>
      <c r="F960" s="198" t="s">
        <v>62</v>
      </c>
      <c r="G960" s="201">
        <v>9</v>
      </c>
      <c r="H960" s="207">
        <v>369</v>
      </c>
    </row>
    <row r="961" spans="1:8" ht="18" x14ac:dyDescent="0.3">
      <c r="A961" s="189">
        <v>46020</v>
      </c>
      <c r="B961" s="190" t="s">
        <v>60</v>
      </c>
      <c r="C961" s="191" t="s">
        <v>1197</v>
      </c>
      <c r="D961" s="190" t="s">
        <v>1185</v>
      </c>
      <c r="E961" s="192">
        <v>1.8263888888888891</v>
      </c>
      <c r="F961" s="190" t="s">
        <v>65</v>
      </c>
      <c r="G961" s="193">
        <v>9</v>
      </c>
      <c r="H961" s="194">
        <v>469</v>
      </c>
    </row>
    <row r="962" spans="1:8" ht="18" x14ac:dyDescent="0.3">
      <c r="A962" s="189">
        <v>46020</v>
      </c>
      <c r="B962" s="190" t="s">
        <v>60</v>
      </c>
      <c r="C962" s="191" t="s">
        <v>1197</v>
      </c>
      <c r="D962" s="190" t="s">
        <v>1185</v>
      </c>
      <c r="E962" s="192">
        <v>1.8263888888888891</v>
      </c>
      <c r="F962" s="190" t="s">
        <v>68</v>
      </c>
      <c r="G962" s="193">
        <v>9</v>
      </c>
      <c r="H962" s="194">
        <v>559</v>
      </c>
    </row>
    <row r="963" spans="1:8" ht="18" x14ac:dyDescent="0.3">
      <c r="A963" s="195">
        <v>46020</v>
      </c>
      <c r="B963" s="184" t="s">
        <v>49</v>
      </c>
      <c r="C963" s="185" t="s">
        <v>1204</v>
      </c>
      <c r="D963" s="184" t="s">
        <v>1185</v>
      </c>
      <c r="E963" s="186">
        <v>1.166666666666667</v>
      </c>
      <c r="F963" s="184" t="s">
        <v>731</v>
      </c>
      <c r="G963" s="187">
        <v>9</v>
      </c>
      <c r="H963" s="196">
        <v>350</v>
      </c>
    </row>
    <row r="964" spans="1:8" ht="18" x14ac:dyDescent="0.3">
      <c r="A964" s="197">
        <v>46020</v>
      </c>
      <c r="B964" s="198" t="s">
        <v>49</v>
      </c>
      <c r="C964" s="199" t="s">
        <v>1205</v>
      </c>
      <c r="D964" s="198" t="s">
        <v>1185</v>
      </c>
      <c r="E964" s="200">
        <v>1.541666666666667</v>
      </c>
      <c r="F964" s="198" t="s">
        <v>731</v>
      </c>
      <c r="G964" s="201">
        <v>9</v>
      </c>
      <c r="H964" s="207">
        <v>350</v>
      </c>
    </row>
    <row r="965" spans="1:8" ht="18" x14ac:dyDescent="0.3">
      <c r="A965" s="197">
        <v>46020</v>
      </c>
      <c r="B965" s="198" t="s">
        <v>49</v>
      </c>
      <c r="C965" s="199" t="s">
        <v>1203</v>
      </c>
      <c r="D965" s="198" t="s">
        <v>1185</v>
      </c>
      <c r="E965" s="200">
        <v>1.916666666666667</v>
      </c>
      <c r="F965" s="198" t="s">
        <v>731</v>
      </c>
      <c r="G965" s="201">
        <v>9</v>
      </c>
      <c r="H965" s="207">
        <v>354</v>
      </c>
    </row>
    <row r="966" spans="1:8" ht="18" x14ac:dyDescent="0.3">
      <c r="A966" s="208">
        <v>46020</v>
      </c>
      <c r="B966" s="171" t="s">
        <v>25</v>
      </c>
      <c r="C966" s="172" t="s">
        <v>1206</v>
      </c>
      <c r="D966" s="171" t="s">
        <v>1185</v>
      </c>
      <c r="E966" s="173">
        <v>1.9236111111111109</v>
      </c>
      <c r="F966" s="171" t="s">
        <v>96</v>
      </c>
      <c r="G966" s="209">
        <v>9</v>
      </c>
      <c r="H966" s="210">
        <v>355</v>
      </c>
    </row>
    <row r="967" spans="1:8" ht="18" x14ac:dyDescent="0.3">
      <c r="A967" s="195">
        <v>46020</v>
      </c>
      <c r="B967" s="184" t="s">
        <v>70</v>
      </c>
      <c r="C967" s="185" t="s">
        <v>1211</v>
      </c>
      <c r="D967" s="184" t="s">
        <v>1185</v>
      </c>
      <c r="E967" s="186">
        <v>1.2986111111111109</v>
      </c>
      <c r="F967" s="184" t="s">
        <v>72</v>
      </c>
      <c r="G967" s="187">
        <v>9</v>
      </c>
      <c r="H967" s="196">
        <v>390</v>
      </c>
    </row>
    <row r="968" spans="1:8" ht="18" x14ac:dyDescent="0.3">
      <c r="A968" s="189">
        <v>46020</v>
      </c>
      <c r="B968" s="190" t="s">
        <v>70</v>
      </c>
      <c r="C968" s="191" t="s">
        <v>1211</v>
      </c>
      <c r="D968" s="190" t="s">
        <v>1185</v>
      </c>
      <c r="E968" s="192">
        <v>1.2986111111111109</v>
      </c>
      <c r="F968" s="190" t="s">
        <v>74</v>
      </c>
      <c r="G968" s="193">
        <v>9</v>
      </c>
      <c r="H968" s="194">
        <v>440</v>
      </c>
    </row>
    <row r="969" spans="1:8" ht="18" x14ac:dyDescent="0.3">
      <c r="A969" s="197">
        <v>46020</v>
      </c>
      <c r="B969" s="198" t="s">
        <v>70</v>
      </c>
      <c r="C969" s="199" t="s">
        <v>1214</v>
      </c>
      <c r="D969" s="198" t="s">
        <v>1185</v>
      </c>
      <c r="E969" s="200">
        <v>1.0486111111111109</v>
      </c>
      <c r="F969" s="198" t="s">
        <v>72</v>
      </c>
      <c r="G969" s="201">
        <v>9</v>
      </c>
      <c r="H969" s="207">
        <v>390</v>
      </c>
    </row>
    <row r="970" spans="1:8" ht="18" x14ac:dyDescent="0.3">
      <c r="A970" s="189">
        <v>46020</v>
      </c>
      <c r="B970" s="190" t="s">
        <v>70</v>
      </c>
      <c r="C970" s="191" t="s">
        <v>1214</v>
      </c>
      <c r="D970" s="190" t="s">
        <v>1185</v>
      </c>
      <c r="E970" s="192">
        <v>1.0486111111111109</v>
      </c>
      <c r="F970" s="190" t="s">
        <v>74</v>
      </c>
      <c r="G970" s="193">
        <v>9</v>
      </c>
      <c r="H970" s="194">
        <v>440</v>
      </c>
    </row>
    <row r="971" spans="1:8" ht="18" x14ac:dyDescent="0.3">
      <c r="A971" s="197">
        <v>46020</v>
      </c>
      <c r="B971" s="198" t="s">
        <v>70</v>
      </c>
      <c r="C971" s="199" t="s">
        <v>1213</v>
      </c>
      <c r="D971" s="198" t="s">
        <v>1185</v>
      </c>
      <c r="E971" s="200">
        <v>1.6840277777777779</v>
      </c>
      <c r="F971" s="198" t="s">
        <v>72</v>
      </c>
      <c r="G971" s="201">
        <v>9</v>
      </c>
      <c r="H971" s="207">
        <v>495</v>
      </c>
    </row>
    <row r="972" spans="1:8" ht="18" x14ac:dyDescent="0.3">
      <c r="A972" s="189">
        <v>46020</v>
      </c>
      <c r="B972" s="190" t="s">
        <v>70</v>
      </c>
      <c r="C972" s="191" t="s">
        <v>1213</v>
      </c>
      <c r="D972" s="190" t="s">
        <v>1185</v>
      </c>
      <c r="E972" s="192">
        <v>1.6840277777777779</v>
      </c>
      <c r="F972" s="190" t="s">
        <v>74</v>
      </c>
      <c r="G972" s="193">
        <v>9</v>
      </c>
      <c r="H972" s="194">
        <v>545</v>
      </c>
    </row>
    <row r="973" spans="1:8" ht="18" x14ac:dyDescent="0.3">
      <c r="A973" s="197">
        <v>46020</v>
      </c>
      <c r="B973" s="198" t="s">
        <v>70</v>
      </c>
      <c r="C973" s="199" t="s">
        <v>1215</v>
      </c>
      <c r="D973" s="198" t="s">
        <v>1185</v>
      </c>
      <c r="E973" s="200">
        <v>1.836805555555556</v>
      </c>
      <c r="F973" s="198" t="s">
        <v>72</v>
      </c>
      <c r="G973" s="201">
        <v>9</v>
      </c>
      <c r="H973" s="207">
        <v>495</v>
      </c>
    </row>
    <row r="974" spans="1:8" ht="18" x14ac:dyDescent="0.3">
      <c r="A974" s="189">
        <v>46020</v>
      </c>
      <c r="B974" s="190" t="s">
        <v>70</v>
      </c>
      <c r="C974" s="191" t="s">
        <v>1215</v>
      </c>
      <c r="D974" s="190" t="s">
        <v>1185</v>
      </c>
      <c r="E974" s="192">
        <v>1.836805555555556</v>
      </c>
      <c r="F974" s="190" t="s">
        <v>74</v>
      </c>
      <c r="G974" s="193">
        <v>9</v>
      </c>
      <c r="H974" s="194">
        <v>545</v>
      </c>
    </row>
    <row r="975" spans="1:8" ht="18" x14ac:dyDescent="0.3">
      <c r="A975" s="197">
        <v>46020</v>
      </c>
      <c r="B975" s="198" t="s">
        <v>70</v>
      </c>
      <c r="C975" s="199" t="s">
        <v>1216</v>
      </c>
      <c r="D975" s="198" t="s">
        <v>1185</v>
      </c>
      <c r="E975" s="200">
        <v>1.4826388888888891</v>
      </c>
      <c r="F975" s="198" t="s">
        <v>72</v>
      </c>
      <c r="G975" s="201">
        <v>9</v>
      </c>
      <c r="H975" s="207">
        <v>495</v>
      </c>
    </row>
    <row r="976" spans="1:8" ht="18" x14ac:dyDescent="0.3">
      <c r="A976" s="189">
        <v>46020</v>
      </c>
      <c r="B976" s="190" t="s">
        <v>70</v>
      </c>
      <c r="C976" s="191" t="s">
        <v>1216</v>
      </c>
      <c r="D976" s="190" t="s">
        <v>1185</v>
      </c>
      <c r="E976" s="192">
        <v>1.4826388888888891</v>
      </c>
      <c r="F976" s="190" t="s">
        <v>74</v>
      </c>
      <c r="G976" s="193">
        <v>9</v>
      </c>
      <c r="H976" s="194">
        <v>545</v>
      </c>
    </row>
    <row r="977" spans="1:8" ht="18" x14ac:dyDescent="0.3">
      <c r="A977" s="197">
        <v>46020</v>
      </c>
      <c r="B977" s="198" t="s">
        <v>70</v>
      </c>
      <c r="C977" s="199" t="s">
        <v>1219</v>
      </c>
      <c r="D977" s="198" t="s">
        <v>1185</v>
      </c>
      <c r="E977" s="200">
        <v>1.760416666666667</v>
      </c>
      <c r="F977" s="198" t="s">
        <v>74</v>
      </c>
      <c r="G977" s="201">
        <v>4</v>
      </c>
      <c r="H977" s="198" t="s">
        <v>1220</v>
      </c>
    </row>
    <row r="978" spans="1:8" ht="18" x14ac:dyDescent="0.3">
      <c r="A978" s="197">
        <v>46020</v>
      </c>
      <c r="B978" s="198" t="s">
        <v>70</v>
      </c>
      <c r="C978" s="199" t="s">
        <v>1221</v>
      </c>
      <c r="D978" s="198" t="s">
        <v>1185</v>
      </c>
      <c r="E978" s="200">
        <v>1.5</v>
      </c>
      <c r="F978" s="198" t="s">
        <v>74</v>
      </c>
      <c r="G978" s="201">
        <v>4</v>
      </c>
      <c r="H978" s="198" t="s">
        <v>1220</v>
      </c>
    </row>
    <row r="979" spans="1:8" ht="18" x14ac:dyDescent="0.3">
      <c r="A979" s="197">
        <v>46020</v>
      </c>
      <c r="B979" s="198" t="s">
        <v>70</v>
      </c>
      <c r="C979" s="199" t="s">
        <v>1222</v>
      </c>
      <c r="D979" s="198" t="s">
        <v>1185</v>
      </c>
      <c r="E979" s="200">
        <v>1.8159722222222221</v>
      </c>
      <c r="F979" s="198" t="s">
        <v>74</v>
      </c>
      <c r="G979" s="201">
        <v>4</v>
      </c>
      <c r="H979" s="198" t="s">
        <v>1220</v>
      </c>
    </row>
    <row r="980" spans="1:8" ht="18" x14ac:dyDescent="0.3">
      <c r="A980" s="195">
        <v>46020</v>
      </c>
      <c r="B980" s="184" t="s">
        <v>533</v>
      </c>
      <c r="C980" s="185" t="s">
        <v>1200</v>
      </c>
      <c r="D980" s="184" t="s">
        <v>1185</v>
      </c>
      <c r="E980" s="186">
        <v>1.510416666666667</v>
      </c>
      <c r="F980" s="184" t="s">
        <v>535</v>
      </c>
      <c r="G980" s="187">
        <v>9</v>
      </c>
      <c r="H980" s="196">
        <v>398</v>
      </c>
    </row>
    <row r="981" spans="1:8" ht="18" x14ac:dyDescent="0.3">
      <c r="A981" s="202">
        <v>46020</v>
      </c>
      <c r="B981" s="203" t="s">
        <v>533</v>
      </c>
      <c r="C981" s="204" t="s">
        <v>1200</v>
      </c>
      <c r="D981" s="203" t="s">
        <v>1185</v>
      </c>
      <c r="E981" s="205">
        <v>1.510416666666667</v>
      </c>
      <c r="F981" s="203" t="s">
        <v>47</v>
      </c>
      <c r="G981" s="206">
        <v>9</v>
      </c>
      <c r="H981" s="258">
        <v>604</v>
      </c>
    </row>
    <row r="982" spans="1:8" ht="18" x14ac:dyDescent="0.3">
      <c r="A982" s="183">
        <v>46021</v>
      </c>
      <c r="B982" s="184" t="s">
        <v>39</v>
      </c>
      <c r="C982" s="185" t="s">
        <v>1189</v>
      </c>
      <c r="D982" s="184" t="s">
        <v>1185</v>
      </c>
      <c r="E982" s="186">
        <v>1.447916666666667</v>
      </c>
      <c r="F982" s="184" t="s">
        <v>41</v>
      </c>
      <c r="G982" s="187">
        <v>8</v>
      </c>
      <c r="H982" s="188">
        <v>339</v>
      </c>
    </row>
    <row r="983" spans="1:8" ht="18" x14ac:dyDescent="0.3">
      <c r="A983" s="189">
        <v>46021</v>
      </c>
      <c r="B983" s="190" t="s">
        <v>39</v>
      </c>
      <c r="C983" s="191" t="s">
        <v>1189</v>
      </c>
      <c r="D983" s="190" t="s">
        <v>1185</v>
      </c>
      <c r="E983" s="192">
        <v>1.447916666666667</v>
      </c>
      <c r="F983" s="190" t="s">
        <v>44</v>
      </c>
      <c r="G983" s="193">
        <v>8</v>
      </c>
      <c r="H983" s="194">
        <v>489</v>
      </c>
    </row>
    <row r="984" spans="1:8" ht="18" x14ac:dyDescent="0.3">
      <c r="A984" s="189">
        <v>46021</v>
      </c>
      <c r="B984" s="190" t="s">
        <v>39</v>
      </c>
      <c r="C984" s="191" t="s">
        <v>1189</v>
      </c>
      <c r="D984" s="190" t="s">
        <v>1185</v>
      </c>
      <c r="E984" s="192">
        <v>1.447916666666667</v>
      </c>
      <c r="F984" s="190" t="s">
        <v>47</v>
      </c>
      <c r="G984" s="193">
        <v>8</v>
      </c>
      <c r="H984" s="194">
        <v>899</v>
      </c>
    </row>
    <row r="985" spans="1:8" ht="18" x14ac:dyDescent="0.3">
      <c r="A985" s="197">
        <v>46021</v>
      </c>
      <c r="B985" s="198" t="s">
        <v>39</v>
      </c>
      <c r="C985" s="199" t="s">
        <v>1191</v>
      </c>
      <c r="D985" s="198" t="s">
        <v>1185</v>
      </c>
      <c r="E985" s="200">
        <v>1.5</v>
      </c>
      <c r="F985" s="198" t="s">
        <v>41</v>
      </c>
      <c r="G985" s="201">
        <v>9</v>
      </c>
      <c r="H985" s="207">
        <v>339</v>
      </c>
    </row>
    <row r="986" spans="1:8" ht="18" x14ac:dyDescent="0.3">
      <c r="A986" s="189">
        <v>46021</v>
      </c>
      <c r="B986" s="190" t="s">
        <v>39</v>
      </c>
      <c r="C986" s="191" t="s">
        <v>1191</v>
      </c>
      <c r="D986" s="190" t="s">
        <v>1185</v>
      </c>
      <c r="E986" s="192">
        <v>1.5</v>
      </c>
      <c r="F986" s="190" t="s">
        <v>44</v>
      </c>
      <c r="G986" s="193">
        <v>9</v>
      </c>
      <c r="H986" s="194">
        <v>489</v>
      </c>
    </row>
    <row r="987" spans="1:8" ht="18" x14ac:dyDescent="0.3">
      <c r="A987" s="189">
        <v>46021</v>
      </c>
      <c r="B987" s="190" t="s">
        <v>39</v>
      </c>
      <c r="C987" s="191" t="s">
        <v>1191</v>
      </c>
      <c r="D987" s="190" t="s">
        <v>1185</v>
      </c>
      <c r="E987" s="192">
        <v>1.5</v>
      </c>
      <c r="F987" s="190" t="s">
        <v>47</v>
      </c>
      <c r="G987" s="193">
        <v>9</v>
      </c>
      <c r="H987" s="194">
        <v>899</v>
      </c>
    </row>
    <row r="988" spans="1:8" ht="18" x14ac:dyDescent="0.3">
      <c r="A988" s="197">
        <v>46021</v>
      </c>
      <c r="B988" s="198" t="s">
        <v>39</v>
      </c>
      <c r="C988" s="199" t="s">
        <v>1186</v>
      </c>
      <c r="D988" s="198" t="s">
        <v>1185</v>
      </c>
      <c r="E988" s="200">
        <v>1.8159722222222221</v>
      </c>
      <c r="F988" s="198" t="s">
        <v>41</v>
      </c>
      <c r="G988" s="201">
        <v>3</v>
      </c>
      <c r="H988" s="207">
        <v>339</v>
      </c>
    </row>
    <row r="989" spans="1:8" ht="18" x14ac:dyDescent="0.3">
      <c r="A989" s="189">
        <v>46021</v>
      </c>
      <c r="B989" s="190" t="s">
        <v>39</v>
      </c>
      <c r="C989" s="191" t="s">
        <v>1186</v>
      </c>
      <c r="D989" s="190" t="s">
        <v>1185</v>
      </c>
      <c r="E989" s="192">
        <v>1.8159722222222221</v>
      </c>
      <c r="F989" s="190" t="s">
        <v>44</v>
      </c>
      <c r="G989" s="193">
        <v>3</v>
      </c>
      <c r="H989" s="194">
        <v>489</v>
      </c>
    </row>
    <row r="990" spans="1:8" ht="18" x14ac:dyDescent="0.3">
      <c r="A990" s="189">
        <v>46021</v>
      </c>
      <c r="B990" s="190" t="s">
        <v>39</v>
      </c>
      <c r="C990" s="191" t="s">
        <v>1186</v>
      </c>
      <c r="D990" s="190" t="s">
        <v>1185</v>
      </c>
      <c r="E990" s="192">
        <v>1.8159722222222221</v>
      </c>
      <c r="F990" s="190" t="s">
        <v>47</v>
      </c>
      <c r="G990" s="193">
        <v>3</v>
      </c>
      <c r="H990" s="190" t="s">
        <v>1304</v>
      </c>
    </row>
    <row r="991" spans="1:8" ht="18" x14ac:dyDescent="0.3">
      <c r="A991" s="197">
        <v>46021</v>
      </c>
      <c r="B991" s="198" t="s">
        <v>39</v>
      </c>
      <c r="C991" s="199" t="s">
        <v>1192</v>
      </c>
      <c r="D991" s="198" t="s">
        <v>1185</v>
      </c>
      <c r="E991" s="200">
        <v>1.760416666666667</v>
      </c>
      <c r="F991" s="198" t="s">
        <v>41</v>
      </c>
      <c r="G991" s="201">
        <v>10</v>
      </c>
      <c r="H991" s="207">
        <v>369</v>
      </c>
    </row>
    <row r="992" spans="1:8" ht="18" x14ac:dyDescent="0.3">
      <c r="A992" s="189">
        <v>46021</v>
      </c>
      <c r="B992" s="190" t="s">
        <v>39</v>
      </c>
      <c r="C992" s="191" t="s">
        <v>1192</v>
      </c>
      <c r="D992" s="190" t="s">
        <v>1185</v>
      </c>
      <c r="E992" s="192">
        <v>1.760416666666667</v>
      </c>
      <c r="F992" s="190" t="s">
        <v>44</v>
      </c>
      <c r="G992" s="193">
        <v>10</v>
      </c>
      <c r="H992" s="194">
        <v>519</v>
      </c>
    </row>
    <row r="993" spans="1:8" ht="18" x14ac:dyDescent="0.3">
      <c r="A993" s="189">
        <v>46021</v>
      </c>
      <c r="B993" s="190" t="s">
        <v>39</v>
      </c>
      <c r="C993" s="191" t="s">
        <v>1192</v>
      </c>
      <c r="D993" s="190" t="s">
        <v>1185</v>
      </c>
      <c r="E993" s="192">
        <v>1.760416666666667</v>
      </c>
      <c r="F993" s="190" t="s">
        <v>47</v>
      </c>
      <c r="G993" s="193">
        <v>10</v>
      </c>
      <c r="H993" s="194">
        <v>899</v>
      </c>
    </row>
    <row r="994" spans="1:8" ht="18" x14ac:dyDescent="0.3">
      <c r="A994" s="195">
        <v>46021</v>
      </c>
      <c r="B994" s="184" t="s">
        <v>49</v>
      </c>
      <c r="C994" s="185" t="s">
        <v>1204</v>
      </c>
      <c r="D994" s="184" t="s">
        <v>1185</v>
      </c>
      <c r="E994" s="186">
        <v>1.166666666666667</v>
      </c>
      <c r="F994" s="184" t="s">
        <v>731</v>
      </c>
      <c r="G994" s="187">
        <v>9</v>
      </c>
      <c r="H994" s="196">
        <v>350</v>
      </c>
    </row>
    <row r="995" spans="1:8" ht="18" x14ac:dyDescent="0.3">
      <c r="A995" s="197">
        <v>46021</v>
      </c>
      <c r="B995" s="198" t="s">
        <v>49</v>
      </c>
      <c r="C995" s="199" t="s">
        <v>1205</v>
      </c>
      <c r="D995" s="198" t="s">
        <v>1185</v>
      </c>
      <c r="E995" s="200">
        <v>1.541666666666667</v>
      </c>
      <c r="F995" s="198" t="s">
        <v>731</v>
      </c>
      <c r="G995" s="201">
        <v>3</v>
      </c>
      <c r="H995" s="207">
        <v>350</v>
      </c>
    </row>
    <row r="996" spans="1:8" ht="18" x14ac:dyDescent="0.3">
      <c r="A996" s="197">
        <v>46021</v>
      </c>
      <c r="B996" s="198" t="s">
        <v>49</v>
      </c>
      <c r="C996" s="199" t="s">
        <v>1203</v>
      </c>
      <c r="D996" s="198" t="s">
        <v>1185</v>
      </c>
      <c r="E996" s="200">
        <v>1.916666666666667</v>
      </c>
      <c r="F996" s="198" t="s">
        <v>731</v>
      </c>
      <c r="G996" s="201">
        <v>5</v>
      </c>
      <c r="H996" s="207">
        <v>354</v>
      </c>
    </row>
    <row r="997" spans="1:8" ht="18" x14ac:dyDescent="0.3">
      <c r="A997" s="195">
        <v>46021</v>
      </c>
      <c r="B997" s="184" t="s">
        <v>512</v>
      </c>
      <c r="C997" s="185" t="s">
        <v>1230</v>
      </c>
      <c r="D997" s="184" t="s">
        <v>1185</v>
      </c>
      <c r="E997" s="186">
        <v>1.2777777777777779</v>
      </c>
      <c r="F997" s="184" t="s">
        <v>514</v>
      </c>
      <c r="G997" s="187">
        <v>9</v>
      </c>
      <c r="H997" s="196">
        <v>350</v>
      </c>
    </row>
    <row r="998" spans="1:8" ht="18" x14ac:dyDescent="0.3">
      <c r="A998" s="208">
        <v>46021</v>
      </c>
      <c r="B998" s="171" t="s">
        <v>25</v>
      </c>
      <c r="C998" s="172" t="s">
        <v>1206</v>
      </c>
      <c r="D998" s="171" t="s">
        <v>1185</v>
      </c>
      <c r="E998" s="173">
        <v>1.913194444444444</v>
      </c>
      <c r="F998" s="171" t="s">
        <v>96</v>
      </c>
      <c r="G998" s="209">
        <v>9</v>
      </c>
      <c r="H998" s="210">
        <v>355</v>
      </c>
    </row>
    <row r="999" spans="1:8" ht="18" x14ac:dyDescent="0.3">
      <c r="A999" s="195">
        <v>46021</v>
      </c>
      <c r="B999" s="184" t="s">
        <v>533</v>
      </c>
      <c r="C999" s="185" t="s">
        <v>1200</v>
      </c>
      <c r="D999" s="184" t="s">
        <v>1185</v>
      </c>
      <c r="E999" s="186">
        <v>1.6215277777777779</v>
      </c>
      <c r="F999" s="184" t="s">
        <v>535</v>
      </c>
      <c r="G999" s="187">
        <v>9</v>
      </c>
      <c r="H999" s="196">
        <v>398</v>
      </c>
    </row>
    <row r="1000" spans="1:8" ht="18" x14ac:dyDescent="0.3">
      <c r="A1000" s="189">
        <v>46021</v>
      </c>
      <c r="B1000" s="190" t="s">
        <v>533</v>
      </c>
      <c r="C1000" s="191" t="s">
        <v>1200</v>
      </c>
      <c r="D1000" s="190" t="s">
        <v>1185</v>
      </c>
      <c r="E1000" s="192">
        <v>1.6215277777777779</v>
      </c>
      <c r="F1000" s="190" t="s">
        <v>47</v>
      </c>
      <c r="G1000" s="193">
        <v>9</v>
      </c>
      <c r="H1000" s="194">
        <v>604</v>
      </c>
    </row>
    <row r="1001" spans="1:8" ht="18" x14ac:dyDescent="0.3">
      <c r="A1001" s="197">
        <v>46021</v>
      </c>
      <c r="B1001" s="198" t="s">
        <v>533</v>
      </c>
      <c r="C1001" s="199" t="s">
        <v>1227</v>
      </c>
      <c r="D1001" s="198" t="s">
        <v>1185</v>
      </c>
      <c r="E1001" s="200">
        <v>1.2361111111111109</v>
      </c>
      <c r="F1001" s="198" t="s">
        <v>535</v>
      </c>
      <c r="G1001" s="201">
        <v>9</v>
      </c>
      <c r="H1001" s="207">
        <v>398</v>
      </c>
    </row>
    <row r="1002" spans="1:8" ht="18" x14ac:dyDescent="0.3">
      <c r="A1002" s="189">
        <v>46021</v>
      </c>
      <c r="B1002" s="190" t="s">
        <v>533</v>
      </c>
      <c r="C1002" s="191" t="s">
        <v>1227</v>
      </c>
      <c r="D1002" s="190" t="s">
        <v>1185</v>
      </c>
      <c r="E1002" s="192">
        <v>1.2361111111111109</v>
      </c>
      <c r="F1002" s="190" t="s">
        <v>47</v>
      </c>
      <c r="G1002" s="193">
        <v>9</v>
      </c>
      <c r="H1002" s="194">
        <v>604</v>
      </c>
    </row>
    <row r="1003" spans="1:8" ht="18" x14ac:dyDescent="0.3">
      <c r="A1003" s="195">
        <v>46021</v>
      </c>
      <c r="B1003" s="184" t="s">
        <v>60</v>
      </c>
      <c r="C1003" s="185" t="s">
        <v>1193</v>
      </c>
      <c r="D1003" s="184" t="s">
        <v>1185</v>
      </c>
      <c r="E1003" s="186">
        <v>1.305555555555556</v>
      </c>
      <c r="F1003" s="184" t="s">
        <v>62</v>
      </c>
      <c r="G1003" s="187">
        <v>7</v>
      </c>
      <c r="H1003" s="196">
        <v>409</v>
      </c>
    </row>
    <row r="1004" spans="1:8" ht="18" x14ac:dyDescent="0.3">
      <c r="A1004" s="189">
        <v>46021</v>
      </c>
      <c r="B1004" s="190" t="s">
        <v>60</v>
      </c>
      <c r="C1004" s="191" t="s">
        <v>1193</v>
      </c>
      <c r="D1004" s="190" t="s">
        <v>1185</v>
      </c>
      <c r="E1004" s="192">
        <v>1.305555555555556</v>
      </c>
      <c r="F1004" s="190" t="s">
        <v>65</v>
      </c>
      <c r="G1004" s="193">
        <v>7</v>
      </c>
      <c r="H1004" s="194">
        <v>509</v>
      </c>
    </row>
    <row r="1005" spans="1:8" ht="18" x14ac:dyDescent="0.3">
      <c r="A1005" s="189">
        <v>46021</v>
      </c>
      <c r="B1005" s="190" t="s">
        <v>60</v>
      </c>
      <c r="C1005" s="191" t="s">
        <v>1193</v>
      </c>
      <c r="D1005" s="190" t="s">
        <v>1185</v>
      </c>
      <c r="E1005" s="192">
        <v>1.305555555555556</v>
      </c>
      <c r="F1005" s="190" t="s">
        <v>68</v>
      </c>
      <c r="G1005" s="193">
        <v>7</v>
      </c>
      <c r="H1005" s="194">
        <v>599</v>
      </c>
    </row>
    <row r="1006" spans="1:8" ht="18" x14ac:dyDescent="0.3">
      <c r="A1006" s="197">
        <v>46021</v>
      </c>
      <c r="B1006" s="198" t="s">
        <v>60</v>
      </c>
      <c r="C1006" s="199" t="s">
        <v>1197</v>
      </c>
      <c r="D1006" s="198" t="s">
        <v>1185</v>
      </c>
      <c r="E1006" s="200">
        <v>1.8263888888888891</v>
      </c>
      <c r="F1006" s="198" t="s">
        <v>62</v>
      </c>
      <c r="G1006" s="201">
        <v>5</v>
      </c>
      <c r="H1006" s="207">
        <v>409</v>
      </c>
    </row>
    <row r="1007" spans="1:8" ht="18" x14ac:dyDescent="0.3">
      <c r="A1007" s="189">
        <v>46021</v>
      </c>
      <c r="B1007" s="190" t="s">
        <v>60</v>
      </c>
      <c r="C1007" s="191" t="s">
        <v>1197</v>
      </c>
      <c r="D1007" s="190" t="s">
        <v>1185</v>
      </c>
      <c r="E1007" s="192">
        <v>1.8263888888888891</v>
      </c>
      <c r="F1007" s="190" t="s">
        <v>65</v>
      </c>
      <c r="G1007" s="193">
        <v>5</v>
      </c>
      <c r="H1007" s="194">
        <v>509</v>
      </c>
    </row>
    <row r="1008" spans="1:8" ht="18" x14ac:dyDescent="0.3">
      <c r="A1008" s="189">
        <v>46021</v>
      </c>
      <c r="B1008" s="190" t="s">
        <v>60</v>
      </c>
      <c r="C1008" s="191" t="s">
        <v>1197</v>
      </c>
      <c r="D1008" s="190" t="s">
        <v>1185</v>
      </c>
      <c r="E1008" s="192">
        <v>1.8263888888888891</v>
      </c>
      <c r="F1008" s="190" t="s">
        <v>68</v>
      </c>
      <c r="G1008" s="193">
        <v>5</v>
      </c>
      <c r="H1008" s="194">
        <v>599</v>
      </c>
    </row>
    <row r="1009" spans="1:8" ht="18" x14ac:dyDescent="0.3">
      <c r="A1009" s="197">
        <v>46021</v>
      </c>
      <c r="B1009" s="198" t="s">
        <v>60</v>
      </c>
      <c r="C1009" s="199" t="s">
        <v>1198</v>
      </c>
      <c r="D1009" s="198" t="s">
        <v>1185</v>
      </c>
      <c r="E1009" s="200">
        <v>1.5</v>
      </c>
      <c r="F1009" s="198" t="s">
        <v>62</v>
      </c>
      <c r="G1009" s="201">
        <v>7</v>
      </c>
      <c r="H1009" s="207">
        <v>409</v>
      </c>
    </row>
    <row r="1010" spans="1:8" ht="18" x14ac:dyDescent="0.3">
      <c r="A1010" s="189">
        <v>46021</v>
      </c>
      <c r="B1010" s="190" t="s">
        <v>60</v>
      </c>
      <c r="C1010" s="191" t="s">
        <v>1198</v>
      </c>
      <c r="D1010" s="190" t="s">
        <v>1185</v>
      </c>
      <c r="E1010" s="192">
        <v>1.5</v>
      </c>
      <c r="F1010" s="190" t="s">
        <v>65</v>
      </c>
      <c r="G1010" s="193">
        <v>7</v>
      </c>
      <c r="H1010" s="194">
        <v>509</v>
      </c>
    </row>
    <row r="1011" spans="1:8" ht="18" x14ac:dyDescent="0.3">
      <c r="A1011" s="189">
        <v>46021</v>
      </c>
      <c r="B1011" s="190" t="s">
        <v>60</v>
      </c>
      <c r="C1011" s="191" t="s">
        <v>1198</v>
      </c>
      <c r="D1011" s="190" t="s">
        <v>1185</v>
      </c>
      <c r="E1011" s="192">
        <v>1.5</v>
      </c>
      <c r="F1011" s="190" t="s">
        <v>68</v>
      </c>
      <c r="G1011" s="193">
        <v>7</v>
      </c>
      <c r="H1011" s="194">
        <v>599</v>
      </c>
    </row>
    <row r="1012" spans="1:8" ht="18" x14ac:dyDescent="0.3">
      <c r="A1012" s="197">
        <v>46021</v>
      </c>
      <c r="B1012" s="198" t="s">
        <v>60</v>
      </c>
      <c r="C1012" s="199" t="s">
        <v>1194</v>
      </c>
      <c r="D1012" s="198" t="s">
        <v>1185</v>
      </c>
      <c r="E1012" s="200">
        <v>1.427083333333333</v>
      </c>
      <c r="F1012" s="198" t="s">
        <v>62</v>
      </c>
      <c r="G1012" s="201">
        <v>9</v>
      </c>
      <c r="H1012" s="207">
        <v>409</v>
      </c>
    </row>
    <row r="1013" spans="1:8" ht="18" x14ac:dyDescent="0.3">
      <c r="A1013" s="189">
        <v>46021</v>
      </c>
      <c r="B1013" s="190" t="s">
        <v>60</v>
      </c>
      <c r="C1013" s="191" t="s">
        <v>1194</v>
      </c>
      <c r="D1013" s="190" t="s">
        <v>1185</v>
      </c>
      <c r="E1013" s="192">
        <v>1.427083333333333</v>
      </c>
      <c r="F1013" s="190" t="s">
        <v>65</v>
      </c>
      <c r="G1013" s="193">
        <v>9</v>
      </c>
      <c r="H1013" s="194">
        <v>509</v>
      </c>
    </row>
    <row r="1014" spans="1:8" ht="18" x14ac:dyDescent="0.3">
      <c r="A1014" s="189">
        <v>46021</v>
      </c>
      <c r="B1014" s="190" t="s">
        <v>60</v>
      </c>
      <c r="C1014" s="191" t="s">
        <v>1194</v>
      </c>
      <c r="D1014" s="190" t="s">
        <v>1185</v>
      </c>
      <c r="E1014" s="192">
        <v>1.427083333333333</v>
      </c>
      <c r="F1014" s="190" t="s">
        <v>68</v>
      </c>
      <c r="G1014" s="193">
        <v>9</v>
      </c>
      <c r="H1014" s="194">
        <v>599</v>
      </c>
    </row>
    <row r="1015" spans="1:8" ht="18" x14ac:dyDescent="0.3">
      <c r="A1015" s="197">
        <v>46021</v>
      </c>
      <c r="B1015" s="198" t="s">
        <v>60</v>
      </c>
      <c r="C1015" s="199" t="s">
        <v>1199</v>
      </c>
      <c r="D1015" s="198" t="s">
        <v>1185</v>
      </c>
      <c r="E1015" s="200">
        <v>1.6875</v>
      </c>
      <c r="F1015" s="198" t="s">
        <v>62</v>
      </c>
      <c r="G1015" s="201">
        <v>3</v>
      </c>
      <c r="H1015" s="207">
        <v>409</v>
      </c>
    </row>
    <row r="1016" spans="1:8" ht="18" x14ac:dyDescent="0.3">
      <c r="A1016" s="189">
        <v>46021</v>
      </c>
      <c r="B1016" s="190" t="s">
        <v>60</v>
      </c>
      <c r="C1016" s="191" t="s">
        <v>1199</v>
      </c>
      <c r="D1016" s="190" t="s">
        <v>1185</v>
      </c>
      <c r="E1016" s="192">
        <v>1.6875</v>
      </c>
      <c r="F1016" s="190" t="s">
        <v>65</v>
      </c>
      <c r="G1016" s="193">
        <v>3</v>
      </c>
      <c r="H1016" s="194">
        <v>509</v>
      </c>
    </row>
    <row r="1017" spans="1:8" ht="18" x14ac:dyDescent="0.3">
      <c r="A1017" s="189">
        <v>46021</v>
      </c>
      <c r="B1017" s="190" t="s">
        <v>60</v>
      </c>
      <c r="C1017" s="191" t="s">
        <v>1199</v>
      </c>
      <c r="D1017" s="190" t="s">
        <v>1185</v>
      </c>
      <c r="E1017" s="192">
        <v>1.6875</v>
      </c>
      <c r="F1017" s="190" t="s">
        <v>68</v>
      </c>
      <c r="G1017" s="193">
        <v>3</v>
      </c>
      <c r="H1017" s="194">
        <v>599</v>
      </c>
    </row>
    <row r="1018" spans="1:8" ht="18" x14ac:dyDescent="0.3">
      <c r="A1018" s="197">
        <v>46021</v>
      </c>
      <c r="B1018" s="198" t="s">
        <v>60</v>
      </c>
      <c r="C1018" s="199" t="s">
        <v>1195</v>
      </c>
      <c r="D1018" s="198" t="s">
        <v>1185</v>
      </c>
      <c r="E1018" s="200">
        <v>1.375</v>
      </c>
      <c r="F1018" s="198" t="s">
        <v>62</v>
      </c>
      <c r="G1018" s="201">
        <v>9</v>
      </c>
      <c r="H1018" s="207">
        <v>409</v>
      </c>
    </row>
    <row r="1019" spans="1:8" ht="18" x14ac:dyDescent="0.3">
      <c r="A1019" s="189">
        <v>46021</v>
      </c>
      <c r="B1019" s="190" t="s">
        <v>60</v>
      </c>
      <c r="C1019" s="191" t="s">
        <v>1195</v>
      </c>
      <c r="D1019" s="190" t="s">
        <v>1185</v>
      </c>
      <c r="E1019" s="192">
        <v>1.375</v>
      </c>
      <c r="F1019" s="190" t="s">
        <v>65</v>
      </c>
      <c r="G1019" s="193">
        <v>9</v>
      </c>
      <c r="H1019" s="194">
        <v>509</v>
      </c>
    </row>
    <row r="1020" spans="1:8" ht="18" x14ac:dyDescent="0.3">
      <c r="A1020" s="189">
        <v>46021</v>
      </c>
      <c r="B1020" s="190" t="s">
        <v>60</v>
      </c>
      <c r="C1020" s="191" t="s">
        <v>1195</v>
      </c>
      <c r="D1020" s="190" t="s">
        <v>1185</v>
      </c>
      <c r="E1020" s="192">
        <v>1.375</v>
      </c>
      <c r="F1020" s="190" t="s">
        <v>68</v>
      </c>
      <c r="G1020" s="193">
        <v>9</v>
      </c>
      <c r="H1020" s="194">
        <v>599</v>
      </c>
    </row>
    <row r="1021" spans="1:8" ht="18" x14ac:dyDescent="0.3">
      <c r="A1021" s="197">
        <v>46021</v>
      </c>
      <c r="B1021" s="198" t="s">
        <v>60</v>
      </c>
      <c r="C1021" s="199" t="s">
        <v>1196</v>
      </c>
      <c r="D1021" s="198" t="s">
        <v>1185</v>
      </c>
      <c r="E1021" s="200">
        <v>1.5659722222222221</v>
      </c>
      <c r="F1021" s="198" t="s">
        <v>62</v>
      </c>
      <c r="G1021" s="201">
        <v>7</v>
      </c>
      <c r="H1021" s="207">
        <v>409</v>
      </c>
    </row>
    <row r="1022" spans="1:8" ht="18" x14ac:dyDescent="0.3">
      <c r="A1022" s="189">
        <v>46021</v>
      </c>
      <c r="B1022" s="190" t="s">
        <v>60</v>
      </c>
      <c r="C1022" s="191" t="s">
        <v>1196</v>
      </c>
      <c r="D1022" s="190" t="s">
        <v>1185</v>
      </c>
      <c r="E1022" s="192">
        <v>1.5659722222222221</v>
      </c>
      <c r="F1022" s="190" t="s">
        <v>65</v>
      </c>
      <c r="G1022" s="193">
        <v>7</v>
      </c>
      <c r="H1022" s="194">
        <v>509</v>
      </c>
    </row>
    <row r="1023" spans="1:8" ht="18" x14ac:dyDescent="0.3">
      <c r="A1023" s="189">
        <v>46021</v>
      </c>
      <c r="B1023" s="190" t="s">
        <v>60</v>
      </c>
      <c r="C1023" s="191" t="s">
        <v>1196</v>
      </c>
      <c r="D1023" s="190" t="s">
        <v>1185</v>
      </c>
      <c r="E1023" s="192">
        <v>1.5659722222222221</v>
      </c>
      <c r="F1023" s="190" t="s">
        <v>68</v>
      </c>
      <c r="G1023" s="193">
        <v>7</v>
      </c>
      <c r="H1023" s="194">
        <v>599</v>
      </c>
    </row>
    <row r="1024" spans="1:8" ht="18" x14ac:dyDescent="0.3">
      <c r="A1024" s="195">
        <v>46021</v>
      </c>
      <c r="B1024" s="184" t="s">
        <v>70</v>
      </c>
      <c r="C1024" s="185" t="s">
        <v>1221</v>
      </c>
      <c r="D1024" s="184" t="s">
        <v>1185</v>
      </c>
      <c r="E1024" s="186">
        <v>1.5</v>
      </c>
      <c r="F1024" s="184" t="s">
        <v>74</v>
      </c>
      <c r="G1024" s="187">
        <v>4</v>
      </c>
      <c r="H1024" s="184" t="s">
        <v>1233</v>
      </c>
    </row>
    <row r="1025" spans="1:8" ht="18" x14ac:dyDescent="0.3">
      <c r="A1025" s="197">
        <v>46021</v>
      </c>
      <c r="B1025" s="198" t="s">
        <v>70</v>
      </c>
      <c r="C1025" s="199" t="s">
        <v>1219</v>
      </c>
      <c r="D1025" s="198" t="s">
        <v>1185</v>
      </c>
      <c r="E1025" s="200">
        <v>1.760416666666667</v>
      </c>
      <c r="F1025" s="198" t="s">
        <v>74</v>
      </c>
      <c r="G1025" s="201">
        <v>4</v>
      </c>
      <c r="H1025" s="198" t="s">
        <v>1260</v>
      </c>
    </row>
    <row r="1026" spans="1:8" ht="18" x14ac:dyDescent="0.3">
      <c r="A1026" s="197">
        <v>46021</v>
      </c>
      <c r="B1026" s="198" t="s">
        <v>70</v>
      </c>
      <c r="C1026" s="199" t="s">
        <v>1222</v>
      </c>
      <c r="D1026" s="198" t="s">
        <v>1185</v>
      </c>
      <c r="E1026" s="200">
        <v>1.8159722222222221</v>
      </c>
      <c r="F1026" s="198" t="s">
        <v>74</v>
      </c>
      <c r="G1026" s="201">
        <v>4</v>
      </c>
      <c r="H1026" s="198" t="s">
        <v>1260</v>
      </c>
    </row>
    <row r="1027" spans="1:8" ht="18" x14ac:dyDescent="0.3">
      <c r="A1027" s="197">
        <v>46021</v>
      </c>
      <c r="B1027" s="198" t="s">
        <v>70</v>
      </c>
      <c r="C1027" s="199" t="s">
        <v>1211</v>
      </c>
      <c r="D1027" s="198" t="s">
        <v>1185</v>
      </c>
      <c r="E1027" s="200">
        <v>1.2986111111111109</v>
      </c>
      <c r="F1027" s="198" t="s">
        <v>72</v>
      </c>
      <c r="G1027" s="201">
        <v>9</v>
      </c>
      <c r="H1027" s="198" t="s">
        <v>1323</v>
      </c>
    </row>
    <row r="1028" spans="1:8" ht="18" x14ac:dyDescent="0.3">
      <c r="A1028" s="189">
        <v>46021</v>
      </c>
      <c r="B1028" s="190" t="s">
        <v>70</v>
      </c>
      <c r="C1028" s="191" t="s">
        <v>1211</v>
      </c>
      <c r="D1028" s="190" t="s">
        <v>1185</v>
      </c>
      <c r="E1028" s="192">
        <v>1.2986111111111109</v>
      </c>
      <c r="F1028" s="190" t="s">
        <v>74</v>
      </c>
      <c r="G1028" s="193">
        <v>9</v>
      </c>
      <c r="H1028" s="190" t="s">
        <v>1324</v>
      </c>
    </row>
    <row r="1029" spans="1:8" ht="18" x14ac:dyDescent="0.3">
      <c r="A1029" s="197">
        <v>46021</v>
      </c>
      <c r="B1029" s="198" t="s">
        <v>70</v>
      </c>
      <c r="C1029" s="199" t="s">
        <v>1213</v>
      </c>
      <c r="D1029" s="198" t="s">
        <v>1185</v>
      </c>
      <c r="E1029" s="200">
        <v>1.6840277777777779</v>
      </c>
      <c r="F1029" s="198" t="s">
        <v>72</v>
      </c>
      <c r="G1029" s="201">
        <v>9</v>
      </c>
      <c r="H1029" s="198" t="s">
        <v>1323</v>
      </c>
    </row>
    <row r="1030" spans="1:8" ht="18" x14ac:dyDescent="0.3">
      <c r="A1030" s="189">
        <v>46021</v>
      </c>
      <c r="B1030" s="190" t="s">
        <v>70</v>
      </c>
      <c r="C1030" s="191" t="s">
        <v>1213</v>
      </c>
      <c r="D1030" s="190" t="s">
        <v>1185</v>
      </c>
      <c r="E1030" s="192">
        <v>1.6840277777777779</v>
      </c>
      <c r="F1030" s="190" t="s">
        <v>74</v>
      </c>
      <c r="G1030" s="193">
        <v>9</v>
      </c>
      <c r="H1030" s="190" t="s">
        <v>1324</v>
      </c>
    </row>
    <row r="1031" spans="1:8" ht="18" x14ac:dyDescent="0.3">
      <c r="A1031" s="197">
        <v>46021</v>
      </c>
      <c r="B1031" s="198" t="s">
        <v>70</v>
      </c>
      <c r="C1031" s="199" t="s">
        <v>1215</v>
      </c>
      <c r="D1031" s="198" t="s">
        <v>1185</v>
      </c>
      <c r="E1031" s="200">
        <v>1.836805555555556</v>
      </c>
      <c r="F1031" s="198" t="s">
        <v>72</v>
      </c>
      <c r="G1031" s="201">
        <v>9</v>
      </c>
      <c r="H1031" s="198" t="s">
        <v>1323</v>
      </c>
    </row>
    <row r="1032" spans="1:8" ht="18" x14ac:dyDescent="0.3">
      <c r="A1032" s="189">
        <v>46021</v>
      </c>
      <c r="B1032" s="190" t="s">
        <v>70</v>
      </c>
      <c r="C1032" s="191" t="s">
        <v>1215</v>
      </c>
      <c r="D1032" s="190" t="s">
        <v>1185</v>
      </c>
      <c r="E1032" s="192">
        <v>1.836805555555556</v>
      </c>
      <c r="F1032" s="190" t="s">
        <v>74</v>
      </c>
      <c r="G1032" s="193">
        <v>9</v>
      </c>
      <c r="H1032" s="190" t="s">
        <v>1324</v>
      </c>
    </row>
    <row r="1033" spans="1:8" ht="18" x14ac:dyDescent="0.3">
      <c r="A1033" s="197">
        <v>46021</v>
      </c>
      <c r="B1033" s="198" t="s">
        <v>70</v>
      </c>
      <c r="C1033" s="199" t="s">
        <v>1232</v>
      </c>
      <c r="D1033" s="198" t="s">
        <v>1185</v>
      </c>
      <c r="E1033" s="200">
        <v>1.552083333333333</v>
      </c>
      <c r="F1033" s="198" t="s">
        <v>72</v>
      </c>
      <c r="G1033" s="201">
        <v>9</v>
      </c>
      <c r="H1033" s="198" t="s">
        <v>1323</v>
      </c>
    </row>
    <row r="1034" spans="1:8" ht="18" x14ac:dyDescent="0.3">
      <c r="A1034" s="189">
        <v>46021</v>
      </c>
      <c r="B1034" s="190" t="s">
        <v>70</v>
      </c>
      <c r="C1034" s="191" t="s">
        <v>1232</v>
      </c>
      <c r="D1034" s="190" t="s">
        <v>1185</v>
      </c>
      <c r="E1034" s="192">
        <v>1.552083333333333</v>
      </c>
      <c r="F1034" s="190" t="s">
        <v>74</v>
      </c>
      <c r="G1034" s="193">
        <v>9</v>
      </c>
      <c r="H1034" s="190" t="s">
        <v>1324</v>
      </c>
    </row>
    <row r="1035" spans="1:8" ht="18" x14ac:dyDescent="0.3">
      <c r="A1035" s="197">
        <v>46021</v>
      </c>
      <c r="B1035" s="198" t="s">
        <v>70</v>
      </c>
      <c r="C1035" s="199" t="s">
        <v>1216</v>
      </c>
      <c r="D1035" s="198" t="s">
        <v>1185</v>
      </c>
      <c r="E1035" s="200">
        <v>1.4826388888888891</v>
      </c>
      <c r="F1035" s="198" t="s">
        <v>72</v>
      </c>
      <c r="G1035" s="201">
        <v>9</v>
      </c>
      <c r="H1035" s="198" t="s">
        <v>1323</v>
      </c>
    </row>
    <row r="1036" spans="1:8" ht="18" x14ac:dyDescent="0.3">
      <c r="A1036" s="202">
        <v>46021</v>
      </c>
      <c r="B1036" s="203" t="s">
        <v>70</v>
      </c>
      <c r="C1036" s="204" t="s">
        <v>1216</v>
      </c>
      <c r="D1036" s="203" t="s">
        <v>1185</v>
      </c>
      <c r="E1036" s="205">
        <v>1.4826388888888891</v>
      </c>
      <c r="F1036" s="203" t="s">
        <v>74</v>
      </c>
      <c r="G1036" s="206">
        <v>9</v>
      </c>
      <c r="H1036" s="203" t="s">
        <v>1324</v>
      </c>
    </row>
    <row r="1037" spans="1:8" ht="18" x14ac:dyDescent="0.3">
      <c r="A1037" s="183">
        <v>46022</v>
      </c>
      <c r="B1037" s="184" t="s">
        <v>39</v>
      </c>
      <c r="C1037" s="185" t="s">
        <v>1192</v>
      </c>
      <c r="D1037" s="184" t="s">
        <v>1185</v>
      </c>
      <c r="E1037" s="186">
        <v>1.760416666666667</v>
      </c>
      <c r="F1037" s="184" t="s">
        <v>41</v>
      </c>
      <c r="G1037" s="187">
        <v>8</v>
      </c>
      <c r="H1037" s="188">
        <v>309</v>
      </c>
    </row>
    <row r="1038" spans="1:8" ht="18" x14ac:dyDescent="0.3">
      <c r="A1038" s="189">
        <v>46022</v>
      </c>
      <c r="B1038" s="190" t="s">
        <v>39</v>
      </c>
      <c r="C1038" s="191" t="s">
        <v>1192</v>
      </c>
      <c r="D1038" s="190" t="s">
        <v>1185</v>
      </c>
      <c r="E1038" s="192">
        <v>1.760416666666667</v>
      </c>
      <c r="F1038" s="190" t="s">
        <v>44</v>
      </c>
      <c r="G1038" s="193">
        <v>8</v>
      </c>
      <c r="H1038" s="194">
        <v>459</v>
      </c>
    </row>
    <row r="1039" spans="1:8" ht="18" x14ac:dyDescent="0.3">
      <c r="A1039" s="189">
        <v>46022</v>
      </c>
      <c r="B1039" s="190" t="s">
        <v>39</v>
      </c>
      <c r="C1039" s="191" t="s">
        <v>1192</v>
      </c>
      <c r="D1039" s="190" t="s">
        <v>1185</v>
      </c>
      <c r="E1039" s="192">
        <v>1.760416666666667</v>
      </c>
      <c r="F1039" s="190" t="s">
        <v>47</v>
      </c>
      <c r="G1039" s="193">
        <v>8</v>
      </c>
      <c r="H1039" s="194">
        <v>899</v>
      </c>
    </row>
    <row r="1040" spans="1:8" ht="18" x14ac:dyDescent="0.3">
      <c r="A1040" s="197">
        <v>46022</v>
      </c>
      <c r="B1040" s="198" t="s">
        <v>39</v>
      </c>
      <c r="C1040" s="199" t="s">
        <v>1189</v>
      </c>
      <c r="D1040" s="198" t="s">
        <v>1185</v>
      </c>
      <c r="E1040" s="200">
        <v>1.447916666666667</v>
      </c>
      <c r="F1040" s="198" t="s">
        <v>41</v>
      </c>
      <c r="G1040" s="201">
        <v>2</v>
      </c>
      <c r="H1040" s="207">
        <v>339</v>
      </c>
    </row>
    <row r="1041" spans="1:8" ht="18" x14ac:dyDescent="0.3">
      <c r="A1041" s="189">
        <v>46022</v>
      </c>
      <c r="B1041" s="190" t="s">
        <v>39</v>
      </c>
      <c r="C1041" s="191" t="s">
        <v>1189</v>
      </c>
      <c r="D1041" s="190" t="s">
        <v>1185</v>
      </c>
      <c r="E1041" s="192">
        <v>1.447916666666667</v>
      </c>
      <c r="F1041" s="190" t="s">
        <v>44</v>
      </c>
      <c r="G1041" s="193">
        <v>2</v>
      </c>
      <c r="H1041" s="194">
        <v>489</v>
      </c>
    </row>
    <row r="1042" spans="1:8" ht="18" x14ac:dyDescent="0.3">
      <c r="A1042" s="189">
        <v>46022</v>
      </c>
      <c r="B1042" s="190" t="s">
        <v>39</v>
      </c>
      <c r="C1042" s="191" t="s">
        <v>1189</v>
      </c>
      <c r="D1042" s="190" t="s">
        <v>1185</v>
      </c>
      <c r="E1042" s="192">
        <v>1.447916666666667</v>
      </c>
      <c r="F1042" s="190" t="s">
        <v>47</v>
      </c>
      <c r="G1042" s="193">
        <v>2</v>
      </c>
      <c r="H1042" s="194">
        <v>899</v>
      </c>
    </row>
    <row r="1043" spans="1:8" ht="18" x14ac:dyDescent="0.3">
      <c r="A1043" s="197">
        <v>46022</v>
      </c>
      <c r="B1043" s="198" t="s">
        <v>39</v>
      </c>
      <c r="C1043" s="199" t="s">
        <v>1191</v>
      </c>
      <c r="D1043" s="198" t="s">
        <v>1185</v>
      </c>
      <c r="E1043" s="200">
        <v>1.5</v>
      </c>
      <c r="F1043" s="198" t="s">
        <v>41</v>
      </c>
      <c r="G1043" s="201">
        <v>7</v>
      </c>
      <c r="H1043" s="207">
        <v>339</v>
      </c>
    </row>
    <row r="1044" spans="1:8" ht="18" x14ac:dyDescent="0.3">
      <c r="A1044" s="189">
        <v>46022</v>
      </c>
      <c r="B1044" s="190" t="s">
        <v>39</v>
      </c>
      <c r="C1044" s="191" t="s">
        <v>1191</v>
      </c>
      <c r="D1044" s="190" t="s">
        <v>1185</v>
      </c>
      <c r="E1044" s="192">
        <v>1.5</v>
      </c>
      <c r="F1044" s="190" t="s">
        <v>44</v>
      </c>
      <c r="G1044" s="193">
        <v>7</v>
      </c>
      <c r="H1044" s="194">
        <v>489</v>
      </c>
    </row>
    <row r="1045" spans="1:8" ht="18" x14ac:dyDescent="0.3">
      <c r="A1045" s="189">
        <v>46022</v>
      </c>
      <c r="B1045" s="190" t="s">
        <v>39</v>
      </c>
      <c r="C1045" s="191" t="s">
        <v>1191</v>
      </c>
      <c r="D1045" s="190" t="s">
        <v>1185</v>
      </c>
      <c r="E1045" s="192">
        <v>1.5</v>
      </c>
      <c r="F1045" s="190" t="s">
        <v>47</v>
      </c>
      <c r="G1045" s="193">
        <v>7</v>
      </c>
      <c r="H1045" s="194">
        <v>899</v>
      </c>
    </row>
    <row r="1046" spans="1:8" ht="18" x14ac:dyDescent="0.3">
      <c r="A1046" s="197">
        <v>46022</v>
      </c>
      <c r="B1046" s="198" t="s">
        <v>39</v>
      </c>
      <c r="C1046" s="199" t="s">
        <v>1186</v>
      </c>
      <c r="D1046" s="198" t="s">
        <v>1185</v>
      </c>
      <c r="E1046" s="200">
        <v>1.8159722222222221</v>
      </c>
      <c r="F1046" s="198" t="s">
        <v>41</v>
      </c>
      <c r="G1046" s="201">
        <v>10</v>
      </c>
      <c r="H1046" s="207">
        <v>339</v>
      </c>
    </row>
    <row r="1047" spans="1:8" ht="18" x14ac:dyDescent="0.3">
      <c r="A1047" s="189">
        <v>46022</v>
      </c>
      <c r="B1047" s="190" t="s">
        <v>39</v>
      </c>
      <c r="C1047" s="191" t="s">
        <v>1186</v>
      </c>
      <c r="D1047" s="190" t="s">
        <v>1185</v>
      </c>
      <c r="E1047" s="192">
        <v>1.8159722222222221</v>
      </c>
      <c r="F1047" s="190" t="s">
        <v>44</v>
      </c>
      <c r="G1047" s="193">
        <v>10</v>
      </c>
      <c r="H1047" s="194">
        <v>489</v>
      </c>
    </row>
    <row r="1048" spans="1:8" ht="18" x14ac:dyDescent="0.3">
      <c r="A1048" s="189">
        <v>46022</v>
      </c>
      <c r="B1048" s="190" t="s">
        <v>39</v>
      </c>
      <c r="C1048" s="191" t="s">
        <v>1186</v>
      </c>
      <c r="D1048" s="190" t="s">
        <v>1185</v>
      </c>
      <c r="E1048" s="192">
        <v>1.8159722222222221</v>
      </c>
      <c r="F1048" s="190" t="s">
        <v>47</v>
      </c>
      <c r="G1048" s="193">
        <v>10</v>
      </c>
      <c r="H1048" s="194">
        <v>899</v>
      </c>
    </row>
    <row r="1049" spans="1:8" ht="18" x14ac:dyDescent="0.3">
      <c r="A1049" s="195">
        <v>46022</v>
      </c>
      <c r="B1049" s="184" t="s">
        <v>49</v>
      </c>
      <c r="C1049" s="185" t="s">
        <v>1204</v>
      </c>
      <c r="D1049" s="184" t="s">
        <v>1185</v>
      </c>
      <c r="E1049" s="186">
        <v>1.166666666666667</v>
      </c>
      <c r="F1049" s="184" t="s">
        <v>731</v>
      </c>
      <c r="G1049" s="187">
        <v>9</v>
      </c>
      <c r="H1049" s="196">
        <v>350</v>
      </c>
    </row>
    <row r="1050" spans="1:8" ht="18" x14ac:dyDescent="0.3">
      <c r="A1050" s="197">
        <v>46022</v>
      </c>
      <c r="B1050" s="198" t="s">
        <v>49</v>
      </c>
      <c r="C1050" s="199" t="s">
        <v>1205</v>
      </c>
      <c r="D1050" s="198" t="s">
        <v>1185</v>
      </c>
      <c r="E1050" s="200">
        <v>1.541666666666667</v>
      </c>
      <c r="F1050" s="198" t="s">
        <v>731</v>
      </c>
      <c r="G1050" s="201">
        <v>4</v>
      </c>
      <c r="H1050" s="207">
        <v>350</v>
      </c>
    </row>
    <row r="1051" spans="1:8" ht="18" x14ac:dyDescent="0.3">
      <c r="A1051" s="197">
        <v>46022</v>
      </c>
      <c r="B1051" s="198" t="s">
        <v>49</v>
      </c>
      <c r="C1051" s="199" t="s">
        <v>1203</v>
      </c>
      <c r="D1051" s="198" t="s">
        <v>1185</v>
      </c>
      <c r="E1051" s="200">
        <v>1.916666666666667</v>
      </c>
      <c r="F1051" s="198" t="s">
        <v>731</v>
      </c>
      <c r="G1051" s="201">
        <v>9</v>
      </c>
      <c r="H1051" s="207">
        <v>354</v>
      </c>
    </row>
    <row r="1052" spans="1:8" ht="18" x14ac:dyDescent="0.3">
      <c r="A1052" s="208">
        <v>46022</v>
      </c>
      <c r="B1052" s="171" t="s">
        <v>25</v>
      </c>
      <c r="C1052" s="172" t="s">
        <v>1244</v>
      </c>
      <c r="D1052" s="171" t="s">
        <v>1185</v>
      </c>
      <c r="E1052" s="173">
        <v>1.6111111111111109</v>
      </c>
      <c r="F1052" s="171" t="s">
        <v>96</v>
      </c>
      <c r="G1052" s="209">
        <v>9</v>
      </c>
      <c r="H1052" s="210">
        <v>355</v>
      </c>
    </row>
    <row r="1053" spans="1:8" ht="18" x14ac:dyDescent="0.3">
      <c r="A1053" s="175">
        <v>46022</v>
      </c>
      <c r="B1053" s="176" t="s">
        <v>25</v>
      </c>
      <c r="C1053" s="177" t="s">
        <v>1206</v>
      </c>
      <c r="D1053" s="176" t="s">
        <v>1185</v>
      </c>
      <c r="E1053" s="178">
        <v>1.9236111111111109</v>
      </c>
      <c r="F1053" s="176" t="s">
        <v>96</v>
      </c>
      <c r="G1053" s="289">
        <v>9</v>
      </c>
      <c r="H1053" s="290">
        <v>355</v>
      </c>
    </row>
    <row r="1054" spans="1:8" ht="18" x14ac:dyDescent="0.3">
      <c r="A1054" s="195">
        <v>46022</v>
      </c>
      <c r="B1054" s="184" t="s">
        <v>531</v>
      </c>
      <c r="C1054" s="185" t="s">
        <v>1209</v>
      </c>
      <c r="D1054" s="184" t="s">
        <v>1185</v>
      </c>
      <c r="E1054" s="186">
        <v>1.802083333333333</v>
      </c>
      <c r="F1054" s="184" t="s">
        <v>514</v>
      </c>
      <c r="G1054" s="187">
        <v>8</v>
      </c>
      <c r="H1054" s="196">
        <v>357</v>
      </c>
    </row>
    <row r="1055" spans="1:8" ht="18" x14ac:dyDescent="0.3">
      <c r="A1055" s="195">
        <v>46022</v>
      </c>
      <c r="B1055" s="184" t="s">
        <v>60</v>
      </c>
      <c r="C1055" s="185" t="s">
        <v>1198</v>
      </c>
      <c r="D1055" s="184" t="s">
        <v>1185</v>
      </c>
      <c r="E1055" s="186">
        <v>1.5</v>
      </c>
      <c r="F1055" s="184" t="s">
        <v>62</v>
      </c>
      <c r="G1055" s="187">
        <v>2</v>
      </c>
      <c r="H1055" s="196">
        <v>369</v>
      </c>
    </row>
    <row r="1056" spans="1:8" ht="18" x14ac:dyDescent="0.3">
      <c r="A1056" s="189">
        <v>46022</v>
      </c>
      <c r="B1056" s="190" t="s">
        <v>60</v>
      </c>
      <c r="C1056" s="191" t="s">
        <v>1198</v>
      </c>
      <c r="D1056" s="190" t="s">
        <v>1185</v>
      </c>
      <c r="E1056" s="192">
        <v>1.5</v>
      </c>
      <c r="F1056" s="190" t="s">
        <v>65</v>
      </c>
      <c r="G1056" s="193">
        <v>2</v>
      </c>
      <c r="H1056" s="194">
        <v>469</v>
      </c>
    </row>
    <row r="1057" spans="1:8" ht="18" x14ac:dyDescent="0.3">
      <c r="A1057" s="189">
        <v>46022</v>
      </c>
      <c r="B1057" s="190" t="s">
        <v>60</v>
      </c>
      <c r="C1057" s="191" t="s">
        <v>1198</v>
      </c>
      <c r="D1057" s="190" t="s">
        <v>1185</v>
      </c>
      <c r="E1057" s="192">
        <v>1.5</v>
      </c>
      <c r="F1057" s="190" t="s">
        <v>68</v>
      </c>
      <c r="G1057" s="193">
        <v>2</v>
      </c>
      <c r="H1057" s="194">
        <v>559</v>
      </c>
    </row>
    <row r="1058" spans="1:8" ht="18" x14ac:dyDescent="0.3">
      <c r="A1058" s="197">
        <v>46022</v>
      </c>
      <c r="B1058" s="198" t="s">
        <v>60</v>
      </c>
      <c r="C1058" s="199" t="s">
        <v>1194</v>
      </c>
      <c r="D1058" s="198" t="s">
        <v>1185</v>
      </c>
      <c r="E1058" s="200">
        <v>1.427083333333333</v>
      </c>
      <c r="F1058" s="198" t="s">
        <v>62</v>
      </c>
      <c r="G1058" s="201">
        <v>3</v>
      </c>
      <c r="H1058" s="207">
        <v>369</v>
      </c>
    </row>
    <row r="1059" spans="1:8" ht="18" x14ac:dyDescent="0.3">
      <c r="A1059" s="189">
        <v>46022</v>
      </c>
      <c r="B1059" s="190" t="s">
        <v>60</v>
      </c>
      <c r="C1059" s="191" t="s">
        <v>1194</v>
      </c>
      <c r="D1059" s="190" t="s">
        <v>1185</v>
      </c>
      <c r="E1059" s="192">
        <v>1.427083333333333</v>
      </c>
      <c r="F1059" s="190" t="s">
        <v>65</v>
      </c>
      <c r="G1059" s="193">
        <v>3</v>
      </c>
      <c r="H1059" s="194">
        <v>469</v>
      </c>
    </row>
    <row r="1060" spans="1:8" ht="18" x14ac:dyDescent="0.3">
      <c r="A1060" s="189">
        <v>46022</v>
      </c>
      <c r="B1060" s="190" t="s">
        <v>60</v>
      </c>
      <c r="C1060" s="191" t="s">
        <v>1194</v>
      </c>
      <c r="D1060" s="190" t="s">
        <v>1185</v>
      </c>
      <c r="E1060" s="192">
        <v>1.427083333333333</v>
      </c>
      <c r="F1060" s="190" t="s">
        <v>68</v>
      </c>
      <c r="G1060" s="193">
        <v>3</v>
      </c>
      <c r="H1060" s="194">
        <v>559</v>
      </c>
    </row>
    <row r="1061" spans="1:8" ht="18" x14ac:dyDescent="0.3">
      <c r="A1061" s="197">
        <v>46022</v>
      </c>
      <c r="B1061" s="198" t="s">
        <v>60</v>
      </c>
      <c r="C1061" s="199" t="s">
        <v>1195</v>
      </c>
      <c r="D1061" s="198" t="s">
        <v>1185</v>
      </c>
      <c r="E1061" s="200">
        <v>1.375</v>
      </c>
      <c r="F1061" s="198" t="s">
        <v>62</v>
      </c>
      <c r="G1061" s="201">
        <v>5</v>
      </c>
      <c r="H1061" s="207">
        <v>369</v>
      </c>
    </row>
    <row r="1062" spans="1:8" ht="18" x14ac:dyDescent="0.3">
      <c r="A1062" s="189">
        <v>46022</v>
      </c>
      <c r="B1062" s="190" t="s">
        <v>60</v>
      </c>
      <c r="C1062" s="191" t="s">
        <v>1195</v>
      </c>
      <c r="D1062" s="190" t="s">
        <v>1185</v>
      </c>
      <c r="E1062" s="192">
        <v>1.375</v>
      </c>
      <c r="F1062" s="190" t="s">
        <v>65</v>
      </c>
      <c r="G1062" s="193">
        <v>5</v>
      </c>
      <c r="H1062" s="194">
        <v>469</v>
      </c>
    </row>
    <row r="1063" spans="1:8" ht="18" x14ac:dyDescent="0.3">
      <c r="A1063" s="189">
        <v>46022</v>
      </c>
      <c r="B1063" s="190" t="s">
        <v>60</v>
      </c>
      <c r="C1063" s="191" t="s">
        <v>1195</v>
      </c>
      <c r="D1063" s="190" t="s">
        <v>1185</v>
      </c>
      <c r="E1063" s="192">
        <v>1.375</v>
      </c>
      <c r="F1063" s="190" t="s">
        <v>68</v>
      </c>
      <c r="G1063" s="193">
        <v>5</v>
      </c>
      <c r="H1063" s="194">
        <v>559</v>
      </c>
    </row>
    <row r="1064" spans="1:8" ht="18" x14ac:dyDescent="0.3">
      <c r="A1064" s="197">
        <v>46022</v>
      </c>
      <c r="B1064" s="198" t="s">
        <v>60</v>
      </c>
      <c r="C1064" s="199" t="s">
        <v>1196</v>
      </c>
      <c r="D1064" s="198" t="s">
        <v>1185</v>
      </c>
      <c r="E1064" s="200">
        <v>1.5659722222222221</v>
      </c>
      <c r="F1064" s="198" t="s">
        <v>62</v>
      </c>
      <c r="G1064" s="201">
        <v>8</v>
      </c>
      <c r="H1064" s="207">
        <v>369</v>
      </c>
    </row>
    <row r="1065" spans="1:8" ht="18" x14ac:dyDescent="0.3">
      <c r="A1065" s="189">
        <v>46022</v>
      </c>
      <c r="B1065" s="190" t="s">
        <v>60</v>
      </c>
      <c r="C1065" s="191" t="s">
        <v>1196</v>
      </c>
      <c r="D1065" s="190" t="s">
        <v>1185</v>
      </c>
      <c r="E1065" s="192">
        <v>1.5659722222222221</v>
      </c>
      <c r="F1065" s="190" t="s">
        <v>65</v>
      </c>
      <c r="G1065" s="193">
        <v>8</v>
      </c>
      <c r="H1065" s="194">
        <v>469</v>
      </c>
    </row>
    <row r="1066" spans="1:8" ht="18" x14ac:dyDescent="0.3">
      <c r="A1066" s="189">
        <v>46022</v>
      </c>
      <c r="B1066" s="190" t="s">
        <v>60</v>
      </c>
      <c r="C1066" s="191" t="s">
        <v>1196</v>
      </c>
      <c r="D1066" s="190" t="s">
        <v>1185</v>
      </c>
      <c r="E1066" s="192">
        <v>1.5659722222222221</v>
      </c>
      <c r="F1066" s="190" t="s">
        <v>68</v>
      </c>
      <c r="G1066" s="193">
        <v>8</v>
      </c>
      <c r="H1066" s="194">
        <v>559</v>
      </c>
    </row>
    <row r="1067" spans="1:8" ht="18" x14ac:dyDescent="0.3">
      <c r="A1067" s="197">
        <v>46022</v>
      </c>
      <c r="B1067" s="198" t="s">
        <v>60</v>
      </c>
      <c r="C1067" s="199" t="s">
        <v>1193</v>
      </c>
      <c r="D1067" s="198" t="s">
        <v>1185</v>
      </c>
      <c r="E1067" s="200">
        <v>1.305555555555556</v>
      </c>
      <c r="F1067" s="198" t="s">
        <v>62</v>
      </c>
      <c r="G1067" s="201">
        <v>7</v>
      </c>
      <c r="H1067" s="207">
        <v>409</v>
      </c>
    </row>
    <row r="1068" spans="1:8" ht="18" x14ac:dyDescent="0.3">
      <c r="A1068" s="189">
        <v>46022</v>
      </c>
      <c r="B1068" s="190" t="s">
        <v>60</v>
      </c>
      <c r="C1068" s="191" t="s">
        <v>1193</v>
      </c>
      <c r="D1068" s="190" t="s">
        <v>1185</v>
      </c>
      <c r="E1068" s="192">
        <v>1.305555555555556</v>
      </c>
      <c r="F1068" s="190" t="s">
        <v>65</v>
      </c>
      <c r="G1068" s="193">
        <v>7</v>
      </c>
      <c r="H1068" s="194">
        <v>509</v>
      </c>
    </row>
    <row r="1069" spans="1:8" ht="18" x14ac:dyDescent="0.3">
      <c r="A1069" s="189">
        <v>46022</v>
      </c>
      <c r="B1069" s="190" t="s">
        <v>60</v>
      </c>
      <c r="C1069" s="191" t="s">
        <v>1193</v>
      </c>
      <c r="D1069" s="190" t="s">
        <v>1185</v>
      </c>
      <c r="E1069" s="192">
        <v>1.305555555555556</v>
      </c>
      <c r="F1069" s="190" t="s">
        <v>68</v>
      </c>
      <c r="G1069" s="193">
        <v>7</v>
      </c>
      <c r="H1069" s="194">
        <v>599</v>
      </c>
    </row>
    <row r="1070" spans="1:8" ht="18" x14ac:dyDescent="0.3">
      <c r="A1070" s="197">
        <v>46022</v>
      </c>
      <c r="B1070" s="198" t="s">
        <v>60</v>
      </c>
      <c r="C1070" s="199" t="s">
        <v>1197</v>
      </c>
      <c r="D1070" s="198" t="s">
        <v>1185</v>
      </c>
      <c r="E1070" s="200">
        <v>1.8263888888888891</v>
      </c>
      <c r="F1070" s="198" t="s">
        <v>62</v>
      </c>
      <c r="G1070" s="201">
        <v>6</v>
      </c>
      <c r="H1070" s="207">
        <v>409</v>
      </c>
    </row>
    <row r="1071" spans="1:8" ht="18" x14ac:dyDescent="0.3">
      <c r="A1071" s="189">
        <v>46022</v>
      </c>
      <c r="B1071" s="190" t="s">
        <v>60</v>
      </c>
      <c r="C1071" s="191" t="s">
        <v>1197</v>
      </c>
      <c r="D1071" s="190" t="s">
        <v>1185</v>
      </c>
      <c r="E1071" s="192">
        <v>1.8263888888888891</v>
      </c>
      <c r="F1071" s="190" t="s">
        <v>65</v>
      </c>
      <c r="G1071" s="193">
        <v>6</v>
      </c>
      <c r="H1071" s="194">
        <v>509</v>
      </c>
    </row>
    <row r="1072" spans="1:8" ht="18" x14ac:dyDescent="0.3">
      <c r="A1072" s="189">
        <v>46022</v>
      </c>
      <c r="B1072" s="190" t="s">
        <v>60</v>
      </c>
      <c r="C1072" s="191" t="s">
        <v>1197</v>
      </c>
      <c r="D1072" s="190" t="s">
        <v>1185</v>
      </c>
      <c r="E1072" s="192">
        <v>1.8263888888888891</v>
      </c>
      <c r="F1072" s="190" t="s">
        <v>68</v>
      </c>
      <c r="G1072" s="193">
        <v>6</v>
      </c>
      <c r="H1072" s="194">
        <v>599</v>
      </c>
    </row>
    <row r="1073" spans="1:8" ht="18" x14ac:dyDescent="0.3">
      <c r="A1073" s="197">
        <v>46022</v>
      </c>
      <c r="B1073" s="198" t="s">
        <v>60</v>
      </c>
      <c r="C1073" s="199" t="s">
        <v>1199</v>
      </c>
      <c r="D1073" s="198" t="s">
        <v>1185</v>
      </c>
      <c r="E1073" s="200">
        <v>1.6875</v>
      </c>
      <c r="F1073" s="198" t="s">
        <v>62</v>
      </c>
      <c r="G1073" s="201">
        <v>9</v>
      </c>
      <c r="H1073" s="207">
        <v>409</v>
      </c>
    </row>
    <row r="1074" spans="1:8" ht="18" x14ac:dyDescent="0.3">
      <c r="A1074" s="189">
        <v>46022</v>
      </c>
      <c r="B1074" s="190" t="s">
        <v>60</v>
      </c>
      <c r="C1074" s="191" t="s">
        <v>1199</v>
      </c>
      <c r="D1074" s="190" t="s">
        <v>1185</v>
      </c>
      <c r="E1074" s="192">
        <v>1.6875</v>
      </c>
      <c r="F1074" s="190" t="s">
        <v>65</v>
      </c>
      <c r="G1074" s="193">
        <v>9</v>
      </c>
      <c r="H1074" s="194">
        <v>509</v>
      </c>
    </row>
    <row r="1075" spans="1:8" ht="18" x14ac:dyDescent="0.3">
      <c r="A1075" s="189">
        <v>46022</v>
      </c>
      <c r="B1075" s="190" t="s">
        <v>60</v>
      </c>
      <c r="C1075" s="191" t="s">
        <v>1199</v>
      </c>
      <c r="D1075" s="190" t="s">
        <v>1185</v>
      </c>
      <c r="E1075" s="192">
        <v>1.6875</v>
      </c>
      <c r="F1075" s="190" t="s">
        <v>68</v>
      </c>
      <c r="G1075" s="193">
        <v>9</v>
      </c>
      <c r="H1075" s="194">
        <v>599</v>
      </c>
    </row>
    <row r="1076" spans="1:8" ht="18" x14ac:dyDescent="0.3">
      <c r="A1076" s="195">
        <v>46022</v>
      </c>
      <c r="B1076" s="184" t="s">
        <v>533</v>
      </c>
      <c r="C1076" s="185" t="s">
        <v>1227</v>
      </c>
      <c r="D1076" s="184" t="s">
        <v>1185</v>
      </c>
      <c r="E1076" s="186">
        <v>1.2361111111111109</v>
      </c>
      <c r="F1076" s="184" t="s">
        <v>535</v>
      </c>
      <c r="G1076" s="187">
        <v>9</v>
      </c>
      <c r="H1076" s="196">
        <v>398</v>
      </c>
    </row>
    <row r="1077" spans="1:8" ht="18" x14ac:dyDescent="0.3">
      <c r="A1077" s="189">
        <v>46022</v>
      </c>
      <c r="B1077" s="190" t="s">
        <v>533</v>
      </c>
      <c r="C1077" s="191" t="s">
        <v>1227</v>
      </c>
      <c r="D1077" s="190" t="s">
        <v>1185</v>
      </c>
      <c r="E1077" s="192">
        <v>1.2361111111111109</v>
      </c>
      <c r="F1077" s="190" t="s">
        <v>47</v>
      </c>
      <c r="G1077" s="193">
        <v>9</v>
      </c>
      <c r="H1077" s="194">
        <v>604</v>
      </c>
    </row>
    <row r="1078" spans="1:8" ht="18" x14ac:dyDescent="0.3">
      <c r="A1078" s="195">
        <v>46022</v>
      </c>
      <c r="B1078" s="184" t="s">
        <v>70</v>
      </c>
      <c r="C1078" s="185" t="s">
        <v>1219</v>
      </c>
      <c r="D1078" s="184" t="s">
        <v>1185</v>
      </c>
      <c r="E1078" s="186">
        <v>1.760416666666667</v>
      </c>
      <c r="F1078" s="184" t="s">
        <v>74</v>
      </c>
      <c r="G1078" s="187">
        <v>4</v>
      </c>
      <c r="H1078" s="184" t="s">
        <v>1220</v>
      </c>
    </row>
    <row r="1079" spans="1:8" ht="18" x14ac:dyDescent="0.3">
      <c r="A1079" s="197">
        <v>46022</v>
      </c>
      <c r="B1079" s="198" t="s">
        <v>70</v>
      </c>
      <c r="C1079" s="199" t="s">
        <v>1221</v>
      </c>
      <c r="D1079" s="198" t="s">
        <v>1185</v>
      </c>
      <c r="E1079" s="200">
        <v>1.5</v>
      </c>
      <c r="F1079" s="198" t="s">
        <v>74</v>
      </c>
      <c r="G1079" s="201">
        <v>4</v>
      </c>
      <c r="H1079" s="198" t="s">
        <v>1233</v>
      </c>
    </row>
    <row r="1080" spans="1:8" ht="18" x14ac:dyDescent="0.3">
      <c r="A1080" s="197">
        <v>46022</v>
      </c>
      <c r="B1080" s="198" t="s">
        <v>70</v>
      </c>
      <c r="C1080" s="199" t="s">
        <v>1222</v>
      </c>
      <c r="D1080" s="198" t="s">
        <v>1185</v>
      </c>
      <c r="E1080" s="200">
        <v>1.8159722222222221</v>
      </c>
      <c r="F1080" s="198" t="s">
        <v>74</v>
      </c>
      <c r="G1080" s="201">
        <v>4</v>
      </c>
      <c r="H1080" s="198" t="s">
        <v>1233</v>
      </c>
    </row>
    <row r="1081" spans="1:8" ht="18" x14ac:dyDescent="0.3">
      <c r="A1081" s="197">
        <v>46022</v>
      </c>
      <c r="B1081" s="198" t="s">
        <v>70</v>
      </c>
      <c r="C1081" s="199" t="s">
        <v>1211</v>
      </c>
      <c r="D1081" s="198" t="s">
        <v>1185</v>
      </c>
      <c r="E1081" s="200">
        <v>1.2986111111111109</v>
      </c>
      <c r="F1081" s="198" t="s">
        <v>72</v>
      </c>
      <c r="G1081" s="201">
        <v>9</v>
      </c>
      <c r="H1081" s="198" t="s">
        <v>1323</v>
      </c>
    </row>
    <row r="1082" spans="1:8" ht="18" x14ac:dyDescent="0.3">
      <c r="A1082" s="189">
        <v>46022</v>
      </c>
      <c r="B1082" s="190" t="s">
        <v>70</v>
      </c>
      <c r="C1082" s="191" t="s">
        <v>1211</v>
      </c>
      <c r="D1082" s="190" t="s">
        <v>1185</v>
      </c>
      <c r="E1082" s="192">
        <v>1.2986111111111109</v>
      </c>
      <c r="F1082" s="190" t="s">
        <v>74</v>
      </c>
      <c r="G1082" s="193">
        <v>9</v>
      </c>
      <c r="H1082" s="190" t="s">
        <v>1324</v>
      </c>
    </row>
    <row r="1083" spans="1:8" ht="18" x14ac:dyDescent="0.3">
      <c r="A1083" s="197">
        <v>46022</v>
      </c>
      <c r="B1083" s="198" t="s">
        <v>70</v>
      </c>
      <c r="C1083" s="199" t="s">
        <v>1213</v>
      </c>
      <c r="D1083" s="198" t="s">
        <v>1185</v>
      </c>
      <c r="E1083" s="200">
        <v>1.6840277777777779</v>
      </c>
      <c r="F1083" s="198" t="s">
        <v>72</v>
      </c>
      <c r="G1083" s="201">
        <v>9</v>
      </c>
      <c r="H1083" s="198" t="s">
        <v>1327</v>
      </c>
    </row>
    <row r="1084" spans="1:8" ht="18" x14ac:dyDescent="0.3">
      <c r="A1084" s="189">
        <v>46022</v>
      </c>
      <c r="B1084" s="190" t="s">
        <v>70</v>
      </c>
      <c r="C1084" s="191" t="s">
        <v>1213</v>
      </c>
      <c r="D1084" s="190" t="s">
        <v>1185</v>
      </c>
      <c r="E1084" s="192">
        <v>1.6840277777777779</v>
      </c>
      <c r="F1084" s="190" t="s">
        <v>74</v>
      </c>
      <c r="G1084" s="193">
        <v>9</v>
      </c>
      <c r="H1084" s="190" t="s">
        <v>1328</v>
      </c>
    </row>
    <row r="1085" spans="1:8" ht="18" x14ac:dyDescent="0.3">
      <c r="A1085" s="197">
        <v>46022</v>
      </c>
      <c r="B1085" s="198" t="s">
        <v>70</v>
      </c>
      <c r="C1085" s="199" t="s">
        <v>1215</v>
      </c>
      <c r="D1085" s="198" t="s">
        <v>1185</v>
      </c>
      <c r="E1085" s="200">
        <v>1.836805555555556</v>
      </c>
      <c r="F1085" s="198" t="s">
        <v>72</v>
      </c>
      <c r="G1085" s="201">
        <v>9</v>
      </c>
      <c r="H1085" s="198" t="s">
        <v>1327</v>
      </c>
    </row>
    <row r="1086" spans="1:8" ht="18" x14ac:dyDescent="0.3">
      <c r="A1086" s="189">
        <v>46022</v>
      </c>
      <c r="B1086" s="190" t="s">
        <v>70</v>
      </c>
      <c r="C1086" s="191" t="s">
        <v>1215</v>
      </c>
      <c r="D1086" s="190" t="s">
        <v>1185</v>
      </c>
      <c r="E1086" s="192">
        <v>1.836805555555556</v>
      </c>
      <c r="F1086" s="190" t="s">
        <v>74</v>
      </c>
      <c r="G1086" s="193">
        <v>9</v>
      </c>
      <c r="H1086" s="190" t="s">
        <v>1328</v>
      </c>
    </row>
    <row r="1087" spans="1:8" ht="18" x14ac:dyDescent="0.3">
      <c r="A1087" s="197">
        <v>46022</v>
      </c>
      <c r="B1087" s="198" t="s">
        <v>70</v>
      </c>
      <c r="C1087" s="199" t="s">
        <v>1216</v>
      </c>
      <c r="D1087" s="198" t="s">
        <v>1185</v>
      </c>
      <c r="E1087" s="200">
        <v>1.4826388888888891</v>
      </c>
      <c r="F1087" s="198" t="s">
        <v>72</v>
      </c>
      <c r="G1087" s="201">
        <v>9</v>
      </c>
      <c r="H1087" s="198" t="s">
        <v>1327</v>
      </c>
    </row>
    <row r="1088" spans="1:8" ht="18" x14ac:dyDescent="0.3">
      <c r="A1088" s="202">
        <v>46022</v>
      </c>
      <c r="B1088" s="203" t="s">
        <v>70</v>
      </c>
      <c r="C1088" s="204" t="s">
        <v>1216</v>
      </c>
      <c r="D1088" s="203" t="s">
        <v>1185</v>
      </c>
      <c r="E1088" s="205">
        <v>1.4826388888888891</v>
      </c>
      <c r="F1088" s="203" t="s">
        <v>74</v>
      </c>
      <c r="G1088" s="206">
        <v>9</v>
      </c>
      <c r="H1088" s="203" t="s">
        <v>1328</v>
      </c>
    </row>
  </sheetData>
  <dataValidations count="40">
    <dataValidation type="custom" allowBlank="1" showInputMessage="1" promptTitle="LOAD FACTOR ANALYSIS" prompt="SM-470_x000d__x000a_LF 17.9%_x000d__x000a_SOLD 30_x000d__x000a_LST-SOLD 25NOV_x000d__x000a_WEEKLY 27_x000d__x000a_TO-DAY NIL_x000d__x000a_Y-DAY 10_x000d__x000a_LOWEST AVAIL O9_x000d__x000a_CAPACITY 168_x000d__x000a_CLASSES K1 &amp; O8 &amp; I21" sqref="A40 B40 C40 D40 E40 F40 G40 H40" xr:uid="{00000000-0002-0000-2100-000000000000}">
      <formula1>TRUE</formula1>
    </dataValidation>
    <dataValidation type="custom" allowBlank="1" showInputMessage="1" promptTitle="LOAD FACTOR ANALYSIS" prompt="SM-470_x000d__x000a_LF 12.5%_x000d__x000a_SOLD 21_x000d__x000a_LST-SOLD 24NOV_x000d__x000a_WEEKLY 9_x000d__x000a_TO-DAY NIL_x000d__x000a_Y-DAY NIL_x000d__x000a_LOWEST AVAIL O9_x000d__x000a_CAPACITY 168_x000d__x000a_CLASSES S1 &amp; O1 &amp; I18 &amp; +1 more" sqref="A96 B96 C96 D96 E96 F96 G96 H96" xr:uid="{00000000-0002-0000-2100-000001000000}">
      <formula1>TRUE</formula1>
    </dataValidation>
    <dataValidation type="custom" allowBlank="1" showInputMessage="1" promptTitle="LOAD FACTOR ANALYSIS" prompt="SM462_x000d__x000a_LF 30.9%_x000d__x000a_SOLD 52_x000d__x000a_LST-SOLD 25NOV_x000d__x000a_WEEKLY 35_x000d__x000a_TO-DAY NIL_x000d__x000a_Y-DAY 16_x000d__x000a_LOWEST AVAIL O1_x000d__x000a_CAPACITY 168_x000d__x000a_CLASSES K1 &amp; S1 &amp; U1 &amp; +2 more" sqref="A110 B110 C110 D110 E110 F110 G110 H110" xr:uid="{00000000-0002-0000-2100-000002000000}">
      <formula1>TRUE</formula1>
    </dataValidation>
    <dataValidation type="custom" allowBlank="1" showInputMessage="1" promptTitle="LOAD FACTOR ANALYSIS" prompt="SM470_x000d__x000a_LF 16.7%_x000d__x000a_SOLD 28_x000d__x000a_LST-SOLD 25NOV_x000d__x000a_WEEKLY 23_x000d__x000a_TO-DAY NIL_x000d__x000a_Y-DAY 3_x000d__x000a_LOWEST AVAIL O2_x000d__x000a_CAPACITY 168_x000d__x000a_CLASSES O8 &amp; I20" sqref="A111 B111 C111 D111 E111 F111 G111 H111" xr:uid="{00000000-0002-0000-2100-000003000000}">
      <formula1>TRUE</formula1>
    </dataValidation>
    <dataValidation type="custom" allowBlank="1" showInputMessage="1" promptTitle="LOAD FACTOR ANALYSIS" prompt="SM462_x000d__x000a_LF 35.7%_x000d__x000a_SOLD 60_x000d__x000a_LST-SOLD 26NOV_x000d__x000a_WEEKLY 41_x000d__x000a_TO-DAY 1_x000d__x000a_Y-DAY 16_x000d__x000a_LOWEST AVAIL O5_x000d__x000a_CAPACITY 168_x000d__x000a_CLASSES U5 &amp; O35 &amp; I20" sqref="A112 B112 C112 D112 E112 F112 G112 H112" xr:uid="{00000000-0002-0000-2100-000004000000}">
      <formula1>TRUE</formula1>
    </dataValidation>
    <dataValidation type="custom" allowBlank="1" showInputMessage="1" promptTitle="LOAD FACTOR ANALYSIS" prompt="SM462_x000d__x000a_LF 30.9%_x000d__x000a_SOLD 52_x000d__x000a_LST-SOLD 25NOV_x000d__x000a_WEEKLY 31_x000d__x000a_TO-DAY NIL_x000d__x000a_Y-DAY 15_x000d__x000a_LOWEST AVAIL I6_x000d__x000a_CAPACITY 168_x000d__x000a_CLASSES K1 &amp; S3 &amp; O14 &amp; +1 more" sqref="A113 B113 C113 D113 E113 F113 G113 H113" xr:uid="{00000000-0002-0000-2100-000005000000}">
      <formula1>TRUE</formula1>
    </dataValidation>
    <dataValidation type="custom" allowBlank="1" showInputMessage="1" promptTitle="LOAD FACTOR ANALYSIS" prompt="SM470_x000d__x000a_LF 26.8%_x000d__x000a_SOLD 45_x000d__x000a_LST-SOLD 25NOV_x000d__x000a_WEEKLY 19_x000d__x000a_TO-DAY NIL_x000d__x000a_Y-DAY 1_x000d__x000a_LOWEST AVAIL O9_x000d__x000a_CAPACITY 168_x000d__x000a_CLASSES O17 &amp; I28" sqref="A114 B114 C114 D114 E114 F114 G114 H114" xr:uid="{00000000-0002-0000-2100-000006000000}">
      <formula1>TRUE</formula1>
    </dataValidation>
    <dataValidation type="custom" allowBlank="1" showInputMessage="1" promptTitle="LOAD FACTOR ANALYSIS" prompt="SM-462_x000d__x000a_LF 20.8%_x000d__x000a_SOLD 35_x000d__x000a_LST-SOLD 25NOV_x000d__x000a_WEEKLY 25_x000d__x000a_TO-DAY NIL_x000d__x000a_Y-DAY 4_x000d__x000a_LOWEST AVAIL O9_x000d__x000a_CAPACITY 168_x000d__x000a_CLASSES K1 &amp; O1 &amp; I33" sqref="A154 B154 C154 D154 E154 F154 G154 H154" xr:uid="{00000000-0002-0000-2100-000007000000}">
      <formula1>TRUE</formula1>
    </dataValidation>
    <dataValidation type="custom" allowBlank="1" showInputMessage="1" promptTitle="LOAD FACTOR ANALYSIS" prompt="SM462_x000d__x000a_LF 7.7%_x000d__x000a_SOLD 13_x000d__x000a_LST-SOLD 25NOV_x000d__x000a_WEEKLY 7_x000d__x000a_TO-DAY NIL_x000d__x000a_Y-DAY 3_x000d__x000a_LOWEST AVAIL I6_x000d__x000a_CAPACITY 168_x000d__x000a_CLASSES O2 &amp; I11" sqref="A167 B167 C167 D167 E167 F167 G167 H167" xr:uid="{00000000-0002-0000-2100-000008000000}">
      <formula1>TRUE</formula1>
    </dataValidation>
    <dataValidation type="custom" allowBlank="1" showInputMessage="1" promptTitle="LOAD FACTOR ANALYSIS" prompt="SM470_x000d__x000a_LF 19.6%_x000d__x000a_SOLD 33_x000d__x000a_LST-SOLD 25NOV_x000d__x000a_WEEKLY 19_x000d__x000a_TO-DAY NIL_x000d__x000a_Y-DAY 10_x000d__x000a_LOWEST AVAIL O9_x000d__x000a_CAPACITY 168_x000d__x000a_CLASSES S1 &amp; U4 &amp; O8 &amp; +1 more" sqref="A168 B168 C168 D168 E168 F168 G168 H168" xr:uid="{00000000-0002-0000-2100-000009000000}">
      <formula1>TRUE</formula1>
    </dataValidation>
    <dataValidation type="custom" allowBlank="1" showInputMessage="1" promptTitle="LOAD FACTOR ANALYSIS" prompt="SM-470_x000d__x000a_LF 17.3%_x000d__x000a_SOLD 29_x000d__x000a_LST-SOLD 25NOV_x000d__x000a_WEEKLY 18_x000d__x000a_TO-DAY NIL_x000d__x000a_Y-DAY 5_x000d__x000a_LOWEST AVAIL O9_x000d__x000a_CAPACITY 168_x000d__x000a_CLASSES S1 &amp; U5 &amp; O6 &amp; +1 more" sqref="A210 B210 C210 D210 E210 F210 G210 H210" xr:uid="{00000000-0002-0000-2100-00000A000000}">
      <formula1>TRUE</formula1>
    </dataValidation>
    <dataValidation type="custom" allowBlank="1" showInputMessage="1" promptTitle="LOAD FACTOR ANALYSIS" prompt="SM-462_x000d__x000a_LF 28.0%_x000d__x000a_SOLD 47_x000d__x000a_LST-SOLD 25NOV_x000d__x000a_WEEKLY 25_x000d__x000a_TO-DAY NIL_x000d__x000a_Y-DAY 5_x000d__x000a_LOWEST AVAIL O6_x000d__x000a_CAPACITY 168_x000d__x000a_CLASSES K1 &amp; X1 &amp; U1 &amp; +2 more" sqref="A238 B238 C238 D238 E238 F238 G238 H238" xr:uid="{00000000-0002-0000-2100-00000B000000}">
      <formula1>TRUE</formula1>
    </dataValidation>
    <dataValidation type="custom" allowBlank="1" showInputMessage="1" promptTitle="LOAD FACTOR ANALYSIS" prompt="SM-470_x000d__x000a_LF 16.7%_x000d__x000a_SOLD 28_x000d__x000a_LST-SOLD 25NOV_x000d__x000a_WEEKLY 15_x000d__x000a_TO-DAY NIL_x000d__x000a_Y-DAY 4_x000d__x000a_LOWEST AVAIL O9_x000d__x000a_CAPACITY 168_x000d__x000a_CLASSES U1 &amp; O9 &amp; I18" sqref="A239 B239 C239 D239 E239 F239 G239 H239" xr:uid="{00000000-0002-0000-2100-00000C000000}">
      <formula1>TRUE</formula1>
    </dataValidation>
    <dataValidation type="custom" allowBlank="1" showInputMessage="1" promptTitle="LOAD FACTOR ANALYSIS" prompt="SM-462_x000d__x000a_LF 22.6%_x000d__x000a_SOLD 38_x000d__x000a_LST-SOLD 25NOV_x000d__x000a_WEEKLY 28_x000d__x000a_TO-DAY NIL_x000d__x000a_Y-DAY 16_x000d__x000a_LOWEST AVAIL I1_x000d__x000a_CAPACITY 168_x000d__x000a_CLASSES S1 &amp; W2 &amp; O15 &amp; +2 more" sqref="A276 B276 C276 D276 E276 F276 G276 H276" xr:uid="{00000000-0002-0000-2100-00000D000000}">
      <formula1>TRUE</formula1>
    </dataValidation>
    <dataValidation type="custom" allowBlank="1" showInputMessage="1" promptTitle="LOAD FACTOR ANALYSIS" prompt="SM-462_x000d__x000a_LF 17.3%_x000d__x000a_SOLD 29_x000d__x000a_LST-SOLD 25NOV_x000d__x000a_WEEKLY 26_x000d__x000a_TO-DAY NIL_x000d__x000a_Y-DAY 19_x000d__x000a_LOWEST AVAIL O9_x000d__x000a_CAPACITY 168_x000d__x000a_CLASSES O9 &amp; I20" sqref="A306 B306 C306 D306 E306 F306 G306 H306" xr:uid="{00000000-0002-0000-2100-00000E000000}">
      <formula1>TRUE</formula1>
    </dataValidation>
    <dataValidation type="custom" allowBlank="1" showInputMessage="1" promptTitle="LOAD FACTOR ANALYSIS" prompt="SM-470_x000d__x000a_LF 3.6%_x000d__x000a_SOLD 6_x000d__x000a_LST-SOLD 25NOV_x000d__x000a_WEEKLY 5_x000d__x000a_TO-DAY NIL_x000d__x000a_Y-DAY 1_x000d__x000a_LOWEST AVAIL O9_x000d__x000a_CAPACITY 168_x000d__x000a_CLASSES S1 &amp; W1 &amp; O1 &amp; +1 more" sqref="A307 B307 C307 D307 E307 F307 G307 H307" xr:uid="{00000000-0002-0000-2100-00000F000000}">
      <formula1>TRUE</formula1>
    </dataValidation>
    <dataValidation type="custom" allowBlank="1" showInputMessage="1" promptTitle="LOAD FACTOR ANALYSIS" prompt="SM-462_x000d__x000a_LF 10.1%_x000d__x000a_SOLD 17_x000d__x000a_LST-SOLD 25NOV_x000d__x000a_WEEKLY 14_x000d__x000a_TO-DAY NIL_x000d__x000a_Y-DAY 2_x000d__x000a_LOWEST AVAIL O9_x000d__x000a_CAPACITY 168_x000d__x000a_CLASSES S4 &amp; O3 &amp; I10" sqref="A347 B347 C347 D347 E347 F347 G347 H347" xr:uid="{00000000-0002-0000-2100-000010000000}">
      <formula1>TRUE</formula1>
    </dataValidation>
    <dataValidation type="custom" allowBlank="1" showInputMessage="1" promptTitle="LOAD FACTOR ANALYSIS" prompt="SM-462_x000d__x000a_LF 7.7%_x000d__x000a_SOLD 13_x000d__x000a_LST-SOLD 23NOV_x000d__x000a_WEEKLY 2_x000d__x000a_TO-DAY NIL_x000d__x000a_Y-DAY NIL_x000d__x000a_LOWEST AVAIL O9_x000d__x000a_CAPACITY 168_x000d__x000a_CLASSES S5 &amp; W3 &amp; X1 &amp; +1 more" sqref="A363 B363 C363 D363 E363 F363 G363 H363" xr:uid="{00000000-0002-0000-2100-000011000000}">
      <formula1>TRUE</formula1>
    </dataValidation>
    <dataValidation type="custom" allowBlank="1" showInputMessage="1" promptTitle="LOAD FACTOR ANALYSIS" prompt="SM-470_x000d__x000a_LF 8.3%_x000d__x000a_SOLD 14_x000d__x000a_LST-SOLD 26NOV_x000d__x000a_WEEKLY 10_x000d__x000a_TO-DAY 1_x000d__x000a_Y-DAY NIL_x000d__x000a_LOWEST AVAIL O9_x000d__x000a_CAPACITY 168_x000d__x000a_CLASSES O2 &amp; I12" sqref="A381 B381 C381 D381 E381 F381 G381 H381" xr:uid="{00000000-0002-0000-2100-000012000000}">
      <formula1>TRUE</formula1>
    </dataValidation>
    <dataValidation type="custom" allowBlank="1" showInputMessage="1" promptTitle="LOAD FACTOR ANALYSIS" prompt="SM-470_x000d__x000a_LF 7.7%_x000d__x000a_SOLD 13_x000d__x000a_LST-SOLD 25NOV_x000d__x000a_WEEKLY 6_x000d__x000a_TO-DAY NIL_x000d__x000a_Y-DAY 6_x000d__x000a_LOWEST AVAIL O9_x000d__x000a_CAPACITY 168_x000d__x000a_CLASSES U3 &amp; O4 &amp; I6" sqref="A436 B436 C436 D436 E436 F436 G436 H436" xr:uid="{00000000-0002-0000-2100-000013000000}">
      <formula1>TRUE</formula1>
    </dataValidation>
    <dataValidation type="custom" allowBlank="1" showInputMessage="1" promptTitle="LOAD FACTOR ANALYSIS" prompt="SM-462_x000d__x000a_LF 10.1%_x000d__x000a_SOLD 17_x000d__x000a_LST-SOLD 25NOV_x000d__x000a_WEEKLY 12_x000d__x000a_TO-DAY NIL_x000d__x000a_Y-DAY 2_x000d__x000a_LOWEST AVAIL O9_x000d__x000a_CAPACITY 168_x000d__x000a_CLASSES S1 &amp; O3 &amp; I13" sqref="A488 B488 C488 D488 E488 F488 G488 H488" xr:uid="{00000000-0002-0000-2100-000014000000}">
      <formula1>TRUE</formula1>
    </dataValidation>
    <dataValidation type="custom" allowBlank="1" showInputMessage="1" promptTitle="LOAD FACTOR ANALYSIS" prompt="SM-470_x000d__x000a_LF 10.7%_x000d__x000a_SOLD 18_x000d__x000a_LST-SOLD 25NOV_x000d__x000a_WEEKLY 14_x000d__x000a_TO-DAY NIL_x000d__x000a_Y-DAY 6_x000d__x000a_LOWEST AVAIL O9_x000d__x000a_CAPACITY 168_x000d__x000a_CLASSES S1 &amp; X2 &amp; I15" sqref="A489 B489 C489 D489 E489 F489 G489 H489" xr:uid="{00000000-0002-0000-2100-000015000000}">
      <formula1>TRUE</formula1>
    </dataValidation>
    <dataValidation type="custom" allowBlank="1" showInputMessage="1" promptTitle="LOAD FACTOR ANALYSIS" prompt="SM462_x000d__x000a_LF 19.6%_x000d__x000a_SOLD 33_x000d__x000a_LST-SOLD 26NOV_x000d__x000a_WEEKLY 13_x000d__x000a_TO-DAY 1_x000d__x000a_Y-DAY 5_x000d__x000a_LOWEST AVAIL O4_x000d__x000a_CAPACITY 168_x000d__x000a_CLASSES K2 &amp; S1 &amp; O13 &amp; +1 more" sqref="A502 B502 C502 D502 E502 F502 G502 H502" xr:uid="{00000000-0002-0000-2100-000016000000}">
      <formula1>TRUE</formula1>
    </dataValidation>
    <dataValidation type="custom" allowBlank="1" showInputMessage="1" promptTitle="LOAD FACTOR ANALYSIS" prompt="SM462_x000d__x000a_LF 11.3%_x000d__x000a_SOLD 19_x000d__x000a_LST-SOLD 25NOV_x000d__x000a_WEEKLY 2_x000d__x000a_TO-DAY NIL_x000d__x000a_Y-DAY 1_x000d__x000a_LOWEST AVAIL O9_x000d__x000a_CAPACITY 168_x000d__x000a_CLASSES S1 &amp; X4 &amp; U3 &amp; +2 more" sqref="A503 B503 C503 D503 E503 F503 G503 H503" xr:uid="{00000000-0002-0000-2100-000017000000}">
      <formula1>TRUE</formula1>
    </dataValidation>
    <dataValidation type="custom" allowBlank="1" showInputMessage="1" promptTitle="LOAD FACTOR ANALYSIS" prompt="SM470_x000d__x000a_LF 3.6%_x000d__x000a_SOLD 6_x000d__x000a_LST-SOLD 23NOV_x000d__x000a_WEEKLY 3_x000d__x000a_TO-DAY NIL_x000d__x000a_Y-DAY NIL_x000d__x000a_LOWEST AVAIL O9_x000d__x000a_CAPACITY 168_x000d__x000a_CLASSES T1 &amp; O1 &amp; I4" sqref="A504 B504 C504 D504 E504 F504 G504 H504" xr:uid="{00000000-0002-0000-2100-000018000000}">
      <formula1>TRUE</formula1>
    </dataValidation>
    <dataValidation type="custom" allowBlank="1" showInputMessage="1" promptTitle="LOAD FACTOR ANALYSIS" prompt="SM462_x000d__x000a_LF 18.4%_x000d__x000a_SOLD 31_x000d__x000a_LST-SOLD 25NOV_x000d__x000a_WEEKLY 20_x000d__x000a_TO-DAY NIL_x000d__x000a_Y-DAY 8_x000d__x000a_LOWEST AVAIL O5_x000d__x000a_CAPACITY 168_x000d__x000a_CLASSES Q1 &amp; X1 &amp; O15 &amp; +1 more" sqref="A505 B505 C505 D505 E505 F505 G505 H505" xr:uid="{00000000-0002-0000-2100-000019000000}">
      <formula1>TRUE</formula1>
    </dataValidation>
    <dataValidation type="custom" allowBlank="1" showInputMessage="1" promptTitle="LOAD FACTOR ANALYSIS" prompt="SM-462_x000d__x000a_LF 3.6%_x000d__x000a_SOLD 6_x000d__x000a_LST-SOLD 24NOV_x000d__x000a_WEEKLY 3_x000d__x000a_TO-DAY NIL_x000d__x000a_Y-DAY NIL_x000d__x000a_LOWEST AVAIL O9_x000d__x000a_CAPACITY 168_x000d__x000a_CLASSES K1 &amp; S1 &amp; I4" sqref="A546 B546 C546 D546 E546 F546 G546 H546" xr:uid="{00000000-0002-0000-2100-00001A000000}">
      <formula1>TRUE</formula1>
    </dataValidation>
    <dataValidation type="custom" allowBlank="1" showInputMessage="1" promptTitle="LOAD FACTOR ANALYSIS" prompt="SM-470_x000d__x000a_LF 1.2%_x000d__x000a_SOLD 2_x000d__x000a_LST-SOLD 23NOV_x000d__x000a_WEEKLY 2_x000d__x000a_TO-DAY NIL_x000d__x000a_Y-DAY NIL_x000d__x000a_LOWEST AVAIL O9_x000d__x000a_CAPACITY 168_x000d__x000a_CLASSES I2" sqref="A599 B599 C599 D599 E599 F599 G599 H599" xr:uid="{00000000-0002-0000-2100-00001B000000}">
      <formula1>TRUE</formula1>
    </dataValidation>
    <dataValidation type="custom" allowBlank="1" showInputMessage="1" promptTitle="LOAD FACTOR ANALYSIS" prompt="SM-470_x000d__x000a_LF 3.6%_x000d__x000a_SOLD 6_x000d__x000a_LST-SOLD 25NOV_x000d__x000a_WEEKLY 4_x000d__x000a_TO-DAY NIL_x000d__x000a_Y-DAY 2_x000d__x000a_LOWEST AVAIL O9_x000d__x000a_CAPACITY 168_x000d__x000a_CLASSES O3 &amp; I3" sqref="A654 B654 C654 D654 E654 F654 G654 H654" xr:uid="{00000000-0002-0000-2100-00001C000000}">
      <formula1>TRUE</formula1>
    </dataValidation>
    <dataValidation type="custom" allowBlank="1" showInputMessage="1" promptTitle="LOAD FACTOR ANALYSIS" prompt="SM-462_x000d__x000a_LF 7.1%_x000d__x000a_SOLD 12_x000d__x000a_LST-SOLD 25NOV_x000d__x000a_WEEKLY 7_x000d__x000a_TO-DAY NIL_x000d__x000a_Y-DAY 1_x000d__x000a_LOWEST AVAIL O9_x000d__x000a_CAPACITY 168_x000d__x000a_CLASSES O5 &amp; I6 &amp; P1" sqref="A685 B685 C685 D685 E685 F685 G685 H685" xr:uid="{00000000-0002-0000-2100-00001D000000}">
      <formula1>TRUE</formula1>
    </dataValidation>
    <dataValidation type="custom" allowBlank="1" showInputMessage="1" promptTitle="LOAD FACTOR ANALYSIS" prompt="SM-470_x000d__x000a_LF 5.9%_x000d__x000a_SOLD 10_x000d__x000a_LST-SOLD 25NOV_x000d__x000a_WEEKLY 5_x000d__x000a_TO-DAY NIL_x000d__x000a_Y-DAY 2_x000d__x000a_LOWEST AVAIL O9_x000d__x000a_CAPACITY 168_x000d__x000a_CLASSES O2 &amp; I8" sqref="A686 B686 C686 D686 E686 F686 G686 H686" xr:uid="{00000000-0002-0000-2100-00001E000000}">
      <formula1>TRUE</formula1>
    </dataValidation>
    <dataValidation type="custom" allowBlank="1" showInputMessage="1" promptTitle="LOAD FACTOR ANALYSIS" prompt="SM-462_x000d__x000a_LF 25.6%_x000d__x000a_SOLD 43_x000d__x000a_LST-SOLD 25NOV_x000d__x000a_WEEKLY 15_x000d__x000a_TO-DAY NIL_x000d__x000a_Y-DAY 3_x000d__x000a_LOWEST AVAIL O1_x000d__x000a_CAPACITY 168_x000d__x000a_CLASSES S2 &amp; U8 &amp; O16 &amp; +1 more" sqref="A735 B735 C735 D735 E735 F735 G735 H735" xr:uid="{00000000-0002-0000-2100-00001F000000}">
      <formula1>TRUE</formula1>
    </dataValidation>
    <dataValidation type="custom" allowBlank="1" showInputMessage="1" promptTitle="LOAD FACTOR ANALYSIS" prompt="SM-462_x000d__x000a_LF 9.5%_x000d__x000a_SOLD 16_x000d__x000a_LST-SOLD 24NOV_x000d__x000a_WEEKLY 3_x000d__x000a_TO-DAY NIL_x000d__x000a_Y-DAY NIL_x000d__x000a_LOWEST AVAIL O9_x000d__x000a_CAPACITY 168_x000d__x000a_CLASSES U4 &amp; O1 &amp; I11" sqref="A789 B789 C789 D789 E789 F789 G789 H789" xr:uid="{00000000-0002-0000-2100-000020000000}">
      <formula1>TRUE</formula1>
    </dataValidation>
    <dataValidation type="custom" allowBlank="1" showInputMessage="1" promptTitle="LOAD FACTOR ANALYSIS" prompt="SM-470_x000d__x000a_LF 4.8%_x000d__x000a_SOLD 8_x000d__x000a_LST-SOLD 25NOV_x000d__x000a_WEEKLY 4_x000d__x000a_TO-DAY NIL_x000d__x000a_Y-DAY 1_x000d__x000a_LOWEST AVAIL O9_x000d__x000a_CAPACITY 168_x000d__x000a_CLASSES O3 &amp; I5" sqref="A790 B790 C790 D790 E790 F790 G790 H790" xr:uid="{00000000-0002-0000-2100-000021000000}">
      <formula1>TRUE</formula1>
    </dataValidation>
    <dataValidation type="custom" allowBlank="1" showInputMessage="1" promptTitle="LOAD FACTOR ANALYSIS" prompt="SM-462_x000d__x000a_LF 11.3%_x000d__x000a_SOLD 19_x000d__x000a_LST-SOLD 25NOV_x000d__x000a_WEEKLY 10_x000d__x000a_TO-DAY NIL_x000d__x000a_Y-DAY 1_x000d__x000a_LOWEST AVAIL O9_x000d__x000a_CAPACITY 168_x000d__x000a_CLASSES O6 &amp; I13" sqref="A862 B862 C862 D862 E862 F862 G862 H862" xr:uid="{00000000-0002-0000-2100-000022000000}">
      <formula1>TRUE</formula1>
    </dataValidation>
    <dataValidation type="custom" allowBlank="1" showInputMessage="1" promptTitle="LOAD FACTOR ANALYSIS" prompt="SM-462_x000d__x000a_LF 9.5%_x000d__x000a_SOLD 16_x000d__x000a_LST-SOLD 25NOV_x000d__x000a_WEEKLY 12_x000d__x000a_TO-DAY NIL_x000d__x000a_Y-DAY 6_x000d__x000a_LOWEST AVAIL O9_x000d__x000a_CAPACITY 168_x000d__x000a_CLASSES S1 &amp; O3 &amp; I12" sqref="A915 B915 C915 D915 E915 F915 G915 H915" xr:uid="{00000000-0002-0000-2100-000023000000}">
      <formula1>TRUE</formula1>
    </dataValidation>
    <dataValidation type="custom" allowBlank="1" showInputMessage="1" promptTitle="LOAD FACTOR ANALYSIS" prompt="SM-470_x000d__x000a_LF 5.4%_x000d__x000a_SOLD 9_x000d__x000a_LST-SOLD 25NOV_x000d__x000a_WEEKLY 5_x000d__x000a_TO-DAY NIL_x000d__x000a_Y-DAY 1_x000d__x000a_LOWEST AVAIL O9_x000d__x000a_CAPACITY 168_x000d__x000a_CLASSES S3 &amp; I6" sqref="A966 B966 C966 D966 E966 F966 G966 H966" xr:uid="{00000000-0002-0000-2100-000024000000}">
      <formula1>TRUE</formula1>
    </dataValidation>
    <dataValidation type="custom" allowBlank="1" showInputMessage="1" promptTitle="LOAD FACTOR ANALYSIS" prompt="SM-470_x000d__x000a_LF 14.3%_x000d__x000a_SOLD 24_x000d__x000a_LST-SOLD 25NOV_x000d__x000a_WEEKLY 5_x000d__x000a_TO-DAY NIL_x000d__x000a_Y-DAY 1_x000d__x000a_LOWEST AVAIL O9_x000d__x000a_CAPACITY 168_x000d__x000a_CLASSES S3 &amp; O4 &amp; I17" sqref="A998 B998 C998 D998 E998 F998 G998 H998" xr:uid="{00000000-0002-0000-2100-000025000000}">
      <formula1>TRUE</formula1>
    </dataValidation>
    <dataValidation type="custom" allowBlank="1" showInputMessage="1" promptTitle="LOAD FACTOR ANALYSIS" prompt="SM-462_x000d__x000a_LF 13.1%_x000d__x000a_SOLD 22_x000d__x000a_LST-SOLD 25NOV_x000d__x000a_WEEKLY 8_x000d__x000a_TO-DAY NIL_x000d__x000a_Y-DAY 2_x000d__x000a_LOWEST AVAIL O9_x000d__x000a_CAPACITY 168_x000d__x000a_CLASSES O5 &amp; I17" sqref="A1052 B1052 C1052 D1052 E1052 F1052 G1052 H1052" xr:uid="{00000000-0002-0000-2100-000026000000}">
      <formula1>TRUE</formula1>
    </dataValidation>
    <dataValidation type="custom" allowBlank="1" showInputMessage="1" promptTitle="LOAD FACTOR ANALYSIS" prompt="SM-470_x000d__x000a_LF 13.7%_x000d__x000a_SOLD 23_x000d__x000a_LST-SOLD 25NOV_x000d__x000a_WEEKLY 12_x000d__x000a_TO-DAY NIL_x000d__x000a_Y-DAY 3_x000d__x000a_LOWEST AVAIL O9_x000d__x000a_CAPACITY 168_x000d__x000a_CLASSES O6 &amp; I17" sqref="A1053 B1053 C1053 D1053 E1053 F1053 G1053 H1053" xr:uid="{00000000-0002-0000-2100-000027000000}">
      <formula1>TRUE</formula1>
    </dataValidation>
  </dataValidations>
  <pageMargins left="0.75" right="0.75" top="1" bottom="1" header="0.5" footer="0.5"/>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N194"/>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1.21875" bestFit="1" customWidth="1"/>
    <col min="5" max="5" width="20.77734375" bestFit="1" customWidth="1"/>
    <col min="6" max="6" width="20.5546875" bestFit="1" customWidth="1"/>
    <col min="7" max="7" width="49.441406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3.33203125" bestFit="1" customWidth="1"/>
  </cols>
  <sheetData>
    <row r="1" spans="1:92" ht="28.8" customHeight="1" x14ac:dyDescent="0.3">
      <c r="A1" s="301" t="s">
        <v>0</v>
      </c>
      <c r="B1" s="302"/>
      <c r="C1" s="302"/>
      <c r="D1" s="301" t="s">
        <v>1338</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45987.385748506007</v>
      </c>
      <c r="H2" s="317"/>
      <c r="I2" s="317"/>
      <c r="J2" s="317"/>
      <c r="K2" s="318">
        <v>45987.385748506458</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45993</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114" t="s">
        <v>25</v>
      </c>
      <c r="B6" s="114" t="s">
        <v>1339</v>
      </c>
      <c r="C6" s="115">
        <v>0.61458333333333337</v>
      </c>
      <c r="D6" s="114" t="s">
        <v>27</v>
      </c>
      <c r="E6" s="116"/>
      <c r="F6" s="114" t="s">
        <v>32</v>
      </c>
      <c r="G6" s="309"/>
      <c r="H6" s="21" t="s">
        <v>1339</v>
      </c>
      <c r="I6" s="269">
        <v>0.45829999999999999</v>
      </c>
      <c r="J6" s="23">
        <v>77</v>
      </c>
      <c r="K6" s="24">
        <v>45987</v>
      </c>
      <c r="L6" s="23">
        <v>21</v>
      </c>
      <c r="M6" s="23">
        <v>1</v>
      </c>
      <c r="N6" s="23">
        <v>3</v>
      </c>
      <c r="O6" s="25" t="s">
        <v>1027</v>
      </c>
      <c r="P6" s="26">
        <v>0.61458333333333337</v>
      </c>
      <c r="Q6" s="23">
        <v>168</v>
      </c>
      <c r="R6" s="27" t="s">
        <v>1340</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30" t="s">
        <v>1341</v>
      </c>
      <c r="B7" s="331"/>
      <c r="C7" s="331"/>
      <c r="D7" s="331"/>
      <c r="E7" s="331"/>
      <c r="F7" s="331"/>
      <c r="G7" s="310"/>
      <c r="H7" s="234"/>
      <c r="I7" s="234"/>
      <c r="J7" s="234"/>
      <c r="K7" s="234"/>
      <c r="L7" s="234"/>
      <c r="M7" s="234"/>
      <c r="N7" s="234"/>
      <c r="O7" s="235"/>
      <c r="P7" s="234"/>
      <c r="Q7" s="236"/>
      <c r="R7" s="236"/>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55" t="s">
        <v>39</v>
      </c>
      <c r="B8" s="55" t="s">
        <v>1189</v>
      </c>
      <c r="C8" s="56" t="s">
        <v>1342</v>
      </c>
      <c r="D8" s="55" t="s">
        <v>41</v>
      </c>
      <c r="E8" s="55" t="s">
        <v>338</v>
      </c>
      <c r="F8" s="55" t="s">
        <v>1190</v>
      </c>
      <c r="G8" s="310"/>
      <c r="H8" s="234"/>
      <c r="I8" s="234"/>
      <c r="J8" s="234"/>
      <c r="K8" s="234"/>
      <c r="L8" s="234"/>
      <c r="M8" s="234"/>
      <c r="N8" s="234"/>
      <c r="O8" s="235"/>
      <c r="P8" s="234"/>
      <c r="Q8" s="236"/>
      <c r="R8" s="236"/>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55" t="s">
        <v>39</v>
      </c>
      <c r="B9" s="55" t="s">
        <v>1191</v>
      </c>
      <c r="C9" s="56" t="s">
        <v>1343</v>
      </c>
      <c r="D9" s="55" t="s">
        <v>41</v>
      </c>
      <c r="E9" s="55" t="s">
        <v>352</v>
      </c>
      <c r="F9" s="55" t="s">
        <v>1190</v>
      </c>
      <c r="G9" s="310"/>
      <c r="H9" s="234"/>
      <c r="I9" s="234"/>
      <c r="J9" s="234"/>
      <c r="K9" s="234"/>
      <c r="L9" s="234"/>
      <c r="M9" s="234"/>
      <c r="N9" s="234"/>
      <c r="O9" s="235"/>
      <c r="P9" s="234"/>
      <c r="Q9" s="236"/>
      <c r="R9" s="236"/>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55" t="s">
        <v>60</v>
      </c>
      <c r="B10" s="55" t="s">
        <v>1195</v>
      </c>
      <c r="C10" s="56" t="s">
        <v>1344</v>
      </c>
      <c r="D10" s="55" t="s">
        <v>62</v>
      </c>
      <c r="E10" s="55" t="s">
        <v>313</v>
      </c>
      <c r="F10" s="55" t="s">
        <v>726</v>
      </c>
      <c r="G10" s="310"/>
      <c r="H10" s="234"/>
      <c r="I10" s="234"/>
      <c r="J10" s="234"/>
      <c r="K10" s="234"/>
      <c r="L10" s="234"/>
      <c r="M10" s="234"/>
      <c r="N10" s="234"/>
      <c r="O10" s="235"/>
      <c r="P10" s="234"/>
      <c r="Q10" s="236"/>
      <c r="R10" s="236"/>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55" t="s">
        <v>60</v>
      </c>
      <c r="B11" s="55" t="s">
        <v>1196</v>
      </c>
      <c r="C11" s="56" t="s">
        <v>1345</v>
      </c>
      <c r="D11" s="55" t="s">
        <v>62</v>
      </c>
      <c r="E11" s="55" t="s">
        <v>338</v>
      </c>
      <c r="F11" s="55" t="s">
        <v>726</v>
      </c>
      <c r="G11" s="310"/>
      <c r="H11" s="234"/>
      <c r="I11" s="234"/>
      <c r="J11" s="234"/>
      <c r="K11" s="234"/>
      <c r="L11" s="234"/>
      <c r="M11" s="234"/>
      <c r="N11" s="234"/>
      <c r="O11" s="235"/>
      <c r="P11" s="234"/>
      <c r="Q11" s="236"/>
      <c r="R11" s="236"/>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55" t="s">
        <v>533</v>
      </c>
      <c r="B12" s="55" t="s">
        <v>1200</v>
      </c>
      <c r="C12" s="56" t="s">
        <v>1346</v>
      </c>
      <c r="D12" s="55" t="s">
        <v>535</v>
      </c>
      <c r="E12" s="55" t="s">
        <v>907</v>
      </c>
      <c r="F12" s="55" t="s">
        <v>1225</v>
      </c>
      <c r="G12" s="310"/>
      <c r="H12" s="234"/>
      <c r="I12" s="234"/>
      <c r="J12" s="234"/>
      <c r="K12" s="234"/>
      <c r="L12" s="234"/>
      <c r="M12" s="234"/>
      <c r="N12" s="234"/>
      <c r="O12" s="235"/>
      <c r="P12" s="234"/>
      <c r="Q12" s="236"/>
      <c r="R12" s="236"/>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55" t="s">
        <v>533</v>
      </c>
      <c r="B13" s="55" t="s">
        <v>1227</v>
      </c>
      <c r="C13" s="56" t="s">
        <v>956</v>
      </c>
      <c r="D13" s="55" t="s">
        <v>535</v>
      </c>
      <c r="E13" s="55" t="s">
        <v>907</v>
      </c>
      <c r="F13" s="55" t="s">
        <v>1225</v>
      </c>
      <c r="G13" s="310"/>
      <c r="H13" s="234"/>
      <c r="I13" s="234"/>
      <c r="J13" s="234"/>
      <c r="K13" s="234"/>
      <c r="L13" s="234"/>
      <c r="M13" s="234"/>
      <c r="N13" s="234"/>
      <c r="O13" s="235"/>
      <c r="P13" s="234"/>
      <c r="Q13" s="236"/>
      <c r="R13" s="236"/>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55" t="s">
        <v>39</v>
      </c>
      <c r="B14" s="55" t="s">
        <v>1192</v>
      </c>
      <c r="C14" s="56" t="s">
        <v>1347</v>
      </c>
      <c r="D14" s="55" t="s">
        <v>41</v>
      </c>
      <c r="E14" s="55" t="s">
        <v>979</v>
      </c>
      <c r="F14" s="55" t="s">
        <v>1223</v>
      </c>
      <c r="G14" s="310"/>
      <c r="H14" s="234"/>
      <c r="I14" s="234"/>
      <c r="J14" s="234"/>
      <c r="K14" s="234"/>
      <c r="L14" s="234"/>
      <c r="M14" s="234"/>
      <c r="N14" s="234"/>
      <c r="O14" s="235"/>
      <c r="P14" s="234"/>
      <c r="Q14" s="236"/>
      <c r="R14" s="236"/>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55" t="s">
        <v>60</v>
      </c>
      <c r="B15" s="55" t="s">
        <v>1193</v>
      </c>
      <c r="C15" s="56" t="s">
        <v>1348</v>
      </c>
      <c r="D15" s="55" t="s">
        <v>62</v>
      </c>
      <c r="E15" s="55" t="s">
        <v>907</v>
      </c>
      <c r="F15" s="55" t="s">
        <v>492</v>
      </c>
      <c r="G15" s="310"/>
      <c r="H15" s="234"/>
      <c r="I15" s="234"/>
      <c r="J15" s="234"/>
      <c r="K15" s="234"/>
      <c r="L15" s="234"/>
      <c r="M15" s="234"/>
      <c r="N15" s="234"/>
      <c r="O15" s="235"/>
      <c r="P15" s="234"/>
      <c r="Q15" s="236"/>
      <c r="R15" s="236"/>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55" t="s">
        <v>60</v>
      </c>
      <c r="B16" s="55" t="s">
        <v>1198</v>
      </c>
      <c r="C16" s="56" t="s">
        <v>1343</v>
      </c>
      <c r="D16" s="55" t="s">
        <v>62</v>
      </c>
      <c r="E16" s="55" t="s">
        <v>907</v>
      </c>
      <c r="F16" s="55" t="s">
        <v>492</v>
      </c>
      <c r="G16" s="310"/>
      <c r="H16" s="234"/>
      <c r="I16" s="234"/>
      <c r="J16" s="234"/>
      <c r="K16" s="234"/>
      <c r="L16" s="234"/>
      <c r="M16" s="234"/>
      <c r="N16" s="234"/>
      <c r="O16" s="235"/>
      <c r="P16" s="234"/>
      <c r="Q16" s="236"/>
      <c r="R16" s="236"/>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76" t="s">
        <v>39</v>
      </c>
      <c r="B17" s="76" t="s">
        <v>1186</v>
      </c>
      <c r="C17" s="77" t="s">
        <v>1349</v>
      </c>
      <c r="D17" s="76" t="s">
        <v>41</v>
      </c>
      <c r="E17" s="76" t="s">
        <v>347</v>
      </c>
      <c r="F17" s="76" t="s">
        <v>1224</v>
      </c>
      <c r="G17" s="311"/>
      <c r="H17" s="237"/>
      <c r="I17" s="237"/>
      <c r="J17" s="237"/>
      <c r="K17" s="237"/>
      <c r="L17" s="237"/>
      <c r="M17" s="237"/>
      <c r="N17" s="237"/>
      <c r="O17" s="238"/>
      <c r="P17" s="237"/>
      <c r="Q17" s="239"/>
      <c r="R17" s="239"/>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303"/>
      <c r="B18" s="304"/>
      <c r="C18" s="304"/>
      <c r="D18" s="304"/>
      <c r="E18" s="304"/>
      <c r="F18" s="304"/>
      <c r="G18" s="305"/>
      <c r="H18" s="306"/>
      <c r="I18" s="306"/>
      <c r="J18" s="306"/>
      <c r="K18" s="306"/>
      <c r="L18" s="306"/>
      <c r="M18" s="306"/>
      <c r="N18" s="306"/>
      <c r="O18" s="307"/>
      <c r="P18" s="306"/>
      <c r="Q18" s="305"/>
      <c r="R18" s="308"/>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314" t="s">
        <v>5</v>
      </c>
      <c r="B19" s="315"/>
      <c r="C19" s="315"/>
      <c r="D19" s="315"/>
      <c r="E19" s="315"/>
      <c r="F19" s="315"/>
      <c r="G19" s="5">
        <v>45994</v>
      </c>
      <c r="H19" s="312" t="s">
        <v>6</v>
      </c>
      <c r="I19" s="313"/>
      <c r="J19" s="313"/>
      <c r="K19" s="313"/>
      <c r="L19" s="313"/>
      <c r="M19" s="313"/>
      <c r="N19" s="313"/>
      <c r="O19" s="313"/>
      <c r="P19" s="313"/>
      <c r="Q19" s="313"/>
      <c r="R19" s="31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38" t="s">
        <v>7</v>
      </c>
      <c r="B20" s="38" t="s">
        <v>8</v>
      </c>
      <c r="C20" s="39" t="s">
        <v>9</v>
      </c>
      <c r="D20" s="38" t="s">
        <v>10</v>
      </c>
      <c r="E20" s="38" t="s">
        <v>11</v>
      </c>
      <c r="F20" s="38" t="s">
        <v>12</v>
      </c>
      <c r="G20" s="40" t="s">
        <v>13</v>
      </c>
      <c r="H20" s="38" t="s">
        <v>14</v>
      </c>
      <c r="I20" s="41" t="s">
        <v>15</v>
      </c>
      <c r="J20" s="42" t="s">
        <v>16</v>
      </c>
      <c r="K20" s="43" t="s">
        <v>17</v>
      </c>
      <c r="L20" s="42" t="s">
        <v>18</v>
      </c>
      <c r="M20" s="42" t="s">
        <v>19</v>
      </c>
      <c r="N20" s="42" t="s">
        <v>20</v>
      </c>
      <c r="O20" s="38" t="s">
        <v>21</v>
      </c>
      <c r="P20" s="39" t="s">
        <v>22</v>
      </c>
      <c r="Q20" s="42" t="s">
        <v>23</v>
      </c>
      <c r="R20" s="38"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138" t="s">
        <v>25</v>
      </c>
      <c r="B21" s="138" t="s">
        <v>1350</v>
      </c>
      <c r="C21" s="139">
        <v>0.59027777777777779</v>
      </c>
      <c r="D21" s="138" t="s">
        <v>27</v>
      </c>
      <c r="E21" s="140"/>
      <c r="F21" s="138" t="s">
        <v>32</v>
      </c>
      <c r="G21" s="320"/>
      <c r="H21" s="81" t="s">
        <v>1350</v>
      </c>
      <c r="I21" s="148">
        <v>0.41670000000000001</v>
      </c>
      <c r="J21" s="83">
        <v>70</v>
      </c>
      <c r="K21" s="84">
        <v>45986</v>
      </c>
      <c r="L21" s="83">
        <v>13</v>
      </c>
      <c r="M21" s="83">
        <v>0</v>
      </c>
      <c r="N21" s="83">
        <v>3</v>
      </c>
      <c r="O21" s="85" t="s">
        <v>292</v>
      </c>
      <c r="P21" s="86">
        <v>0.59027777777777779</v>
      </c>
      <c r="Q21" s="83">
        <v>168</v>
      </c>
      <c r="R21" s="87" t="s">
        <v>1351</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 customHeight="1" x14ac:dyDescent="0.3">
      <c r="A22" s="303"/>
      <c r="B22" s="304"/>
      <c r="C22" s="304"/>
      <c r="D22" s="304"/>
      <c r="E22" s="304"/>
      <c r="F22" s="304"/>
      <c r="G22" s="305"/>
      <c r="H22" s="306"/>
      <c r="I22" s="306"/>
      <c r="J22" s="306"/>
      <c r="K22" s="306"/>
      <c r="L22" s="306"/>
      <c r="M22" s="306"/>
      <c r="N22" s="306"/>
      <c r="O22" s="307"/>
      <c r="P22" s="306"/>
      <c r="Q22" s="305"/>
      <c r="R22" s="308"/>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05" customHeight="1" x14ac:dyDescent="0.3">
      <c r="A23" s="314" t="s">
        <v>5</v>
      </c>
      <c r="B23" s="315"/>
      <c r="C23" s="315"/>
      <c r="D23" s="315"/>
      <c r="E23" s="315"/>
      <c r="F23" s="315"/>
      <c r="G23" s="5">
        <v>45998</v>
      </c>
      <c r="H23" s="312" t="s">
        <v>6</v>
      </c>
      <c r="I23" s="313"/>
      <c r="J23" s="313"/>
      <c r="K23" s="313"/>
      <c r="L23" s="313"/>
      <c r="M23" s="313"/>
      <c r="N23" s="313"/>
      <c r="O23" s="313"/>
      <c r="P23" s="313"/>
      <c r="Q23" s="313"/>
      <c r="R23" s="31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x14ac:dyDescent="0.3">
      <c r="A24" s="38" t="s">
        <v>7</v>
      </c>
      <c r="B24" s="38" t="s">
        <v>8</v>
      </c>
      <c r="C24" s="39" t="s">
        <v>9</v>
      </c>
      <c r="D24" s="38" t="s">
        <v>10</v>
      </c>
      <c r="E24" s="38" t="s">
        <v>11</v>
      </c>
      <c r="F24" s="38" t="s">
        <v>12</v>
      </c>
      <c r="G24" s="40" t="s">
        <v>13</v>
      </c>
      <c r="H24" s="38" t="s">
        <v>14</v>
      </c>
      <c r="I24" s="41" t="s">
        <v>15</v>
      </c>
      <c r="J24" s="42" t="s">
        <v>16</v>
      </c>
      <c r="K24" s="43" t="s">
        <v>17</v>
      </c>
      <c r="L24" s="42" t="s">
        <v>18</v>
      </c>
      <c r="M24" s="42" t="s">
        <v>19</v>
      </c>
      <c r="N24" s="42" t="s">
        <v>20</v>
      </c>
      <c r="O24" s="38" t="s">
        <v>21</v>
      </c>
      <c r="P24" s="39" t="s">
        <v>22</v>
      </c>
      <c r="Q24" s="42" t="s">
        <v>23</v>
      </c>
      <c r="R24" s="38"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5" customHeight="1" x14ac:dyDescent="0.3">
      <c r="A25" s="8" t="s">
        <v>25</v>
      </c>
      <c r="B25" s="8" t="s">
        <v>1339</v>
      </c>
      <c r="C25" s="9">
        <v>0.61111111111111105</v>
      </c>
      <c r="D25" s="8" t="s">
        <v>27</v>
      </c>
      <c r="E25" s="10"/>
      <c r="F25" s="8" t="s">
        <v>32</v>
      </c>
      <c r="G25" s="320"/>
      <c r="H25" s="103" t="s">
        <v>1339</v>
      </c>
      <c r="I25" s="270">
        <v>0.41070000000000001</v>
      </c>
      <c r="J25" s="105">
        <v>69</v>
      </c>
      <c r="K25" s="106">
        <v>45986</v>
      </c>
      <c r="L25" s="105">
        <v>22</v>
      </c>
      <c r="M25" s="105">
        <v>0</v>
      </c>
      <c r="N25" s="105">
        <v>2</v>
      </c>
      <c r="O25" s="107" t="s">
        <v>223</v>
      </c>
      <c r="P25" s="108">
        <v>0.61111111111111105</v>
      </c>
      <c r="Q25" s="105">
        <v>168</v>
      </c>
      <c r="R25" s="109" t="s">
        <v>1352</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 customHeight="1" x14ac:dyDescent="0.3">
      <c r="A26" s="303"/>
      <c r="B26" s="304"/>
      <c r="C26" s="304"/>
      <c r="D26" s="304"/>
      <c r="E26" s="304"/>
      <c r="F26" s="304"/>
      <c r="G26" s="305"/>
      <c r="H26" s="306"/>
      <c r="I26" s="306"/>
      <c r="J26" s="306"/>
      <c r="K26" s="306"/>
      <c r="L26" s="306"/>
      <c r="M26" s="306"/>
      <c r="N26" s="306"/>
      <c r="O26" s="307"/>
      <c r="P26" s="306"/>
      <c r="Q26" s="305"/>
      <c r="R26" s="308"/>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05" customHeight="1" x14ac:dyDescent="0.3">
      <c r="A27" s="314" t="s">
        <v>5</v>
      </c>
      <c r="B27" s="315"/>
      <c r="C27" s="315"/>
      <c r="D27" s="315"/>
      <c r="E27" s="315"/>
      <c r="F27" s="315"/>
      <c r="G27" s="5">
        <v>46000</v>
      </c>
      <c r="H27" s="312" t="s">
        <v>6</v>
      </c>
      <c r="I27" s="313"/>
      <c r="J27" s="313"/>
      <c r="K27" s="313"/>
      <c r="L27" s="313"/>
      <c r="M27" s="313"/>
      <c r="N27" s="313"/>
      <c r="O27" s="313"/>
      <c r="P27" s="313"/>
      <c r="Q27" s="313"/>
      <c r="R27" s="31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x14ac:dyDescent="0.3">
      <c r="A28" s="38" t="s">
        <v>7</v>
      </c>
      <c r="B28" s="38" t="s">
        <v>8</v>
      </c>
      <c r="C28" s="39" t="s">
        <v>9</v>
      </c>
      <c r="D28" s="38" t="s">
        <v>10</v>
      </c>
      <c r="E28" s="38" t="s">
        <v>11</v>
      </c>
      <c r="F28" s="38" t="s">
        <v>12</v>
      </c>
      <c r="G28" s="40" t="s">
        <v>13</v>
      </c>
      <c r="H28" s="38" t="s">
        <v>14</v>
      </c>
      <c r="I28" s="41" t="s">
        <v>15</v>
      </c>
      <c r="J28" s="42" t="s">
        <v>16</v>
      </c>
      <c r="K28" s="43" t="s">
        <v>17</v>
      </c>
      <c r="L28" s="42" t="s">
        <v>18</v>
      </c>
      <c r="M28" s="42" t="s">
        <v>19</v>
      </c>
      <c r="N28" s="42" t="s">
        <v>20</v>
      </c>
      <c r="O28" s="38" t="s">
        <v>21</v>
      </c>
      <c r="P28" s="39" t="s">
        <v>22</v>
      </c>
      <c r="Q28" s="42" t="s">
        <v>23</v>
      </c>
      <c r="R28" s="38"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64" t="s">
        <v>25</v>
      </c>
      <c r="B29" s="64" t="s">
        <v>1339</v>
      </c>
      <c r="C29" s="65">
        <v>0.61458333333333337</v>
      </c>
      <c r="D29" s="64" t="s">
        <v>27</v>
      </c>
      <c r="E29" s="88"/>
      <c r="F29" s="64" t="s">
        <v>406</v>
      </c>
      <c r="G29" s="309"/>
      <c r="H29" s="66" t="s">
        <v>1339</v>
      </c>
      <c r="I29" s="67">
        <v>0.25600000000000001</v>
      </c>
      <c r="J29" s="68">
        <v>43</v>
      </c>
      <c r="K29" s="69">
        <v>45986</v>
      </c>
      <c r="L29" s="68">
        <v>13</v>
      </c>
      <c r="M29" s="68">
        <v>0</v>
      </c>
      <c r="N29" s="68">
        <v>4</v>
      </c>
      <c r="O29" s="70" t="s">
        <v>418</v>
      </c>
      <c r="P29" s="71">
        <v>0.61458333333333337</v>
      </c>
      <c r="Q29" s="68">
        <v>168</v>
      </c>
      <c r="R29" s="72" t="s">
        <v>1353</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8" x14ac:dyDescent="0.3">
      <c r="A30" s="330" t="s">
        <v>1341</v>
      </c>
      <c r="B30" s="331"/>
      <c r="C30" s="331"/>
      <c r="D30" s="331"/>
      <c r="E30" s="331"/>
      <c r="F30" s="331"/>
      <c r="G30" s="310"/>
      <c r="H30" s="234"/>
      <c r="I30" s="234"/>
      <c r="J30" s="234"/>
      <c r="K30" s="234"/>
      <c r="L30" s="234"/>
      <c r="M30" s="234"/>
      <c r="N30" s="234"/>
      <c r="O30" s="235"/>
      <c r="P30" s="234"/>
      <c r="Q30" s="236"/>
      <c r="R30" s="236"/>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55" t="s">
        <v>512</v>
      </c>
      <c r="B31" s="55" t="s">
        <v>1230</v>
      </c>
      <c r="C31" s="56" t="s">
        <v>1354</v>
      </c>
      <c r="D31" s="55" t="s">
        <v>96</v>
      </c>
      <c r="E31" s="55" t="s">
        <v>321</v>
      </c>
      <c r="F31" s="55" t="s">
        <v>1240</v>
      </c>
      <c r="G31" s="310"/>
      <c r="H31" s="234"/>
      <c r="I31" s="234"/>
      <c r="J31" s="234"/>
      <c r="K31" s="234"/>
      <c r="L31" s="234"/>
      <c r="M31" s="234"/>
      <c r="N31" s="234"/>
      <c r="O31" s="235"/>
      <c r="P31" s="234"/>
      <c r="Q31" s="236"/>
      <c r="R31" s="236"/>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55" t="s">
        <v>533</v>
      </c>
      <c r="B32" s="55" t="s">
        <v>1200</v>
      </c>
      <c r="C32" s="56" t="s">
        <v>1346</v>
      </c>
      <c r="D32" s="55" t="s">
        <v>535</v>
      </c>
      <c r="E32" s="55" t="s">
        <v>907</v>
      </c>
      <c r="F32" s="55" t="s">
        <v>1225</v>
      </c>
      <c r="G32" s="310"/>
      <c r="H32" s="234"/>
      <c r="I32" s="234"/>
      <c r="J32" s="234"/>
      <c r="K32" s="234"/>
      <c r="L32" s="234"/>
      <c r="M32" s="234"/>
      <c r="N32" s="234"/>
      <c r="O32" s="235"/>
      <c r="P32" s="234"/>
      <c r="Q32" s="236"/>
      <c r="R32" s="236"/>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55" t="s">
        <v>533</v>
      </c>
      <c r="B33" s="55" t="s">
        <v>1227</v>
      </c>
      <c r="C33" s="56" t="s">
        <v>956</v>
      </c>
      <c r="D33" s="55" t="s">
        <v>535</v>
      </c>
      <c r="E33" s="55" t="s">
        <v>907</v>
      </c>
      <c r="F33" s="55" t="s">
        <v>1225</v>
      </c>
      <c r="G33" s="310"/>
      <c r="H33" s="234"/>
      <c r="I33" s="234"/>
      <c r="J33" s="234"/>
      <c r="K33" s="234"/>
      <c r="L33" s="234"/>
      <c r="M33" s="234"/>
      <c r="N33" s="234"/>
      <c r="O33" s="235"/>
      <c r="P33" s="234"/>
      <c r="Q33" s="236"/>
      <c r="R33" s="236"/>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55" t="s">
        <v>39</v>
      </c>
      <c r="B34" s="55" t="s">
        <v>1189</v>
      </c>
      <c r="C34" s="56" t="s">
        <v>1342</v>
      </c>
      <c r="D34" s="55" t="s">
        <v>41</v>
      </c>
      <c r="E34" s="55" t="s">
        <v>321</v>
      </c>
      <c r="F34" s="55" t="s">
        <v>1223</v>
      </c>
      <c r="G34" s="310"/>
      <c r="H34" s="234"/>
      <c r="I34" s="234"/>
      <c r="J34" s="234"/>
      <c r="K34" s="234"/>
      <c r="L34" s="234"/>
      <c r="M34" s="234"/>
      <c r="N34" s="234"/>
      <c r="O34" s="235"/>
      <c r="P34" s="234"/>
      <c r="Q34" s="236"/>
      <c r="R34" s="236"/>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55" t="s">
        <v>39</v>
      </c>
      <c r="B35" s="55" t="s">
        <v>1191</v>
      </c>
      <c r="C35" s="56" t="s">
        <v>1343</v>
      </c>
      <c r="D35" s="55" t="s">
        <v>41</v>
      </c>
      <c r="E35" s="55" t="s">
        <v>321</v>
      </c>
      <c r="F35" s="55" t="s">
        <v>1223</v>
      </c>
      <c r="G35" s="310"/>
      <c r="H35" s="234"/>
      <c r="I35" s="234"/>
      <c r="J35" s="234"/>
      <c r="K35" s="234"/>
      <c r="L35" s="234"/>
      <c r="M35" s="234"/>
      <c r="N35" s="234"/>
      <c r="O35" s="235"/>
      <c r="P35" s="234"/>
      <c r="Q35" s="236"/>
      <c r="R35" s="236"/>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55" t="s">
        <v>60</v>
      </c>
      <c r="B36" s="55" t="s">
        <v>1193</v>
      </c>
      <c r="C36" s="56" t="s">
        <v>1348</v>
      </c>
      <c r="D36" s="55" t="s">
        <v>62</v>
      </c>
      <c r="E36" s="55" t="s">
        <v>346</v>
      </c>
      <c r="F36" s="55" t="s">
        <v>492</v>
      </c>
      <c r="G36" s="310"/>
      <c r="H36" s="234"/>
      <c r="I36" s="234"/>
      <c r="J36" s="234"/>
      <c r="K36" s="234"/>
      <c r="L36" s="234"/>
      <c r="M36" s="234"/>
      <c r="N36" s="234"/>
      <c r="O36" s="235"/>
      <c r="P36" s="234"/>
      <c r="Q36" s="236"/>
      <c r="R36" s="236"/>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55" t="s">
        <v>60</v>
      </c>
      <c r="B37" s="55" t="s">
        <v>1198</v>
      </c>
      <c r="C37" s="56" t="s">
        <v>1343</v>
      </c>
      <c r="D37" s="55" t="s">
        <v>62</v>
      </c>
      <c r="E37" s="55" t="s">
        <v>907</v>
      </c>
      <c r="F37" s="55" t="s">
        <v>492</v>
      </c>
      <c r="G37" s="310"/>
      <c r="H37" s="234"/>
      <c r="I37" s="234"/>
      <c r="J37" s="234"/>
      <c r="K37" s="234"/>
      <c r="L37" s="234"/>
      <c r="M37" s="234"/>
      <c r="N37" s="234"/>
      <c r="O37" s="235"/>
      <c r="P37" s="234"/>
      <c r="Q37" s="236"/>
      <c r="R37" s="236"/>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55" t="s">
        <v>60</v>
      </c>
      <c r="B38" s="55" t="s">
        <v>1194</v>
      </c>
      <c r="C38" s="56" t="s">
        <v>1355</v>
      </c>
      <c r="D38" s="55" t="s">
        <v>62</v>
      </c>
      <c r="E38" s="55" t="s">
        <v>346</v>
      </c>
      <c r="F38" s="55" t="s">
        <v>492</v>
      </c>
      <c r="G38" s="310"/>
      <c r="H38" s="234"/>
      <c r="I38" s="234"/>
      <c r="J38" s="234"/>
      <c r="K38" s="234"/>
      <c r="L38" s="234"/>
      <c r="M38" s="234"/>
      <c r="N38" s="234"/>
      <c r="O38" s="235"/>
      <c r="P38" s="234"/>
      <c r="Q38" s="236"/>
      <c r="R38" s="236"/>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55" t="s">
        <v>60</v>
      </c>
      <c r="B39" s="55" t="s">
        <v>1195</v>
      </c>
      <c r="C39" s="56" t="s">
        <v>1344</v>
      </c>
      <c r="D39" s="55" t="s">
        <v>62</v>
      </c>
      <c r="E39" s="55" t="s">
        <v>907</v>
      </c>
      <c r="F39" s="55" t="s">
        <v>492</v>
      </c>
      <c r="G39" s="310"/>
      <c r="H39" s="234"/>
      <c r="I39" s="234"/>
      <c r="J39" s="234"/>
      <c r="K39" s="234"/>
      <c r="L39" s="234"/>
      <c r="M39" s="234"/>
      <c r="N39" s="234"/>
      <c r="O39" s="235"/>
      <c r="P39" s="234"/>
      <c r="Q39" s="236"/>
      <c r="R39" s="236"/>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76" t="s">
        <v>39</v>
      </c>
      <c r="B40" s="76" t="s">
        <v>1186</v>
      </c>
      <c r="C40" s="77" t="s">
        <v>1349</v>
      </c>
      <c r="D40" s="76" t="s">
        <v>41</v>
      </c>
      <c r="E40" s="76" t="s">
        <v>346</v>
      </c>
      <c r="F40" s="76" t="s">
        <v>1224</v>
      </c>
      <c r="G40" s="311"/>
      <c r="H40" s="237"/>
      <c r="I40" s="237"/>
      <c r="J40" s="237"/>
      <c r="K40" s="237"/>
      <c r="L40" s="237"/>
      <c r="M40" s="237"/>
      <c r="N40" s="237"/>
      <c r="O40" s="238"/>
      <c r="P40" s="237"/>
      <c r="Q40" s="239"/>
      <c r="R40" s="239"/>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 customHeight="1" x14ac:dyDescent="0.3">
      <c r="A41" s="327"/>
      <c r="B41" s="305"/>
      <c r="C41" s="305"/>
      <c r="D41" s="305"/>
      <c r="E41" s="305"/>
      <c r="F41" s="305"/>
      <c r="G41" s="305"/>
      <c r="H41" s="305"/>
      <c r="I41" s="305"/>
      <c r="J41" s="305"/>
      <c r="K41" s="305"/>
      <c r="L41" s="305"/>
      <c r="M41" s="305"/>
      <c r="N41" s="305"/>
      <c r="O41" s="305"/>
      <c r="P41" s="305"/>
      <c r="Q41" s="305"/>
      <c r="R41" s="308"/>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05" customHeight="1" x14ac:dyDescent="0.3">
      <c r="A42" s="314" t="s">
        <v>5</v>
      </c>
      <c r="B42" s="315"/>
      <c r="C42" s="315"/>
      <c r="D42" s="315"/>
      <c r="E42" s="315"/>
      <c r="F42" s="315"/>
      <c r="G42" s="5">
        <v>46001</v>
      </c>
      <c r="H42" s="312" t="s">
        <v>6</v>
      </c>
      <c r="I42" s="313"/>
      <c r="J42" s="313"/>
      <c r="K42" s="313"/>
      <c r="L42" s="313"/>
      <c r="M42" s="313"/>
      <c r="N42" s="313"/>
      <c r="O42" s="313"/>
      <c r="P42" s="313"/>
      <c r="Q42" s="313"/>
      <c r="R42" s="31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x14ac:dyDescent="0.3">
      <c r="A43" s="38" t="s">
        <v>7</v>
      </c>
      <c r="B43" s="38" t="s">
        <v>8</v>
      </c>
      <c r="C43" s="39" t="s">
        <v>9</v>
      </c>
      <c r="D43" s="38" t="s">
        <v>10</v>
      </c>
      <c r="E43" s="38" t="s">
        <v>11</v>
      </c>
      <c r="F43" s="38" t="s">
        <v>12</v>
      </c>
      <c r="G43" s="40" t="s">
        <v>13</v>
      </c>
      <c r="H43" s="38" t="s">
        <v>14</v>
      </c>
      <c r="I43" s="41" t="s">
        <v>15</v>
      </c>
      <c r="J43" s="42" t="s">
        <v>16</v>
      </c>
      <c r="K43" s="43" t="s">
        <v>17</v>
      </c>
      <c r="L43" s="42" t="s">
        <v>18</v>
      </c>
      <c r="M43" s="42" t="s">
        <v>19</v>
      </c>
      <c r="N43" s="42" t="s">
        <v>20</v>
      </c>
      <c r="O43" s="38" t="s">
        <v>21</v>
      </c>
      <c r="P43" s="39" t="s">
        <v>22</v>
      </c>
      <c r="Q43" s="42" t="s">
        <v>23</v>
      </c>
      <c r="R43" s="38"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8" t="s">
        <v>25</v>
      </c>
      <c r="B44" s="8" t="s">
        <v>1350</v>
      </c>
      <c r="C44" s="9">
        <v>0.59027777777777779</v>
      </c>
      <c r="D44" s="8" t="s">
        <v>27</v>
      </c>
      <c r="E44" s="10"/>
      <c r="F44" s="8" t="s">
        <v>406</v>
      </c>
      <c r="G44" s="309"/>
      <c r="H44" s="11" t="s">
        <v>1350</v>
      </c>
      <c r="I44" s="266">
        <v>0.16669999999999999</v>
      </c>
      <c r="J44" s="13">
        <v>28</v>
      </c>
      <c r="K44" s="14">
        <v>45987</v>
      </c>
      <c r="L44" s="13">
        <v>7</v>
      </c>
      <c r="M44" s="13">
        <v>1</v>
      </c>
      <c r="N44" s="13">
        <v>1</v>
      </c>
      <c r="O44" s="15" t="s">
        <v>224</v>
      </c>
      <c r="P44" s="16">
        <v>0.59027777777777779</v>
      </c>
      <c r="Q44" s="13">
        <v>168</v>
      </c>
      <c r="R44" s="17" t="s">
        <v>1356</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8" x14ac:dyDescent="0.3">
      <c r="A45" s="330" t="s">
        <v>1341</v>
      </c>
      <c r="B45" s="331"/>
      <c r="C45" s="331"/>
      <c r="D45" s="331"/>
      <c r="E45" s="331"/>
      <c r="F45" s="331"/>
      <c r="G45" s="310"/>
      <c r="H45" s="234"/>
      <c r="I45" s="234"/>
      <c r="J45" s="234"/>
      <c r="K45" s="234"/>
      <c r="L45" s="234"/>
      <c r="M45" s="234"/>
      <c r="N45" s="234"/>
      <c r="O45" s="235"/>
      <c r="P45" s="234"/>
      <c r="Q45" s="236"/>
      <c r="R45" s="236"/>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55" t="s">
        <v>39</v>
      </c>
      <c r="B46" s="55" t="s">
        <v>1189</v>
      </c>
      <c r="C46" s="56" t="s">
        <v>1342</v>
      </c>
      <c r="D46" s="55" t="s">
        <v>41</v>
      </c>
      <c r="E46" s="55" t="s">
        <v>347</v>
      </c>
      <c r="F46" s="55" t="s">
        <v>1190</v>
      </c>
      <c r="G46" s="310"/>
      <c r="H46" s="234"/>
      <c r="I46" s="234"/>
      <c r="J46" s="234"/>
      <c r="K46" s="234"/>
      <c r="L46" s="234"/>
      <c r="M46" s="234"/>
      <c r="N46" s="234"/>
      <c r="O46" s="235"/>
      <c r="P46" s="234"/>
      <c r="Q46" s="236"/>
      <c r="R46" s="236"/>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55" t="s">
        <v>39</v>
      </c>
      <c r="B47" s="55" t="s">
        <v>1191</v>
      </c>
      <c r="C47" s="56" t="s">
        <v>1343</v>
      </c>
      <c r="D47" s="55" t="s">
        <v>41</v>
      </c>
      <c r="E47" s="55" t="s">
        <v>347</v>
      </c>
      <c r="F47" s="55" t="s">
        <v>1190</v>
      </c>
      <c r="G47" s="310"/>
      <c r="H47" s="234"/>
      <c r="I47" s="234"/>
      <c r="J47" s="234"/>
      <c r="K47" s="234"/>
      <c r="L47" s="234"/>
      <c r="M47" s="234"/>
      <c r="N47" s="234"/>
      <c r="O47" s="235"/>
      <c r="P47" s="234"/>
      <c r="Q47" s="236"/>
      <c r="R47" s="236"/>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55" t="s">
        <v>533</v>
      </c>
      <c r="B48" s="55" t="s">
        <v>1227</v>
      </c>
      <c r="C48" s="56" t="s">
        <v>956</v>
      </c>
      <c r="D48" s="55" t="s">
        <v>535</v>
      </c>
      <c r="E48" s="55" t="s">
        <v>907</v>
      </c>
      <c r="F48" s="55" t="s">
        <v>1225</v>
      </c>
      <c r="G48" s="310"/>
      <c r="H48" s="234"/>
      <c r="I48" s="234"/>
      <c r="J48" s="234"/>
      <c r="K48" s="234"/>
      <c r="L48" s="234"/>
      <c r="M48" s="234"/>
      <c r="N48" s="234"/>
      <c r="O48" s="235"/>
      <c r="P48" s="234"/>
      <c r="Q48" s="236"/>
      <c r="R48" s="236"/>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55" t="s">
        <v>25</v>
      </c>
      <c r="B49" s="55" t="s">
        <v>1244</v>
      </c>
      <c r="C49" s="56" t="s">
        <v>935</v>
      </c>
      <c r="D49" s="55" t="s">
        <v>96</v>
      </c>
      <c r="E49" s="55" t="s">
        <v>337</v>
      </c>
      <c r="F49" s="55" t="s">
        <v>707</v>
      </c>
      <c r="G49" s="310"/>
      <c r="H49" s="234"/>
      <c r="I49" s="234"/>
      <c r="J49" s="234"/>
      <c r="K49" s="234"/>
      <c r="L49" s="234"/>
      <c r="M49" s="234"/>
      <c r="N49" s="234"/>
      <c r="O49" s="235"/>
      <c r="P49" s="234"/>
      <c r="Q49" s="236"/>
      <c r="R49" s="236"/>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55" t="s">
        <v>25</v>
      </c>
      <c r="B50" s="55" t="s">
        <v>1206</v>
      </c>
      <c r="C50" s="56" t="s">
        <v>1357</v>
      </c>
      <c r="D50" s="55" t="s">
        <v>96</v>
      </c>
      <c r="E50" s="55" t="s">
        <v>315</v>
      </c>
      <c r="F50" s="55" t="s">
        <v>707</v>
      </c>
      <c r="G50" s="310"/>
      <c r="H50" s="234"/>
      <c r="I50" s="234"/>
      <c r="J50" s="234"/>
      <c r="K50" s="234"/>
      <c r="L50" s="234"/>
      <c r="M50" s="234"/>
      <c r="N50" s="234"/>
      <c r="O50" s="235"/>
      <c r="P50" s="234"/>
      <c r="Q50" s="236"/>
      <c r="R50" s="236"/>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55" t="s">
        <v>531</v>
      </c>
      <c r="B51" s="55" t="s">
        <v>1209</v>
      </c>
      <c r="C51" s="56" t="s">
        <v>1358</v>
      </c>
      <c r="D51" s="55" t="s">
        <v>96</v>
      </c>
      <c r="E51" s="55" t="s">
        <v>317</v>
      </c>
      <c r="F51" s="55" t="s">
        <v>1210</v>
      </c>
      <c r="G51" s="310"/>
      <c r="H51" s="234"/>
      <c r="I51" s="234"/>
      <c r="J51" s="234"/>
      <c r="K51" s="234"/>
      <c r="L51" s="234"/>
      <c r="M51" s="234"/>
      <c r="N51" s="234"/>
      <c r="O51" s="235"/>
      <c r="P51" s="234"/>
      <c r="Q51" s="236"/>
      <c r="R51" s="236"/>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55" t="s">
        <v>39</v>
      </c>
      <c r="B52" s="55" t="s">
        <v>1192</v>
      </c>
      <c r="C52" s="56" t="s">
        <v>1347</v>
      </c>
      <c r="D52" s="55" t="s">
        <v>41</v>
      </c>
      <c r="E52" s="55" t="s">
        <v>904</v>
      </c>
      <c r="F52" s="55" t="s">
        <v>499</v>
      </c>
      <c r="G52" s="310"/>
      <c r="H52" s="234"/>
      <c r="I52" s="234"/>
      <c r="J52" s="234"/>
      <c r="K52" s="234"/>
      <c r="L52" s="234"/>
      <c r="M52" s="234"/>
      <c r="N52" s="234"/>
      <c r="O52" s="235"/>
      <c r="P52" s="234"/>
      <c r="Q52" s="236"/>
      <c r="R52" s="236"/>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55" t="s">
        <v>39</v>
      </c>
      <c r="B53" s="55" t="s">
        <v>1186</v>
      </c>
      <c r="C53" s="56" t="s">
        <v>1349</v>
      </c>
      <c r="D53" s="55" t="s">
        <v>41</v>
      </c>
      <c r="E53" s="55" t="s">
        <v>961</v>
      </c>
      <c r="F53" s="55" t="s">
        <v>499</v>
      </c>
      <c r="G53" s="310"/>
      <c r="H53" s="234"/>
      <c r="I53" s="234"/>
      <c r="J53" s="234"/>
      <c r="K53" s="234"/>
      <c r="L53" s="234"/>
      <c r="M53" s="234"/>
      <c r="N53" s="234"/>
      <c r="O53" s="235"/>
      <c r="P53" s="234"/>
      <c r="Q53" s="236"/>
      <c r="R53" s="236"/>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55" t="s">
        <v>60</v>
      </c>
      <c r="B54" s="55" t="s">
        <v>1193</v>
      </c>
      <c r="C54" s="56" t="s">
        <v>1348</v>
      </c>
      <c r="D54" s="55" t="s">
        <v>62</v>
      </c>
      <c r="E54" s="55" t="s">
        <v>907</v>
      </c>
      <c r="F54" s="55" t="s">
        <v>496</v>
      </c>
      <c r="G54" s="310"/>
      <c r="H54" s="234"/>
      <c r="I54" s="234"/>
      <c r="J54" s="234"/>
      <c r="K54" s="234"/>
      <c r="L54" s="234"/>
      <c r="M54" s="234"/>
      <c r="N54" s="234"/>
      <c r="O54" s="235"/>
      <c r="P54" s="234"/>
      <c r="Q54" s="236"/>
      <c r="R54" s="236"/>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76" t="s">
        <v>60</v>
      </c>
      <c r="B55" s="76" t="s">
        <v>1198</v>
      </c>
      <c r="C55" s="77" t="s">
        <v>1343</v>
      </c>
      <c r="D55" s="76" t="s">
        <v>62</v>
      </c>
      <c r="E55" s="76" t="s">
        <v>907</v>
      </c>
      <c r="F55" s="76" t="s">
        <v>496</v>
      </c>
      <c r="G55" s="311"/>
      <c r="H55" s="237"/>
      <c r="I55" s="237"/>
      <c r="J55" s="237"/>
      <c r="K55" s="237"/>
      <c r="L55" s="237"/>
      <c r="M55" s="237"/>
      <c r="N55" s="237"/>
      <c r="O55" s="238"/>
      <c r="P55" s="237"/>
      <c r="Q55" s="239"/>
      <c r="R55" s="239"/>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4.4" customHeight="1" x14ac:dyDescent="0.3">
      <c r="A56" s="303"/>
      <c r="B56" s="304"/>
      <c r="C56" s="304"/>
      <c r="D56" s="304"/>
      <c r="E56" s="304"/>
      <c r="F56" s="304"/>
      <c r="G56" s="305"/>
      <c r="H56" s="306"/>
      <c r="I56" s="306"/>
      <c r="J56" s="306"/>
      <c r="K56" s="306"/>
      <c r="L56" s="306"/>
      <c r="M56" s="306"/>
      <c r="N56" s="306"/>
      <c r="O56" s="307"/>
      <c r="P56" s="306"/>
      <c r="Q56" s="305"/>
      <c r="R56" s="308"/>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2.05" customHeight="1" x14ac:dyDescent="0.3">
      <c r="A57" s="314" t="s">
        <v>5</v>
      </c>
      <c r="B57" s="315"/>
      <c r="C57" s="315"/>
      <c r="D57" s="315"/>
      <c r="E57" s="315"/>
      <c r="F57" s="315"/>
      <c r="G57" s="5">
        <v>46005</v>
      </c>
      <c r="H57" s="312" t="s">
        <v>6</v>
      </c>
      <c r="I57" s="313"/>
      <c r="J57" s="313"/>
      <c r="K57" s="313"/>
      <c r="L57" s="313"/>
      <c r="M57" s="313"/>
      <c r="N57" s="313"/>
      <c r="O57" s="313"/>
      <c r="P57" s="313"/>
      <c r="Q57" s="313"/>
      <c r="R57" s="31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4" customHeight="1" x14ac:dyDescent="0.3">
      <c r="A58" s="38" t="s">
        <v>7</v>
      </c>
      <c r="B58" s="38" t="s">
        <v>8</v>
      </c>
      <c r="C58" s="39" t="s">
        <v>9</v>
      </c>
      <c r="D58" s="38" t="s">
        <v>10</v>
      </c>
      <c r="E58" s="38" t="s">
        <v>11</v>
      </c>
      <c r="F58" s="38" t="s">
        <v>12</v>
      </c>
      <c r="G58" s="40" t="s">
        <v>13</v>
      </c>
      <c r="H58" s="38" t="s">
        <v>14</v>
      </c>
      <c r="I58" s="41" t="s">
        <v>15</v>
      </c>
      <c r="J58" s="42" t="s">
        <v>16</v>
      </c>
      <c r="K58" s="43" t="s">
        <v>17</v>
      </c>
      <c r="L58" s="42" t="s">
        <v>18</v>
      </c>
      <c r="M58" s="42" t="s">
        <v>19</v>
      </c>
      <c r="N58" s="42" t="s">
        <v>20</v>
      </c>
      <c r="O58" s="38" t="s">
        <v>21</v>
      </c>
      <c r="P58" s="39" t="s">
        <v>22</v>
      </c>
      <c r="Q58" s="42" t="s">
        <v>23</v>
      </c>
      <c r="R58" s="38" t="s">
        <v>24</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38" t="s">
        <v>25</v>
      </c>
      <c r="B59" s="138" t="s">
        <v>1339</v>
      </c>
      <c r="C59" s="139">
        <v>0.61111111111111105</v>
      </c>
      <c r="D59" s="138" t="s">
        <v>27</v>
      </c>
      <c r="E59" s="140"/>
      <c r="F59" s="138" t="s">
        <v>406</v>
      </c>
      <c r="G59" s="309"/>
      <c r="H59" s="121" t="s">
        <v>1339</v>
      </c>
      <c r="I59" s="272">
        <v>0.22620000000000001</v>
      </c>
      <c r="J59" s="123">
        <v>38</v>
      </c>
      <c r="K59" s="124">
        <v>45986</v>
      </c>
      <c r="L59" s="123">
        <v>6</v>
      </c>
      <c r="M59" s="123">
        <v>0</v>
      </c>
      <c r="N59" s="123">
        <v>1</v>
      </c>
      <c r="O59" s="125" t="s">
        <v>368</v>
      </c>
      <c r="P59" s="126">
        <v>0.61111111111111105</v>
      </c>
      <c r="Q59" s="123">
        <v>168</v>
      </c>
      <c r="R59" s="127" t="s">
        <v>1359</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8" x14ac:dyDescent="0.3">
      <c r="A60" s="330" t="s">
        <v>1341</v>
      </c>
      <c r="B60" s="331"/>
      <c r="C60" s="331"/>
      <c r="D60" s="331"/>
      <c r="E60" s="331"/>
      <c r="F60" s="331"/>
      <c r="G60" s="310"/>
      <c r="H60" s="234"/>
      <c r="I60" s="234"/>
      <c r="J60" s="234"/>
      <c r="K60" s="234"/>
      <c r="L60" s="234"/>
      <c r="M60" s="234"/>
      <c r="N60" s="234"/>
      <c r="O60" s="235"/>
      <c r="P60" s="234"/>
      <c r="Q60" s="236"/>
      <c r="R60" s="236"/>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55" t="s">
        <v>49</v>
      </c>
      <c r="B61" s="55" t="s">
        <v>1204</v>
      </c>
      <c r="C61" s="56" t="s">
        <v>967</v>
      </c>
      <c r="D61" s="55" t="s">
        <v>731</v>
      </c>
      <c r="E61" s="55" t="s">
        <v>315</v>
      </c>
      <c r="F61" s="55" t="s">
        <v>676</v>
      </c>
      <c r="G61" s="310"/>
      <c r="H61" s="234"/>
      <c r="I61" s="234"/>
      <c r="J61" s="234"/>
      <c r="K61" s="234"/>
      <c r="L61" s="234"/>
      <c r="M61" s="234"/>
      <c r="N61" s="234"/>
      <c r="O61" s="235"/>
      <c r="P61" s="234"/>
      <c r="Q61" s="236"/>
      <c r="R61" s="236"/>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55" t="s">
        <v>49</v>
      </c>
      <c r="B62" s="55" t="s">
        <v>1205</v>
      </c>
      <c r="C62" s="56" t="s">
        <v>1360</v>
      </c>
      <c r="D62" s="55" t="s">
        <v>731</v>
      </c>
      <c r="E62" s="55" t="s">
        <v>315</v>
      </c>
      <c r="F62" s="55" t="s">
        <v>676</v>
      </c>
      <c r="G62" s="310"/>
      <c r="H62" s="234"/>
      <c r="I62" s="234"/>
      <c r="J62" s="234"/>
      <c r="K62" s="234"/>
      <c r="L62" s="234"/>
      <c r="M62" s="234"/>
      <c r="N62" s="234"/>
      <c r="O62" s="235"/>
      <c r="P62" s="234"/>
      <c r="Q62" s="236"/>
      <c r="R62" s="236"/>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55" t="s">
        <v>49</v>
      </c>
      <c r="B63" s="55" t="s">
        <v>1203</v>
      </c>
      <c r="C63" s="56" t="s">
        <v>1361</v>
      </c>
      <c r="D63" s="55" t="s">
        <v>731</v>
      </c>
      <c r="E63" s="55" t="s">
        <v>315</v>
      </c>
      <c r="F63" s="55" t="s">
        <v>1243</v>
      </c>
      <c r="G63" s="310"/>
      <c r="H63" s="234"/>
      <c r="I63" s="234"/>
      <c r="J63" s="234"/>
      <c r="K63" s="234"/>
      <c r="L63" s="234"/>
      <c r="M63" s="234"/>
      <c r="N63" s="234"/>
      <c r="O63" s="235"/>
      <c r="P63" s="234"/>
      <c r="Q63" s="236"/>
      <c r="R63" s="236"/>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55" t="s">
        <v>25</v>
      </c>
      <c r="B64" s="55" t="s">
        <v>1244</v>
      </c>
      <c r="C64" s="56" t="s">
        <v>1362</v>
      </c>
      <c r="D64" s="55" t="s">
        <v>96</v>
      </c>
      <c r="E64" s="55" t="s">
        <v>315</v>
      </c>
      <c r="F64" s="55" t="s">
        <v>707</v>
      </c>
      <c r="G64" s="310"/>
      <c r="H64" s="234"/>
      <c r="I64" s="234"/>
      <c r="J64" s="234"/>
      <c r="K64" s="234"/>
      <c r="L64" s="234"/>
      <c r="M64" s="234"/>
      <c r="N64" s="234"/>
      <c r="O64" s="235"/>
      <c r="P64" s="234"/>
      <c r="Q64" s="236"/>
      <c r="R64" s="236"/>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55" t="s">
        <v>531</v>
      </c>
      <c r="B65" s="55" t="s">
        <v>1246</v>
      </c>
      <c r="C65" s="56" t="s">
        <v>1363</v>
      </c>
      <c r="D65" s="55" t="s">
        <v>96</v>
      </c>
      <c r="E65" s="55" t="s">
        <v>315</v>
      </c>
      <c r="F65" s="55" t="s">
        <v>1210</v>
      </c>
      <c r="G65" s="310"/>
      <c r="H65" s="234"/>
      <c r="I65" s="234"/>
      <c r="J65" s="234"/>
      <c r="K65" s="234"/>
      <c r="L65" s="234"/>
      <c r="M65" s="234"/>
      <c r="N65" s="234"/>
      <c r="O65" s="235"/>
      <c r="P65" s="234"/>
      <c r="Q65" s="236"/>
      <c r="R65" s="236"/>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55" t="s">
        <v>70</v>
      </c>
      <c r="B66" s="55" t="s">
        <v>1211</v>
      </c>
      <c r="C66" s="56" t="s">
        <v>1364</v>
      </c>
      <c r="D66" s="55" t="s">
        <v>72</v>
      </c>
      <c r="E66" s="55" t="s">
        <v>315</v>
      </c>
      <c r="F66" s="55" t="s">
        <v>1281</v>
      </c>
      <c r="G66" s="310"/>
      <c r="H66" s="234"/>
      <c r="I66" s="234"/>
      <c r="J66" s="234"/>
      <c r="K66" s="234"/>
      <c r="L66" s="234"/>
      <c r="M66" s="234"/>
      <c r="N66" s="234"/>
      <c r="O66" s="235"/>
      <c r="P66" s="234"/>
      <c r="Q66" s="236"/>
      <c r="R66" s="236"/>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55" t="s">
        <v>70</v>
      </c>
      <c r="B67" s="55" t="s">
        <v>1213</v>
      </c>
      <c r="C67" s="56" t="s">
        <v>1365</v>
      </c>
      <c r="D67" s="55" t="s">
        <v>72</v>
      </c>
      <c r="E67" s="55" t="s">
        <v>315</v>
      </c>
      <c r="F67" s="55" t="s">
        <v>1281</v>
      </c>
      <c r="G67" s="310"/>
      <c r="H67" s="234"/>
      <c r="I67" s="234"/>
      <c r="J67" s="234"/>
      <c r="K67" s="234"/>
      <c r="L67" s="234"/>
      <c r="M67" s="234"/>
      <c r="N67" s="234"/>
      <c r="O67" s="235"/>
      <c r="P67" s="234"/>
      <c r="Q67" s="236"/>
      <c r="R67" s="236"/>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55" t="s">
        <v>70</v>
      </c>
      <c r="B68" s="55" t="s">
        <v>1215</v>
      </c>
      <c r="C68" s="56" t="s">
        <v>1366</v>
      </c>
      <c r="D68" s="55" t="s">
        <v>72</v>
      </c>
      <c r="E68" s="55" t="s">
        <v>315</v>
      </c>
      <c r="F68" s="55" t="s">
        <v>1281</v>
      </c>
      <c r="G68" s="310"/>
      <c r="H68" s="234"/>
      <c r="I68" s="234"/>
      <c r="J68" s="234"/>
      <c r="K68" s="234"/>
      <c r="L68" s="234"/>
      <c r="M68" s="234"/>
      <c r="N68" s="234"/>
      <c r="O68" s="235"/>
      <c r="P68" s="234"/>
      <c r="Q68" s="236"/>
      <c r="R68" s="236"/>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55" t="s">
        <v>70</v>
      </c>
      <c r="B69" s="55" t="s">
        <v>1232</v>
      </c>
      <c r="C69" s="56" t="s">
        <v>1367</v>
      </c>
      <c r="D69" s="55" t="s">
        <v>72</v>
      </c>
      <c r="E69" s="55" t="s">
        <v>315</v>
      </c>
      <c r="F69" s="55" t="s">
        <v>1281</v>
      </c>
      <c r="G69" s="310"/>
      <c r="H69" s="234"/>
      <c r="I69" s="234"/>
      <c r="J69" s="234"/>
      <c r="K69" s="234"/>
      <c r="L69" s="234"/>
      <c r="M69" s="234"/>
      <c r="N69" s="234"/>
      <c r="O69" s="235"/>
      <c r="P69" s="234"/>
      <c r="Q69" s="236"/>
      <c r="R69" s="236"/>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76" t="s">
        <v>70</v>
      </c>
      <c r="B70" s="76" t="s">
        <v>1216</v>
      </c>
      <c r="C70" s="77" t="s">
        <v>1368</v>
      </c>
      <c r="D70" s="76" t="s">
        <v>72</v>
      </c>
      <c r="E70" s="76" t="s">
        <v>315</v>
      </c>
      <c r="F70" s="76" t="s">
        <v>1281</v>
      </c>
      <c r="G70" s="311"/>
      <c r="H70" s="237"/>
      <c r="I70" s="237"/>
      <c r="J70" s="237"/>
      <c r="K70" s="237"/>
      <c r="L70" s="237"/>
      <c r="M70" s="237"/>
      <c r="N70" s="237"/>
      <c r="O70" s="238"/>
      <c r="P70" s="237"/>
      <c r="Q70" s="239"/>
      <c r="R70" s="239"/>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4.4" customHeight="1" x14ac:dyDescent="0.3">
      <c r="A71" s="303"/>
      <c r="B71" s="304"/>
      <c r="C71" s="304"/>
      <c r="D71" s="304"/>
      <c r="E71" s="304"/>
      <c r="F71" s="304"/>
      <c r="G71" s="305"/>
      <c r="H71" s="306"/>
      <c r="I71" s="306"/>
      <c r="J71" s="306"/>
      <c r="K71" s="306"/>
      <c r="L71" s="306"/>
      <c r="M71" s="306"/>
      <c r="N71" s="306"/>
      <c r="O71" s="307"/>
      <c r="P71" s="306"/>
      <c r="Q71" s="305"/>
      <c r="R71" s="308"/>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2.05" customHeight="1" x14ac:dyDescent="0.3">
      <c r="A72" s="314" t="s">
        <v>5</v>
      </c>
      <c r="B72" s="315"/>
      <c r="C72" s="315"/>
      <c r="D72" s="315"/>
      <c r="E72" s="315"/>
      <c r="F72" s="315"/>
      <c r="G72" s="5">
        <v>46007</v>
      </c>
      <c r="H72" s="312" t="s">
        <v>6</v>
      </c>
      <c r="I72" s="313"/>
      <c r="J72" s="313"/>
      <c r="K72" s="313"/>
      <c r="L72" s="313"/>
      <c r="M72" s="313"/>
      <c r="N72" s="313"/>
      <c r="O72" s="313"/>
      <c r="P72" s="313"/>
      <c r="Q72" s="313"/>
      <c r="R72" s="31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4" customHeight="1" x14ac:dyDescent="0.3">
      <c r="A73" s="38" t="s">
        <v>7</v>
      </c>
      <c r="B73" s="38" t="s">
        <v>8</v>
      </c>
      <c r="C73" s="39" t="s">
        <v>9</v>
      </c>
      <c r="D73" s="38" t="s">
        <v>10</v>
      </c>
      <c r="E73" s="38" t="s">
        <v>11</v>
      </c>
      <c r="F73" s="38" t="s">
        <v>12</v>
      </c>
      <c r="G73" s="40" t="s">
        <v>13</v>
      </c>
      <c r="H73" s="38" t="s">
        <v>14</v>
      </c>
      <c r="I73" s="41" t="s">
        <v>15</v>
      </c>
      <c r="J73" s="42" t="s">
        <v>16</v>
      </c>
      <c r="K73" s="43" t="s">
        <v>17</v>
      </c>
      <c r="L73" s="42" t="s">
        <v>18</v>
      </c>
      <c r="M73" s="42" t="s">
        <v>19</v>
      </c>
      <c r="N73" s="42" t="s">
        <v>20</v>
      </c>
      <c r="O73" s="38" t="s">
        <v>21</v>
      </c>
      <c r="P73" s="39" t="s">
        <v>22</v>
      </c>
      <c r="Q73" s="42" t="s">
        <v>23</v>
      </c>
      <c r="R73" s="38" t="s">
        <v>24</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64" t="s">
        <v>25</v>
      </c>
      <c r="B74" s="64" t="s">
        <v>1369</v>
      </c>
      <c r="C74" s="65">
        <v>0.61458333333333337</v>
      </c>
      <c r="D74" s="64" t="s">
        <v>96</v>
      </c>
      <c r="E74" s="64" t="s">
        <v>52</v>
      </c>
      <c r="F74" s="64" t="s">
        <v>1370</v>
      </c>
      <c r="G74" s="309"/>
      <c r="H74" s="66" t="s">
        <v>1339</v>
      </c>
      <c r="I74" s="67">
        <v>0.1905</v>
      </c>
      <c r="J74" s="68">
        <v>32</v>
      </c>
      <c r="K74" s="69">
        <v>45986</v>
      </c>
      <c r="L74" s="68">
        <v>11</v>
      </c>
      <c r="M74" s="68">
        <v>0</v>
      </c>
      <c r="N74" s="68">
        <v>1</v>
      </c>
      <c r="O74" s="70" t="s">
        <v>241</v>
      </c>
      <c r="P74" s="71">
        <v>0.61458333333333337</v>
      </c>
      <c r="Q74" s="68">
        <v>168</v>
      </c>
      <c r="R74" s="72" t="s">
        <v>1371</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53" t="s">
        <v>49</v>
      </c>
      <c r="B75" s="53" t="s">
        <v>1372</v>
      </c>
      <c r="C75" s="54">
        <v>0.61458333333333337</v>
      </c>
      <c r="D75" s="53" t="s">
        <v>361</v>
      </c>
      <c r="E75" s="53" t="s">
        <v>155</v>
      </c>
      <c r="F75" s="53" t="s">
        <v>1373</v>
      </c>
      <c r="G75" s="310"/>
      <c r="H75" s="46"/>
      <c r="I75" s="47"/>
      <c r="J75" s="47"/>
      <c r="K75" s="47"/>
      <c r="L75" s="47"/>
      <c r="M75" s="47"/>
      <c r="N75" s="47"/>
      <c r="O75" s="48"/>
      <c r="P75" s="47"/>
      <c r="Q75" s="49"/>
      <c r="R75" s="50"/>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8" x14ac:dyDescent="0.3">
      <c r="A76" s="330" t="s">
        <v>1341</v>
      </c>
      <c r="B76" s="331"/>
      <c r="C76" s="331"/>
      <c r="D76" s="331"/>
      <c r="E76" s="331"/>
      <c r="F76" s="331"/>
      <c r="G76" s="310"/>
      <c r="H76" s="234"/>
      <c r="I76" s="234"/>
      <c r="J76" s="234"/>
      <c r="K76" s="234"/>
      <c r="L76" s="234"/>
      <c r="M76" s="234"/>
      <c r="N76" s="234"/>
      <c r="O76" s="235"/>
      <c r="P76" s="234"/>
      <c r="Q76" s="236"/>
      <c r="R76" s="236"/>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55" t="s">
        <v>39</v>
      </c>
      <c r="B77" s="55" t="s">
        <v>1189</v>
      </c>
      <c r="C77" s="56" t="s">
        <v>1342</v>
      </c>
      <c r="D77" s="55" t="s">
        <v>41</v>
      </c>
      <c r="E77" s="55" t="s">
        <v>338</v>
      </c>
      <c r="F77" s="55" t="s">
        <v>1190</v>
      </c>
      <c r="G77" s="310"/>
      <c r="H77" s="234"/>
      <c r="I77" s="234"/>
      <c r="J77" s="234"/>
      <c r="K77" s="234"/>
      <c r="L77" s="234"/>
      <c r="M77" s="234"/>
      <c r="N77" s="234"/>
      <c r="O77" s="235"/>
      <c r="P77" s="234"/>
      <c r="Q77" s="236"/>
      <c r="R77" s="236"/>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55" t="s">
        <v>39</v>
      </c>
      <c r="B78" s="55" t="s">
        <v>1191</v>
      </c>
      <c r="C78" s="56" t="s">
        <v>1343</v>
      </c>
      <c r="D78" s="55" t="s">
        <v>41</v>
      </c>
      <c r="E78" s="55" t="s">
        <v>337</v>
      </c>
      <c r="F78" s="55" t="s">
        <v>1190</v>
      </c>
      <c r="G78" s="310"/>
      <c r="H78" s="234"/>
      <c r="I78" s="234"/>
      <c r="J78" s="234"/>
      <c r="K78" s="234"/>
      <c r="L78" s="234"/>
      <c r="M78" s="234"/>
      <c r="N78" s="234"/>
      <c r="O78" s="235"/>
      <c r="P78" s="234"/>
      <c r="Q78" s="236"/>
      <c r="R78" s="236"/>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55" t="s">
        <v>39</v>
      </c>
      <c r="B79" s="55" t="s">
        <v>1192</v>
      </c>
      <c r="C79" s="56" t="s">
        <v>1347</v>
      </c>
      <c r="D79" s="55" t="s">
        <v>41</v>
      </c>
      <c r="E79" s="55" t="s">
        <v>338</v>
      </c>
      <c r="F79" s="55" t="s">
        <v>1190</v>
      </c>
      <c r="G79" s="310"/>
      <c r="H79" s="234"/>
      <c r="I79" s="234"/>
      <c r="J79" s="234"/>
      <c r="K79" s="234"/>
      <c r="L79" s="234"/>
      <c r="M79" s="234"/>
      <c r="N79" s="234"/>
      <c r="O79" s="235"/>
      <c r="P79" s="234"/>
      <c r="Q79" s="236"/>
      <c r="R79" s="236"/>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55" t="s">
        <v>39</v>
      </c>
      <c r="B80" s="55" t="s">
        <v>1186</v>
      </c>
      <c r="C80" s="56" t="s">
        <v>1349</v>
      </c>
      <c r="D80" s="55" t="s">
        <v>41</v>
      </c>
      <c r="E80" s="55" t="s">
        <v>338</v>
      </c>
      <c r="F80" s="55" t="s">
        <v>1190</v>
      </c>
      <c r="G80" s="310"/>
      <c r="H80" s="234"/>
      <c r="I80" s="234"/>
      <c r="J80" s="234"/>
      <c r="K80" s="234"/>
      <c r="L80" s="234"/>
      <c r="M80" s="234"/>
      <c r="N80" s="234"/>
      <c r="O80" s="235"/>
      <c r="P80" s="234"/>
      <c r="Q80" s="236"/>
      <c r="R80" s="236"/>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55" t="s">
        <v>60</v>
      </c>
      <c r="B81" s="55" t="s">
        <v>1193</v>
      </c>
      <c r="C81" s="56" t="s">
        <v>1348</v>
      </c>
      <c r="D81" s="55" t="s">
        <v>62</v>
      </c>
      <c r="E81" s="55" t="s">
        <v>321</v>
      </c>
      <c r="F81" s="55" t="s">
        <v>726</v>
      </c>
      <c r="G81" s="310"/>
      <c r="H81" s="234"/>
      <c r="I81" s="234"/>
      <c r="J81" s="234"/>
      <c r="K81" s="234"/>
      <c r="L81" s="234"/>
      <c r="M81" s="234"/>
      <c r="N81" s="234"/>
      <c r="O81" s="235"/>
      <c r="P81" s="234"/>
      <c r="Q81" s="236"/>
      <c r="R81" s="236"/>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55" t="s">
        <v>60</v>
      </c>
      <c r="B82" s="55" t="s">
        <v>1195</v>
      </c>
      <c r="C82" s="56" t="s">
        <v>1344</v>
      </c>
      <c r="D82" s="55" t="s">
        <v>62</v>
      </c>
      <c r="E82" s="55" t="s">
        <v>317</v>
      </c>
      <c r="F82" s="55" t="s">
        <v>726</v>
      </c>
      <c r="G82" s="310"/>
      <c r="H82" s="234"/>
      <c r="I82" s="234"/>
      <c r="J82" s="234"/>
      <c r="K82" s="234"/>
      <c r="L82" s="234"/>
      <c r="M82" s="234"/>
      <c r="N82" s="234"/>
      <c r="O82" s="235"/>
      <c r="P82" s="234"/>
      <c r="Q82" s="236"/>
      <c r="R82" s="236"/>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55" t="s">
        <v>533</v>
      </c>
      <c r="B83" s="55" t="s">
        <v>1200</v>
      </c>
      <c r="C83" s="56" t="s">
        <v>1346</v>
      </c>
      <c r="D83" s="55" t="s">
        <v>535</v>
      </c>
      <c r="E83" s="55" t="s">
        <v>907</v>
      </c>
      <c r="F83" s="55" t="s">
        <v>1225</v>
      </c>
      <c r="G83" s="310"/>
      <c r="H83" s="234"/>
      <c r="I83" s="234"/>
      <c r="J83" s="234"/>
      <c r="K83" s="234"/>
      <c r="L83" s="234"/>
      <c r="M83" s="234"/>
      <c r="N83" s="234"/>
      <c r="O83" s="235"/>
      <c r="P83" s="234"/>
      <c r="Q83" s="236"/>
      <c r="R83" s="236"/>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55" t="s">
        <v>533</v>
      </c>
      <c r="B84" s="55" t="s">
        <v>1227</v>
      </c>
      <c r="C84" s="56" t="s">
        <v>956</v>
      </c>
      <c r="D84" s="55" t="s">
        <v>535</v>
      </c>
      <c r="E84" s="55" t="s">
        <v>907</v>
      </c>
      <c r="F84" s="55" t="s">
        <v>1225</v>
      </c>
      <c r="G84" s="310"/>
      <c r="H84" s="234"/>
      <c r="I84" s="234"/>
      <c r="J84" s="234"/>
      <c r="K84" s="234"/>
      <c r="L84" s="234"/>
      <c r="M84" s="234"/>
      <c r="N84" s="234"/>
      <c r="O84" s="235"/>
      <c r="P84" s="234"/>
      <c r="Q84" s="236"/>
      <c r="R84" s="236"/>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55" t="s">
        <v>60</v>
      </c>
      <c r="B85" s="55" t="s">
        <v>1197</v>
      </c>
      <c r="C85" s="56" t="s">
        <v>1374</v>
      </c>
      <c r="D85" s="55" t="s">
        <v>62</v>
      </c>
      <c r="E85" s="55" t="s">
        <v>352</v>
      </c>
      <c r="F85" s="55" t="s">
        <v>492</v>
      </c>
      <c r="G85" s="310"/>
      <c r="H85" s="234"/>
      <c r="I85" s="234"/>
      <c r="J85" s="234"/>
      <c r="K85" s="234"/>
      <c r="L85" s="234"/>
      <c r="M85" s="234"/>
      <c r="N85" s="234"/>
      <c r="O85" s="235"/>
      <c r="P85" s="234"/>
      <c r="Q85" s="236"/>
      <c r="R85" s="236"/>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76" t="s">
        <v>60</v>
      </c>
      <c r="B86" s="76" t="s">
        <v>1198</v>
      </c>
      <c r="C86" s="77" t="s">
        <v>1343</v>
      </c>
      <c r="D86" s="76" t="s">
        <v>62</v>
      </c>
      <c r="E86" s="76" t="s">
        <v>346</v>
      </c>
      <c r="F86" s="76" t="s">
        <v>492</v>
      </c>
      <c r="G86" s="311"/>
      <c r="H86" s="237"/>
      <c r="I86" s="237"/>
      <c r="J86" s="237"/>
      <c r="K86" s="237"/>
      <c r="L86" s="237"/>
      <c r="M86" s="237"/>
      <c r="N86" s="237"/>
      <c r="O86" s="238"/>
      <c r="P86" s="237"/>
      <c r="Q86" s="239"/>
      <c r="R86" s="239"/>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4.4" customHeight="1" x14ac:dyDescent="0.3">
      <c r="A87" s="303"/>
      <c r="B87" s="304"/>
      <c r="C87" s="304"/>
      <c r="D87" s="304"/>
      <c r="E87" s="304"/>
      <c r="F87" s="304"/>
      <c r="G87" s="305"/>
      <c r="H87" s="306"/>
      <c r="I87" s="306"/>
      <c r="J87" s="306"/>
      <c r="K87" s="306"/>
      <c r="L87" s="306"/>
      <c r="M87" s="306"/>
      <c r="N87" s="306"/>
      <c r="O87" s="307"/>
      <c r="P87" s="306"/>
      <c r="Q87" s="305"/>
      <c r="R87" s="308"/>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2.05" customHeight="1" x14ac:dyDescent="0.3">
      <c r="A88" s="314" t="s">
        <v>5</v>
      </c>
      <c r="B88" s="315"/>
      <c r="C88" s="315"/>
      <c r="D88" s="315"/>
      <c r="E88" s="315"/>
      <c r="F88" s="315"/>
      <c r="G88" s="5">
        <v>46008</v>
      </c>
      <c r="H88" s="312" t="s">
        <v>6</v>
      </c>
      <c r="I88" s="313"/>
      <c r="J88" s="313"/>
      <c r="K88" s="313"/>
      <c r="L88" s="313"/>
      <c r="M88" s="313"/>
      <c r="N88" s="313"/>
      <c r="O88" s="313"/>
      <c r="P88" s="313"/>
      <c r="Q88" s="313"/>
      <c r="R88" s="31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4" customHeight="1" x14ac:dyDescent="0.3">
      <c r="A89" s="38" t="s">
        <v>7</v>
      </c>
      <c r="B89" s="38" t="s">
        <v>8</v>
      </c>
      <c r="C89" s="39" t="s">
        <v>9</v>
      </c>
      <c r="D89" s="38" t="s">
        <v>10</v>
      </c>
      <c r="E89" s="38" t="s">
        <v>11</v>
      </c>
      <c r="F89" s="38" t="s">
        <v>12</v>
      </c>
      <c r="G89" s="40" t="s">
        <v>13</v>
      </c>
      <c r="H89" s="38" t="s">
        <v>14</v>
      </c>
      <c r="I89" s="41" t="s">
        <v>15</v>
      </c>
      <c r="J89" s="42" t="s">
        <v>16</v>
      </c>
      <c r="K89" s="43" t="s">
        <v>17</v>
      </c>
      <c r="L89" s="42" t="s">
        <v>18</v>
      </c>
      <c r="M89" s="42" t="s">
        <v>19</v>
      </c>
      <c r="N89" s="42" t="s">
        <v>20</v>
      </c>
      <c r="O89" s="38" t="s">
        <v>21</v>
      </c>
      <c r="P89" s="39" t="s">
        <v>22</v>
      </c>
      <c r="Q89" s="42" t="s">
        <v>23</v>
      </c>
      <c r="R89" s="38" t="s">
        <v>24</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38" t="s">
        <v>25</v>
      </c>
      <c r="B90" s="138" t="s">
        <v>1350</v>
      </c>
      <c r="C90" s="139">
        <v>0.59027777777777779</v>
      </c>
      <c r="D90" s="138" t="s">
        <v>27</v>
      </c>
      <c r="E90" s="140"/>
      <c r="F90" s="138" t="s">
        <v>406</v>
      </c>
      <c r="G90" s="309"/>
      <c r="H90" s="121" t="s">
        <v>1350</v>
      </c>
      <c r="I90" s="272">
        <v>0.11310000000000001</v>
      </c>
      <c r="J90" s="123">
        <v>19</v>
      </c>
      <c r="K90" s="124">
        <v>45986</v>
      </c>
      <c r="L90" s="123">
        <v>4</v>
      </c>
      <c r="M90" s="123">
        <v>0</v>
      </c>
      <c r="N90" s="123">
        <v>2</v>
      </c>
      <c r="O90" s="125" t="s">
        <v>241</v>
      </c>
      <c r="P90" s="126">
        <v>0.59027777777777779</v>
      </c>
      <c r="Q90" s="123">
        <v>168</v>
      </c>
      <c r="R90" s="127" t="s">
        <v>1375</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8" x14ac:dyDescent="0.3">
      <c r="A91" s="330" t="s">
        <v>1341</v>
      </c>
      <c r="B91" s="331"/>
      <c r="C91" s="331"/>
      <c r="D91" s="331"/>
      <c r="E91" s="331"/>
      <c r="F91" s="331"/>
      <c r="G91" s="310"/>
      <c r="H91" s="234"/>
      <c r="I91" s="234"/>
      <c r="J91" s="234"/>
      <c r="K91" s="234"/>
      <c r="L91" s="234"/>
      <c r="M91" s="234"/>
      <c r="N91" s="234"/>
      <c r="O91" s="235"/>
      <c r="P91" s="234"/>
      <c r="Q91" s="236"/>
      <c r="R91" s="236"/>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55" t="s">
        <v>39</v>
      </c>
      <c r="B92" s="55" t="s">
        <v>1191</v>
      </c>
      <c r="C92" s="56" t="s">
        <v>1343</v>
      </c>
      <c r="D92" s="55" t="s">
        <v>41</v>
      </c>
      <c r="E92" s="55" t="s">
        <v>321</v>
      </c>
      <c r="F92" s="55" t="s">
        <v>1190</v>
      </c>
      <c r="G92" s="310"/>
      <c r="H92" s="234"/>
      <c r="I92" s="234"/>
      <c r="J92" s="234"/>
      <c r="K92" s="234"/>
      <c r="L92" s="234"/>
      <c r="M92" s="234"/>
      <c r="N92" s="234"/>
      <c r="O92" s="235"/>
      <c r="P92" s="234"/>
      <c r="Q92" s="236"/>
      <c r="R92" s="236"/>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55" t="s">
        <v>39</v>
      </c>
      <c r="B93" s="55" t="s">
        <v>1192</v>
      </c>
      <c r="C93" s="56" t="s">
        <v>1347</v>
      </c>
      <c r="D93" s="55" t="s">
        <v>41</v>
      </c>
      <c r="E93" s="55" t="s">
        <v>1376</v>
      </c>
      <c r="F93" s="55" t="s">
        <v>1190</v>
      </c>
      <c r="G93" s="310"/>
      <c r="H93" s="234"/>
      <c r="I93" s="234"/>
      <c r="J93" s="234"/>
      <c r="K93" s="234"/>
      <c r="L93" s="234"/>
      <c r="M93" s="234"/>
      <c r="N93" s="234"/>
      <c r="O93" s="235"/>
      <c r="P93" s="234"/>
      <c r="Q93" s="236"/>
      <c r="R93" s="236"/>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55" t="s">
        <v>39</v>
      </c>
      <c r="B94" s="55" t="s">
        <v>1186</v>
      </c>
      <c r="C94" s="56" t="s">
        <v>1349</v>
      </c>
      <c r="D94" s="55" t="s">
        <v>41</v>
      </c>
      <c r="E94" s="55" t="s">
        <v>1376</v>
      </c>
      <c r="F94" s="55" t="s">
        <v>1190</v>
      </c>
      <c r="G94" s="310"/>
      <c r="H94" s="234"/>
      <c r="I94" s="234"/>
      <c r="J94" s="234"/>
      <c r="K94" s="234"/>
      <c r="L94" s="234"/>
      <c r="M94" s="234"/>
      <c r="N94" s="234"/>
      <c r="O94" s="235"/>
      <c r="P94" s="234"/>
      <c r="Q94" s="236"/>
      <c r="R94" s="236"/>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55" t="s">
        <v>533</v>
      </c>
      <c r="B95" s="55" t="s">
        <v>1227</v>
      </c>
      <c r="C95" s="56" t="s">
        <v>956</v>
      </c>
      <c r="D95" s="55" t="s">
        <v>535</v>
      </c>
      <c r="E95" s="55" t="s">
        <v>907</v>
      </c>
      <c r="F95" s="55" t="s">
        <v>1225</v>
      </c>
      <c r="G95" s="310"/>
      <c r="H95" s="234"/>
      <c r="I95" s="234"/>
      <c r="J95" s="234"/>
      <c r="K95" s="234"/>
      <c r="L95" s="234"/>
      <c r="M95" s="234"/>
      <c r="N95" s="234"/>
      <c r="O95" s="235"/>
      <c r="P95" s="234"/>
      <c r="Q95" s="236"/>
      <c r="R95" s="236"/>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55" t="s">
        <v>39</v>
      </c>
      <c r="B96" s="55" t="s">
        <v>1189</v>
      </c>
      <c r="C96" s="56" t="s">
        <v>1342</v>
      </c>
      <c r="D96" s="55" t="s">
        <v>41</v>
      </c>
      <c r="E96" s="55" t="s">
        <v>907</v>
      </c>
      <c r="F96" s="55" t="s">
        <v>1223</v>
      </c>
      <c r="G96" s="310"/>
      <c r="H96" s="234"/>
      <c r="I96" s="234"/>
      <c r="J96" s="234"/>
      <c r="K96" s="234"/>
      <c r="L96" s="234"/>
      <c r="M96" s="234"/>
      <c r="N96" s="234"/>
      <c r="O96" s="235"/>
      <c r="P96" s="234"/>
      <c r="Q96" s="236"/>
      <c r="R96" s="236"/>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55" t="s">
        <v>60</v>
      </c>
      <c r="B97" s="55" t="s">
        <v>1193</v>
      </c>
      <c r="C97" s="56" t="s">
        <v>1348</v>
      </c>
      <c r="D97" s="55" t="s">
        <v>62</v>
      </c>
      <c r="E97" s="55" t="s">
        <v>907</v>
      </c>
      <c r="F97" s="55" t="s">
        <v>492</v>
      </c>
      <c r="G97" s="310"/>
      <c r="H97" s="234"/>
      <c r="I97" s="234"/>
      <c r="J97" s="234"/>
      <c r="K97" s="234"/>
      <c r="L97" s="234"/>
      <c r="M97" s="234"/>
      <c r="N97" s="234"/>
      <c r="O97" s="235"/>
      <c r="P97" s="234"/>
      <c r="Q97" s="236"/>
      <c r="R97" s="236"/>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55" t="s">
        <v>60</v>
      </c>
      <c r="B98" s="55" t="s">
        <v>1198</v>
      </c>
      <c r="C98" s="56" t="s">
        <v>1343</v>
      </c>
      <c r="D98" s="55" t="s">
        <v>62</v>
      </c>
      <c r="E98" s="55" t="s">
        <v>907</v>
      </c>
      <c r="F98" s="55" t="s">
        <v>492</v>
      </c>
      <c r="G98" s="310"/>
      <c r="H98" s="234"/>
      <c r="I98" s="234"/>
      <c r="J98" s="234"/>
      <c r="K98" s="234"/>
      <c r="L98" s="234"/>
      <c r="M98" s="234"/>
      <c r="N98" s="234"/>
      <c r="O98" s="235"/>
      <c r="P98" s="234"/>
      <c r="Q98" s="236"/>
      <c r="R98" s="236"/>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55" t="s">
        <v>60</v>
      </c>
      <c r="B99" s="55" t="s">
        <v>1194</v>
      </c>
      <c r="C99" s="56" t="s">
        <v>1355</v>
      </c>
      <c r="D99" s="55" t="s">
        <v>62</v>
      </c>
      <c r="E99" s="55" t="s">
        <v>313</v>
      </c>
      <c r="F99" s="55" t="s">
        <v>492</v>
      </c>
      <c r="G99" s="310"/>
      <c r="H99" s="234"/>
      <c r="I99" s="234"/>
      <c r="J99" s="234"/>
      <c r="K99" s="234"/>
      <c r="L99" s="234"/>
      <c r="M99" s="234"/>
      <c r="N99" s="234"/>
      <c r="O99" s="235"/>
      <c r="P99" s="234"/>
      <c r="Q99" s="236"/>
      <c r="R99" s="236"/>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55" t="s">
        <v>60</v>
      </c>
      <c r="B100" s="55" t="s">
        <v>1195</v>
      </c>
      <c r="C100" s="56" t="s">
        <v>1344</v>
      </c>
      <c r="D100" s="55" t="s">
        <v>62</v>
      </c>
      <c r="E100" s="55" t="s">
        <v>907</v>
      </c>
      <c r="F100" s="55" t="s">
        <v>492</v>
      </c>
      <c r="G100" s="310"/>
      <c r="H100" s="234"/>
      <c r="I100" s="234"/>
      <c r="J100" s="234"/>
      <c r="K100" s="234"/>
      <c r="L100" s="234"/>
      <c r="M100" s="234"/>
      <c r="N100" s="234"/>
      <c r="O100" s="235"/>
      <c r="P100" s="234"/>
      <c r="Q100" s="236"/>
      <c r="R100" s="236"/>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76" t="s">
        <v>60</v>
      </c>
      <c r="B101" s="76" t="s">
        <v>1196</v>
      </c>
      <c r="C101" s="77" t="s">
        <v>1345</v>
      </c>
      <c r="D101" s="76" t="s">
        <v>62</v>
      </c>
      <c r="E101" s="76" t="s">
        <v>907</v>
      </c>
      <c r="F101" s="76" t="s">
        <v>492</v>
      </c>
      <c r="G101" s="311"/>
      <c r="H101" s="237"/>
      <c r="I101" s="237"/>
      <c r="J101" s="237"/>
      <c r="K101" s="237"/>
      <c r="L101" s="237"/>
      <c r="M101" s="237"/>
      <c r="N101" s="237"/>
      <c r="O101" s="238"/>
      <c r="P101" s="237"/>
      <c r="Q101" s="239"/>
      <c r="R101" s="239"/>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4.4" customHeight="1" x14ac:dyDescent="0.3">
      <c r="A102" s="303"/>
      <c r="B102" s="304"/>
      <c r="C102" s="304"/>
      <c r="D102" s="304"/>
      <c r="E102" s="304"/>
      <c r="F102" s="304"/>
      <c r="G102" s="305"/>
      <c r="H102" s="306"/>
      <c r="I102" s="306"/>
      <c r="J102" s="306"/>
      <c r="K102" s="306"/>
      <c r="L102" s="306"/>
      <c r="M102" s="306"/>
      <c r="N102" s="306"/>
      <c r="O102" s="307"/>
      <c r="P102" s="306"/>
      <c r="Q102" s="305"/>
      <c r="R102" s="308"/>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22.05" customHeight="1" x14ac:dyDescent="0.3">
      <c r="A103" s="314" t="s">
        <v>5</v>
      </c>
      <c r="B103" s="315"/>
      <c r="C103" s="315"/>
      <c r="D103" s="315"/>
      <c r="E103" s="315"/>
      <c r="F103" s="315"/>
      <c r="G103" s="5">
        <v>46012</v>
      </c>
      <c r="H103" s="312" t="s">
        <v>6</v>
      </c>
      <c r="I103" s="313"/>
      <c r="J103" s="313"/>
      <c r="K103" s="313"/>
      <c r="L103" s="313"/>
      <c r="M103" s="313"/>
      <c r="N103" s="313"/>
      <c r="O103" s="313"/>
      <c r="P103" s="313"/>
      <c r="Q103" s="313"/>
      <c r="R103" s="31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24" customHeight="1" x14ac:dyDescent="0.3">
      <c r="A104" s="38" t="s">
        <v>7</v>
      </c>
      <c r="B104" s="38" t="s">
        <v>8</v>
      </c>
      <c r="C104" s="39" t="s">
        <v>9</v>
      </c>
      <c r="D104" s="38" t="s">
        <v>10</v>
      </c>
      <c r="E104" s="38" t="s">
        <v>11</v>
      </c>
      <c r="F104" s="38" t="s">
        <v>12</v>
      </c>
      <c r="G104" s="40" t="s">
        <v>13</v>
      </c>
      <c r="H104" s="38" t="s">
        <v>14</v>
      </c>
      <c r="I104" s="41" t="s">
        <v>15</v>
      </c>
      <c r="J104" s="42" t="s">
        <v>16</v>
      </c>
      <c r="K104" s="43" t="s">
        <v>17</v>
      </c>
      <c r="L104" s="42" t="s">
        <v>18</v>
      </c>
      <c r="M104" s="42" t="s">
        <v>19</v>
      </c>
      <c r="N104" s="42" t="s">
        <v>20</v>
      </c>
      <c r="O104" s="38" t="s">
        <v>21</v>
      </c>
      <c r="P104" s="39" t="s">
        <v>22</v>
      </c>
      <c r="Q104" s="42" t="s">
        <v>23</v>
      </c>
      <c r="R104" s="38" t="s">
        <v>24</v>
      </c>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64" t="s">
        <v>25</v>
      </c>
      <c r="B105" s="64" t="s">
        <v>1369</v>
      </c>
      <c r="C105" s="65">
        <v>0.61111111111111105</v>
      </c>
      <c r="D105" s="64" t="s">
        <v>96</v>
      </c>
      <c r="E105" s="64" t="s">
        <v>155</v>
      </c>
      <c r="F105" s="64" t="s">
        <v>1370</v>
      </c>
      <c r="G105" s="309"/>
      <c r="H105" s="66" t="s">
        <v>1339</v>
      </c>
      <c r="I105" s="67">
        <v>0.16070000000000001</v>
      </c>
      <c r="J105" s="68">
        <v>27</v>
      </c>
      <c r="K105" s="69">
        <v>45986</v>
      </c>
      <c r="L105" s="68">
        <v>14</v>
      </c>
      <c r="M105" s="68">
        <v>0</v>
      </c>
      <c r="N105" s="68">
        <v>2</v>
      </c>
      <c r="O105" s="70" t="s">
        <v>259</v>
      </c>
      <c r="P105" s="71">
        <v>0.61111111111111105</v>
      </c>
      <c r="Q105" s="68">
        <v>168</v>
      </c>
      <c r="R105" s="72" t="s">
        <v>1377</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53" t="s">
        <v>49</v>
      </c>
      <c r="B106" s="53" t="s">
        <v>1372</v>
      </c>
      <c r="C106" s="54">
        <v>0.61111111111111105</v>
      </c>
      <c r="D106" s="53" t="s">
        <v>361</v>
      </c>
      <c r="E106" s="53" t="s">
        <v>155</v>
      </c>
      <c r="F106" s="53" t="s">
        <v>1373</v>
      </c>
      <c r="G106" s="310"/>
      <c r="H106" s="46"/>
      <c r="I106" s="47"/>
      <c r="J106" s="47"/>
      <c r="K106" s="47"/>
      <c r="L106" s="47"/>
      <c r="M106" s="47"/>
      <c r="N106" s="47"/>
      <c r="O106" s="48"/>
      <c r="P106" s="47"/>
      <c r="Q106" s="49"/>
      <c r="R106" s="50"/>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8" x14ac:dyDescent="0.3">
      <c r="A107" s="330" t="s">
        <v>1341</v>
      </c>
      <c r="B107" s="331"/>
      <c r="C107" s="331"/>
      <c r="D107" s="331"/>
      <c r="E107" s="331"/>
      <c r="F107" s="331"/>
      <c r="G107" s="310"/>
      <c r="H107" s="234"/>
      <c r="I107" s="234"/>
      <c r="J107" s="234"/>
      <c r="K107" s="234"/>
      <c r="L107" s="234"/>
      <c r="M107" s="234"/>
      <c r="N107" s="234"/>
      <c r="O107" s="235"/>
      <c r="P107" s="234"/>
      <c r="Q107" s="236"/>
      <c r="R107" s="236"/>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55" t="s">
        <v>39</v>
      </c>
      <c r="B108" s="55" t="s">
        <v>1189</v>
      </c>
      <c r="C108" s="56" t="s">
        <v>1342</v>
      </c>
      <c r="D108" s="55" t="s">
        <v>41</v>
      </c>
      <c r="E108" s="55" t="s">
        <v>321</v>
      </c>
      <c r="F108" s="55" t="s">
        <v>1187</v>
      </c>
      <c r="G108" s="310"/>
      <c r="H108" s="234"/>
      <c r="I108" s="234"/>
      <c r="J108" s="234"/>
      <c r="K108" s="234"/>
      <c r="L108" s="234"/>
      <c r="M108" s="234"/>
      <c r="N108" s="234"/>
      <c r="O108" s="235"/>
      <c r="P108" s="234"/>
      <c r="Q108" s="236"/>
      <c r="R108" s="236"/>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55" t="s">
        <v>39</v>
      </c>
      <c r="B109" s="55" t="s">
        <v>1192</v>
      </c>
      <c r="C109" s="56" t="s">
        <v>1347</v>
      </c>
      <c r="D109" s="55" t="s">
        <v>41</v>
      </c>
      <c r="E109" s="55" t="s">
        <v>979</v>
      </c>
      <c r="F109" s="55" t="s">
        <v>1187</v>
      </c>
      <c r="G109" s="310"/>
      <c r="H109" s="234"/>
      <c r="I109" s="234"/>
      <c r="J109" s="234"/>
      <c r="K109" s="234"/>
      <c r="L109" s="234"/>
      <c r="M109" s="234"/>
      <c r="N109" s="234"/>
      <c r="O109" s="235"/>
      <c r="P109" s="234"/>
      <c r="Q109" s="236"/>
      <c r="R109" s="236"/>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55" t="s">
        <v>39</v>
      </c>
      <c r="B110" s="55" t="s">
        <v>1186</v>
      </c>
      <c r="C110" s="56" t="s">
        <v>1349</v>
      </c>
      <c r="D110" s="55" t="s">
        <v>41</v>
      </c>
      <c r="E110" s="55" t="s">
        <v>907</v>
      </c>
      <c r="F110" s="55" t="s">
        <v>1187</v>
      </c>
      <c r="G110" s="310"/>
      <c r="H110" s="234"/>
      <c r="I110" s="234"/>
      <c r="J110" s="234"/>
      <c r="K110" s="234"/>
      <c r="L110" s="234"/>
      <c r="M110" s="234"/>
      <c r="N110" s="234"/>
      <c r="O110" s="235"/>
      <c r="P110" s="234"/>
      <c r="Q110" s="236"/>
      <c r="R110" s="236"/>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55" t="s">
        <v>39</v>
      </c>
      <c r="B111" s="55" t="s">
        <v>1191</v>
      </c>
      <c r="C111" s="56" t="s">
        <v>1343</v>
      </c>
      <c r="D111" s="55" t="s">
        <v>41</v>
      </c>
      <c r="E111" s="55" t="s">
        <v>347</v>
      </c>
      <c r="F111" s="55" t="s">
        <v>1190</v>
      </c>
      <c r="G111" s="310"/>
      <c r="H111" s="234"/>
      <c r="I111" s="234"/>
      <c r="J111" s="234"/>
      <c r="K111" s="234"/>
      <c r="L111" s="234"/>
      <c r="M111" s="234"/>
      <c r="N111" s="234"/>
      <c r="O111" s="235"/>
      <c r="P111" s="234"/>
      <c r="Q111" s="236"/>
      <c r="R111" s="236"/>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55" t="s">
        <v>60</v>
      </c>
      <c r="B112" s="55" t="s">
        <v>1197</v>
      </c>
      <c r="C112" s="56" t="s">
        <v>1374</v>
      </c>
      <c r="D112" s="55" t="s">
        <v>62</v>
      </c>
      <c r="E112" s="55" t="s">
        <v>317</v>
      </c>
      <c r="F112" s="55" t="s">
        <v>726</v>
      </c>
      <c r="G112" s="310"/>
      <c r="H112" s="234"/>
      <c r="I112" s="234"/>
      <c r="J112" s="234"/>
      <c r="K112" s="234"/>
      <c r="L112" s="234"/>
      <c r="M112" s="234"/>
      <c r="N112" s="234"/>
      <c r="O112" s="235"/>
      <c r="P112" s="234"/>
      <c r="Q112" s="236"/>
      <c r="R112" s="236"/>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55" t="s">
        <v>60</v>
      </c>
      <c r="B113" s="55" t="s">
        <v>1198</v>
      </c>
      <c r="C113" s="56" t="s">
        <v>1343</v>
      </c>
      <c r="D113" s="55" t="s">
        <v>62</v>
      </c>
      <c r="E113" s="55" t="s">
        <v>331</v>
      </c>
      <c r="F113" s="55" t="s">
        <v>726</v>
      </c>
      <c r="G113" s="310"/>
      <c r="H113" s="234"/>
      <c r="I113" s="234"/>
      <c r="J113" s="234"/>
      <c r="K113" s="234"/>
      <c r="L113" s="234"/>
      <c r="M113" s="234"/>
      <c r="N113" s="234"/>
      <c r="O113" s="235"/>
      <c r="P113" s="234"/>
      <c r="Q113" s="236"/>
      <c r="R113" s="236"/>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55" t="s">
        <v>60</v>
      </c>
      <c r="B114" s="55" t="s">
        <v>1199</v>
      </c>
      <c r="C114" s="56" t="s">
        <v>1378</v>
      </c>
      <c r="D114" s="55" t="s">
        <v>62</v>
      </c>
      <c r="E114" s="55" t="s">
        <v>337</v>
      </c>
      <c r="F114" s="55" t="s">
        <v>726</v>
      </c>
      <c r="G114" s="310"/>
      <c r="H114" s="234"/>
      <c r="I114" s="234"/>
      <c r="J114" s="234"/>
      <c r="K114" s="234"/>
      <c r="L114" s="234"/>
      <c r="M114" s="234"/>
      <c r="N114" s="234"/>
      <c r="O114" s="235"/>
      <c r="P114" s="234"/>
      <c r="Q114" s="236"/>
      <c r="R114" s="236"/>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55" t="s">
        <v>60</v>
      </c>
      <c r="B115" s="55" t="s">
        <v>1195</v>
      </c>
      <c r="C115" s="56" t="s">
        <v>1344</v>
      </c>
      <c r="D115" s="55" t="s">
        <v>62</v>
      </c>
      <c r="E115" s="55" t="s">
        <v>352</v>
      </c>
      <c r="F115" s="55" t="s">
        <v>726</v>
      </c>
      <c r="G115" s="310"/>
      <c r="H115" s="234"/>
      <c r="I115" s="234"/>
      <c r="J115" s="234"/>
      <c r="K115" s="234"/>
      <c r="L115" s="234"/>
      <c r="M115" s="234"/>
      <c r="N115" s="234"/>
      <c r="O115" s="235"/>
      <c r="P115" s="234"/>
      <c r="Q115" s="236"/>
      <c r="R115" s="236"/>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55" t="s">
        <v>60</v>
      </c>
      <c r="B116" s="55" t="s">
        <v>1196</v>
      </c>
      <c r="C116" s="56" t="s">
        <v>1345</v>
      </c>
      <c r="D116" s="55" t="s">
        <v>62</v>
      </c>
      <c r="E116" s="55" t="s">
        <v>337</v>
      </c>
      <c r="F116" s="55" t="s">
        <v>726</v>
      </c>
      <c r="G116" s="310"/>
      <c r="H116" s="234"/>
      <c r="I116" s="234"/>
      <c r="J116" s="234"/>
      <c r="K116" s="234"/>
      <c r="L116" s="234"/>
      <c r="M116" s="234"/>
      <c r="N116" s="234"/>
      <c r="O116" s="235"/>
      <c r="P116" s="234"/>
      <c r="Q116" s="236"/>
      <c r="R116" s="236"/>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76" t="s">
        <v>533</v>
      </c>
      <c r="B117" s="76" t="s">
        <v>1200</v>
      </c>
      <c r="C117" s="77" t="s">
        <v>973</v>
      </c>
      <c r="D117" s="76" t="s">
        <v>535</v>
      </c>
      <c r="E117" s="76" t="s">
        <v>907</v>
      </c>
      <c r="F117" s="76" t="s">
        <v>1241</v>
      </c>
      <c r="G117" s="311"/>
      <c r="H117" s="237"/>
      <c r="I117" s="237"/>
      <c r="J117" s="237"/>
      <c r="K117" s="237"/>
      <c r="L117" s="237"/>
      <c r="M117" s="237"/>
      <c r="N117" s="237"/>
      <c r="O117" s="238"/>
      <c r="P117" s="237"/>
      <c r="Q117" s="239"/>
      <c r="R117" s="239"/>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4.4" customHeight="1" x14ac:dyDescent="0.3">
      <c r="A118" s="303"/>
      <c r="B118" s="304"/>
      <c r="C118" s="304"/>
      <c r="D118" s="304"/>
      <c r="E118" s="304"/>
      <c r="F118" s="304"/>
      <c r="G118" s="305"/>
      <c r="H118" s="306"/>
      <c r="I118" s="306"/>
      <c r="J118" s="306"/>
      <c r="K118" s="306"/>
      <c r="L118" s="306"/>
      <c r="M118" s="306"/>
      <c r="N118" s="306"/>
      <c r="O118" s="307"/>
      <c r="P118" s="306"/>
      <c r="Q118" s="305"/>
      <c r="R118" s="308"/>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22.05" customHeight="1" x14ac:dyDescent="0.3">
      <c r="A119" s="314" t="s">
        <v>5</v>
      </c>
      <c r="B119" s="315"/>
      <c r="C119" s="315"/>
      <c r="D119" s="315"/>
      <c r="E119" s="315"/>
      <c r="F119" s="315"/>
      <c r="G119" s="5">
        <v>46014</v>
      </c>
      <c r="H119" s="312" t="s">
        <v>6</v>
      </c>
      <c r="I119" s="313"/>
      <c r="J119" s="313"/>
      <c r="K119" s="313"/>
      <c r="L119" s="313"/>
      <c r="M119" s="313"/>
      <c r="N119" s="313"/>
      <c r="O119" s="313"/>
      <c r="P119" s="313"/>
      <c r="Q119" s="313"/>
      <c r="R119" s="31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24" customHeight="1" x14ac:dyDescent="0.3">
      <c r="A120" s="38" t="s">
        <v>7</v>
      </c>
      <c r="B120" s="38" t="s">
        <v>8</v>
      </c>
      <c r="C120" s="39" t="s">
        <v>9</v>
      </c>
      <c r="D120" s="38" t="s">
        <v>10</v>
      </c>
      <c r="E120" s="38" t="s">
        <v>11</v>
      </c>
      <c r="F120" s="38" t="s">
        <v>12</v>
      </c>
      <c r="G120" s="40" t="s">
        <v>13</v>
      </c>
      <c r="H120" s="38" t="s">
        <v>14</v>
      </c>
      <c r="I120" s="41" t="s">
        <v>15</v>
      </c>
      <c r="J120" s="42" t="s">
        <v>16</v>
      </c>
      <c r="K120" s="43" t="s">
        <v>17</v>
      </c>
      <c r="L120" s="42" t="s">
        <v>18</v>
      </c>
      <c r="M120" s="42" t="s">
        <v>19</v>
      </c>
      <c r="N120" s="42" t="s">
        <v>20</v>
      </c>
      <c r="O120" s="38" t="s">
        <v>21</v>
      </c>
      <c r="P120" s="39" t="s">
        <v>22</v>
      </c>
      <c r="Q120" s="42" t="s">
        <v>23</v>
      </c>
      <c r="R120" s="38" t="s">
        <v>24</v>
      </c>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8" t="s">
        <v>25</v>
      </c>
      <c r="B121" s="8" t="s">
        <v>1339</v>
      </c>
      <c r="C121" s="9">
        <v>0.61458333333333337</v>
      </c>
      <c r="D121" s="8" t="s">
        <v>27</v>
      </c>
      <c r="E121" s="10"/>
      <c r="F121" s="8" t="s">
        <v>406</v>
      </c>
      <c r="G121" s="309"/>
      <c r="H121" s="11" t="s">
        <v>1339</v>
      </c>
      <c r="I121" s="266">
        <v>0.22020000000000001</v>
      </c>
      <c r="J121" s="13">
        <v>37</v>
      </c>
      <c r="K121" s="14">
        <v>45986</v>
      </c>
      <c r="L121" s="13">
        <v>8</v>
      </c>
      <c r="M121" s="13">
        <v>0</v>
      </c>
      <c r="N121" s="13">
        <v>1</v>
      </c>
      <c r="O121" s="15" t="s">
        <v>446</v>
      </c>
      <c r="P121" s="16">
        <v>0.61458333333333337</v>
      </c>
      <c r="Q121" s="13">
        <v>168</v>
      </c>
      <c r="R121" s="17" t="s">
        <v>1379</v>
      </c>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8" x14ac:dyDescent="0.3">
      <c r="A122" s="330" t="s">
        <v>1341</v>
      </c>
      <c r="B122" s="331"/>
      <c r="C122" s="331"/>
      <c r="D122" s="331"/>
      <c r="E122" s="331"/>
      <c r="F122" s="331"/>
      <c r="G122" s="310"/>
      <c r="H122" s="234"/>
      <c r="I122" s="234"/>
      <c r="J122" s="234"/>
      <c r="K122" s="234"/>
      <c r="L122" s="234"/>
      <c r="M122" s="234"/>
      <c r="N122" s="234"/>
      <c r="O122" s="235"/>
      <c r="P122" s="234"/>
      <c r="Q122" s="236"/>
      <c r="R122" s="236"/>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55" t="s">
        <v>39</v>
      </c>
      <c r="B123" s="55" t="s">
        <v>1189</v>
      </c>
      <c r="C123" s="56" t="s">
        <v>1342</v>
      </c>
      <c r="D123" s="55" t="s">
        <v>41</v>
      </c>
      <c r="E123" s="55" t="s">
        <v>338</v>
      </c>
      <c r="F123" s="55" t="s">
        <v>1190</v>
      </c>
      <c r="G123" s="310"/>
      <c r="H123" s="234"/>
      <c r="I123" s="234"/>
      <c r="J123" s="234"/>
      <c r="K123" s="234"/>
      <c r="L123" s="234"/>
      <c r="M123" s="234"/>
      <c r="N123" s="234"/>
      <c r="O123" s="235"/>
      <c r="P123" s="234"/>
      <c r="Q123" s="236"/>
      <c r="R123" s="236"/>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55" t="s">
        <v>39</v>
      </c>
      <c r="B124" s="55" t="s">
        <v>1191</v>
      </c>
      <c r="C124" s="56" t="s">
        <v>1343</v>
      </c>
      <c r="D124" s="55" t="s">
        <v>41</v>
      </c>
      <c r="E124" s="55" t="s">
        <v>346</v>
      </c>
      <c r="F124" s="55" t="s">
        <v>1190</v>
      </c>
      <c r="G124" s="310"/>
      <c r="H124" s="234"/>
      <c r="I124" s="234"/>
      <c r="J124" s="234"/>
      <c r="K124" s="234"/>
      <c r="L124" s="234"/>
      <c r="M124" s="234"/>
      <c r="N124" s="234"/>
      <c r="O124" s="235"/>
      <c r="P124" s="234"/>
      <c r="Q124" s="236"/>
      <c r="R124" s="236"/>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55" t="s">
        <v>39</v>
      </c>
      <c r="B125" s="55" t="s">
        <v>1186</v>
      </c>
      <c r="C125" s="56" t="s">
        <v>1349</v>
      </c>
      <c r="D125" s="55" t="s">
        <v>41</v>
      </c>
      <c r="E125" s="55" t="s">
        <v>317</v>
      </c>
      <c r="F125" s="55" t="s">
        <v>1190</v>
      </c>
      <c r="G125" s="310"/>
      <c r="H125" s="234"/>
      <c r="I125" s="234"/>
      <c r="J125" s="234"/>
      <c r="K125" s="234"/>
      <c r="L125" s="234"/>
      <c r="M125" s="234"/>
      <c r="N125" s="234"/>
      <c r="O125" s="235"/>
      <c r="P125" s="234"/>
      <c r="Q125" s="236"/>
      <c r="R125" s="236"/>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55" t="s">
        <v>60</v>
      </c>
      <c r="B126" s="55" t="s">
        <v>1195</v>
      </c>
      <c r="C126" s="56" t="s">
        <v>1344</v>
      </c>
      <c r="D126" s="55" t="s">
        <v>62</v>
      </c>
      <c r="E126" s="55" t="s">
        <v>321</v>
      </c>
      <c r="F126" s="55" t="s">
        <v>726</v>
      </c>
      <c r="G126" s="310"/>
      <c r="H126" s="234"/>
      <c r="I126" s="234"/>
      <c r="J126" s="234"/>
      <c r="K126" s="234"/>
      <c r="L126" s="234"/>
      <c r="M126" s="234"/>
      <c r="N126" s="234"/>
      <c r="O126" s="235"/>
      <c r="P126" s="234"/>
      <c r="Q126" s="236"/>
      <c r="R126" s="236"/>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55" t="s">
        <v>533</v>
      </c>
      <c r="B127" s="55" t="s">
        <v>1200</v>
      </c>
      <c r="C127" s="56" t="s">
        <v>1346</v>
      </c>
      <c r="D127" s="55" t="s">
        <v>535</v>
      </c>
      <c r="E127" s="55" t="s">
        <v>907</v>
      </c>
      <c r="F127" s="55" t="s">
        <v>1225</v>
      </c>
      <c r="G127" s="310"/>
      <c r="H127" s="234"/>
      <c r="I127" s="234"/>
      <c r="J127" s="234"/>
      <c r="K127" s="234"/>
      <c r="L127" s="234"/>
      <c r="M127" s="234"/>
      <c r="N127" s="234"/>
      <c r="O127" s="235"/>
      <c r="P127" s="234"/>
      <c r="Q127" s="236"/>
      <c r="R127" s="236"/>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55" t="s">
        <v>533</v>
      </c>
      <c r="B128" s="55" t="s">
        <v>1227</v>
      </c>
      <c r="C128" s="56" t="s">
        <v>956</v>
      </c>
      <c r="D128" s="55" t="s">
        <v>535</v>
      </c>
      <c r="E128" s="55" t="s">
        <v>907</v>
      </c>
      <c r="F128" s="55" t="s">
        <v>1225</v>
      </c>
      <c r="G128" s="310"/>
      <c r="H128" s="234"/>
      <c r="I128" s="234"/>
      <c r="J128" s="234"/>
      <c r="K128" s="234"/>
      <c r="L128" s="234"/>
      <c r="M128" s="234"/>
      <c r="N128" s="234"/>
      <c r="O128" s="235"/>
      <c r="P128" s="234"/>
      <c r="Q128" s="236"/>
      <c r="R128" s="236"/>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55" t="s">
        <v>39</v>
      </c>
      <c r="B129" s="55" t="s">
        <v>1192</v>
      </c>
      <c r="C129" s="56" t="s">
        <v>1347</v>
      </c>
      <c r="D129" s="55" t="s">
        <v>41</v>
      </c>
      <c r="E129" s="55" t="s">
        <v>347</v>
      </c>
      <c r="F129" s="55" t="s">
        <v>1223</v>
      </c>
      <c r="G129" s="310"/>
      <c r="H129" s="234"/>
      <c r="I129" s="234"/>
      <c r="J129" s="234"/>
      <c r="K129" s="234"/>
      <c r="L129" s="234"/>
      <c r="M129" s="234"/>
      <c r="N129" s="234"/>
      <c r="O129" s="235"/>
      <c r="P129" s="234"/>
      <c r="Q129" s="236"/>
      <c r="R129" s="236"/>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55" t="s">
        <v>60</v>
      </c>
      <c r="B130" s="55" t="s">
        <v>1193</v>
      </c>
      <c r="C130" s="56" t="s">
        <v>1348</v>
      </c>
      <c r="D130" s="55" t="s">
        <v>62</v>
      </c>
      <c r="E130" s="55" t="s">
        <v>907</v>
      </c>
      <c r="F130" s="55" t="s">
        <v>492</v>
      </c>
      <c r="G130" s="310"/>
      <c r="H130" s="234"/>
      <c r="I130" s="234"/>
      <c r="J130" s="234"/>
      <c r="K130" s="234"/>
      <c r="L130" s="234"/>
      <c r="M130" s="234"/>
      <c r="N130" s="234"/>
      <c r="O130" s="235"/>
      <c r="P130" s="234"/>
      <c r="Q130" s="236"/>
      <c r="R130" s="236"/>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55" t="s">
        <v>60</v>
      </c>
      <c r="B131" s="55" t="s">
        <v>1198</v>
      </c>
      <c r="C131" s="56" t="s">
        <v>1343</v>
      </c>
      <c r="D131" s="55" t="s">
        <v>62</v>
      </c>
      <c r="E131" s="55" t="s">
        <v>317</v>
      </c>
      <c r="F131" s="55" t="s">
        <v>492</v>
      </c>
      <c r="G131" s="310"/>
      <c r="H131" s="234"/>
      <c r="I131" s="234"/>
      <c r="J131" s="234"/>
      <c r="K131" s="234"/>
      <c r="L131" s="234"/>
      <c r="M131" s="234"/>
      <c r="N131" s="234"/>
      <c r="O131" s="235"/>
      <c r="P131" s="234"/>
      <c r="Q131" s="236"/>
      <c r="R131" s="236"/>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76" t="s">
        <v>60</v>
      </c>
      <c r="B132" s="76" t="s">
        <v>1194</v>
      </c>
      <c r="C132" s="77" t="s">
        <v>1355</v>
      </c>
      <c r="D132" s="76" t="s">
        <v>62</v>
      </c>
      <c r="E132" s="76" t="s">
        <v>352</v>
      </c>
      <c r="F132" s="76" t="s">
        <v>492</v>
      </c>
      <c r="G132" s="311"/>
      <c r="H132" s="237"/>
      <c r="I132" s="237"/>
      <c r="J132" s="237"/>
      <c r="K132" s="237"/>
      <c r="L132" s="237"/>
      <c r="M132" s="237"/>
      <c r="N132" s="237"/>
      <c r="O132" s="238"/>
      <c r="P132" s="237"/>
      <c r="Q132" s="239"/>
      <c r="R132" s="239"/>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4.4" customHeight="1" x14ac:dyDescent="0.3">
      <c r="A133" s="303"/>
      <c r="B133" s="304"/>
      <c r="C133" s="304"/>
      <c r="D133" s="304"/>
      <c r="E133" s="304"/>
      <c r="F133" s="304"/>
      <c r="G133" s="305"/>
      <c r="H133" s="306"/>
      <c r="I133" s="306"/>
      <c r="J133" s="306"/>
      <c r="K133" s="306"/>
      <c r="L133" s="306"/>
      <c r="M133" s="306"/>
      <c r="N133" s="306"/>
      <c r="O133" s="307"/>
      <c r="P133" s="306"/>
      <c r="Q133" s="305"/>
      <c r="R133" s="308"/>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22.05" customHeight="1" x14ac:dyDescent="0.3">
      <c r="A134" s="314" t="s">
        <v>5</v>
      </c>
      <c r="B134" s="315"/>
      <c r="C134" s="315"/>
      <c r="D134" s="315"/>
      <c r="E134" s="315"/>
      <c r="F134" s="315"/>
      <c r="G134" s="5">
        <v>46015</v>
      </c>
      <c r="H134" s="312" t="s">
        <v>6</v>
      </c>
      <c r="I134" s="313"/>
      <c r="J134" s="313"/>
      <c r="K134" s="313"/>
      <c r="L134" s="313"/>
      <c r="M134" s="313"/>
      <c r="N134" s="313"/>
      <c r="O134" s="313"/>
      <c r="P134" s="313"/>
      <c r="Q134" s="313"/>
      <c r="R134" s="31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24" customHeight="1" x14ac:dyDescent="0.3">
      <c r="A135" s="38" t="s">
        <v>7</v>
      </c>
      <c r="B135" s="38" t="s">
        <v>8</v>
      </c>
      <c r="C135" s="39" t="s">
        <v>9</v>
      </c>
      <c r="D135" s="38" t="s">
        <v>10</v>
      </c>
      <c r="E135" s="38" t="s">
        <v>11</v>
      </c>
      <c r="F135" s="38" t="s">
        <v>12</v>
      </c>
      <c r="G135" s="40" t="s">
        <v>13</v>
      </c>
      <c r="H135" s="38" t="s">
        <v>14</v>
      </c>
      <c r="I135" s="41" t="s">
        <v>15</v>
      </c>
      <c r="J135" s="42" t="s">
        <v>16</v>
      </c>
      <c r="K135" s="43" t="s">
        <v>17</v>
      </c>
      <c r="L135" s="42" t="s">
        <v>18</v>
      </c>
      <c r="M135" s="42" t="s">
        <v>19</v>
      </c>
      <c r="N135" s="42" t="s">
        <v>20</v>
      </c>
      <c r="O135" s="38" t="s">
        <v>21</v>
      </c>
      <c r="P135" s="39" t="s">
        <v>22</v>
      </c>
      <c r="Q135" s="42" t="s">
        <v>23</v>
      </c>
      <c r="R135" s="38" t="s">
        <v>24</v>
      </c>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38" t="s">
        <v>25</v>
      </c>
      <c r="B136" s="138" t="s">
        <v>1350</v>
      </c>
      <c r="C136" s="139">
        <v>0.59027777777777779</v>
      </c>
      <c r="D136" s="138" t="s">
        <v>27</v>
      </c>
      <c r="E136" s="140"/>
      <c r="F136" s="138" t="s">
        <v>406</v>
      </c>
      <c r="G136" s="309"/>
      <c r="H136" s="121" t="s">
        <v>1350</v>
      </c>
      <c r="I136" s="272">
        <v>0.13689999999999999</v>
      </c>
      <c r="J136" s="123">
        <v>23</v>
      </c>
      <c r="K136" s="124">
        <v>45986</v>
      </c>
      <c r="L136" s="123">
        <v>3</v>
      </c>
      <c r="M136" s="123">
        <v>0</v>
      </c>
      <c r="N136" s="123">
        <v>1</v>
      </c>
      <c r="O136" s="125" t="s">
        <v>241</v>
      </c>
      <c r="P136" s="126">
        <v>0.59027777777777779</v>
      </c>
      <c r="Q136" s="123">
        <v>168</v>
      </c>
      <c r="R136" s="127" t="s">
        <v>1380</v>
      </c>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8" x14ac:dyDescent="0.3">
      <c r="A137" s="330" t="s">
        <v>1341</v>
      </c>
      <c r="B137" s="331"/>
      <c r="C137" s="331"/>
      <c r="D137" s="331"/>
      <c r="E137" s="331"/>
      <c r="F137" s="331"/>
      <c r="G137" s="310"/>
      <c r="H137" s="234"/>
      <c r="I137" s="234"/>
      <c r="J137" s="234"/>
      <c r="K137" s="234"/>
      <c r="L137" s="234"/>
      <c r="M137" s="234"/>
      <c r="N137" s="234"/>
      <c r="O137" s="235"/>
      <c r="P137" s="234"/>
      <c r="Q137" s="236"/>
      <c r="R137" s="236"/>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55" t="s">
        <v>533</v>
      </c>
      <c r="B138" s="55" t="s">
        <v>1227</v>
      </c>
      <c r="C138" s="56" t="s">
        <v>956</v>
      </c>
      <c r="D138" s="55" t="s">
        <v>535</v>
      </c>
      <c r="E138" s="55" t="s">
        <v>907</v>
      </c>
      <c r="F138" s="55" t="s">
        <v>1225</v>
      </c>
      <c r="G138" s="310"/>
      <c r="H138" s="234"/>
      <c r="I138" s="234"/>
      <c r="J138" s="234"/>
      <c r="K138" s="234"/>
      <c r="L138" s="234"/>
      <c r="M138" s="234"/>
      <c r="N138" s="234"/>
      <c r="O138" s="235"/>
      <c r="P138" s="234"/>
      <c r="Q138" s="236"/>
      <c r="R138" s="236"/>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55" t="s">
        <v>39</v>
      </c>
      <c r="B139" s="55" t="s">
        <v>1189</v>
      </c>
      <c r="C139" s="56" t="s">
        <v>1342</v>
      </c>
      <c r="D139" s="55" t="s">
        <v>41</v>
      </c>
      <c r="E139" s="55" t="s">
        <v>979</v>
      </c>
      <c r="F139" s="55" t="s">
        <v>1224</v>
      </c>
      <c r="G139" s="310"/>
      <c r="H139" s="234"/>
      <c r="I139" s="234"/>
      <c r="J139" s="234"/>
      <c r="K139" s="234"/>
      <c r="L139" s="234"/>
      <c r="M139" s="234"/>
      <c r="N139" s="234"/>
      <c r="O139" s="235"/>
      <c r="P139" s="234"/>
      <c r="Q139" s="236"/>
      <c r="R139" s="236"/>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55" t="s">
        <v>39</v>
      </c>
      <c r="B140" s="55" t="s">
        <v>1191</v>
      </c>
      <c r="C140" s="56" t="s">
        <v>1343</v>
      </c>
      <c r="D140" s="55" t="s">
        <v>41</v>
      </c>
      <c r="E140" s="55" t="s">
        <v>965</v>
      </c>
      <c r="F140" s="55" t="s">
        <v>1224</v>
      </c>
      <c r="G140" s="310"/>
      <c r="H140" s="234"/>
      <c r="I140" s="234"/>
      <c r="J140" s="234"/>
      <c r="K140" s="234"/>
      <c r="L140" s="234"/>
      <c r="M140" s="234"/>
      <c r="N140" s="234"/>
      <c r="O140" s="235"/>
      <c r="P140" s="234"/>
      <c r="Q140" s="236"/>
      <c r="R140" s="236"/>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55" t="s">
        <v>39</v>
      </c>
      <c r="B141" s="55" t="s">
        <v>1192</v>
      </c>
      <c r="C141" s="56" t="s">
        <v>1347</v>
      </c>
      <c r="D141" s="55" t="s">
        <v>41</v>
      </c>
      <c r="E141" s="55" t="s">
        <v>331</v>
      </c>
      <c r="F141" s="55" t="s">
        <v>1224</v>
      </c>
      <c r="G141" s="310"/>
      <c r="H141" s="234"/>
      <c r="I141" s="234"/>
      <c r="J141" s="234"/>
      <c r="K141" s="234"/>
      <c r="L141" s="234"/>
      <c r="M141" s="234"/>
      <c r="N141" s="234"/>
      <c r="O141" s="235"/>
      <c r="P141" s="234"/>
      <c r="Q141" s="236"/>
      <c r="R141" s="236"/>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55" t="s">
        <v>39</v>
      </c>
      <c r="B142" s="55" t="s">
        <v>1186</v>
      </c>
      <c r="C142" s="56" t="s">
        <v>1349</v>
      </c>
      <c r="D142" s="55" t="s">
        <v>41</v>
      </c>
      <c r="E142" s="55" t="s">
        <v>313</v>
      </c>
      <c r="F142" s="55" t="s">
        <v>1224</v>
      </c>
      <c r="G142" s="310"/>
      <c r="H142" s="234"/>
      <c r="I142" s="234"/>
      <c r="J142" s="234"/>
      <c r="K142" s="234"/>
      <c r="L142" s="234"/>
      <c r="M142" s="234"/>
      <c r="N142" s="234"/>
      <c r="O142" s="235"/>
      <c r="P142" s="234"/>
      <c r="Q142" s="236"/>
      <c r="R142" s="236"/>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55" t="s">
        <v>49</v>
      </c>
      <c r="B143" s="55" t="s">
        <v>1204</v>
      </c>
      <c r="C143" s="56" t="s">
        <v>1381</v>
      </c>
      <c r="D143" s="55" t="s">
        <v>731</v>
      </c>
      <c r="E143" s="55" t="s">
        <v>315</v>
      </c>
      <c r="F143" s="55" t="s">
        <v>676</v>
      </c>
      <c r="G143" s="310"/>
      <c r="H143" s="234"/>
      <c r="I143" s="234"/>
      <c r="J143" s="234"/>
      <c r="K143" s="234"/>
      <c r="L143" s="234"/>
      <c r="M143" s="234"/>
      <c r="N143" s="234"/>
      <c r="O143" s="235"/>
      <c r="P143" s="234"/>
      <c r="Q143" s="236"/>
      <c r="R143" s="236"/>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55" t="s">
        <v>49</v>
      </c>
      <c r="B144" s="55" t="s">
        <v>1205</v>
      </c>
      <c r="C144" s="56" t="s">
        <v>1360</v>
      </c>
      <c r="D144" s="55" t="s">
        <v>731</v>
      </c>
      <c r="E144" s="55" t="s">
        <v>315</v>
      </c>
      <c r="F144" s="55" t="s">
        <v>676</v>
      </c>
      <c r="G144" s="310"/>
      <c r="H144" s="234"/>
      <c r="I144" s="234"/>
      <c r="J144" s="234"/>
      <c r="K144" s="234"/>
      <c r="L144" s="234"/>
      <c r="M144" s="234"/>
      <c r="N144" s="234"/>
      <c r="O144" s="235"/>
      <c r="P144" s="234"/>
      <c r="Q144" s="236"/>
      <c r="R144" s="236"/>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55" t="s">
        <v>49</v>
      </c>
      <c r="B145" s="55" t="s">
        <v>1203</v>
      </c>
      <c r="C145" s="56" t="s">
        <v>1361</v>
      </c>
      <c r="D145" s="55" t="s">
        <v>731</v>
      </c>
      <c r="E145" s="55" t="s">
        <v>346</v>
      </c>
      <c r="F145" s="55" t="s">
        <v>1243</v>
      </c>
      <c r="G145" s="310"/>
      <c r="H145" s="234"/>
      <c r="I145" s="234"/>
      <c r="J145" s="234"/>
      <c r="K145" s="234"/>
      <c r="L145" s="234"/>
      <c r="M145" s="234"/>
      <c r="N145" s="234"/>
      <c r="O145" s="235"/>
      <c r="P145" s="234"/>
      <c r="Q145" s="236"/>
      <c r="R145" s="236"/>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55" t="s">
        <v>25</v>
      </c>
      <c r="B146" s="55" t="s">
        <v>1244</v>
      </c>
      <c r="C146" s="56" t="s">
        <v>935</v>
      </c>
      <c r="D146" s="55" t="s">
        <v>96</v>
      </c>
      <c r="E146" s="55" t="s">
        <v>315</v>
      </c>
      <c r="F146" s="55" t="s">
        <v>707</v>
      </c>
      <c r="G146" s="310"/>
      <c r="H146" s="234"/>
      <c r="I146" s="234"/>
      <c r="J146" s="234"/>
      <c r="K146" s="234"/>
      <c r="L146" s="234"/>
      <c r="M146" s="234"/>
      <c r="N146" s="234"/>
      <c r="O146" s="235"/>
      <c r="P146" s="234"/>
      <c r="Q146" s="236"/>
      <c r="R146" s="236"/>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76" t="s">
        <v>25</v>
      </c>
      <c r="B147" s="76" t="s">
        <v>1206</v>
      </c>
      <c r="C147" s="77" t="s">
        <v>1357</v>
      </c>
      <c r="D147" s="76" t="s">
        <v>96</v>
      </c>
      <c r="E147" s="76" t="s">
        <v>315</v>
      </c>
      <c r="F147" s="76" t="s">
        <v>707</v>
      </c>
      <c r="G147" s="311"/>
      <c r="H147" s="237"/>
      <c r="I147" s="237"/>
      <c r="J147" s="237"/>
      <c r="K147" s="237"/>
      <c r="L147" s="237"/>
      <c r="M147" s="237"/>
      <c r="N147" s="237"/>
      <c r="O147" s="238"/>
      <c r="P147" s="237"/>
      <c r="Q147" s="239"/>
      <c r="R147" s="239"/>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4.4" customHeight="1" x14ac:dyDescent="0.3">
      <c r="A148" s="303"/>
      <c r="B148" s="304"/>
      <c r="C148" s="304"/>
      <c r="D148" s="304"/>
      <c r="E148" s="304"/>
      <c r="F148" s="304"/>
      <c r="G148" s="305"/>
      <c r="H148" s="306"/>
      <c r="I148" s="306"/>
      <c r="J148" s="306"/>
      <c r="K148" s="306"/>
      <c r="L148" s="306"/>
      <c r="M148" s="306"/>
      <c r="N148" s="306"/>
      <c r="O148" s="307"/>
      <c r="P148" s="306"/>
      <c r="Q148" s="305"/>
      <c r="R148" s="308"/>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22.05" customHeight="1" x14ac:dyDescent="0.3">
      <c r="A149" s="314" t="s">
        <v>5</v>
      </c>
      <c r="B149" s="315"/>
      <c r="C149" s="315"/>
      <c r="D149" s="315"/>
      <c r="E149" s="315"/>
      <c r="F149" s="315"/>
      <c r="G149" s="5">
        <v>46019</v>
      </c>
      <c r="H149" s="312" t="s">
        <v>6</v>
      </c>
      <c r="I149" s="313"/>
      <c r="J149" s="313"/>
      <c r="K149" s="313"/>
      <c r="L149" s="313"/>
      <c r="M149" s="313"/>
      <c r="N149" s="313"/>
      <c r="O149" s="313"/>
      <c r="P149" s="313"/>
      <c r="Q149" s="313"/>
      <c r="R149" s="31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24" customHeight="1" x14ac:dyDescent="0.3">
      <c r="A150" s="38" t="s">
        <v>7</v>
      </c>
      <c r="B150" s="38" t="s">
        <v>8</v>
      </c>
      <c r="C150" s="39" t="s">
        <v>9</v>
      </c>
      <c r="D150" s="38" t="s">
        <v>10</v>
      </c>
      <c r="E150" s="38" t="s">
        <v>11</v>
      </c>
      <c r="F150" s="38" t="s">
        <v>12</v>
      </c>
      <c r="G150" s="40" t="s">
        <v>13</v>
      </c>
      <c r="H150" s="38" t="s">
        <v>14</v>
      </c>
      <c r="I150" s="41" t="s">
        <v>15</v>
      </c>
      <c r="J150" s="42" t="s">
        <v>16</v>
      </c>
      <c r="K150" s="43" t="s">
        <v>17</v>
      </c>
      <c r="L150" s="42" t="s">
        <v>18</v>
      </c>
      <c r="M150" s="42" t="s">
        <v>19</v>
      </c>
      <c r="N150" s="42" t="s">
        <v>20</v>
      </c>
      <c r="O150" s="38" t="s">
        <v>21</v>
      </c>
      <c r="P150" s="39" t="s">
        <v>22</v>
      </c>
      <c r="Q150" s="42" t="s">
        <v>23</v>
      </c>
      <c r="R150" s="38" t="s">
        <v>24</v>
      </c>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141" t="s">
        <v>25</v>
      </c>
      <c r="B151" s="141" t="s">
        <v>1339</v>
      </c>
      <c r="C151" s="142">
        <v>0.61111111111111105</v>
      </c>
      <c r="D151" s="141" t="s">
        <v>27</v>
      </c>
      <c r="E151" s="143"/>
      <c r="F151" s="141" t="s">
        <v>406</v>
      </c>
      <c r="G151" s="309"/>
      <c r="H151" s="93" t="s">
        <v>1339</v>
      </c>
      <c r="I151" s="267">
        <v>0.16070000000000001</v>
      </c>
      <c r="J151" s="95">
        <v>27</v>
      </c>
      <c r="K151" s="96">
        <v>45985</v>
      </c>
      <c r="L151" s="95">
        <v>3</v>
      </c>
      <c r="M151" s="95">
        <v>0</v>
      </c>
      <c r="N151" s="95">
        <v>0</v>
      </c>
      <c r="O151" s="97" t="s">
        <v>284</v>
      </c>
      <c r="P151" s="98">
        <v>0.61111111111111105</v>
      </c>
      <c r="Q151" s="95">
        <v>168</v>
      </c>
      <c r="R151" s="99" t="s">
        <v>1382</v>
      </c>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8" x14ac:dyDescent="0.3">
      <c r="A152" s="330" t="s">
        <v>1341</v>
      </c>
      <c r="B152" s="331"/>
      <c r="C152" s="331"/>
      <c r="D152" s="331"/>
      <c r="E152" s="331"/>
      <c r="F152" s="331"/>
      <c r="G152" s="310"/>
      <c r="H152" s="234"/>
      <c r="I152" s="234"/>
      <c r="J152" s="234"/>
      <c r="K152" s="234"/>
      <c r="L152" s="234"/>
      <c r="M152" s="234"/>
      <c r="N152" s="234"/>
      <c r="O152" s="235"/>
      <c r="P152" s="234"/>
      <c r="Q152" s="236"/>
      <c r="R152" s="236"/>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55" t="s">
        <v>39</v>
      </c>
      <c r="B153" s="55" t="s">
        <v>1192</v>
      </c>
      <c r="C153" s="56" t="s">
        <v>1347</v>
      </c>
      <c r="D153" s="55" t="s">
        <v>41</v>
      </c>
      <c r="E153" s="55" t="s">
        <v>313</v>
      </c>
      <c r="F153" s="55" t="s">
        <v>1190</v>
      </c>
      <c r="G153" s="310"/>
      <c r="H153" s="234"/>
      <c r="I153" s="234"/>
      <c r="J153" s="234"/>
      <c r="K153" s="234"/>
      <c r="L153" s="234"/>
      <c r="M153" s="234"/>
      <c r="N153" s="234"/>
      <c r="O153" s="235"/>
      <c r="P153" s="234"/>
      <c r="Q153" s="236"/>
      <c r="R153" s="236"/>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55" t="s">
        <v>39</v>
      </c>
      <c r="B154" s="55" t="s">
        <v>1186</v>
      </c>
      <c r="C154" s="56" t="s">
        <v>1349</v>
      </c>
      <c r="D154" s="55" t="s">
        <v>41</v>
      </c>
      <c r="E154" s="55" t="s">
        <v>346</v>
      </c>
      <c r="F154" s="55" t="s">
        <v>1190</v>
      </c>
      <c r="G154" s="310"/>
      <c r="H154" s="234"/>
      <c r="I154" s="234"/>
      <c r="J154" s="234"/>
      <c r="K154" s="234"/>
      <c r="L154" s="234"/>
      <c r="M154" s="234"/>
      <c r="N154" s="234"/>
      <c r="O154" s="235"/>
      <c r="P154" s="234"/>
      <c r="Q154" s="236"/>
      <c r="R154" s="236"/>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55" t="s">
        <v>39</v>
      </c>
      <c r="B155" s="55" t="s">
        <v>1189</v>
      </c>
      <c r="C155" s="56" t="s">
        <v>1342</v>
      </c>
      <c r="D155" s="55" t="s">
        <v>41</v>
      </c>
      <c r="E155" s="55" t="s">
        <v>907</v>
      </c>
      <c r="F155" s="55" t="s">
        <v>1223</v>
      </c>
      <c r="G155" s="310"/>
      <c r="H155" s="234"/>
      <c r="I155" s="234"/>
      <c r="J155" s="234"/>
      <c r="K155" s="234"/>
      <c r="L155" s="234"/>
      <c r="M155" s="234"/>
      <c r="N155" s="234"/>
      <c r="O155" s="235"/>
      <c r="P155" s="234"/>
      <c r="Q155" s="236"/>
      <c r="R155" s="236"/>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55" t="s">
        <v>39</v>
      </c>
      <c r="B156" s="55" t="s">
        <v>1191</v>
      </c>
      <c r="C156" s="56" t="s">
        <v>1343</v>
      </c>
      <c r="D156" s="55" t="s">
        <v>41</v>
      </c>
      <c r="E156" s="55" t="s">
        <v>347</v>
      </c>
      <c r="F156" s="55" t="s">
        <v>1223</v>
      </c>
      <c r="G156" s="310"/>
      <c r="H156" s="234"/>
      <c r="I156" s="234"/>
      <c r="J156" s="234"/>
      <c r="K156" s="234"/>
      <c r="L156" s="234"/>
      <c r="M156" s="234"/>
      <c r="N156" s="234"/>
      <c r="O156" s="235"/>
      <c r="P156" s="234"/>
      <c r="Q156" s="236"/>
      <c r="R156" s="236"/>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55" t="s">
        <v>60</v>
      </c>
      <c r="B157" s="55" t="s">
        <v>1193</v>
      </c>
      <c r="C157" s="56" t="s">
        <v>1348</v>
      </c>
      <c r="D157" s="55" t="s">
        <v>62</v>
      </c>
      <c r="E157" s="55" t="s">
        <v>346</v>
      </c>
      <c r="F157" s="55" t="s">
        <v>492</v>
      </c>
      <c r="G157" s="310"/>
      <c r="H157" s="234"/>
      <c r="I157" s="234"/>
      <c r="J157" s="234"/>
      <c r="K157" s="234"/>
      <c r="L157" s="234"/>
      <c r="M157" s="234"/>
      <c r="N157" s="234"/>
      <c r="O157" s="235"/>
      <c r="P157" s="234"/>
      <c r="Q157" s="236"/>
      <c r="R157" s="236"/>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55" t="s">
        <v>60</v>
      </c>
      <c r="B158" s="55" t="s">
        <v>1197</v>
      </c>
      <c r="C158" s="56" t="s">
        <v>1374</v>
      </c>
      <c r="D158" s="55" t="s">
        <v>62</v>
      </c>
      <c r="E158" s="55" t="s">
        <v>907</v>
      </c>
      <c r="F158" s="55" t="s">
        <v>492</v>
      </c>
      <c r="G158" s="310"/>
      <c r="H158" s="234"/>
      <c r="I158" s="234"/>
      <c r="J158" s="234"/>
      <c r="K158" s="234"/>
      <c r="L158" s="234"/>
      <c r="M158" s="234"/>
      <c r="N158" s="234"/>
      <c r="O158" s="235"/>
      <c r="P158" s="234"/>
      <c r="Q158" s="236"/>
      <c r="R158" s="236"/>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55" t="s">
        <v>60</v>
      </c>
      <c r="B159" s="55" t="s">
        <v>1198</v>
      </c>
      <c r="C159" s="56" t="s">
        <v>1343</v>
      </c>
      <c r="D159" s="55" t="s">
        <v>62</v>
      </c>
      <c r="E159" s="55" t="s">
        <v>352</v>
      </c>
      <c r="F159" s="55" t="s">
        <v>492</v>
      </c>
      <c r="G159" s="310"/>
      <c r="H159" s="234"/>
      <c r="I159" s="234"/>
      <c r="J159" s="234"/>
      <c r="K159" s="234"/>
      <c r="L159" s="234"/>
      <c r="M159" s="234"/>
      <c r="N159" s="234"/>
      <c r="O159" s="235"/>
      <c r="P159" s="234"/>
      <c r="Q159" s="236"/>
      <c r="R159" s="236"/>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55" t="s">
        <v>60</v>
      </c>
      <c r="B160" s="55" t="s">
        <v>1199</v>
      </c>
      <c r="C160" s="56" t="s">
        <v>1378</v>
      </c>
      <c r="D160" s="55" t="s">
        <v>62</v>
      </c>
      <c r="E160" s="55" t="s">
        <v>907</v>
      </c>
      <c r="F160" s="55" t="s">
        <v>492</v>
      </c>
      <c r="G160" s="310"/>
      <c r="H160" s="234"/>
      <c r="I160" s="234"/>
      <c r="J160" s="234"/>
      <c r="K160" s="234"/>
      <c r="L160" s="234"/>
      <c r="M160" s="234"/>
      <c r="N160" s="234"/>
      <c r="O160" s="235"/>
      <c r="P160" s="234"/>
      <c r="Q160" s="236"/>
      <c r="R160" s="236"/>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55" t="s">
        <v>60</v>
      </c>
      <c r="B161" s="55" t="s">
        <v>1195</v>
      </c>
      <c r="C161" s="56" t="s">
        <v>1344</v>
      </c>
      <c r="D161" s="55" t="s">
        <v>62</v>
      </c>
      <c r="E161" s="55" t="s">
        <v>907</v>
      </c>
      <c r="F161" s="55" t="s">
        <v>492</v>
      </c>
      <c r="G161" s="310"/>
      <c r="H161" s="234"/>
      <c r="I161" s="234"/>
      <c r="J161" s="234"/>
      <c r="K161" s="234"/>
      <c r="L161" s="234"/>
      <c r="M161" s="234"/>
      <c r="N161" s="234"/>
      <c r="O161" s="235"/>
      <c r="P161" s="234"/>
      <c r="Q161" s="236"/>
      <c r="R161" s="236"/>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76" t="s">
        <v>60</v>
      </c>
      <c r="B162" s="76" t="s">
        <v>1196</v>
      </c>
      <c r="C162" s="77" t="s">
        <v>1345</v>
      </c>
      <c r="D162" s="76" t="s">
        <v>62</v>
      </c>
      <c r="E162" s="76" t="s">
        <v>907</v>
      </c>
      <c r="F162" s="76" t="s">
        <v>492</v>
      </c>
      <c r="G162" s="311"/>
      <c r="H162" s="237"/>
      <c r="I162" s="237"/>
      <c r="J162" s="237"/>
      <c r="K162" s="237"/>
      <c r="L162" s="237"/>
      <c r="M162" s="237"/>
      <c r="N162" s="237"/>
      <c r="O162" s="238"/>
      <c r="P162" s="237"/>
      <c r="Q162" s="239"/>
      <c r="R162" s="239"/>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4.4" customHeight="1" x14ac:dyDescent="0.3">
      <c r="A163" s="327"/>
      <c r="B163" s="305"/>
      <c r="C163" s="305"/>
      <c r="D163" s="305"/>
      <c r="E163" s="305"/>
      <c r="F163" s="305"/>
      <c r="G163" s="305"/>
      <c r="H163" s="305"/>
      <c r="I163" s="305"/>
      <c r="J163" s="305"/>
      <c r="K163" s="305"/>
      <c r="L163" s="305"/>
      <c r="M163" s="305"/>
      <c r="N163" s="305"/>
      <c r="O163" s="305"/>
      <c r="P163" s="305"/>
      <c r="Q163" s="305"/>
      <c r="R163" s="308"/>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22.05" customHeight="1" x14ac:dyDescent="0.3">
      <c r="A164" s="314" t="s">
        <v>5</v>
      </c>
      <c r="B164" s="315"/>
      <c r="C164" s="315"/>
      <c r="D164" s="315"/>
      <c r="E164" s="315"/>
      <c r="F164" s="315"/>
      <c r="G164" s="5">
        <v>46021</v>
      </c>
      <c r="H164" s="312" t="s">
        <v>6</v>
      </c>
      <c r="I164" s="313"/>
      <c r="J164" s="313"/>
      <c r="K164" s="313"/>
      <c r="L164" s="313"/>
      <c r="M164" s="313"/>
      <c r="N164" s="313"/>
      <c r="O164" s="313"/>
      <c r="P164" s="313"/>
      <c r="Q164" s="313"/>
      <c r="R164" s="31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24" customHeight="1" x14ac:dyDescent="0.3">
      <c r="A165" s="38" t="s">
        <v>7</v>
      </c>
      <c r="B165" s="38" t="s">
        <v>8</v>
      </c>
      <c r="C165" s="39" t="s">
        <v>9</v>
      </c>
      <c r="D165" s="38" t="s">
        <v>10</v>
      </c>
      <c r="E165" s="38" t="s">
        <v>11</v>
      </c>
      <c r="F165" s="38" t="s">
        <v>12</v>
      </c>
      <c r="G165" s="40" t="s">
        <v>13</v>
      </c>
      <c r="H165" s="38" t="s">
        <v>14</v>
      </c>
      <c r="I165" s="41" t="s">
        <v>15</v>
      </c>
      <c r="J165" s="42" t="s">
        <v>16</v>
      </c>
      <c r="K165" s="43" t="s">
        <v>17</v>
      </c>
      <c r="L165" s="42" t="s">
        <v>18</v>
      </c>
      <c r="M165" s="42" t="s">
        <v>19</v>
      </c>
      <c r="N165" s="42" t="s">
        <v>20</v>
      </c>
      <c r="O165" s="38" t="s">
        <v>21</v>
      </c>
      <c r="P165" s="39" t="s">
        <v>22</v>
      </c>
      <c r="Q165" s="42" t="s">
        <v>23</v>
      </c>
      <c r="R165" s="38" t="s">
        <v>24</v>
      </c>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64" t="s">
        <v>25</v>
      </c>
      <c r="B166" s="64" t="s">
        <v>1369</v>
      </c>
      <c r="C166" s="65">
        <v>0.61458333333333337</v>
      </c>
      <c r="D166" s="64" t="s">
        <v>96</v>
      </c>
      <c r="E166" s="64" t="s">
        <v>340</v>
      </c>
      <c r="F166" s="64" t="s">
        <v>1383</v>
      </c>
      <c r="G166" s="309"/>
      <c r="H166" s="66" t="s">
        <v>1339</v>
      </c>
      <c r="I166" s="67">
        <v>0.21429999999999999</v>
      </c>
      <c r="J166" s="68">
        <v>36</v>
      </c>
      <c r="K166" s="69">
        <v>45984</v>
      </c>
      <c r="L166" s="68">
        <v>4</v>
      </c>
      <c r="M166" s="68">
        <v>0</v>
      </c>
      <c r="N166" s="68">
        <v>0</v>
      </c>
      <c r="O166" s="70" t="s">
        <v>285</v>
      </c>
      <c r="P166" s="71">
        <v>0.61458333333333337</v>
      </c>
      <c r="Q166" s="68">
        <v>168</v>
      </c>
      <c r="R166" s="72" t="s">
        <v>1384</v>
      </c>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53" t="s">
        <v>49</v>
      </c>
      <c r="B167" s="53" t="s">
        <v>1372</v>
      </c>
      <c r="C167" s="54">
        <v>0.61458333333333337</v>
      </c>
      <c r="D167" s="53" t="s">
        <v>361</v>
      </c>
      <c r="E167" s="53" t="s">
        <v>155</v>
      </c>
      <c r="F167" s="53" t="s">
        <v>1373</v>
      </c>
      <c r="G167" s="310"/>
      <c r="H167" s="46"/>
      <c r="I167" s="47"/>
      <c r="J167" s="47"/>
      <c r="K167" s="47"/>
      <c r="L167" s="47"/>
      <c r="M167" s="47"/>
      <c r="N167" s="47"/>
      <c r="O167" s="48"/>
      <c r="P167" s="47"/>
      <c r="Q167" s="49"/>
      <c r="R167" s="50"/>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8" x14ac:dyDescent="0.3">
      <c r="A168" s="330" t="s">
        <v>1341</v>
      </c>
      <c r="B168" s="331"/>
      <c r="C168" s="331"/>
      <c r="D168" s="331"/>
      <c r="E168" s="331"/>
      <c r="F168" s="331"/>
      <c r="G168" s="310"/>
      <c r="H168" s="234"/>
      <c r="I168" s="234"/>
      <c r="J168" s="234"/>
      <c r="K168" s="234"/>
      <c r="L168" s="234"/>
      <c r="M168" s="234"/>
      <c r="N168" s="234"/>
      <c r="O168" s="235"/>
      <c r="P168" s="234"/>
      <c r="Q168" s="236"/>
      <c r="R168" s="236"/>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55" t="s">
        <v>39</v>
      </c>
      <c r="B169" s="55" t="s">
        <v>1189</v>
      </c>
      <c r="C169" s="56" t="s">
        <v>1342</v>
      </c>
      <c r="D169" s="55" t="s">
        <v>41</v>
      </c>
      <c r="E169" s="55" t="s">
        <v>346</v>
      </c>
      <c r="F169" s="55" t="s">
        <v>1224</v>
      </c>
      <c r="G169" s="310"/>
      <c r="H169" s="234"/>
      <c r="I169" s="234"/>
      <c r="J169" s="234"/>
      <c r="K169" s="234"/>
      <c r="L169" s="234"/>
      <c r="M169" s="234"/>
      <c r="N169" s="234"/>
      <c r="O169" s="235"/>
      <c r="P169" s="234"/>
      <c r="Q169" s="236"/>
      <c r="R169" s="236"/>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55" t="s">
        <v>39</v>
      </c>
      <c r="B170" s="55" t="s">
        <v>1191</v>
      </c>
      <c r="C170" s="56" t="s">
        <v>1343</v>
      </c>
      <c r="D170" s="55" t="s">
        <v>41</v>
      </c>
      <c r="E170" s="55" t="s">
        <v>907</v>
      </c>
      <c r="F170" s="55" t="s">
        <v>1224</v>
      </c>
      <c r="G170" s="310"/>
      <c r="H170" s="234"/>
      <c r="I170" s="234"/>
      <c r="J170" s="234"/>
      <c r="K170" s="234"/>
      <c r="L170" s="234"/>
      <c r="M170" s="234"/>
      <c r="N170" s="234"/>
      <c r="O170" s="235"/>
      <c r="P170" s="234"/>
      <c r="Q170" s="236"/>
      <c r="R170" s="236"/>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55" t="s">
        <v>39</v>
      </c>
      <c r="B171" s="55" t="s">
        <v>1186</v>
      </c>
      <c r="C171" s="56" t="s">
        <v>1349</v>
      </c>
      <c r="D171" s="55" t="s">
        <v>41</v>
      </c>
      <c r="E171" s="55" t="s">
        <v>313</v>
      </c>
      <c r="F171" s="55" t="s">
        <v>1224</v>
      </c>
      <c r="G171" s="310"/>
      <c r="H171" s="234"/>
      <c r="I171" s="234"/>
      <c r="J171" s="234"/>
      <c r="K171" s="234"/>
      <c r="L171" s="234"/>
      <c r="M171" s="234"/>
      <c r="N171" s="234"/>
      <c r="O171" s="235"/>
      <c r="P171" s="234"/>
      <c r="Q171" s="236"/>
      <c r="R171" s="236"/>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55" t="s">
        <v>49</v>
      </c>
      <c r="B172" s="55" t="s">
        <v>1204</v>
      </c>
      <c r="C172" s="56" t="s">
        <v>1381</v>
      </c>
      <c r="D172" s="55" t="s">
        <v>731</v>
      </c>
      <c r="E172" s="55" t="s">
        <v>315</v>
      </c>
      <c r="F172" s="55" t="s">
        <v>676</v>
      </c>
      <c r="G172" s="310"/>
      <c r="H172" s="234"/>
      <c r="I172" s="234"/>
      <c r="J172" s="234"/>
      <c r="K172" s="234"/>
      <c r="L172" s="234"/>
      <c r="M172" s="234"/>
      <c r="N172" s="234"/>
      <c r="O172" s="235"/>
      <c r="P172" s="234"/>
      <c r="Q172" s="236"/>
      <c r="R172" s="236"/>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55" t="s">
        <v>49</v>
      </c>
      <c r="B173" s="55" t="s">
        <v>1205</v>
      </c>
      <c r="C173" s="56" t="s">
        <v>1360</v>
      </c>
      <c r="D173" s="55" t="s">
        <v>731</v>
      </c>
      <c r="E173" s="55" t="s">
        <v>313</v>
      </c>
      <c r="F173" s="55" t="s">
        <v>676</v>
      </c>
      <c r="G173" s="310"/>
      <c r="H173" s="234"/>
      <c r="I173" s="234"/>
      <c r="J173" s="234"/>
      <c r="K173" s="234"/>
      <c r="L173" s="234"/>
      <c r="M173" s="234"/>
      <c r="N173" s="234"/>
      <c r="O173" s="235"/>
      <c r="P173" s="234"/>
      <c r="Q173" s="236"/>
      <c r="R173" s="236"/>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55" t="s">
        <v>512</v>
      </c>
      <c r="B174" s="55" t="s">
        <v>1230</v>
      </c>
      <c r="C174" s="56" t="s">
        <v>1354</v>
      </c>
      <c r="D174" s="55" t="s">
        <v>514</v>
      </c>
      <c r="E174" s="55" t="s">
        <v>315</v>
      </c>
      <c r="F174" s="55" t="s">
        <v>676</v>
      </c>
      <c r="G174" s="310"/>
      <c r="H174" s="234"/>
      <c r="I174" s="234"/>
      <c r="J174" s="234"/>
      <c r="K174" s="234"/>
      <c r="L174" s="234"/>
      <c r="M174" s="234"/>
      <c r="N174" s="234"/>
      <c r="O174" s="235"/>
      <c r="P174" s="234"/>
      <c r="Q174" s="236"/>
      <c r="R174" s="236"/>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55" t="s">
        <v>49</v>
      </c>
      <c r="B175" s="55" t="s">
        <v>1203</v>
      </c>
      <c r="C175" s="56" t="s">
        <v>1361</v>
      </c>
      <c r="D175" s="55" t="s">
        <v>731</v>
      </c>
      <c r="E175" s="55" t="s">
        <v>352</v>
      </c>
      <c r="F175" s="55" t="s">
        <v>1243</v>
      </c>
      <c r="G175" s="310"/>
      <c r="H175" s="234"/>
      <c r="I175" s="234"/>
      <c r="J175" s="234"/>
      <c r="K175" s="234"/>
      <c r="L175" s="234"/>
      <c r="M175" s="234"/>
      <c r="N175" s="234"/>
      <c r="O175" s="235"/>
      <c r="P175" s="234"/>
      <c r="Q175" s="236"/>
      <c r="R175" s="236"/>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55" t="s">
        <v>25</v>
      </c>
      <c r="B176" s="55" t="s">
        <v>1206</v>
      </c>
      <c r="C176" s="56" t="s">
        <v>1385</v>
      </c>
      <c r="D176" s="55" t="s">
        <v>96</v>
      </c>
      <c r="E176" s="55" t="s">
        <v>315</v>
      </c>
      <c r="F176" s="55" t="s">
        <v>707</v>
      </c>
      <c r="G176" s="310"/>
      <c r="H176" s="234"/>
      <c r="I176" s="234"/>
      <c r="J176" s="234"/>
      <c r="K176" s="234"/>
      <c r="L176" s="234"/>
      <c r="M176" s="234"/>
      <c r="N176" s="234"/>
      <c r="O176" s="235"/>
      <c r="P176" s="234"/>
      <c r="Q176" s="236"/>
      <c r="R176" s="236"/>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55" t="s">
        <v>39</v>
      </c>
      <c r="B177" s="55" t="s">
        <v>1192</v>
      </c>
      <c r="C177" s="56" t="s">
        <v>1347</v>
      </c>
      <c r="D177" s="55" t="s">
        <v>41</v>
      </c>
      <c r="E177" s="55" t="s">
        <v>979</v>
      </c>
      <c r="F177" s="55" t="s">
        <v>499</v>
      </c>
      <c r="G177" s="310"/>
      <c r="H177" s="234"/>
      <c r="I177" s="234"/>
      <c r="J177" s="234"/>
      <c r="K177" s="234"/>
      <c r="L177" s="234"/>
      <c r="M177" s="234"/>
      <c r="N177" s="234"/>
      <c r="O177" s="235"/>
      <c r="P177" s="234"/>
      <c r="Q177" s="236"/>
      <c r="R177" s="236"/>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76" t="s">
        <v>533</v>
      </c>
      <c r="B178" s="76" t="s">
        <v>1200</v>
      </c>
      <c r="C178" s="77" t="s">
        <v>1346</v>
      </c>
      <c r="D178" s="76" t="s">
        <v>535</v>
      </c>
      <c r="E178" s="76" t="s">
        <v>907</v>
      </c>
      <c r="F178" s="76" t="s">
        <v>1320</v>
      </c>
      <c r="G178" s="311"/>
      <c r="H178" s="237"/>
      <c r="I178" s="237"/>
      <c r="J178" s="237"/>
      <c r="K178" s="237"/>
      <c r="L178" s="237"/>
      <c r="M178" s="237"/>
      <c r="N178" s="237"/>
      <c r="O178" s="238"/>
      <c r="P178" s="237"/>
      <c r="Q178" s="239"/>
      <c r="R178" s="239"/>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4.4" customHeight="1" x14ac:dyDescent="0.3">
      <c r="A179" s="327"/>
      <c r="B179" s="305"/>
      <c r="C179" s="305"/>
      <c r="D179" s="305"/>
      <c r="E179" s="305"/>
      <c r="F179" s="305"/>
      <c r="G179" s="305"/>
      <c r="H179" s="305"/>
      <c r="I179" s="305"/>
      <c r="J179" s="305"/>
      <c r="K179" s="305"/>
      <c r="L179" s="305"/>
      <c r="M179" s="305"/>
      <c r="N179" s="305"/>
      <c r="O179" s="305"/>
      <c r="P179" s="305"/>
      <c r="Q179" s="305"/>
      <c r="R179" s="308"/>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22.05" customHeight="1" x14ac:dyDescent="0.3">
      <c r="A180" s="314" t="s">
        <v>5</v>
      </c>
      <c r="B180" s="315"/>
      <c r="C180" s="315"/>
      <c r="D180" s="315"/>
      <c r="E180" s="315"/>
      <c r="F180" s="315"/>
      <c r="G180" s="5">
        <v>46022</v>
      </c>
      <c r="H180" s="312" t="s">
        <v>6</v>
      </c>
      <c r="I180" s="313"/>
      <c r="J180" s="313"/>
      <c r="K180" s="313"/>
      <c r="L180" s="313"/>
      <c r="M180" s="313"/>
      <c r="N180" s="313"/>
      <c r="O180" s="313"/>
      <c r="P180" s="313"/>
      <c r="Q180" s="313"/>
      <c r="R180" s="31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24" customHeight="1" x14ac:dyDescent="0.3">
      <c r="A181" s="38" t="s">
        <v>7</v>
      </c>
      <c r="B181" s="38" t="s">
        <v>8</v>
      </c>
      <c r="C181" s="39" t="s">
        <v>9</v>
      </c>
      <c r="D181" s="38" t="s">
        <v>10</v>
      </c>
      <c r="E181" s="38" t="s">
        <v>11</v>
      </c>
      <c r="F181" s="38" t="s">
        <v>12</v>
      </c>
      <c r="G181" s="40" t="s">
        <v>13</v>
      </c>
      <c r="H181" s="38" t="s">
        <v>14</v>
      </c>
      <c r="I181" s="41" t="s">
        <v>15</v>
      </c>
      <c r="J181" s="42" t="s">
        <v>16</v>
      </c>
      <c r="K181" s="43" t="s">
        <v>17</v>
      </c>
      <c r="L181" s="42" t="s">
        <v>18</v>
      </c>
      <c r="M181" s="42" t="s">
        <v>19</v>
      </c>
      <c r="N181" s="42" t="s">
        <v>20</v>
      </c>
      <c r="O181" s="38" t="s">
        <v>21</v>
      </c>
      <c r="P181" s="39" t="s">
        <v>22</v>
      </c>
      <c r="Q181" s="42" t="s">
        <v>23</v>
      </c>
      <c r="R181" s="38" t="s">
        <v>24</v>
      </c>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8" t="s">
        <v>25</v>
      </c>
      <c r="B182" s="8" t="s">
        <v>1350</v>
      </c>
      <c r="C182" s="9">
        <v>0.59027777777777779</v>
      </c>
      <c r="D182" s="8" t="s">
        <v>27</v>
      </c>
      <c r="E182" s="10"/>
      <c r="F182" s="8" t="s">
        <v>406</v>
      </c>
      <c r="G182" s="309"/>
      <c r="H182" s="11" t="s">
        <v>1350</v>
      </c>
      <c r="I182" s="266">
        <v>8.3299999999999999E-2</v>
      </c>
      <c r="J182" s="13">
        <v>14</v>
      </c>
      <c r="K182" s="14">
        <v>45986</v>
      </c>
      <c r="L182" s="13">
        <v>2</v>
      </c>
      <c r="M182" s="13">
        <v>0</v>
      </c>
      <c r="N182" s="13">
        <v>1</v>
      </c>
      <c r="O182" s="15" t="s">
        <v>293</v>
      </c>
      <c r="P182" s="16">
        <v>0.59027777777777779</v>
      </c>
      <c r="Q182" s="13">
        <v>168</v>
      </c>
      <c r="R182" s="17" t="s">
        <v>1386</v>
      </c>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8" x14ac:dyDescent="0.3">
      <c r="A183" s="330" t="s">
        <v>1341</v>
      </c>
      <c r="B183" s="331"/>
      <c r="C183" s="331"/>
      <c r="D183" s="331"/>
      <c r="E183" s="331"/>
      <c r="F183" s="331"/>
      <c r="G183" s="310"/>
      <c r="H183" s="234"/>
      <c r="I183" s="234"/>
      <c r="J183" s="234"/>
      <c r="K183" s="234"/>
      <c r="L183" s="234"/>
      <c r="M183" s="234"/>
      <c r="N183" s="234"/>
      <c r="O183" s="235"/>
      <c r="P183" s="234"/>
      <c r="Q183" s="236"/>
      <c r="R183" s="236"/>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55" t="s">
        <v>39</v>
      </c>
      <c r="B184" s="55" t="s">
        <v>1192</v>
      </c>
      <c r="C184" s="56" t="s">
        <v>1347</v>
      </c>
      <c r="D184" s="55" t="s">
        <v>41</v>
      </c>
      <c r="E184" s="55" t="s">
        <v>346</v>
      </c>
      <c r="F184" s="55" t="s">
        <v>1223</v>
      </c>
      <c r="G184" s="310"/>
      <c r="H184" s="234"/>
      <c r="I184" s="234"/>
      <c r="J184" s="234"/>
      <c r="K184" s="234"/>
      <c r="L184" s="234"/>
      <c r="M184" s="234"/>
      <c r="N184" s="234"/>
      <c r="O184" s="235"/>
      <c r="P184" s="234"/>
      <c r="Q184" s="236"/>
      <c r="R184" s="236"/>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55" t="s">
        <v>39</v>
      </c>
      <c r="B185" s="55" t="s">
        <v>1189</v>
      </c>
      <c r="C185" s="56" t="s">
        <v>1342</v>
      </c>
      <c r="D185" s="55" t="s">
        <v>41</v>
      </c>
      <c r="E185" s="55" t="s">
        <v>338</v>
      </c>
      <c r="F185" s="55" t="s">
        <v>1224</v>
      </c>
      <c r="G185" s="310"/>
      <c r="H185" s="234"/>
      <c r="I185" s="234"/>
      <c r="J185" s="234"/>
      <c r="K185" s="234"/>
      <c r="L185" s="234"/>
      <c r="M185" s="234"/>
      <c r="N185" s="234"/>
      <c r="O185" s="235"/>
      <c r="P185" s="234"/>
      <c r="Q185" s="236"/>
      <c r="R185" s="236"/>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55" t="s">
        <v>39</v>
      </c>
      <c r="B186" s="55" t="s">
        <v>1191</v>
      </c>
      <c r="C186" s="56" t="s">
        <v>1343</v>
      </c>
      <c r="D186" s="55" t="s">
        <v>41</v>
      </c>
      <c r="E186" s="55" t="s">
        <v>317</v>
      </c>
      <c r="F186" s="55" t="s">
        <v>1224</v>
      </c>
      <c r="G186" s="310"/>
      <c r="H186" s="234"/>
      <c r="I186" s="234"/>
      <c r="J186" s="234"/>
      <c r="K186" s="234"/>
      <c r="L186" s="234"/>
      <c r="M186" s="234"/>
      <c r="N186" s="234"/>
      <c r="O186" s="235"/>
      <c r="P186" s="234"/>
      <c r="Q186" s="236"/>
      <c r="R186" s="236"/>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55" t="s">
        <v>39</v>
      </c>
      <c r="B187" s="55" t="s">
        <v>1186</v>
      </c>
      <c r="C187" s="56" t="s">
        <v>1349</v>
      </c>
      <c r="D187" s="55" t="s">
        <v>41</v>
      </c>
      <c r="E187" s="55" t="s">
        <v>979</v>
      </c>
      <c r="F187" s="55" t="s">
        <v>1224</v>
      </c>
      <c r="G187" s="310"/>
      <c r="H187" s="234"/>
      <c r="I187" s="234"/>
      <c r="J187" s="234"/>
      <c r="K187" s="234"/>
      <c r="L187" s="234"/>
      <c r="M187" s="234"/>
      <c r="N187" s="234"/>
      <c r="O187" s="235"/>
      <c r="P187" s="234"/>
      <c r="Q187" s="236"/>
      <c r="R187" s="236"/>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55" t="s">
        <v>49</v>
      </c>
      <c r="B188" s="55" t="s">
        <v>1204</v>
      </c>
      <c r="C188" s="56" t="s">
        <v>1381</v>
      </c>
      <c r="D188" s="55" t="s">
        <v>731</v>
      </c>
      <c r="E188" s="55" t="s">
        <v>315</v>
      </c>
      <c r="F188" s="55" t="s">
        <v>676</v>
      </c>
      <c r="G188" s="310"/>
      <c r="H188" s="234"/>
      <c r="I188" s="234"/>
      <c r="J188" s="234"/>
      <c r="K188" s="234"/>
      <c r="L188" s="234"/>
      <c r="M188" s="234"/>
      <c r="N188" s="234"/>
      <c r="O188" s="235"/>
      <c r="P188" s="234"/>
      <c r="Q188" s="236"/>
      <c r="R188" s="236"/>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55" t="s">
        <v>49</v>
      </c>
      <c r="B189" s="55" t="s">
        <v>1205</v>
      </c>
      <c r="C189" s="56" t="s">
        <v>1360</v>
      </c>
      <c r="D189" s="55" t="s">
        <v>731</v>
      </c>
      <c r="E189" s="55" t="s">
        <v>331</v>
      </c>
      <c r="F189" s="55" t="s">
        <v>676</v>
      </c>
      <c r="G189" s="310"/>
      <c r="H189" s="234"/>
      <c r="I189" s="234"/>
      <c r="J189" s="234"/>
      <c r="K189" s="234"/>
      <c r="L189" s="234"/>
      <c r="M189" s="234"/>
      <c r="N189" s="234"/>
      <c r="O189" s="235"/>
      <c r="P189" s="234"/>
      <c r="Q189" s="236"/>
      <c r="R189" s="236"/>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55" t="s">
        <v>49</v>
      </c>
      <c r="B190" s="55" t="s">
        <v>1203</v>
      </c>
      <c r="C190" s="56" t="s">
        <v>1361</v>
      </c>
      <c r="D190" s="55" t="s">
        <v>731</v>
      </c>
      <c r="E190" s="55" t="s">
        <v>315</v>
      </c>
      <c r="F190" s="55" t="s">
        <v>1243</v>
      </c>
      <c r="G190" s="310"/>
      <c r="H190" s="234"/>
      <c r="I190" s="234"/>
      <c r="J190" s="234"/>
      <c r="K190" s="234"/>
      <c r="L190" s="234"/>
      <c r="M190" s="234"/>
      <c r="N190" s="234"/>
      <c r="O190" s="235"/>
      <c r="P190" s="234"/>
      <c r="Q190" s="236"/>
      <c r="R190" s="236"/>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55" t="s">
        <v>25</v>
      </c>
      <c r="B191" s="55" t="s">
        <v>1244</v>
      </c>
      <c r="C191" s="56" t="s">
        <v>935</v>
      </c>
      <c r="D191" s="55" t="s">
        <v>96</v>
      </c>
      <c r="E191" s="55" t="s">
        <v>315</v>
      </c>
      <c r="F191" s="55" t="s">
        <v>707</v>
      </c>
      <c r="G191" s="310"/>
      <c r="H191" s="234"/>
      <c r="I191" s="234"/>
      <c r="J191" s="234"/>
      <c r="K191" s="234"/>
      <c r="L191" s="234"/>
      <c r="M191" s="234"/>
      <c r="N191" s="234"/>
      <c r="O191" s="235"/>
      <c r="P191" s="234"/>
      <c r="Q191" s="236"/>
      <c r="R191" s="236"/>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55" t="s">
        <v>25</v>
      </c>
      <c r="B192" s="55" t="s">
        <v>1206</v>
      </c>
      <c r="C192" s="56" t="s">
        <v>1357</v>
      </c>
      <c r="D192" s="55" t="s">
        <v>96</v>
      </c>
      <c r="E192" s="55" t="s">
        <v>315</v>
      </c>
      <c r="F192" s="55" t="s">
        <v>707</v>
      </c>
      <c r="G192" s="310"/>
      <c r="H192" s="234"/>
      <c r="I192" s="234"/>
      <c r="J192" s="234"/>
      <c r="K192" s="234"/>
      <c r="L192" s="234"/>
      <c r="M192" s="234"/>
      <c r="N192" s="234"/>
      <c r="O192" s="235"/>
      <c r="P192" s="234"/>
      <c r="Q192" s="236"/>
      <c r="R192" s="236"/>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76" t="s">
        <v>531</v>
      </c>
      <c r="B193" s="76" t="s">
        <v>1209</v>
      </c>
      <c r="C193" s="77" t="s">
        <v>1358</v>
      </c>
      <c r="D193" s="76" t="s">
        <v>514</v>
      </c>
      <c r="E193" s="76" t="s">
        <v>346</v>
      </c>
      <c r="F193" s="76" t="s">
        <v>1210</v>
      </c>
      <c r="G193" s="311"/>
      <c r="H193" s="237"/>
      <c r="I193" s="237"/>
      <c r="J193" s="237"/>
      <c r="K193" s="237"/>
      <c r="L193" s="237"/>
      <c r="M193" s="237"/>
      <c r="N193" s="237"/>
      <c r="O193" s="238"/>
      <c r="P193" s="237"/>
      <c r="Q193" s="239"/>
      <c r="R193" s="239"/>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4.4" customHeight="1" x14ac:dyDescent="0.3">
      <c r="A194" s="327"/>
      <c r="B194" s="305"/>
      <c r="C194" s="305"/>
      <c r="D194" s="305"/>
      <c r="E194" s="305"/>
      <c r="F194" s="305"/>
      <c r="G194" s="305"/>
      <c r="H194" s="305"/>
      <c r="I194" s="305"/>
      <c r="J194" s="305"/>
      <c r="K194" s="305"/>
      <c r="L194" s="305"/>
      <c r="M194" s="305"/>
      <c r="N194" s="305"/>
      <c r="O194" s="305"/>
      <c r="P194" s="305"/>
      <c r="Q194" s="305"/>
      <c r="R194" s="308"/>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sheetData>
  <mergeCells count="77">
    <mergeCell ref="A183:F183"/>
    <mergeCell ref="A41:R41"/>
    <mergeCell ref="H103:R103"/>
    <mergeCell ref="A18:R18"/>
    <mergeCell ref="A163:R163"/>
    <mergeCell ref="H180:R180"/>
    <mergeCell ref="A72:F72"/>
    <mergeCell ref="A22:R22"/>
    <mergeCell ref="A134:F134"/>
    <mergeCell ref="A152:F152"/>
    <mergeCell ref="G151:G162"/>
    <mergeCell ref="H72:R72"/>
    <mergeCell ref="A149:F149"/>
    <mergeCell ref="A180:F180"/>
    <mergeCell ref="H149:R149"/>
    <mergeCell ref="A148:R148"/>
    <mergeCell ref="A19:F19"/>
    <mergeCell ref="K2:R2"/>
    <mergeCell ref="H57:R57"/>
    <mergeCell ref="G121:G132"/>
    <mergeCell ref="G6:G17"/>
    <mergeCell ref="A107:F107"/>
    <mergeCell ref="A60:F60"/>
    <mergeCell ref="A7:F7"/>
    <mergeCell ref="A27:F27"/>
    <mergeCell ref="A56:R56"/>
    <mergeCell ref="A91:F91"/>
    <mergeCell ref="H88:R88"/>
    <mergeCell ref="A179:R179"/>
    <mergeCell ref="A71:R71"/>
    <mergeCell ref="G90:G101"/>
    <mergeCell ref="G29:G40"/>
    <mergeCell ref="A133:R133"/>
    <mergeCell ref="A76:F76"/>
    <mergeCell ref="G136:G147"/>
    <mergeCell ref="A194:R194"/>
    <mergeCell ref="A122:F122"/>
    <mergeCell ref="J1:M1"/>
    <mergeCell ref="H119:R119"/>
    <mergeCell ref="G74:G86"/>
    <mergeCell ref="A102:R102"/>
    <mergeCell ref="H19:R19"/>
    <mergeCell ref="A30:F30"/>
    <mergeCell ref="A88:F88"/>
    <mergeCell ref="G182:G193"/>
    <mergeCell ref="H23:R23"/>
    <mergeCell ref="O1:Q1"/>
    <mergeCell ref="A87:R87"/>
    <mergeCell ref="A137:F137"/>
    <mergeCell ref="G166:G178"/>
    <mergeCell ref="A164:F164"/>
    <mergeCell ref="A168:F168"/>
    <mergeCell ref="G44:G55"/>
    <mergeCell ref="H134:R134"/>
    <mergeCell ref="G25"/>
    <mergeCell ref="A118:R118"/>
    <mergeCell ref="G59:G70"/>
    <mergeCell ref="A57:F57"/>
    <mergeCell ref="H164:R164"/>
    <mergeCell ref="A26:R26"/>
    <mergeCell ref="A42:F42"/>
    <mergeCell ref="D1:F1"/>
    <mergeCell ref="H27:R27"/>
    <mergeCell ref="A1:C1"/>
    <mergeCell ref="A119:F119"/>
    <mergeCell ref="H42:R42"/>
    <mergeCell ref="G1:H1"/>
    <mergeCell ref="A45:F45"/>
    <mergeCell ref="A103:F103"/>
    <mergeCell ref="G105:G117"/>
    <mergeCell ref="H4:R4"/>
    <mergeCell ref="A3:R3"/>
    <mergeCell ref="A23:F23"/>
    <mergeCell ref="A4:F4"/>
    <mergeCell ref="A2:F2"/>
    <mergeCell ref="G21"/>
    <mergeCell ref="G2:J2"/>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I16"/>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220</v>
      </c>
      <c r="B2" s="151">
        <v>45993</v>
      </c>
      <c r="C2" s="152" t="s">
        <v>1339</v>
      </c>
      <c r="D2" s="153">
        <v>0.61458333333333337</v>
      </c>
      <c r="E2" s="152" t="s">
        <v>1338</v>
      </c>
      <c r="F2" s="152" t="s">
        <v>221</v>
      </c>
      <c r="G2" s="154">
        <v>0.45829999999999999</v>
      </c>
      <c r="H2" s="155">
        <v>168</v>
      </c>
      <c r="I2" s="155">
        <v>77</v>
      </c>
      <c r="J2" s="155">
        <v>0</v>
      </c>
      <c r="K2" s="151">
        <v>45987</v>
      </c>
      <c r="L2" s="155">
        <v>1</v>
      </c>
      <c r="M2" s="155">
        <v>3</v>
      </c>
      <c r="N2" s="155">
        <v>21</v>
      </c>
      <c r="O2" s="152" t="s">
        <v>1027</v>
      </c>
      <c r="P2" s="156"/>
      <c r="Q2" s="156"/>
      <c r="R2" s="156"/>
      <c r="S2" s="156"/>
      <c r="T2" s="156"/>
      <c r="U2" s="156"/>
      <c r="V2" s="156"/>
      <c r="W2" s="156"/>
      <c r="X2" s="156"/>
      <c r="Y2" s="155" t="s">
        <v>288</v>
      </c>
      <c r="Z2" s="155" t="s">
        <v>395</v>
      </c>
      <c r="AA2" s="155" t="s">
        <v>256</v>
      </c>
      <c r="AB2" s="155" t="s">
        <v>1387</v>
      </c>
      <c r="AC2" s="155" t="s">
        <v>1388</v>
      </c>
      <c r="AD2" s="155" t="s">
        <v>237</v>
      </c>
      <c r="AE2" s="155" t="s">
        <v>434</v>
      </c>
      <c r="AF2" s="156"/>
      <c r="AG2" s="156"/>
      <c r="AH2" s="156"/>
      <c r="AI2" s="156"/>
    </row>
    <row r="3" spans="1:35" ht="18" x14ac:dyDescent="0.3">
      <c r="A3" s="157" t="s">
        <v>371</v>
      </c>
      <c r="B3" s="158">
        <v>45994</v>
      </c>
      <c r="C3" s="159" t="s">
        <v>1350</v>
      </c>
      <c r="D3" s="160">
        <v>0.59027777777777779</v>
      </c>
      <c r="E3" s="159" t="s">
        <v>1338</v>
      </c>
      <c r="F3" s="159" t="s">
        <v>221</v>
      </c>
      <c r="G3" s="161">
        <v>0.41670000000000001</v>
      </c>
      <c r="H3" s="162">
        <v>168</v>
      </c>
      <c r="I3" s="162">
        <v>70</v>
      </c>
      <c r="J3" s="162">
        <v>0</v>
      </c>
      <c r="K3" s="158">
        <v>45986</v>
      </c>
      <c r="L3" s="162">
        <v>0</v>
      </c>
      <c r="M3" s="162">
        <v>3</v>
      </c>
      <c r="N3" s="162">
        <v>13</v>
      </c>
      <c r="O3" s="159" t="s">
        <v>292</v>
      </c>
      <c r="P3" s="163"/>
      <c r="Q3" s="163"/>
      <c r="R3" s="163"/>
      <c r="S3" s="163"/>
      <c r="T3" s="163"/>
      <c r="U3" s="163"/>
      <c r="V3" s="163"/>
      <c r="W3" s="163"/>
      <c r="X3" s="163"/>
      <c r="Y3" s="162" t="s">
        <v>164</v>
      </c>
      <c r="Z3" s="163"/>
      <c r="AA3" s="162" t="s">
        <v>98</v>
      </c>
      <c r="AB3" s="162" t="s">
        <v>1389</v>
      </c>
      <c r="AC3" s="162" t="s">
        <v>1390</v>
      </c>
      <c r="AD3" s="162" t="s">
        <v>812</v>
      </c>
      <c r="AE3" s="163"/>
      <c r="AF3" s="163"/>
      <c r="AG3" s="163"/>
      <c r="AH3" s="163"/>
      <c r="AI3" s="163"/>
    </row>
    <row r="4" spans="1:35" ht="18" x14ac:dyDescent="0.3">
      <c r="A4" s="150" t="s">
        <v>253</v>
      </c>
      <c r="B4" s="151">
        <v>45998</v>
      </c>
      <c r="C4" s="152" t="s">
        <v>1339</v>
      </c>
      <c r="D4" s="153">
        <v>0.61111111111111105</v>
      </c>
      <c r="E4" s="152" t="s">
        <v>1338</v>
      </c>
      <c r="F4" s="152" t="s">
        <v>221</v>
      </c>
      <c r="G4" s="154">
        <v>0.41070000000000001</v>
      </c>
      <c r="H4" s="155">
        <v>168</v>
      </c>
      <c r="I4" s="155">
        <v>69</v>
      </c>
      <c r="J4" s="155">
        <v>0</v>
      </c>
      <c r="K4" s="151">
        <v>45986</v>
      </c>
      <c r="L4" s="155">
        <v>0</v>
      </c>
      <c r="M4" s="155">
        <v>2</v>
      </c>
      <c r="N4" s="155">
        <v>22</v>
      </c>
      <c r="O4" s="152" t="s">
        <v>223</v>
      </c>
      <c r="P4" s="156"/>
      <c r="Q4" s="156"/>
      <c r="R4" s="156"/>
      <c r="S4" s="156"/>
      <c r="T4" s="156"/>
      <c r="U4" s="156"/>
      <c r="V4" s="156"/>
      <c r="W4" s="156"/>
      <c r="X4" s="156"/>
      <c r="Y4" s="155" t="s">
        <v>240</v>
      </c>
      <c r="Z4" s="155" t="s">
        <v>395</v>
      </c>
      <c r="AA4" s="155" t="s">
        <v>430</v>
      </c>
      <c r="AB4" s="155" t="s">
        <v>235</v>
      </c>
      <c r="AC4" s="155" t="s">
        <v>1391</v>
      </c>
      <c r="AD4" s="155" t="s">
        <v>1392</v>
      </c>
      <c r="AE4" s="156"/>
      <c r="AF4" s="156"/>
      <c r="AG4" s="156"/>
      <c r="AH4" s="156"/>
      <c r="AI4" s="156"/>
    </row>
    <row r="5" spans="1:35" ht="18" x14ac:dyDescent="0.3">
      <c r="A5" s="157" t="s">
        <v>220</v>
      </c>
      <c r="B5" s="158">
        <v>46000</v>
      </c>
      <c r="C5" s="159" t="s">
        <v>1339</v>
      </c>
      <c r="D5" s="160">
        <v>0.61458333333333337</v>
      </c>
      <c r="E5" s="159" t="s">
        <v>1338</v>
      </c>
      <c r="F5" s="159" t="s">
        <v>221</v>
      </c>
      <c r="G5" s="161">
        <v>0.25600000000000001</v>
      </c>
      <c r="H5" s="162">
        <v>168</v>
      </c>
      <c r="I5" s="162">
        <v>43</v>
      </c>
      <c r="J5" s="162">
        <v>0</v>
      </c>
      <c r="K5" s="158">
        <v>45986</v>
      </c>
      <c r="L5" s="162">
        <v>0</v>
      </c>
      <c r="M5" s="162">
        <v>4</v>
      </c>
      <c r="N5" s="162">
        <v>13</v>
      </c>
      <c r="O5" s="159" t="s">
        <v>418</v>
      </c>
      <c r="P5" s="163"/>
      <c r="Q5" s="163"/>
      <c r="R5" s="163"/>
      <c r="S5" s="163"/>
      <c r="T5" s="163"/>
      <c r="U5" s="163"/>
      <c r="V5" s="163"/>
      <c r="W5" s="163"/>
      <c r="X5" s="163"/>
      <c r="Y5" s="163"/>
      <c r="Z5" s="163"/>
      <c r="AA5" s="163"/>
      <c r="AB5" s="163"/>
      <c r="AC5" s="162" t="s">
        <v>826</v>
      </c>
      <c r="AD5" s="162" t="s">
        <v>1393</v>
      </c>
      <c r="AE5" s="163"/>
      <c r="AF5" s="163"/>
      <c r="AG5" s="163"/>
      <c r="AH5" s="163"/>
      <c r="AI5" s="163"/>
    </row>
    <row r="6" spans="1:35" ht="18" x14ac:dyDescent="0.3">
      <c r="A6" s="150" t="s">
        <v>371</v>
      </c>
      <c r="B6" s="151">
        <v>46001</v>
      </c>
      <c r="C6" s="152" t="s">
        <v>1350</v>
      </c>
      <c r="D6" s="153">
        <v>0.59027777777777779</v>
      </c>
      <c r="E6" s="152" t="s">
        <v>1338</v>
      </c>
      <c r="F6" s="152" t="s">
        <v>221</v>
      </c>
      <c r="G6" s="154">
        <v>0.16669999999999999</v>
      </c>
      <c r="H6" s="155">
        <v>168</v>
      </c>
      <c r="I6" s="155">
        <v>28</v>
      </c>
      <c r="J6" s="155">
        <v>0</v>
      </c>
      <c r="K6" s="151">
        <v>45987</v>
      </c>
      <c r="L6" s="155">
        <v>1</v>
      </c>
      <c r="M6" s="155">
        <v>1</v>
      </c>
      <c r="N6" s="155">
        <v>7</v>
      </c>
      <c r="O6" s="152" t="s">
        <v>224</v>
      </c>
      <c r="P6" s="156"/>
      <c r="Q6" s="156"/>
      <c r="R6" s="156"/>
      <c r="S6" s="156"/>
      <c r="T6" s="156"/>
      <c r="U6" s="156"/>
      <c r="V6" s="156"/>
      <c r="W6" s="156"/>
      <c r="X6" s="156"/>
      <c r="Y6" s="155" t="s">
        <v>288</v>
      </c>
      <c r="Z6" s="156"/>
      <c r="AA6" s="156"/>
      <c r="AB6" s="155" t="s">
        <v>441</v>
      </c>
      <c r="AC6" s="155" t="s">
        <v>1122</v>
      </c>
      <c r="AD6" s="155" t="s">
        <v>428</v>
      </c>
      <c r="AE6" s="156"/>
      <c r="AF6" s="156"/>
      <c r="AG6" s="156"/>
      <c r="AH6" s="156"/>
      <c r="AI6" s="156"/>
    </row>
    <row r="7" spans="1:35" ht="18" x14ac:dyDescent="0.3">
      <c r="A7" s="157" t="s">
        <v>253</v>
      </c>
      <c r="B7" s="158">
        <v>46005</v>
      </c>
      <c r="C7" s="159" t="s">
        <v>1339</v>
      </c>
      <c r="D7" s="160">
        <v>0.61111111111111105</v>
      </c>
      <c r="E7" s="159" t="s">
        <v>1338</v>
      </c>
      <c r="F7" s="159" t="s">
        <v>221</v>
      </c>
      <c r="G7" s="161">
        <v>0.22620000000000001</v>
      </c>
      <c r="H7" s="162">
        <v>168</v>
      </c>
      <c r="I7" s="162">
        <v>38</v>
      </c>
      <c r="J7" s="162">
        <v>0</v>
      </c>
      <c r="K7" s="158">
        <v>45986</v>
      </c>
      <c r="L7" s="162">
        <v>0</v>
      </c>
      <c r="M7" s="162">
        <v>1</v>
      </c>
      <c r="N7" s="162">
        <v>6</v>
      </c>
      <c r="O7" s="159" t="s">
        <v>368</v>
      </c>
      <c r="P7" s="163"/>
      <c r="Q7" s="163"/>
      <c r="R7" s="163"/>
      <c r="S7" s="163"/>
      <c r="T7" s="163"/>
      <c r="U7" s="163"/>
      <c r="V7" s="163"/>
      <c r="W7" s="163"/>
      <c r="X7" s="163"/>
      <c r="Y7" s="162" t="s">
        <v>247</v>
      </c>
      <c r="Z7" s="162" t="s">
        <v>395</v>
      </c>
      <c r="AA7" s="163"/>
      <c r="AB7" s="163"/>
      <c r="AC7" s="162" t="s">
        <v>248</v>
      </c>
      <c r="AD7" s="162" t="s">
        <v>832</v>
      </c>
      <c r="AE7" s="162" t="s">
        <v>434</v>
      </c>
      <c r="AF7" s="163"/>
      <c r="AG7" s="163"/>
      <c r="AH7" s="163"/>
      <c r="AI7" s="163"/>
    </row>
    <row r="8" spans="1:35" ht="18" x14ac:dyDescent="0.3">
      <c r="A8" s="150" t="s">
        <v>220</v>
      </c>
      <c r="B8" s="151">
        <v>46007</v>
      </c>
      <c r="C8" s="152" t="s">
        <v>1339</v>
      </c>
      <c r="D8" s="153">
        <v>0.61458333333333337</v>
      </c>
      <c r="E8" s="152" t="s">
        <v>1338</v>
      </c>
      <c r="F8" s="152" t="s">
        <v>221</v>
      </c>
      <c r="G8" s="154">
        <v>0.1905</v>
      </c>
      <c r="H8" s="155">
        <v>168</v>
      </c>
      <c r="I8" s="155">
        <v>32</v>
      </c>
      <c r="J8" s="155">
        <v>0</v>
      </c>
      <c r="K8" s="151">
        <v>45986</v>
      </c>
      <c r="L8" s="155">
        <v>0</v>
      </c>
      <c r="M8" s="155">
        <v>1</v>
      </c>
      <c r="N8" s="155">
        <v>11</v>
      </c>
      <c r="O8" s="152" t="s">
        <v>241</v>
      </c>
      <c r="P8" s="156"/>
      <c r="Q8" s="156"/>
      <c r="R8" s="156"/>
      <c r="S8" s="156"/>
      <c r="T8" s="156"/>
      <c r="U8" s="156"/>
      <c r="V8" s="156"/>
      <c r="W8" s="156"/>
      <c r="X8" s="156"/>
      <c r="Y8" s="156"/>
      <c r="Z8" s="156"/>
      <c r="AA8" s="156"/>
      <c r="AB8" s="156"/>
      <c r="AC8" s="155" t="s">
        <v>427</v>
      </c>
      <c r="AD8" s="155" t="s">
        <v>1394</v>
      </c>
      <c r="AE8" s="156"/>
      <c r="AF8" s="156"/>
      <c r="AG8" s="156"/>
      <c r="AH8" s="156"/>
      <c r="AI8" s="156"/>
    </row>
    <row r="9" spans="1:35" ht="18" x14ac:dyDescent="0.3">
      <c r="A9" s="157" t="s">
        <v>371</v>
      </c>
      <c r="B9" s="158">
        <v>46008</v>
      </c>
      <c r="C9" s="159" t="s">
        <v>1350</v>
      </c>
      <c r="D9" s="160">
        <v>0.59027777777777779</v>
      </c>
      <c r="E9" s="159" t="s">
        <v>1338</v>
      </c>
      <c r="F9" s="159" t="s">
        <v>221</v>
      </c>
      <c r="G9" s="161">
        <v>0.11310000000000001</v>
      </c>
      <c r="H9" s="162">
        <v>168</v>
      </c>
      <c r="I9" s="162">
        <v>19</v>
      </c>
      <c r="J9" s="162">
        <v>0</v>
      </c>
      <c r="K9" s="158">
        <v>45986</v>
      </c>
      <c r="L9" s="162">
        <v>0</v>
      </c>
      <c r="M9" s="162">
        <v>2</v>
      </c>
      <c r="N9" s="162">
        <v>4</v>
      </c>
      <c r="O9" s="159" t="s">
        <v>241</v>
      </c>
      <c r="P9" s="163"/>
      <c r="Q9" s="163"/>
      <c r="R9" s="163"/>
      <c r="S9" s="163"/>
      <c r="T9" s="163"/>
      <c r="U9" s="163"/>
      <c r="V9" s="163"/>
      <c r="W9" s="163"/>
      <c r="X9" s="163"/>
      <c r="Y9" s="162" t="s">
        <v>164</v>
      </c>
      <c r="Z9" s="162" t="s">
        <v>187</v>
      </c>
      <c r="AA9" s="163"/>
      <c r="AB9" s="163"/>
      <c r="AC9" s="162" t="s">
        <v>427</v>
      </c>
      <c r="AD9" s="162" t="s">
        <v>237</v>
      </c>
      <c r="AE9" s="162" t="s">
        <v>415</v>
      </c>
      <c r="AF9" s="163"/>
      <c r="AG9" s="163"/>
      <c r="AH9" s="163"/>
      <c r="AI9" s="163"/>
    </row>
    <row r="10" spans="1:35" ht="18" x14ac:dyDescent="0.3">
      <c r="A10" s="150" t="s">
        <v>253</v>
      </c>
      <c r="B10" s="151">
        <v>46012</v>
      </c>
      <c r="C10" s="152" t="s">
        <v>1339</v>
      </c>
      <c r="D10" s="153">
        <v>0.61111111111111105</v>
      </c>
      <c r="E10" s="152" t="s">
        <v>1338</v>
      </c>
      <c r="F10" s="152" t="s">
        <v>221</v>
      </c>
      <c r="G10" s="154">
        <v>0.16070000000000001</v>
      </c>
      <c r="H10" s="155">
        <v>168</v>
      </c>
      <c r="I10" s="155">
        <v>27</v>
      </c>
      <c r="J10" s="155">
        <v>0</v>
      </c>
      <c r="K10" s="151">
        <v>45986</v>
      </c>
      <c r="L10" s="155">
        <v>0</v>
      </c>
      <c r="M10" s="155">
        <v>2</v>
      </c>
      <c r="N10" s="155">
        <v>14</v>
      </c>
      <c r="O10" s="152" t="s">
        <v>259</v>
      </c>
      <c r="P10" s="156"/>
      <c r="Q10" s="156"/>
      <c r="R10" s="156"/>
      <c r="S10" s="156"/>
      <c r="T10" s="156"/>
      <c r="U10" s="156"/>
      <c r="V10" s="156"/>
      <c r="W10" s="156"/>
      <c r="X10" s="156"/>
      <c r="Y10" s="155" t="s">
        <v>288</v>
      </c>
      <c r="Z10" s="156"/>
      <c r="AA10" s="156"/>
      <c r="AB10" s="156"/>
      <c r="AC10" s="155" t="s">
        <v>248</v>
      </c>
      <c r="AD10" s="155" t="s">
        <v>1395</v>
      </c>
      <c r="AE10" s="156"/>
      <c r="AF10" s="156"/>
      <c r="AG10" s="156"/>
      <c r="AH10" s="156"/>
      <c r="AI10" s="156"/>
    </row>
    <row r="11" spans="1:35" ht="18" x14ac:dyDescent="0.3">
      <c r="A11" s="157" t="s">
        <v>220</v>
      </c>
      <c r="B11" s="158">
        <v>46014</v>
      </c>
      <c r="C11" s="159" t="s">
        <v>1339</v>
      </c>
      <c r="D11" s="160">
        <v>0.61458333333333337</v>
      </c>
      <c r="E11" s="159" t="s">
        <v>1338</v>
      </c>
      <c r="F11" s="159" t="s">
        <v>221</v>
      </c>
      <c r="G11" s="161">
        <v>0.22020000000000001</v>
      </c>
      <c r="H11" s="162">
        <v>168</v>
      </c>
      <c r="I11" s="162">
        <v>37</v>
      </c>
      <c r="J11" s="162">
        <v>0</v>
      </c>
      <c r="K11" s="158">
        <v>45986</v>
      </c>
      <c r="L11" s="162">
        <v>0</v>
      </c>
      <c r="M11" s="162">
        <v>1</v>
      </c>
      <c r="N11" s="162">
        <v>8</v>
      </c>
      <c r="O11" s="159" t="s">
        <v>446</v>
      </c>
      <c r="P11" s="163"/>
      <c r="Q11" s="163"/>
      <c r="R11" s="163"/>
      <c r="S11" s="163"/>
      <c r="T11" s="163"/>
      <c r="U11" s="163"/>
      <c r="V11" s="163"/>
      <c r="W11" s="163"/>
      <c r="X11" s="163"/>
      <c r="Y11" s="162" t="s">
        <v>164</v>
      </c>
      <c r="Z11" s="163"/>
      <c r="AA11" s="163"/>
      <c r="AB11" s="163"/>
      <c r="AC11" s="162" t="s">
        <v>248</v>
      </c>
      <c r="AD11" s="162" t="s">
        <v>225</v>
      </c>
      <c r="AE11" s="162" t="s">
        <v>808</v>
      </c>
      <c r="AF11" s="163"/>
      <c r="AG11" s="163"/>
      <c r="AH11" s="163"/>
      <c r="AI11" s="163"/>
    </row>
    <row r="12" spans="1:35" ht="18" x14ac:dyDescent="0.3">
      <c r="A12" s="150" t="s">
        <v>371</v>
      </c>
      <c r="B12" s="151">
        <v>46015</v>
      </c>
      <c r="C12" s="152" t="s">
        <v>1350</v>
      </c>
      <c r="D12" s="153">
        <v>0.59027777777777779</v>
      </c>
      <c r="E12" s="152" t="s">
        <v>1338</v>
      </c>
      <c r="F12" s="152" t="s">
        <v>221</v>
      </c>
      <c r="G12" s="154">
        <v>0.13689999999999999</v>
      </c>
      <c r="H12" s="155">
        <v>168</v>
      </c>
      <c r="I12" s="155">
        <v>23</v>
      </c>
      <c r="J12" s="155">
        <v>0</v>
      </c>
      <c r="K12" s="151">
        <v>45986</v>
      </c>
      <c r="L12" s="155">
        <v>0</v>
      </c>
      <c r="M12" s="155">
        <v>1</v>
      </c>
      <c r="N12" s="155">
        <v>3</v>
      </c>
      <c r="O12" s="152" t="s">
        <v>241</v>
      </c>
      <c r="P12" s="156"/>
      <c r="Q12" s="156"/>
      <c r="R12" s="156"/>
      <c r="S12" s="156"/>
      <c r="T12" s="156"/>
      <c r="U12" s="156"/>
      <c r="V12" s="156"/>
      <c r="W12" s="156"/>
      <c r="X12" s="156"/>
      <c r="Y12" s="156"/>
      <c r="Z12" s="156"/>
      <c r="AA12" s="156"/>
      <c r="AB12" s="155" t="s">
        <v>251</v>
      </c>
      <c r="AC12" s="155" t="s">
        <v>423</v>
      </c>
      <c r="AD12" s="155" t="s">
        <v>274</v>
      </c>
      <c r="AE12" s="156"/>
      <c r="AF12" s="156"/>
      <c r="AG12" s="156"/>
      <c r="AH12" s="156"/>
      <c r="AI12" s="156"/>
    </row>
    <row r="13" spans="1:35" ht="18" x14ac:dyDescent="0.3">
      <c r="A13" s="157" t="s">
        <v>253</v>
      </c>
      <c r="B13" s="158">
        <v>46019</v>
      </c>
      <c r="C13" s="159" t="s">
        <v>1339</v>
      </c>
      <c r="D13" s="160">
        <v>0.61111111111111105</v>
      </c>
      <c r="E13" s="159" t="s">
        <v>1338</v>
      </c>
      <c r="F13" s="159" t="s">
        <v>221</v>
      </c>
      <c r="G13" s="161">
        <v>0.16070000000000001</v>
      </c>
      <c r="H13" s="162">
        <v>168</v>
      </c>
      <c r="I13" s="162">
        <v>27</v>
      </c>
      <c r="J13" s="162">
        <v>0</v>
      </c>
      <c r="K13" s="158">
        <v>45985</v>
      </c>
      <c r="L13" s="162">
        <v>0</v>
      </c>
      <c r="M13" s="162">
        <v>0</v>
      </c>
      <c r="N13" s="162">
        <v>3</v>
      </c>
      <c r="O13" s="159" t="s">
        <v>284</v>
      </c>
      <c r="P13" s="163"/>
      <c r="Q13" s="163"/>
      <c r="R13" s="163"/>
      <c r="S13" s="163"/>
      <c r="T13" s="163"/>
      <c r="U13" s="163"/>
      <c r="V13" s="163"/>
      <c r="W13" s="163"/>
      <c r="X13" s="163"/>
      <c r="Y13" s="163"/>
      <c r="Z13" s="163"/>
      <c r="AA13" s="163"/>
      <c r="AB13" s="163"/>
      <c r="AC13" s="162" t="s">
        <v>444</v>
      </c>
      <c r="AD13" s="162" t="s">
        <v>1395</v>
      </c>
      <c r="AE13" s="163"/>
      <c r="AF13" s="163"/>
      <c r="AG13" s="163"/>
      <c r="AH13" s="163"/>
      <c r="AI13" s="163"/>
    </row>
    <row r="14" spans="1:35" ht="18" x14ac:dyDescent="0.3">
      <c r="A14" s="150" t="s">
        <v>220</v>
      </c>
      <c r="B14" s="151">
        <v>46021</v>
      </c>
      <c r="C14" s="152" t="s">
        <v>1339</v>
      </c>
      <c r="D14" s="153">
        <v>0.61458333333333337</v>
      </c>
      <c r="E14" s="152" t="s">
        <v>1338</v>
      </c>
      <c r="F14" s="152" t="s">
        <v>221</v>
      </c>
      <c r="G14" s="154">
        <v>0.21429999999999999</v>
      </c>
      <c r="H14" s="155">
        <v>168</v>
      </c>
      <c r="I14" s="155">
        <v>36</v>
      </c>
      <c r="J14" s="155">
        <v>0</v>
      </c>
      <c r="K14" s="151">
        <v>45984</v>
      </c>
      <c r="L14" s="155">
        <v>0</v>
      </c>
      <c r="M14" s="155">
        <v>0</v>
      </c>
      <c r="N14" s="155">
        <v>4</v>
      </c>
      <c r="O14" s="152" t="s">
        <v>285</v>
      </c>
      <c r="P14" s="156"/>
      <c r="Q14" s="156"/>
      <c r="R14" s="156"/>
      <c r="S14" s="156"/>
      <c r="T14" s="156"/>
      <c r="U14" s="156"/>
      <c r="V14" s="156"/>
      <c r="W14" s="156"/>
      <c r="X14" s="156"/>
      <c r="Y14" s="155" t="s">
        <v>164</v>
      </c>
      <c r="Z14" s="155" t="s">
        <v>187</v>
      </c>
      <c r="AA14" s="156"/>
      <c r="AB14" s="156"/>
      <c r="AC14" s="155" t="s">
        <v>789</v>
      </c>
      <c r="AD14" s="155" t="s">
        <v>1396</v>
      </c>
      <c r="AE14" s="156"/>
      <c r="AF14" s="156"/>
      <c r="AG14" s="156"/>
      <c r="AH14" s="156"/>
      <c r="AI14" s="156"/>
    </row>
    <row r="15" spans="1:35" ht="18" x14ac:dyDescent="0.3">
      <c r="A15" s="157" t="s">
        <v>371</v>
      </c>
      <c r="B15" s="158">
        <v>46022</v>
      </c>
      <c r="C15" s="159" t="s">
        <v>1350</v>
      </c>
      <c r="D15" s="160">
        <v>0.59027777777777779</v>
      </c>
      <c r="E15" s="159" t="s">
        <v>1338</v>
      </c>
      <c r="F15" s="159" t="s">
        <v>221</v>
      </c>
      <c r="G15" s="161">
        <v>8.3299999999999999E-2</v>
      </c>
      <c r="H15" s="162">
        <v>168</v>
      </c>
      <c r="I15" s="162">
        <v>14</v>
      </c>
      <c r="J15" s="162">
        <v>0</v>
      </c>
      <c r="K15" s="158">
        <v>45986</v>
      </c>
      <c r="L15" s="162">
        <v>0</v>
      </c>
      <c r="M15" s="162">
        <v>1</v>
      </c>
      <c r="N15" s="162">
        <v>2</v>
      </c>
      <c r="O15" s="159" t="s">
        <v>293</v>
      </c>
      <c r="P15" s="163"/>
      <c r="Q15" s="163"/>
      <c r="R15" s="163"/>
      <c r="S15" s="163"/>
      <c r="T15" s="163"/>
      <c r="U15" s="163"/>
      <c r="V15" s="163"/>
      <c r="W15" s="163"/>
      <c r="X15" s="163"/>
      <c r="Y15" s="162" t="s">
        <v>288</v>
      </c>
      <c r="Z15" s="163"/>
      <c r="AA15" s="163"/>
      <c r="AB15" s="162" t="s">
        <v>251</v>
      </c>
      <c r="AC15" s="162" t="s">
        <v>284</v>
      </c>
      <c r="AD15" s="162" t="s">
        <v>428</v>
      </c>
      <c r="AE15" s="162" t="s">
        <v>415</v>
      </c>
      <c r="AF15" s="163"/>
      <c r="AG15" s="163"/>
      <c r="AH15" s="163"/>
      <c r="AI15" s="163"/>
    </row>
    <row r="16" spans="1:35" ht="18" x14ac:dyDescent="0.3">
      <c r="A16" s="164" t="s">
        <v>299</v>
      </c>
      <c r="B16" s="165"/>
      <c r="C16" s="166">
        <f>COUNTA(C2:C15)</f>
        <v>14</v>
      </c>
      <c r="D16" s="165"/>
      <c r="E16" s="165"/>
      <c r="F16" s="165"/>
      <c r="G16" s="167">
        <f>AVERAGE(G2:G15)</f>
        <v>0.22959285714285715</v>
      </c>
      <c r="H16" s="168">
        <f>SUM(H2:H15)</f>
        <v>2352</v>
      </c>
      <c r="I16" s="168">
        <f>SUM(I2:I15)</f>
        <v>540</v>
      </c>
      <c r="J16" s="168">
        <f>SUM(J2:J15)</f>
        <v>0</v>
      </c>
      <c r="K16" s="165"/>
      <c r="L16" s="168">
        <f>SUM(L2:L15)</f>
        <v>2</v>
      </c>
      <c r="M16" s="168">
        <f>SUM(M2:M15)</f>
        <v>22</v>
      </c>
      <c r="N16" s="168">
        <f>SUM(N2:N15)</f>
        <v>131</v>
      </c>
      <c r="O16" s="165"/>
      <c r="P16" s="168">
        <f t="shared" ref="P16:AI16" si="0">SUMPRODUCT(--IFERROR(VALUE(SUBSTITUTE(SUBSTITUTE(SUBSTITUTE(SUBSTITUTE(SUBSTITUTE(SUBSTITUTE(SUBSTITUTE(SUBSTITUTE(SUBSTITUTE(SUBSTITUTE(SUBSTITUTE(SUBSTITUTE(SUBSTITUTE(SUBSTITUTE(SUBSTITUTE(SUBSTITUTE(SUBSTITUTE(SUBSTITUTE(SUBSTITUTE(SUBSTITUTE(P2:P15,"Y",""),"B",""),"M",""),"H",""),"Q",""),"K",""),"V",""),"L",""),"G",""),"S",""),"W",""),"T",""),"X",""),"U",""),"O",""),"I",""),"E",""),"A",""),"P",""),"N","")),0))</f>
        <v>0</v>
      </c>
      <c r="Q16" s="168">
        <f t="shared" si="0"/>
        <v>0</v>
      </c>
      <c r="R16" s="168">
        <f t="shared" si="0"/>
        <v>0</v>
      </c>
      <c r="S16" s="168">
        <f t="shared" si="0"/>
        <v>0</v>
      </c>
      <c r="T16" s="168">
        <f t="shared" si="0"/>
        <v>0</v>
      </c>
      <c r="U16" s="168">
        <f t="shared" si="0"/>
        <v>0</v>
      </c>
      <c r="V16" s="168">
        <f t="shared" si="0"/>
        <v>0</v>
      </c>
      <c r="W16" s="168">
        <f t="shared" si="0"/>
        <v>0</v>
      </c>
      <c r="X16" s="168">
        <f t="shared" si="0"/>
        <v>0</v>
      </c>
      <c r="Y16" s="168">
        <f t="shared" si="0"/>
        <v>0</v>
      </c>
      <c r="Z16" s="168">
        <f t="shared" si="0"/>
        <v>0</v>
      </c>
      <c r="AA16" s="168">
        <f t="shared" si="0"/>
        <v>0</v>
      </c>
      <c r="AB16" s="168">
        <f t="shared" si="0"/>
        <v>0</v>
      </c>
      <c r="AC16" s="168">
        <f t="shared" si="0"/>
        <v>0</v>
      </c>
      <c r="AD16" s="168">
        <f t="shared" si="0"/>
        <v>0</v>
      </c>
      <c r="AE16" s="168">
        <f t="shared" si="0"/>
        <v>0</v>
      </c>
      <c r="AF16" s="168">
        <f t="shared" si="0"/>
        <v>0</v>
      </c>
      <c r="AG16" s="168">
        <f t="shared" si="0"/>
        <v>0</v>
      </c>
      <c r="AH16" s="168">
        <f t="shared" si="0"/>
        <v>0</v>
      </c>
      <c r="AI16" s="168">
        <f t="shared" si="0"/>
        <v>0</v>
      </c>
    </row>
  </sheetData>
  <autoFilter ref="A1:AI15" xr:uid="{00000000-0009-0000-0000-000023000000}"/>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271"/>
  <sheetViews>
    <sheetView workbookViewId="0"/>
  </sheetViews>
  <sheetFormatPr defaultRowHeight="14.4" x14ac:dyDescent="0.3"/>
  <cols>
    <col min="1" max="1" width="12.6640625" bestFit="1" customWidth="1"/>
    <col min="2" max="2" width="19.44140625" bestFit="1" customWidth="1"/>
    <col min="3" max="3" width="16.109375" bestFit="1" customWidth="1"/>
    <col min="4" max="4" width="11.44140625" bestFit="1" customWidth="1"/>
    <col min="5" max="5" width="32.88671875" bestFit="1" customWidth="1"/>
    <col min="6" max="6" width="36.44140625" bestFit="1" customWidth="1"/>
    <col min="7" max="7" width="16.88671875" bestFit="1" customWidth="1"/>
    <col min="8" max="8" width="20.88671875" bestFit="1" customWidth="1"/>
  </cols>
  <sheetData>
    <row r="1" spans="1:8" x14ac:dyDescent="0.3">
      <c r="A1" s="169" t="s">
        <v>300</v>
      </c>
      <c r="B1" s="169" t="s">
        <v>7</v>
      </c>
      <c r="C1" s="169" t="s">
        <v>8</v>
      </c>
      <c r="D1" s="169" t="s">
        <v>301</v>
      </c>
      <c r="E1" s="169" t="s">
        <v>9</v>
      </c>
      <c r="F1" s="169" t="s">
        <v>10</v>
      </c>
      <c r="G1" s="169" t="s">
        <v>11</v>
      </c>
      <c r="H1" s="169" t="s">
        <v>12</v>
      </c>
    </row>
    <row r="2" spans="1:8" ht="15.6" x14ac:dyDescent="0.3">
      <c r="A2" s="250"/>
      <c r="B2" s="250"/>
      <c r="C2" s="250"/>
      <c r="D2" s="250"/>
      <c r="E2" s="251" t="s">
        <v>1397</v>
      </c>
      <c r="F2" s="250"/>
      <c r="G2" s="250"/>
      <c r="H2" s="3"/>
    </row>
    <row r="3" spans="1:8" ht="18" x14ac:dyDescent="0.3">
      <c r="A3" s="183">
        <v>45992</v>
      </c>
      <c r="B3" s="184" t="s">
        <v>39</v>
      </c>
      <c r="C3" s="185" t="s">
        <v>1186</v>
      </c>
      <c r="D3" s="184" t="s">
        <v>1185</v>
      </c>
      <c r="E3" s="186">
        <v>1.8159722222222221</v>
      </c>
      <c r="F3" s="184" t="s">
        <v>41</v>
      </c>
      <c r="G3" s="187">
        <v>7</v>
      </c>
      <c r="H3" s="188">
        <v>259</v>
      </c>
    </row>
    <row r="4" spans="1:8" ht="18" x14ac:dyDescent="0.3">
      <c r="A4" s="197">
        <v>45992</v>
      </c>
      <c r="B4" s="198" t="s">
        <v>39</v>
      </c>
      <c r="C4" s="199" t="s">
        <v>1189</v>
      </c>
      <c r="D4" s="198" t="s">
        <v>1185</v>
      </c>
      <c r="E4" s="200">
        <v>1.447916666666667</v>
      </c>
      <c r="F4" s="198" t="s">
        <v>41</v>
      </c>
      <c r="G4" s="201">
        <v>3</v>
      </c>
      <c r="H4" s="207">
        <v>279</v>
      </c>
    </row>
    <row r="5" spans="1:8" ht="18" x14ac:dyDescent="0.3">
      <c r="A5" s="197">
        <v>45992</v>
      </c>
      <c r="B5" s="198" t="s">
        <v>39</v>
      </c>
      <c r="C5" s="199" t="s">
        <v>1191</v>
      </c>
      <c r="D5" s="198" t="s">
        <v>1185</v>
      </c>
      <c r="E5" s="200">
        <v>1.5</v>
      </c>
      <c r="F5" s="198" t="s">
        <v>41</v>
      </c>
      <c r="G5" s="201">
        <v>4</v>
      </c>
      <c r="H5" s="207">
        <v>279</v>
      </c>
    </row>
    <row r="6" spans="1:8" ht="18" x14ac:dyDescent="0.3">
      <c r="A6" s="197">
        <v>45992</v>
      </c>
      <c r="B6" s="198" t="s">
        <v>39</v>
      </c>
      <c r="C6" s="199" t="s">
        <v>1192</v>
      </c>
      <c r="D6" s="198" t="s">
        <v>1185</v>
      </c>
      <c r="E6" s="200">
        <v>1.760416666666667</v>
      </c>
      <c r="F6" s="198" t="s">
        <v>41</v>
      </c>
      <c r="G6" s="201">
        <v>2</v>
      </c>
      <c r="H6" s="207">
        <v>279</v>
      </c>
    </row>
    <row r="7" spans="1:8" ht="18" x14ac:dyDescent="0.3">
      <c r="A7" s="195">
        <v>45992</v>
      </c>
      <c r="B7" s="184" t="s">
        <v>60</v>
      </c>
      <c r="C7" s="185" t="s">
        <v>1193</v>
      </c>
      <c r="D7" s="184" t="s">
        <v>1185</v>
      </c>
      <c r="E7" s="186">
        <v>1.305555555555556</v>
      </c>
      <c r="F7" s="184" t="s">
        <v>62</v>
      </c>
      <c r="G7" s="187">
        <v>9</v>
      </c>
      <c r="H7" s="196">
        <v>289</v>
      </c>
    </row>
    <row r="8" spans="1:8" ht="18" x14ac:dyDescent="0.3">
      <c r="A8" s="197">
        <v>45992</v>
      </c>
      <c r="B8" s="198" t="s">
        <v>60</v>
      </c>
      <c r="C8" s="199" t="s">
        <v>1194</v>
      </c>
      <c r="D8" s="198" t="s">
        <v>1185</v>
      </c>
      <c r="E8" s="200">
        <v>1.427083333333333</v>
      </c>
      <c r="F8" s="198" t="s">
        <v>62</v>
      </c>
      <c r="G8" s="201">
        <v>9</v>
      </c>
      <c r="H8" s="207">
        <v>289</v>
      </c>
    </row>
    <row r="9" spans="1:8" ht="18" x14ac:dyDescent="0.3">
      <c r="A9" s="197">
        <v>45992</v>
      </c>
      <c r="B9" s="198" t="s">
        <v>60</v>
      </c>
      <c r="C9" s="199" t="s">
        <v>1195</v>
      </c>
      <c r="D9" s="198" t="s">
        <v>1185</v>
      </c>
      <c r="E9" s="200">
        <v>1.375</v>
      </c>
      <c r="F9" s="198" t="s">
        <v>62</v>
      </c>
      <c r="G9" s="201">
        <v>9</v>
      </c>
      <c r="H9" s="207">
        <v>289</v>
      </c>
    </row>
    <row r="10" spans="1:8" ht="18" x14ac:dyDescent="0.3">
      <c r="A10" s="197">
        <v>45992</v>
      </c>
      <c r="B10" s="198" t="s">
        <v>60</v>
      </c>
      <c r="C10" s="199" t="s">
        <v>1196</v>
      </c>
      <c r="D10" s="198" t="s">
        <v>1185</v>
      </c>
      <c r="E10" s="200">
        <v>1.5659722222222221</v>
      </c>
      <c r="F10" s="198" t="s">
        <v>62</v>
      </c>
      <c r="G10" s="201">
        <v>1</v>
      </c>
      <c r="H10" s="207">
        <v>289</v>
      </c>
    </row>
    <row r="11" spans="1:8" ht="18" x14ac:dyDescent="0.3">
      <c r="A11" s="197">
        <v>45992</v>
      </c>
      <c r="B11" s="198" t="s">
        <v>60</v>
      </c>
      <c r="C11" s="199" t="s">
        <v>1197</v>
      </c>
      <c r="D11" s="198" t="s">
        <v>1185</v>
      </c>
      <c r="E11" s="200">
        <v>1.8263888888888891</v>
      </c>
      <c r="F11" s="198" t="s">
        <v>62</v>
      </c>
      <c r="G11" s="201">
        <v>9</v>
      </c>
      <c r="H11" s="207">
        <v>329</v>
      </c>
    </row>
    <row r="12" spans="1:8" ht="18" x14ac:dyDescent="0.3">
      <c r="A12" s="211">
        <v>45992</v>
      </c>
      <c r="B12" s="212" t="s">
        <v>60</v>
      </c>
      <c r="C12" s="213" t="s">
        <v>1198</v>
      </c>
      <c r="D12" s="212" t="s">
        <v>1185</v>
      </c>
      <c r="E12" s="214">
        <v>1.5</v>
      </c>
      <c r="F12" s="212" t="s">
        <v>62</v>
      </c>
      <c r="G12" s="215">
        <v>9</v>
      </c>
      <c r="H12" s="257">
        <v>329</v>
      </c>
    </row>
    <row r="13" spans="1:8" ht="18" x14ac:dyDescent="0.3">
      <c r="A13" s="170">
        <v>45993</v>
      </c>
      <c r="B13" s="171" t="s">
        <v>25</v>
      </c>
      <c r="C13" s="172" t="s">
        <v>1339</v>
      </c>
      <c r="D13" s="171" t="s">
        <v>1338</v>
      </c>
      <c r="E13" s="173">
        <v>1.614583333333333</v>
      </c>
      <c r="F13" s="171" t="s">
        <v>27</v>
      </c>
      <c r="G13" s="171"/>
      <c r="H13" s="174" t="s">
        <v>32</v>
      </c>
    </row>
    <row r="14" spans="1:8" ht="15.6" x14ac:dyDescent="0.3">
      <c r="A14" s="250"/>
      <c r="B14" s="250"/>
      <c r="C14" s="250"/>
      <c r="D14" s="250"/>
      <c r="E14" s="251" t="s">
        <v>1397</v>
      </c>
      <c r="F14" s="250"/>
      <c r="G14" s="250"/>
      <c r="H14" s="3"/>
    </row>
    <row r="15" spans="1:8" ht="18" x14ac:dyDescent="0.3">
      <c r="A15" s="195">
        <v>45993</v>
      </c>
      <c r="B15" s="184" t="s">
        <v>39</v>
      </c>
      <c r="C15" s="185" t="s">
        <v>1189</v>
      </c>
      <c r="D15" s="184" t="s">
        <v>1185</v>
      </c>
      <c r="E15" s="186">
        <v>1.447916666666667</v>
      </c>
      <c r="F15" s="184" t="s">
        <v>41</v>
      </c>
      <c r="G15" s="187">
        <v>2</v>
      </c>
      <c r="H15" s="196">
        <v>279</v>
      </c>
    </row>
    <row r="16" spans="1:8" ht="18" x14ac:dyDescent="0.3">
      <c r="A16" s="197">
        <v>45993</v>
      </c>
      <c r="B16" s="198" t="s">
        <v>39</v>
      </c>
      <c r="C16" s="199" t="s">
        <v>1191</v>
      </c>
      <c r="D16" s="198" t="s">
        <v>1185</v>
      </c>
      <c r="E16" s="200">
        <v>1.5</v>
      </c>
      <c r="F16" s="198" t="s">
        <v>41</v>
      </c>
      <c r="G16" s="201">
        <v>5</v>
      </c>
      <c r="H16" s="207">
        <v>279</v>
      </c>
    </row>
    <row r="17" spans="1:8" ht="18" x14ac:dyDescent="0.3">
      <c r="A17" s="197">
        <v>45993</v>
      </c>
      <c r="B17" s="198" t="s">
        <v>39</v>
      </c>
      <c r="C17" s="199" t="s">
        <v>1192</v>
      </c>
      <c r="D17" s="198" t="s">
        <v>1185</v>
      </c>
      <c r="E17" s="200">
        <v>1.760416666666667</v>
      </c>
      <c r="F17" s="198" t="s">
        <v>41</v>
      </c>
      <c r="G17" s="201">
        <v>10</v>
      </c>
      <c r="H17" s="207">
        <v>309</v>
      </c>
    </row>
    <row r="18" spans="1:8" ht="18" x14ac:dyDescent="0.3">
      <c r="A18" s="197">
        <v>45993</v>
      </c>
      <c r="B18" s="198" t="s">
        <v>39</v>
      </c>
      <c r="C18" s="199" t="s">
        <v>1186</v>
      </c>
      <c r="D18" s="198" t="s">
        <v>1185</v>
      </c>
      <c r="E18" s="200">
        <v>1.8159722222222221</v>
      </c>
      <c r="F18" s="198" t="s">
        <v>41</v>
      </c>
      <c r="G18" s="201">
        <v>13</v>
      </c>
      <c r="H18" s="207">
        <v>339</v>
      </c>
    </row>
    <row r="19" spans="1:8" ht="18" x14ac:dyDescent="0.3">
      <c r="A19" s="195">
        <v>45993</v>
      </c>
      <c r="B19" s="184" t="s">
        <v>60</v>
      </c>
      <c r="C19" s="185" t="s">
        <v>1195</v>
      </c>
      <c r="D19" s="184" t="s">
        <v>1185</v>
      </c>
      <c r="E19" s="186">
        <v>1.375</v>
      </c>
      <c r="F19" s="184" t="s">
        <v>62</v>
      </c>
      <c r="G19" s="187">
        <v>3</v>
      </c>
      <c r="H19" s="196">
        <v>289</v>
      </c>
    </row>
    <row r="20" spans="1:8" ht="18" x14ac:dyDescent="0.3">
      <c r="A20" s="197">
        <v>45993</v>
      </c>
      <c r="B20" s="198" t="s">
        <v>60</v>
      </c>
      <c r="C20" s="199" t="s">
        <v>1196</v>
      </c>
      <c r="D20" s="198" t="s">
        <v>1185</v>
      </c>
      <c r="E20" s="200">
        <v>1.5659722222222221</v>
      </c>
      <c r="F20" s="198" t="s">
        <v>62</v>
      </c>
      <c r="G20" s="201">
        <v>2</v>
      </c>
      <c r="H20" s="207">
        <v>289</v>
      </c>
    </row>
    <row r="21" spans="1:8" ht="18" x14ac:dyDescent="0.3">
      <c r="A21" s="197">
        <v>45993</v>
      </c>
      <c r="B21" s="198" t="s">
        <v>60</v>
      </c>
      <c r="C21" s="199" t="s">
        <v>1193</v>
      </c>
      <c r="D21" s="198" t="s">
        <v>1185</v>
      </c>
      <c r="E21" s="200">
        <v>1.305555555555556</v>
      </c>
      <c r="F21" s="198" t="s">
        <v>62</v>
      </c>
      <c r="G21" s="201">
        <v>9</v>
      </c>
      <c r="H21" s="207">
        <v>329</v>
      </c>
    </row>
    <row r="22" spans="1:8" ht="18" x14ac:dyDescent="0.3">
      <c r="A22" s="197">
        <v>45993</v>
      </c>
      <c r="B22" s="198" t="s">
        <v>60</v>
      </c>
      <c r="C22" s="199" t="s">
        <v>1198</v>
      </c>
      <c r="D22" s="198" t="s">
        <v>1185</v>
      </c>
      <c r="E22" s="200">
        <v>1.5</v>
      </c>
      <c r="F22" s="198" t="s">
        <v>62</v>
      </c>
      <c r="G22" s="201">
        <v>9</v>
      </c>
      <c r="H22" s="207">
        <v>329</v>
      </c>
    </row>
    <row r="23" spans="1:8" ht="18" x14ac:dyDescent="0.3">
      <c r="A23" s="195">
        <v>45993</v>
      </c>
      <c r="B23" s="184" t="s">
        <v>533</v>
      </c>
      <c r="C23" s="185" t="s">
        <v>1200</v>
      </c>
      <c r="D23" s="184" t="s">
        <v>1185</v>
      </c>
      <c r="E23" s="186">
        <v>1.6215277777777779</v>
      </c>
      <c r="F23" s="184" t="s">
        <v>535</v>
      </c>
      <c r="G23" s="187">
        <v>9</v>
      </c>
      <c r="H23" s="196">
        <v>298</v>
      </c>
    </row>
    <row r="24" spans="1:8" ht="18" x14ac:dyDescent="0.3">
      <c r="A24" s="211">
        <v>45993</v>
      </c>
      <c r="B24" s="212" t="s">
        <v>533</v>
      </c>
      <c r="C24" s="213" t="s">
        <v>1227</v>
      </c>
      <c r="D24" s="212" t="s">
        <v>1185</v>
      </c>
      <c r="E24" s="214">
        <v>1.2361111111111109</v>
      </c>
      <c r="F24" s="212" t="s">
        <v>535</v>
      </c>
      <c r="G24" s="215">
        <v>9</v>
      </c>
      <c r="H24" s="257">
        <v>298</v>
      </c>
    </row>
    <row r="25" spans="1:8" ht="18" x14ac:dyDescent="0.3">
      <c r="A25" s="222">
        <v>45994</v>
      </c>
      <c r="B25" s="217" t="s">
        <v>25</v>
      </c>
      <c r="C25" s="218" t="s">
        <v>1350</v>
      </c>
      <c r="D25" s="217" t="s">
        <v>1338</v>
      </c>
      <c r="E25" s="219">
        <v>1.5902777777777779</v>
      </c>
      <c r="F25" s="217" t="s">
        <v>27</v>
      </c>
      <c r="G25" s="217"/>
      <c r="H25" s="223" t="s">
        <v>32</v>
      </c>
    </row>
    <row r="26" spans="1:8" ht="15.6" x14ac:dyDescent="0.3">
      <c r="A26" s="250"/>
      <c r="B26" s="250"/>
      <c r="C26" s="250"/>
      <c r="D26" s="250"/>
      <c r="E26" s="251" t="s">
        <v>1397</v>
      </c>
      <c r="F26" s="250"/>
      <c r="G26" s="250"/>
      <c r="H26" s="3"/>
    </row>
    <row r="27" spans="1:8" ht="18" x14ac:dyDescent="0.3">
      <c r="A27" s="183">
        <v>45997</v>
      </c>
      <c r="B27" s="184" t="s">
        <v>39</v>
      </c>
      <c r="C27" s="185" t="s">
        <v>1192</v>
      </c>
      <c r="D27" s="184" t="s">
        <v>1185</v>
      </c>
      <c r="E27" s="186">
        <v>1.760416666666667</v>
      </c>
      <c r="F27" s="184" t="s">
        <v>41</v>
      </c>
      <c r="G27" s="187">
        <v>3</v>
      </c>
      <c r="H27" s="188">
        <v>279</v>
      </c>
    </row>
    <row r="28" spans="1:8" ht="18" x14ac:dyDescent="0.3">
      <c r="A28" s="197">
        <v>45997</v>
      </c>
      <c r="B28" s="198" t="s">
        <v>39</v>
      </c>
      <c r="C28" s="199" t="s">
        <v>1186</v>
      </c>
      <c r="D28" s="198" t="s">
        <v>1185</v>
      </c>
      <c r="E28" s="200">
        <v>1.8159722222222221</v>
      </c>
      <c r="F28" s="198" t="s">
        <v>41</v>
      </c>
      <c r="G28" s="201">
        <v>5</v>
      </c>
      <c r="H28" s="207">
        <v>279</v>
      </c>
    </row>
    <row r="29" spans="1:8" ht="18" x14ac:dyDescent="0.3">
      <c r="A29" s="197">
        <v>45997</v>
      </c>
      <c r="B29" s="198" t="s">
        <v>39</v>
      </c>
      <c r="C29" s="199" t="s">
        <v>1189</v>
      </c>
      <c r="D29" s="198" t="s">
        <v>1185</v>
      </c>
      <c r="E29" s="200">
        <v>1.447916666666667</v>
      </c>
      <c r="F29" s="198" t="s">
        <v>41</v>
      </c>
      <c r="G29" s="201">
        <v>11</v>
      </c>
      <c r="H29" s="207">
        <v>309</v>
      </c>
    </row>
    <row r="30" spans="1:8" ht="18" x14ac:dyDescent="0.3">
      <c r="A30" s="197">
        <v>45997</v>
      </c>
      <c r="B30" s="198" t="s">
        <v>39</v>
      </c>
      <c r="C30" s="199" t="s">
        <v>1191</v>
      </c>
      <c r="D30" s="198" t="s">
        <v>1185</v>
      </c>
      <c r="E30" s="200">
        <v>1.5</v>
      </c>
      <c r="F30" s="198" t="s">
        <v>41</v>
      </c>
      <c r="G30" s="201">
        <v>10</v>
      </c>
      <c r="H30" s="207">
        <v>309</v>
      </c>
    </row>
    <row r="31" spans="1:8" ht="18" x14ac:dyDescent="0.3">
      <c r="A31" s="195">
        <v>45997</v>
      </c>
      <c r="B31" s="184" t="s">
        <v>512</v>
      </c>
      <c r="C31" s="185" t="s">
        <v>1230</v>
      </c>
      <c r="D31" s="184" t="s">
        <v>1185</v>
      </c>
      <c r="E31" s="186">
        <v>1.274305555555556</v>
      </c>
      <c r="F31" s="184" t="s">
        <v>96</v>
      </c>
      <c r="G31" s="187">
        <v>1</v>
      </c>
      <c r="H31" s="196">
        <v>290</v>
      </c>
    </row>
    <row r="32" spans="1:8" ht="18" x14ac:dyDescent="0.3">
      <c r="A32" s="195">
        <v>45997</v>
      </c>
      <c r="B32" s="184" t="s">
        <v>533</v>
      </c>
      <c r="C32" s="185" t="s">
        <v>1200</v>
      </c>
      <c r="D32" s="184" t="s">
        <v>1185</v>
      </c>
      <c r="E32" s="186">
        <v>1.6215277777777779</v>
      </c>
      <c r="F32" s="184" t="s">
        <v>535</v>
      </c>
      <c r="G32" s="187">
        <v>9</v>
      </c>
      <c r="H32" s="196">
        <v>304</v>
      </c>
    </row>
    <row r="33" spans="1:8" ht="18" x14ac:dyDescent="0.3">
      <c r="A33" s="195">
        <v>45997</v>
      </c>
      <c r="B33" s="184" t="s">
        <v>60</v>
      </c>
      <c r="C33" s="185" t="s">
        <v>1193</v>
      </c>
      <c r="D33" s="184" t="s">
        <v>1185</v>
      </c>
      <c r="E33" s="186">
        <v>1.305555555555556</v>
      </c>
      <c r="F33" s="184" t="s">
        <v>62</v>
      </c>
      <c r="G33" s="187">
        <v>9</v>
      </c>
      <c r="H33" s="196">
        <v>329</v>
      </c>
    </row>
    <row r="34" spans="1:8" ht="18" x14ac:dyDescent="0.3">
      <c r="A34" s="197">
        <v>45997</v>
      </c>
      <c r="B34" s="198" t="s">
        <v>60</v>
      </c>
      <c r="C34" s="199" t="s">
        <v>1197</v>
      </c>
      <c r="D34" s="198" t="s">
        <v>1185</v>
      </c>
      <c r="E34" s="200">
        <v>1.8263888888888891</v>
      </c>
      <c r="F34" s="198" t="s">
        <v>62</v>
      </c>
      <c r="G34" s="201">
        <v>5</v>
      </c>
      <c r="H34" s="207">
        <v>329</v>
      </c>
    </row>
    <row r="35" spans="1:8" ht="18" x14ac:dyDescent="0.3">
      <c r="A35" s="197">
        <v>45997</v>
      </c>
      <c r="B35" s="198" t="s">
        <v>60</v>
      </c>
      <c r="C35" s="199" t="s">
        <v>1198</v>
      </c>
      <c r="D35" s="198" t="s">
        <v>1185</v>
      </c>
      <c r="E35" s="200">
        <v>1.5</v>
      </c>
      <c r="F35" s="198" t="s">
        <v>62</v>
      </c>
      <c r="G35" s="201">
        <v>9</v>
      </c>
      <c r="H35" s="207">
        <v>329</v>
      </c>
    </row>
    <row r="36" spans="1:8" ht="18" x14ac:dyDescent="0.3">
      <c r="A36" s="211">
        <v>45997</v>
      </c>
      <c r="B36" s="212" t="s">
        <v>60</v>
      </c>
      <c r="C36" s="213" t="s">
        <v>1194</v>
      </c>
      <c r="D36" s="212" t="s">
        <v>1185</v>
      </c>
      <c r="E36" s="214">
        <v>1.427083333333333</v>
      </c>
      <c r="F36" s="212" t="s">
        <v>62</v>
      </c>
      <c r="G36" s="215">
        <v>9</v>
      </c>
      <c r="H36" s="257">
        <v>329</v>
      </c>
    </row>
    <row r="37" spans="1:8" ht="18" x14ac:dyDescent="0.3">
      <c r="A37" s="222">
        <v>45998</v>
      </c>
      <c r="B37" s="217" t="s">
        <v>25</v>
      </c>
      <c r="C37" s="218" t="s">
        <v>1339</v>
      </c>
      <c r="D37" s="217" t="s">
        <v>1338</v>
      </c>
      <c r="E37" s="219">
        <v>1.6111111111111109</v>
      </c>
      <c r="F37" s="217" t="s">
        <v>27</v>
      </c>
      <c r="G37" s="217"/>
      <c r="H37" s="223" t="s">
        <v>32</v>
      </c>
    </row>
    <row r="38" spans="1:8" ht="18" x14ac:dyDescent="0.3">
      <c r="A38" s="170">
        <v>46000</v>
      </c>
      <c r="B38" s="171" t="s">
        <v>25</v>
      </c>
      <c r="C38" s="172" t="s">
        <v>1339</v>
      </c>
      <c r="D38" s="171" t="s">
        <v>1338</v>
      </c>
      <c r="E38" s="173">
        <v>1.614583333333333</v>
      </c>
      <c r="F38" s="171" t="s">
        <v>27</v>
      </c>
      <c r="G38" s="171"/>
      <c r="H38" s="174" t="s">
        <v>406</v>
      </c>
    </row>
    <row r="39" spans="1:8" ht="15.6" x14ac:dyDescent="0.3">
      <c r="A39" s="250"/>
      <c r="B39" s="250"/>
      <c r="C39" s="250"/>
      <c r="D39" s="250"/>
      <c r="E39" s="251" t="s">
        <v>1397</v>
      </c>
      <c r="F39" s="250"/>
      <c r="G39" s="250"/>
      <c r="H39" s="3"/>
    </row>
    <row r="40" spans="1:8" ht="18" x14ac:dyDescent="0.3">
      <c r="A40" s="195">
        <v>46000</v>
      </c>
      <c r="B40" s="184" t="s">
        <v>512</v>
      </c>
      <c r="C40" s="185" t="s">
        <v>1230</v>
      </c>
      <c r="D40" s="184" t="s">
        <v>1185</v>
      </c>
      <c r="E40" s="186">
        <v>1.2777777777777779</v>
      </c>
      <c r="F40" s="184" t="s">
        <v>96</v>
      </c>
      <c r="G40" s="187">
        <v>1</v>
      </c>
      <c r="H40" s="196">
        <v>290</v>
      </c>
    </row>
    <row r="41" spans="1:8" ht="18" x14ac:dyDescent="0.3">
      <c r="A41" s="195">
        <v>46000</v>
      </c>
      <c r="B41" s="184" t="s">
        <v>533</v>
      </c>
      <c r="C41" s="185" t="s">
        <v>1200</v>
      </c>
      <c r="D41" s="184" t="s">
        <v>1185</v>
      </c>
      <c r="E41" s="186">
        <v>1.6215277777777779</v>
      </c>
      <c r="F41" s="184" t="s">
        <v>535</v>
      </c>
      <c r="G41" s="187">
        <v>9</v>
      </c>
      <c r="H41" s="196">
        <v>298</v>
      </c>
    </row>
    <row r="42" spans="1:8" ht="18" x14ac:dyDescent="0.3">
      <c r="A42" s="197">
        <v>46000</v>
      </c>
      <c r="B42" s="198" t="s">
        <v>533</v>
      </c>
      <c r="C42" s="199" t="s">
        <v>1227</v>
      </c>
      <c r="D42" s="198" t="s">
        <v>1185</v>
      </c>
      <c r="E42" s="200">
        <v>1.2361111111111109</v>
      </c>
      <c r="F42" s="198" t="s">
        <v>535</v>
      </c>
      <c r="G42" s="201">
        <v>9</v>
      </c>
      <c r="H42" s="207">
        <v>298</v>
      </c>
    </row>
    <row r="43" spans="1:8" ht="18" x14ac:dyDescent="0.3">
      <c r="A43" s="195">
        <v>46000</v>
      </c>
      <c r="B43" s="184" t="s">
        <v>39</v>
      </c>
      <c r="C43" s="185" t="s">
        <v>1189</v>
      </c>
      <c r="D43" s="184" t="s">
        <v>1185</v>
      </c>
      <c r="E43" s="186">
        <v>1.447916666666667</v>
      </c>
      <c r="F43" s="184" t="s">
        <v>41</v>
      </c>
      <c r="G43" s="187">
        <v>1</v>
      </c>
      <c r="H43" s="196">
        <v>309</v>
      </c>
    </row>
    <row r="44" spans="1:8" ht="18" x14ac:dyDescent="0.3">
      <c r="A44" s="197">
        <v>46000</v>
      </c>
      <c r="B44" s="198" t="s">
        <v>39</v>
      </c>
      <c r="C44" s="199" t="s">
        <v>1191</v>
      </c>
      <c r="D44" s="198" t="s">
        <v>1185</v>
      </c>
      <c r="E44" s="200">
        <v>1.5</v>
      </c>
      <c r="F44" s="198" t="s">
        <v>41</v>
      </c>
      <c r="G44" s="201">
        <v>1</v>
      </c>
      <c r="H44" s="207">
        <v>309</v>
      </c>
    </row>
    <row r="45" spans="1:8" ht="18" x14ac:dyDescent="0.3">
      <c r="A45" s="197">
        <v>46000</v>
      </c>
      <c r="B45" s="198" t="s">
        <v>39</v>
      </c>
      <c r="C45" s="199" t="s">
        <v>1186</v>
      </c>
      <c r="D45" s="198" t="s">
        <v>1185</v>
      </c>
      <c r="E45" s="200">
        <v>1.8159722222222221</v>
      </c>
      <c r="F45" s="198" t="s">
        <v>41</v>
      </c>
      <c r="G45" s="201">
        <v>8</v>
      </c>
      <c r="H45" s="207">
        <v>339</v>
      </c>
    </row>
    <row r="46" spans="1:8" ht="18" x14ac:dyDescent="0.3">
      <c r="A46" s="195">
        <v>46000</v>
      </c>
      <c r="B46" s="184" t="s">
        <v>60</v>
      </c>
      <c r="C46" s="185" t="s">
        <v>1193</v>
      </c>
      <c r="D46" s="184" t="s">
        <v>1185</v>
      </c>
      <c r="E46" s="186">
        <v>1.305555555555556</v>
      </c>
      <c r="F46" s="184" t="s">
        <v>62</v>
      </c>
      <c r="G46" s="187">
        <v>8</v>
      </c>
      <c r="H46" s="196">
        <v>329</v>
      </c>
    </row>
    <row r="47" spans="1:8" ht="18" x14ac:dyDescent="0.3">
      <c r="A47" s="197">
        <v>46000</v>
      </c>
      <c r="B47" s="198" t="s">
        <v>60</v>
      </c>
      <c r="C47" s="199" t="s">
        <v>1198</v>
      </c>
      <c r="D47" s="198" t="s">
        <v>1185</v>
      </c>
      <c r="E47" s="200">
        <v>1.5</v>
      </c>
      <c r="F47" s="198" t="s">
        <v>62</v>
      </c>
      <c r="G47" s="201">
        <v>9</v>
      </c>
      <c r="H47" s="207">
        <v>329</v>
      </c>
    </row>
    <row r="48" spans="1:8" ht="18" x14ac:dyDescent="0.3">
      <c r="A48" s="197">
        <v>46000</v>
      </c>
      <c r="B48" s="198" t="s">
        <v>60</v>
      </c>
      <c r="C48" s="199" t="s">
        <v>1194</v>
      </c>
      <c r="D48" s="198" t="s">
        <v>1185</v>
      </c>
      <c r="E48" s="200">
        <v>1.427083333333333</v>
      </c>
      <c r="F48" s="198" t="s">
        <v>62</v>
      </c>
      <c r="G48" s="201">
        <v>8</v>
      </c>
      <c r="H48" s="207">
        <v>329</v>
      </c>
    </row>
    <row r="49" spans="1:8" ht="18" x14ac:dyDescent="0.3">
      <c r="A49" s="211">
        <v>46000</v>
      </c>
      <c r="B49" s="212" t="s">
        <v>60</v>
      </c>
      <c r="C49" s="213" t="s">
        <v>1195</v>
      </c>
      <c r="D49" s="212" t="s">
        <v>1185</v>
      </c>
      <c r="E49" s="214">
        <v>1.375</v>
      </c>
      <c r="F49" s="212" t="s">
        <v>62</v>
      </c>
      <c r="G49" s="215">
        <v>9</v>
      </c>
      <c r="H49" s="257">
        <v>329</v>
      </c>
    </row>
    <row r="50" spans="1:8" ht="18" x14ac:dyDescent="0.3">
      <c r="A50" s="170">
        <v>46001</v>
      </c>
      <c r="B50" s="171" t="s">
        <v>25</v>
      </c>
      <c r="C50" s="172" t="s">
        <v>1350</v>
      </c>
      <c r="D50" s="171" t="s">
        <v>1338</v>
      </c>
      <c r="E50" s="173">
        <v>1.5902777777777779</v>
      </c>
      <c r="F50" s="171" t="s">
        <v>27</v>
      </c>
      <c r="G50" s="171"/>
      <c r="H50" s="174" t="s">
        <v>406</v>
      </c>
    </row>
    <row r="51" spans="1:8" ht="15.6" x14ac:dyDescent="0.3">
      <c r="A51" s="250"/>
      <c r="B51" s="250"/>
      <c r="C51" s="250"/>
      <c r="D51" s="250"/>
      <c r="E51" s="251" t="s">
        <v>1397</v>
      </c>
      <c r="F51" s="250"/>
      <c r="G51" s="250"/>
      <c r="H51" s="3"/>
    </row>
    <row r="52" spans="1:8" ht="18" x14ac:dyDescent="0.3">
      <c r="A52" s="195">
        <v>46001</v>
      </c>
      <c r="B52" s="184" t="s">
        <v>39</v>
      </c>
      <c r="C52" s="185" t="s">
        <v>1189</v>
      </c>
      <c r="D52" s="184" t="s">
        <v>1185</v>
      </c>
      <c r="E52" s="186">
        <v>1.447916666666667</v>
      </c>
      <c r="F52" s="184" t="s">
        <v>41</v>
      </c>
      <c r="G52" s="187">
        <v>13</v>
      </c>
      <c r="H52" s="196">
        <v>279</v>
      </c>
    </row>
    <row r="53" spans="1:8" ht="18" x14ac:dyDescent="0.3">
      <c r="A53" s="197">
        <v>46001</v>
      </c>
      <c r="B53" s="198" t="s">
        <v>39</v>
      </c>
      <c r="C53" s="199" t="s">
        <v>1191</v>
      </c>
      <c r="D53" s="198" t="s">
        <v>1185</v>
      </c>
      <c r="E53" s="200">
        <v>1.5</v>
      </c>
      <c r="F53" s="198" t="s">
        <v>41</v>
      </c>
      <c r="G53" s="201">
        <v>13</v>
      </c>
      <c r="H53" s="207">
        <v>279</v>
      </c>
    </row>
    <row r="54" spans="1:8" ht="18" x14ac:dyDescent="0.3">
      <c r="A54" s="197">
        <v>46001</v>
      </c>
      <c r="B54" s="198" t="s">
        <v>39</v>
      </c>
      <c r="C54" s="199" t="s">
        <v>1192</v>
      </c>
      <c r="D54" s="198" t="s">
        <v>1185</v>
      </c>
      <c r="E54" s="200">
        <v>1.760416666666667</v>
      </c>
      <c r="F54" s="198" t="s">
        <v>41</v>
      </c>
      <c r="G54" s="201">
        <v>20</v>
      </c>
      <c r="H54" s="207">
        <v>369</v>
      </c>
    </row>
    <row r="55" spans="1:8" ht="18" x14ac:dyDescent="0.3">
      <c r="A55" s="197">
        <v>46001</v>
      </c>
      <c r="B55" s="198" t="s">
        <v>39</v>
      </c>
      <c r="C55" s="199" t="s">
        <v>1186</v>
      </c>
      <c r="D55" s="198" t="s">
        <v>1185</v>
      </c>
      <c r="E55" s="200">
        <v>1.8159722222222221</v>
      </c>
      <c r="F55" s="198" t="s">
        <v>41</v>
      </c>
      <c r="G55" s="201">
        <v>19</v>
      </c>
      <c r="H55" s="207">
        <v>369</v>
      </c>
    </row>
    <row r="56" spans="1:8" ht="18" x14ac:dyDescent="0.3">
      <c r="A56" s="195">
        <v>46001</v>
      </c>
      <c r="B56" s="184" t="s">
        <v>533</v>
      </c>
      <c r="C56" s="185" t="s">
        <v>1227</v>
      </c>
      <c r="D56" s="184" t="s">
        <v>1185</v>
      </c>
      <c r="E56" s="186">
        <v>1.2361111111111109</v>
      </c>
      <c r="F56" s="184" t="s">
        <v>535</v>
      </c>
      <c r="G56" s="187">
        <v>9</v>
      </c>
      <c r="H56" s="196">
        <v>298</v>
      </c>
    </row>
    <row r="57" spans="1:8" ht="18" x14ac:dyDescent="0.3">
      <c r="A57" s="208">
        <v>46001</v>
      </c>
      <c r="B57" s="171" t="s">
        <v>25</v>
      </c>
      <c r="C57" s="172" t="s">
        <v>1244</v>
      </c>
      <c r="D57" s="171" t="s">
        <v>1185</v>
      </c>
      <c r="E57" s="173">
        <v>1.6111111111111109</v>
      </c>
      <c r="F57" s="171" t="s">
        <v>96</v>
      </c>
      <c r="G57" s="209">
        <v>6</v>
      </c>
      <c r="H57" s="210">
        <v>355</v>
      </c>
    </row>
    <row r="58" spans="1:8" ht="18" x14ac:dyDescent="0.3">
      <c r="A58" s="175">
        <v>46001</v>
      </c>
      <c r="B58" s="176" t="s">
        <v>25</v>
      </c>
      <c r="C58" s="177" t="s">
        <v>1206</v>
      </c>
      <c r="D58" s="176" t="s">
        <v>1185</v>
      </c>
      <c r="E58" s="178">
        <v>1.9236111111111109</v>
      </c>
      <c r="F58" s="176" t="s">
        <v>96</v>
      </c>
      <c r="G58" s="289">
        <v>9</v>
      </c>
      <c r="H58" s="290">
        <v>355</v>
      </c>
    </row>
    <row r="59" spans="1:8" ht="18" x14ac:dyDescent="0.3">
      <c r="A59" s="195">
        <v>46001</v>
      </c>
      <c r="B59" s="184" t="s">
        <v>531</v>
      </c>
      <c r="C59" s="185" t="s">
        <v>1209</v>
      </c>
      <c r="D59" s="184" t="s">
        <v>1185</v>
      </c>
      <c r="E59" s="186">
        <v>1.802083333333333</v>
      </c>
      <c r="F59" s="184" t="s">
        <v>96</v>
      </c>
      <c r="G59" s="187">
        <v>7</v>
      </c>
      <c r="H59" s="196">
        <v>357</v>
      </c>
    </row>
    <row r="60" spans="1:8" ht="18" x14ac:dyDescent="0.3">
      <c r="A60" s="195">
        <v>46001</v>
      </c>
      <c r="B60" s="184" t="s">
        <v>60</v>
      </c>
      <c r="C60" s="185" t="s">
        <v>1193</v>
      </c>
      <c r="D60" s="184" t="s">
        <v>1185</v>
      </c>
      <c r="E60" s="186">
        <v>1.305555555555556</v>
      </c>
      <c r="F60" s="184" t="s">
        <v>62</v>
      </c>
      <c r="G60" s="187">
        <v>9</v>
      </c>
      <c r="H60" s="196">
        <v>389</v>
      </c>
    </row>
    <row r="61" spans="1:8" ht="18" x14ac:dyDescent="0.3">
      <c r="A61" s="211">
        <v>46001</v>
      </c>
      <c r="B61" s="212" t="s">
        <v>60</v>
      </c>
      <c r="C61" s="213" t="s">
        <v>1198</v>
      </c>
      <c r="D61" s="212" t="s">
        <v>1185</v>
      </c>
      <c r="E61" s="214">
        <v>1.5</v>
      </c>
      <c r="F61" s="212" t="s">
        <v>62</v>
      </c>
      <c r="G61" s="215">
        <v>9</v>
      </c>
      <c r="H61" s="257">
        <v>389</v>
      </c>
    </row>
    <row r="62" spans="1:8" ht="15.6" x14ac:dyDescent="0.3">
      <c r="A62" s="250"/>
      <c r="B62" s="250"/>
      <c r="C62" s="250"/>
      <c r="D62" s="250"/>
      <c r="E62" s="251" t="s">
        <v>1397</v>
      </c>
      <c r="F62" s="250"/>
      <c r="G62" s="250"/>
      <c r="H62" s="3"/>
    </row>
    <row r="63" spans="1:8" ht="18" x14ac:dyDescent="0.3">
      <c r="A63" s="170">
        <v>46002</v>
      </c>
      <c r="B63" s="171" t="s">
        <v>25</v>
      </c>
      <c r="C63" s="172" t="s">
        <v>1244</v>
      </c>
      <c r="D63" s="171" t="s">
        <v>1185</v>
      </c>
      <c r="E63" s="173">
        <v>1.6111111111111109</v>
      </c>
      <c r="F63" s="171" t="s">
        <v>96</v>
      </c>
      <c r="G63" s="209">
        <v>1</v>
      </c>
      <c r="H63" s="259">
        <v>311</v>
      </c>
    </row>
    <row r="64" spans="1:8" ht="18" x14ac:dyDescent="0.3">
      <c r="A64" s="195">
        <v>46002</v>
      </c>
      <c r="B64" s="184" t="s">
        <v>512</v>
      </c>
      <c r="C64" s="185" t="s">
        <v>1265</v>
      </c>
      <c r="D64" s="184" t="s">
        <v>1185</v>
      </c>
      <c r="E64" s="186">
        <v>1.8784722222222221</v>
      </c>
      <c r="F64" s="184" t="s">
        <v>96</v>
      </c>
      <c r="G64" s="187">
        <v>9</v>
      </c>
      <c r="H64" s="196">
        <v>500</v>
      </c>
    </row>
    <row r="65" spans="1:8" ht="18" x14ac:dyDescent="0.3">
      <c r="A65" s="195">
        <v>46002</v>
      </c>
      <c r="B65" s="184" t="s">
        <v>531</v>
      </c>
      <c r="C65" s="185" t="s">
        <v>1209</v>
      </c>
      <c r="D65" s="184" t="s">
        <v>1185</v>
      </c>
      <c r="E65" s="186">
        <v>1.802083333333333</v>
      </c>
      <c r="F65" s="184" t="s">
        <v>96</v>
      </c>
      <c r="G65" s="187">
        <v>9</v>
      </c>
      <c r="H65" s="196">
        <v>518</v>
      </c>
    </row>
    <row r="66" spans="1:8" ht="18" x14ac:dyDescent="0.3">
      <c r="A66" s="195">
        <v>46002</v>
      </c>
      <c r="B66" s="184" t="s">
        <v>49</v>
      </c>
      <c r="C66" s="185" t="s">
        <v>1204</v>
      </c>
      <c r="D66" s="184" t="s">
        <v>1185</v>
      </c>
      <c r="E66" s="186">
        <v>1.166666666666667</v>
      </c>
      <c r="F66" s="184" t="s">
        <v>51</v>
      </c>
      <c r="G66" s="187">
        <v>9</v>
      </c>
      <c r="H66" s="196">
        <v>557</v>
      </c>
    </row>
    <row r="67" spans="1:8" ht="18" x14ac:dyDescent="0.3">
      <c r="A67" s="197">
        <v>46002</v>
      </c>
      <c r="B67" s="198" t="s">
        <v>49</v>
      </c>
      <c r="C67" s="199" t="s">
        <v>1205</v>
      </c>
      <c r="D67" s="198" t="s">
        <v>1185</v>
      </c>
      <c r="E67" s="200">
        <v>1.541666666666667</v>
      </c>
      <c r="F67" s="198" t="s">
        <v>51</v>
      </c>
      <c r="G67" s="201">
        <v>9</v>
      </c>
      <c r="H67" s="207">
        <v>642</v>
      </c>
    </row>
    <row r="68" spans="1:8" ht="18" x14ac:dyDescent="0.3">
      <c r="A68" s="197">
        <v>46002</v>
      </c>
      <c r="B68" s="198" t="s">
        <v>49</v>
      </c>
      <c r="C68" s="199" t="s">
        <v>1203</v>
      </c>
      <c r="D68" s="198" t="s">
        <v>1185</v>
      </c>
      <c r="E68" s="200">
        <v>1.916666666666667</v>
      </c>
      <c r="F68" s="198" t="s">
        <v>51</v>
      </c>
      <c r="G68" s="201">
        <v>9</v>
      </c>
      <c r="H68" s="207">
        <v>991</v>
      </c>
    </row>
    <row r="69" spans="1:8" ht="18" x14ac:dyDescent="0.3">
      <c r="A69" s="195">
        <v>46002</v>
      </c>
      <c r="B69" s="184" t="s">
        <v>70</v>
      </c>
      <c r="C69" s="185" t="s">
        <v>1211</v>
      </c>
      <c r="D69" s="184" t="s">
        <v>1185</v>
      </c>
      <c r="E69" s="186">
        <v>1.2986111111111109</v>
      </c>
      <c r="F69" s="184" t="s">
        <v>72</v>
      </c>
      <c r="G69" s="187">
        <v>9</v>
      </c>
      <c r="H69" s="196">
        <v>962</v>
      </c>
    </row>
    <row r="70" spans="1:8" ht="18" x14ac:dyDescent="0.3">
      <c r="A70" s="189">
        <v>46002</v>
      </c>
      <c r="B70" s="190" t="s">
        <v>70</v>
      </c>
      <c r="C70" s="191" t="s">
        <v>1211</v>
      </c>
      <c r="D70" s="190" t="s">
        <v>1185</v>
      </c>
      <c r="E70" s="192">
        <v>1.2986111111111109</v>
      </c>
      <c r="F70" s="190" t="s">
        <v>74</v>
      </c>
      <c r="G70" s="193">
        <v>9</v>
      </c>
      <c r="H70" s="190" t="s">
        <v>1269</v>
      </c>
    </row>
    <row r="71" spans="1:8" ht="18" x14ac:dyDescent="0.3">
      <c r="A71" s="197">
        <v>46002</v>
      </c>
      <c r="B71" s="198" t="s">
        <v>70</v>
      </c>
      <c r="C71" s="199" t="s">
        <v>1216</v>
      </c>
      <c r="D71" s="198" t="s">
        <v>1185</v>
      </c>
      <c r="E71" s="200">
        <v>1.4826388888888891</v>
      </c>
      <c r="F71" s="198" t="s">
        <v>72</v>
      </c>
      <c r="G71" s="201">
        <v>9</v>
      </c>
      <c r="H71" s="198" t="s">
        <v>754</v>
      </c>
    </row>
    <row r="72" spans="1:8" ht="18" x14ac:dyDescent="0.3">
      <c r="A72" s="202">
        <v>46002</v>
      </c>
      <c r="B72" s="203" t="s">
        <v>70</v>
      </c>
      <c r="C72" s="204" t="s">
        <v>1216</v>
      </c>
      <c r="D72" s="203" t="s">
        <v>1185</v>
      </c>
      <c r="E72" s="205">
        <v>1.4826388888888891</v>
      </c>
      <c r="F72" s="203" t="s">
        <v>74</v>
      </c>
      <c r="G72" s="206">
        <v>9</v>
      </c>
      <c r="H72" s="203" t="s">
        <v>628</v>
      </c>
    </row>
    <row r="73" spans="1:8" ht="15.6" x14ac:dyDescent="0.3">
      <c r="A73" s="250"/>
      <c r="B73" s="250"/>
      <c r="C73" s="250"/>
      <c r="D73" s="250"/>
      <c r="E73" s="251" t="s">
        <v>1397</v>
      </c>
      <c r="F73" s="250"/>
      <c r="G73" s="250"/>
      <c r="H73" s="3"/>
    </row>
    <row r="74" spans="1:8" ht="18" x14ac:dyDescent="0.3">
      <c r="A74" s="183">
        <v>46003</v>
      </c>
      <c r="B74" s="184" t="s">
        <v>533</v>
      </c>
      <c r="C74" s="185" t="s">
        <v>1200</v>
      </c>
      <c r="D74" s="184" t="s">
        <v>1185</v>
      </c>
      <c r="E74" s="186">
        <v>1.3715277777777779</v>
      </c>
      <c r="F74" s="184" t="s">
        <v>535</v>
      </c>
      <c r="G74" s="187">
        <v>9</v>
      </c>
      <c r="H74" s="188">
        <v>304</v>
      </c>
    </row>
    <row r="75" spans="1:8" ht="18" x14ac:dyDescent="0.3">
      <c r="A75" s="195">
        <v>46003</v>
      </c>
      <c r="B75" s="184" t="s">
        <v>39</v>
      </c>
      <c r="C75" s="185" t="s">
        <v>1192</v>
      </c>
      <c r="D75" s="184" t="s">
        <v>1185</v>
      </c>
      <c r="E75" s="186">
        <v>1.760416666666667</v>
      </c>
      <c r="F75" s="184" t="s">
        <v>41</v>
      </c>
      <c r="G75" s="187">
        <v>9</v>
      </c>
      <c r="H75" s="196">
        <v>309</v>
      </c>
    </row>
    <row r="76" spans="1:8" ht="18" x14ac:dyDescent="0.3">
      <c r="A76" s="197">
        <v>46003</v>
      </c>
      <c r="B76" s="198" t="s">
        <v>39</v>
      </c>
      <c r="C76" s="199" t="s">
        <v>1186</v>
      </c>
      <c r="D76" s="198" t="s">
        <v>1185</v>
      </c>
      <c r="E76" s="200">
        <v>1.8159722222222221</v>
      </c>
      <c r="F76" s="198" t="s">
        <v>41</v>
      </c>
      <c r="G76" s="201">
        <v>13</v>
      </c>
      <c r="H76" s="207">
        <v>309</v>
      </c>
    </row>
    <row r="77" spans="1:8" ht="18" x14ac:dyDescent="0.3">
      <c r="A77" s="197">
        <v>46003</v>
      </c>
      <c r="B77" s="198" t="s">
        <v>39</v>
      </c>
      <c r="C77" s="199" t="s">
        <v>1189</v>
      </c>
      <c r="D77" s="198" t="s">
        <v>1185</v>
      </c>
      <c r="E77" s="200">
        <v>1.447916666666667</v>
      </c>
      <c r="F77" s="198" t="s">
        <v>41</v>
      </c>
      <c r="G77" s="201">
        <v>9</v>
      </c>
      <c r="H77" s="207">
        <v>339</v>
      </c>
    </row>
    <row r="78" spans="1:8" ht="18" x14ac:dyDescent="0.3">
      <c r="A78" s="197">
        <v>46003</v>
      </c>
      <c r="B78" s="198" t="s">
        <v>39</v>
      </c>
      <c r="C78" s="199" t="s">
        <v>1191</v>
      </c>
      <c r="D78" s="198" t="s">
        <v>1185</v>
      </c>
      <c r="E78" s="200">
        <v>1.5</v>
      </c>
      <c r="F78" s="198" t="s">
        <v>41</v>
      </c>
      <c r="G78" s="201">
        <v>8</v>
      </c>
      <c r="H78" s="207">
        <v>339</v>
      </c>
    </row>
    <row r="79" spans="1:8" ht="18" x14ac:dyDescent="0.3">
      <c r="A79" s="208">
        <v>46003</v>
      </c>
      <c r="B79" s="171" t="s">
        <v>25</v>
      </c>
      <c r="C79" s="172" t="s">
        <v>1244</v>
      </c>
      <c r="D79" s="171" t="s">
        <v>1185</v>
      </c>
      <c r="E79" s="173">
        <v>1.604166666666667</v>
      </c>
      <c r="F79" s="171" t="s">
        <v>96</v>
      </c>
      <c r="G79" s="209">
        <v>9</v>
      </c>
      <c r="H79" s="210">
        <v>355</v>
      </c>
    </row>
    <row r="80" spans="1:8" ht="18" x14ac:dyDescent="0.3">
      <c r="A80" s="175">
        <v>46003</v>
      </c>
      <c r="B80" s="176" t="s">
        <v>25</v>
      </c>
      <c r="C80" s="177" t="s">
        <v>1206</v>
      </c>
      <c r="D80" s="176" t="s">
        <v>1185</v>
      </c>
      <c r="E80" s="178">
        <v>1.9236111111111109</v>
      </c>
      <c r="F80" s="176" t="s">
        <v>96</v>
      </c>
      <c r="G80" s="289">
        <v>9</v>
      </c>
      <c r="H80" s="290">
        <v>355</v>
      </c>
    </row>
    <row r="81" spans="1:8" ht="18" x14ac:dyDescent="0.3">
      <c r="A81" s="195">
        <v>46003</v>
      </c>
      <c r="B81" s="184" t="s">
        <v>531</v>
      </c>
      <c r="C81" s="185" t="s">
        <v>1246</v>
      </c>
      <c r="D81" s="184" t="s">
        <v>1185</v>
      </c>
      <c r="E81" s="186">
        <v>1.395833333333333</v>
      </c>
      <c r="F81" s="184" t="s">
        <v>96</v>
      </c>
      <c r="G81" s="187">
        <v>9</v>
      </c>
      <c r="H81" s="196">
        <v>357</v>
      </c>
    </row>
    <row r="82" spans="1:8" ht="18" x14ac:dyDescent="0.3">
      <c r="A82" s="195">
        <v>46003</v>
      </c>
      <c r="B82" s="184" t="s">
        <v>60</v>
      </c>
      <c r="C82" s="185" t="s">
        <v>1197</v>
      </c>
      <c r="D82" s="184" t="s">
        <v>1185</v>
      </c>
      <c r="E82" s="186">
        <v>1.8263888888888891</v>
      </c>
      <c r="F82" s="184" t="s">
        <v>62</v>
      </c>
      <c r="G82" s="187">
        <v>1</v>
      </c>
      <c r="H82" s="196">
        <v>369</v>
      </c>
    </row>
    <row r="83" spans="1:8" ht="18" x14ac:dyDescent="0.3">
      <c r="A83" s="211">
        <v>46003</v>
      </c>
      <c r="B83" s="212" t="s">
        <v>60</v>
      </c>
      <c r="C83" s="213" t="s">
        <v>1198</v>
      </c>
      <c r="D83" s="212" t="s">
        <v>1185</v>
      </c>
      <c r="E83" s="214">
        <v>1.5</v>
      </c>
      <c r="F83" s="212" t="s">
        <v>62</v>
      </c>
      <c r="G83" s="215">
        <v>8</v>
      </c>
      <c r="H83" s="257">
        <v>369</v>
      </c>
    </row>
    <row r="84" spans="1:8" ht="15.6" x14ac:dyDescent="0.3">
      <c r="A84" s="250"/>
      <c r="B84" s="250"/>
      <c r="C84" s="250"/>
      <c r="D84" s="250"/>
      <c r="E84" s="251" t="s">
        <v>1397</v>
      </c>
      <c r="F84" s="250"/>
      <c r="G84" s="250"/>
      <c r="H84" s="3"/>
    </row>
    <row r="85" spans="1:8" ht="18" x14ac:dyDescent="0.3">
      <c r="A85" s="183">
        <v>46004</v>
      </c>
      <c r="B85" s="184" t="s">
        <v>49</v>
      </c>
      <c r="C85" s="185" t="s">
        <v>1204</v>
      </c>
      <c r="D85" s="184" t="s">
        <v>1185</v>
      </c>
      <c r="E85" s="186">
        <v>1.166666666666667</v>
      </c>
      <c r="F85" s="184" t="s">
        <v>731</v>
      </c>
      <c r="G85" s="187">
        <v>9</v>
      </c>
      <c r="H85" s="188">
        <v>350</v>
      </c>
    </row>
    <row r="86" spans="1:8" ht="18" x14ac:dyDescent="0.3">
      <c r="A86" s="197">
        <v>46004</v>
      </c>
      <c r="B86" s="198" t="s">
        <v>49</v>
      </c>
      <c r="C86" s="199" t="s">
        <v>1203</v>
      </c>
      <c r="D86" s="198" t="s">
        <v>1185</v>
      </c>
      <c r="E86" s="200">
        <v>1.916666666666667</v>
      </c>
      <c r="F86" s="198" t="s">
        <v>731</v>
      </c>
      <c r="G86" s="201">
        <v>9</v>
      </c>
      <c r="H86" s="207">
        <v>354</v>
      </c>
    </row>
    <row r="87" spans="1:8" ht="18" x14ac:dyDescent="0.3">
      <c r="A87" s="195">
        <v>46004</v>
      </c>
      <c r="B87" s="184" t="s">
        <v>512</v>
      </c>
      <c r="C87" s="185" t="s">
        <v>1230</v>
      </c>
      <c r="D87" s="184" t="s">
        <v>1185</v>
      </c>
      <c r="E87" s="186">
        <v>1.274305555555556</v>
      </c>
      <c r="F87" s="184" t="s">
        <v>96</v>
      </c>
      <c r="G87" s="187">
        <v>9</v>
      </c>
      <c r="H87" s="196">
        <v>350</v>
      </c>
    </row>
    <row r="88" spans="1:8" ht="18" x14ac:dyDescent="0.3">
      <c r="A88" s="208">
        <v>46004</v>
      </c>
      <c r="B88" s="171" t="s">
        <v>25</v>
      </c>
      <c r="C88" s="172" t="s">
        <v>1244</v>
      </c>
      <c r="D88" s="171" t="s">
        <v>1185</v>
      </c>
      <c r="E88" s="173">
        <v>1.6111111111111109</v>
      </c>
      <c r="F88" s="171" t="s">
        <v>96</v>
      </c>
      <c r="G88" s="209">
        <v>9</v>
      </c>
      <c r="H88" s="210">
        <v>355</v>
      </c>
    </row>
    <row r="89" spans="1:8" ht="18" x14ac:dyDescent="0.3">
      <c r="A89" s="195">
        <v>46004</v>
      </c>
      <c r="B89" s="184" t="s">
        <v>531</v>
      </c>
      <c r="C89" s="185" t="s">
        <v>1246</v>
      </c>
      <c r="D89" s="184" t="s">
        <v>1185</v>
      </c>
      <c r="E89" s="186">
        <v>1.354166666666667</v>
      </c>
      <c r="F89" s="184" t="s">
        <v>96</v>
      </c>
      <c r="G89" s="187">
        <v>9</v>
      </c>
      <c r="H89" s="196">
        <v>357</v>
      </c>
    </row>
    <row r="90" spans="1:8" ht="18" x14ac:dyDescent="0.3">
      <c r="A90" s="195">
        <v>46004</v>
      </c>
      <c r="B90" s="184" t="s">
        <v>70</v>
      </c>
      <c r="C90" s="185" t="s">
        <v>1211</v>
      </c>
      <c r="D90" s="184" t="s">
        <v>1185</v>
      </c>
      <c r="E90" s="186">
        <v>1.2986111111111109</v>
      </c>
      <c r="F90" s="184" t="s">
        <v>72</v>
      </c>
      <c r="G90" s="187">
        <v>9</v>
      </c>
      <c r="H90" s="196">
        <v>495</v>
      </c>
    </row>
    <row r="91" spans="1:8" ht="18" x14ac:dyDescent="0.3">
      <c r="A91" s="189">
        <v>46004</v>
      </c>
      <c r="B91" s="190" t="s">
        <v>70</v>
      </c>
      <c r="C91" s="191" t="s">
        <v>1211</v>
      </c>
      <c r="D91" s="190" t="s">
        <v>1185</v>
      </c>
      <c r="E91" s="192">
        <v>1.2986111111111109</v>
      </c>
      <c r="F91" s="190" t="s">
        <v>74</v>
      </c>
      <c r="G91" s="193">
        <v>9</v>
      </c>
      <c r="H91" s="194">
        <v>545</v>
      </c>
    </row>
    <row r="92" spans="1:8" ht="18" x14ac:dyDescent="0.3">
      <c r="A92" s="197">
        <v>46004</v>
      </c>
      <c r="B92" s="198" t="s">
        <v>70</v>
      </c>
      <c r="C92" s="199" t="s">
        <v>1215</v>
      </c>
      <c r="D92" s="198" t="s">
        <v>1185</v>
      </c>
      <c r="E92" s="200">
        <v>1.836805555555556</v>
      </c>
      <c r="F92" s="198" t="s">
        <v>72</v>
      </c>
      <c r="G92" s="201">
        <v>9</v>
      </c>
      <c r="H92" s="207">
        <v>495</v>
      </c>
    </row>
    <row r="93" spans="1:8" ht="18" x14ac:dyDescent="0.3">
      <c r="A93" s="189">
        <v>46004</v>
      </c>
      <c r="B93" s="190" t="s">
        <v>70</v>
      </c>
      <c r="C93" s="191" t="s">
        <v>1215</v>
      </c>
      <c r="D93" s="190" t="s">
        <v>1185</v>
      </c>
      <c r="E93" s="192">
        <v>1.836805555555556</v>
      </c>
      <c r="F93" s="190" t="s">
        <v>74</v>
      </c>
      <c r="G93" s="193">
        <v>9</v>
      </c>
      <c r="H93" s="194">
        <v>545</v>
      </c>
    </row>
    <row r="94" spans="1:8" ht="18" x14ac:dyDescent="0.3">
      <c r="A94" s="211">
        <v>46004</v>
      </c>
      <c r="B94" s="212" t="s">
        <v>70</v>
      </c>
      <c r="C94" s="213" t="s">
        <v>1216</v>
      </c>
      <c r="D94" s="212" t="s">
        <v>1185</v>
      </c>
      <c r="E94" s="214">
        <v>1.4826388888888891</v>
      </c>
      <c r="F94" s="212" t="s">
        <v>72</v>
      </c>
      <c r="G94" s="215">
        <v>9</v>
      </c>
      <c r="H94" s="257">
        <v>495</v>
      </c>
    </row>
    <row r="95" spans="1:8" ht="18" x14ac:dyDescent="0.3">
      <c r="A95" s="170">
        <v>46005</v>
      </c>
      <c r="B95" s="171" t="s">
        <v>25</v>
      </c>
      <c r="C95" s="172" t="s">
        <v>1339</v>
      </c>
      <c r="D95" s="171" t="s">
        <v>1338</v>
      </c>
      <c r="E95" s="173">
        <v>1.6111111111111109</v>
      </c>
      <c r="F95" s="171" t="s">
        <v>27</v>
      </c>
      <c r="G95" s="171"/>
      <c r="H95" s="174" t="s">
        <v>406</v>
      </c>
    </row>
    <row r="96" spans="1:8" ht="15.6" x14ac:dyDescent="0.3">
      <c r="A96" s="250"/>
      <c r="B96" s="250"/>
      <c r="C96" s="250"/>
      <c r="D96" s="250"/>
      <c r="E96" s="251" t="s">
        <v>1397</v>
      </c>
      <c r="F96" s="250"/>
      <c r="G96" s="250"/>
      <c r="H96" s="3"/>
    </row>
    <row r="97" spans="1:8" ht="18" x14ac:dyDescent="0.3">
      <c r="A97" s="195">
        <v>46005</v>
      </c>
      <c r="B97" s="184" t="s">
        <v>49</v>
      </c>
      <c r="C97" s="185" t="s">
        <v>1204</v>
      </c>
      <c r="D97" s="184" t="s">
        <v>1185</v>
      </c>
      <c r="E97" s="186">
        <v>1.1736111111111109</v>
      </c>
      <c r="F97" s="184" t="s">
        <v>731</v>
      </c>
      <c r="G97" s="187">
        <v>9</v>
      </c>
      <c r="H97" s="196">
        <v>350</v>
      </c>
    </row>
    <row r="98" spans="1:8" ht="18" x14ac:dyDescent="0.3">
      <c r="A98" s="197">
        <v>46005</v>
      </c>
      <c r="B98" s="198" t="s">
        <v>49</v>
      </c>
      <c r="C98" s="199" t="s">
        <v>1205</v>
      </c>
      <c r="D98" s="198" t="s">
        <v>1185</v>
      </c>
      <c r="E98" s="200">
        <v>1.541666666666667</v>
      </c>
      <c r="F98" s="198" t="s">
        <v>731</v>
      </c>
      <c r="G98" s="201">
        <v>9</v>
      </c>
      <c r="H98" s="207">
        <v>350</v>
      </c>
    </row>
    <row r="99" spans="1:8" ht="18" x14ac:dyDescent="0.3">
      <c r="A99" s="197">
        <v>46005</v>
      </c>
      <c r="B99" s="198" t="s">
        <v>49</v>
      </c>
      <c r="C99" s="199" t="s">
        <v>1203</v>
      </c>
      <c r="D99" s="198" t="s">
        <v>1185</v>
      </c>
      <c r="E99" s="200">
        <v>1.916666666666667</v>
      </c>
      <c r="F99" s="198" t="s">
        <v>731</v>
      </c>
      <c r="G99" s="201">
        <v>9</v>
      </c>
      <c r="H99" s="207">
        <v>354</v>
      </c>
    </row>
    <row r="100" spans="1:8" ht="18" x14ac:dyDescent="0.3">
      <c r="A100" s="208">
        <v>46005</v>
      </c>
      <c r="B100" s="171" t="s">
        <v>25</v>
      </c>
      <c r="C100" s="172" t="s">
        <v>1244</v>
      </c>
      <c r="D100" s="171" t="s">
        <v>1185</v>
      </c>
      <c r="E100" s="173">
        <v>1.625</v>
      </c>
      <c r="F100" s="171" t="s">
        <v>96</v>
      </c>
      <c r="G100" s="209">
        <v>9</v>
      </c>
      <c r="H100" s="210">
        <v>355</v>
      </c>
    </row>
    <row r="101" spans="1:8" ht="18" x14ac:dyDescent="0.3">
      <c r="A101" s="195">
        <v>46005</v>
      </c>
      <c r="B101" s="184" t="s">
        <v>531</v>
      </c>
      <c r="C101" s="185" t="s">
        <v>1246</v>
      </c>
      <c r="D101" s="184" t="s">
        <v>1185</v>
      </c>
      <c r="E101" s="186">
        <v>1.3576388888888891</v>
      </c>
      <c r="F101" s="184" t="s">
        <v>96</v>
      </c>
      <c r="G101" s="187">
        <v>9</v>
      </c>
      <c r="H101" s="196">
        <v>357</v>
      </c>
    </row>
    <row r="102" spans="1:8" ht="18" x14ac:dyDescent="0.3">
      <c r="A102" s="195">
        <v>46005</v>
      </c>
      <c r="B102" s="184" t="s">
        <v>70</v>
      </c>
      <c r="C102" s="185" t="s">
        <v>1211</v>
      </c>
      <c r="D102" s="184" t="s">
        <v>1185</v>
      </c>
      <c r="E102" s="186">
        <v>1.2986111111111109</v>
      </c>
      <c r="F102" s="184" t="s">
        <v>72</v>
      </c>
      <c r="G102" s="187">
        <v>9</v>
      </c>
      <c r="H102" s="196">
        <v>390</v>
      </c>
    </row>
    <row r="103" spans="1:8" ht="18" x14ac:dyDescent="0.3">
      <c r="A103" s="197">
        <v>46005</v>
      </c>
      <c r="B103" s="198" t="s">
        <v>70</v>
      </c>
      <c r="C103" s="199" t="s">
        <v>1213</v>
      </c>
      <c r="D103" s="198" t="s">
        <v>1185</v>
      </c>
      <c r="E103" s="200">
        <v>1.6840277777777779</v>
      </c>
      <c r="F103" s="198" t="s">
        <v>72</v>
      </c>
      <c r="G103" s="201">
        <v>9</v>
      </c>
      <c r="H103" s="207">
        <v>390</v>
      </c>
    </row>
    <row r="104" spans="1:8" ht="18" x14ac:dyDescent="0.3">
      <c r="A104" s="197">
        <v>46005</v>
      </c>
      <c r="B104" s="198" t="s">
        <v>70</v>
      </c>
      <c r="C104" s="199" t="s">
        <v>1215</v>
      </c>
      <c r="D104" s="198" t="s">
        <v>1185</v>
      </c>
      <c r="E104" s="200">
        <v>1.836805555555556</v>
      </c>
      <c r="F104" s="198" t="s">
        <v>72</v>
      </c>
      <c r="G104" s="201">
        <v>9</v>
      </c>
      <c r="H104" s="207">
        <v>390</v>
      </c>
    </row>
    <row r="105" spans="1:8" ht="18" x14ac:dyDescent="0.3">
      <c r="A105" s="197">
        <v>46005</v>
      </c>
      <c r="B105" s="198" t="s">
        <v>70</v>
      </c>
      <c r="C105" s="199" t="s">
        <v>1232</v>
      </c>
      <c r="D105" s="198" t="s">
        <v>1185</v>
      </c>
      <c r="E105" s="200">
        <v>1.552083333333333</v>
      </c>
      <c r="F105" s="198" t="s">
        <v>72</v>
      </c>
      <c r="G105" s="201">
        <v>9</v>
      </c>
      <c r="H105" s="207">
        <v>390</v>
      </c>
    </row>
    <row r="106" spans="1:8" ht="18" x14ac:dyDescent="0.3">
      <c r="A106" s="211">
        <v>46005</v>
      </c>
      <c r="B106" s="212" t="s">
        <v>70</v>
      </c>
      <c r="C106" s="213" t="s">
        <v>1216</v>
      </c>
      <c r="D106" s="212" t="s">
        <v>1185</v>
      </c>
      <c r="E106" s="214">
        <v>1.4826388888888891</v>
      </c>
      <c r="F106" s="212" t="s">
        <v>72</v>
      </c>
      <c r="G106" s="215">
        <v>9</v>
      </c>
      <c r="H106" s="257">
        <v>390</v>
      </c>
    </row>
    <row r="107" spans="1:8" ht="15.6" x14ac:dyDescent="0.3">
      <c r="A107" s="250"/>
      <c r="B107" s="250"/>
      <c r="C107" s="250"/>
      <c r="D107" s="250"/>
      <c r="E107" s="251" t="s">
        <v>1397</v>
      </c>
      <c r="F107" s="250"/>
      <c r="G107" s="250"/>
      <c r="H107" s="3"/>
    </row>
    <row r="108" spans="1:8" ht="18" x14ac:dyDescent="0.3">
      <c r="A108" s="183">
        <v>46006</v>
      </c>
      <c r="B108" s="184" t="s">
        <v>49</v>
      </c>
      <c r="C108" s="185" t="s">
        <v>1204</v>
      </c>
      <c r="D108" s="184" t="s">
        <v>1185</v>
      </c>
      <c r="E108" s="186">
        <v>1.166666666666667</v>
      </c>
      <c r="F108" s="184" t="s">
        <v>731</v>
      </c>
      <c r="G108" s="187">
        <v>9</v>
      </c>
      <c r="H108" s="188">
        <v>350</v>
      </c>
    </row>
    <row r="109" spans="1:8" ht="18" x14ac:dyDescent="0.3">
      <c r="A109" s="197">
        <v>46006</v>
      </c>
      <c r="B109" s="198" t="s">
        <v>49</v>
      </c>
      <c r="C109" s="199" t="s">
        <v>1205</v>
      </c>
      <c r="D109" s="198" t="s">
        <v>1185</v>
      </c>
      <c r="E109" s="200">
        <v>1.541666666666667</v>
      </c>
      <c r="F109" s="198" t="s">
        <v>731</v>
      </c>
      <c r="G109" s="201">
        <v>9</v>
      </c>
      <c r="H109" s="207">
        <v>350</v>
      </c>
    </row>
    <row r="110" spans="1:8" ht="18" x14ac:dyDescent="0.3">
      <c r="A110" s="197">
        <v>46006</v>
      </c>
      <c r="B110" s="198" t="s">
        <v>49</v>
      </c>
      <c r="C110" s="199" t="s">
        <v>1203</v>
      </c>
      <c r="D110" s="198" t="s">
        <v>1185</v>
      </c>
      <c r="E110" s="200">
        <v>1.916666666666667</v>
      </c>
      <c r="F110" s="198" t="s">
        <v>731</v>
      </c>
      <c r="G110" s="201">
        <v>9</v>
      </c>
      <c r="H110" s="207">
        <v>354</v>
      </c>
    </row>
    <row r="111" spans="1:8" ht="18" x14ac:dyDescent="0.3">
      <c r="A111" s="208">
        <v>46006</v>
      </c>
      <c r="B111" s="171" t="s">
        <v>25</v>
      </c>
      <c r="C111" s="172" t="s">
        <v>1206</v>
      </c>
      <c r="D111" s="171" t="s">
        <v>1185</v>
      </c>
      <c r="E111" s="173">
        <v>1.9236111111111109</v>
      </c>
      <c r="F111" s="171" t="s">
        <v>96</v>
      </c>
      <c r="G111" s="209">
        <v>9</v>
      </c>
      <c r="H111" s="210">
        <v>355</v>
      </c>
    </row>
    <row r="112" spans="1:8" ht="18" x14ac:dyDescent="0.3">
      <c r="A112" s="195">
        <v>46006</v>
      </c>
      <c r="B112" s="184" t="s">
        <v>70</v>
      </c>
      <c r="C112" s="185" t="s">
        <v>1211</v>
      </c>
      <c r="D112" s="184" t="s">
        <v>1185</v>
      </c>
      <c r="E112" s="186">
        <v>1.2986111111111109</v>
      </c>
      <c r="F112" s="184" t="s">
        <v>72</v>
      </c>
      <c r="G112" s="187">
        <v>9</v>
      </c>
      <c r="H112" s="196">
        <v>390</v>
      </c>
    </row>
    <row r="113" spans="1:8" ht="18" x14ac:dyDescent="0.3">
      <c r="A113" s="189">
        <v>46006</v>
      </c>
      <c r="B113" s="190" t="s">
        <v>70</v>
      </c>
      <c r="C113" s="191" t="s">
        <v>1211</v>
      </c>
      <c r="D113" s="190" t="s">
        <v>1185</v>
      </c>
      <c r="E113" s="192">
        <v>1.2986111111111109</v>
      </c>
      <c r="F113" s="190" t="s">
        <v>74</v>
      </c>
      <c r="G113" s="193">
        <v>9</v>
      </c>
      <c r="H113" s="194">
        <v>440</v>
      </c>
    </row>
    <row r="114" spans="1:8" ht="18" x14ac:dyDescent="0.3">
      <c r="A114" s="197">
        <v>46006</v>
      </c>
      <c r="B114" s="198" t="s">
        <v>70</v>
      </c>
      <c r="C114" s="199" t="s">
        <v>1214</v>
      </c>
      <c r="D114" s="198" t="s">
        <v>1185</v>
      </c>
      <c r="E114" s="200">
        <v>1.0486111111111109</v>
      </c>
      <c r="F114" s="198" t="s">
        <v>72</v>
      </c>
      <c r="G114" s="201">
        <v>9</v>
      </c>
      <c r="H114" s="207">
        <v>390</v>
      </c>
    </row>
    <row r="115" spans="1:8" ht="18" x14ac:dyDescent="0.3">
      <c r="A115" s="189">
        <v>46006</v>
      </c>
      <c r="B115" s="190" t="s">
        <v>70</v>
      </c>
      <c r="C115" s="191" t="s">
        <v>1214</v>
      </c>
      <c r="D115" s="190" t="s">
        <v>1185</v>
      </c>
      <c r="E115" s="192">
        <v>1.0486111111111109</v>
      </c>
      <c r="F115" s="190" t="s">
        <v>74</v>
      </c>
      <c r="G115" s="193">
        <v>9</v>
      </c>
      <c r="H115" s="194">
        <v>440</v>
      </c>
    </row>
    <row r="116" spans="1:8" ht="18" x14ac:dyDescent="0.3">
      <c r="A116" s="197">
        <v>46006</v>
      </c>
      <c r="B116" s="198" t="s">
        <v>70</v>
      </c>
      <c r="C116" s="199" t="s">
        <v>1213</v>
      </c>
      <c r="D116" s="198" t="s">
        <v>1185</v>
      </c>
      <c r="E116" s="200">
        <v>1.6840277777777779</v>
      </c>
      <c r="F116" s="198" t="s">
        <v>72</v>
      </c>
      <c r="G116" s="201">
        <v>9</v>
      </c>
      <c r="H116" s="207">
        <v>495</v>
      </c>
    </row>
    <row r="117" spans="1:8" ht="18" x14ac:dyDescent="0.3">
      <c r="A117" s="211">
        <v>46006</v>
      </c>
      <c r="B117" s="212" t="s">
        <v>70</v>
      </c>
      <c r="C117" s="213" t="s">
        <v>1215</v>
      </c>
      <c r="D117" s="212" t="s">
        <v>1185</v>
      </c>
      <c r="E117" s="214">
        <v>1.836805555555556</v>
      </c>
      <c r="F117" s="212" t="s">
        <v>72</v>
      </c>
      <c r="G117" s="215">
        <v>9</v>
      </c>
      <c r="H117" s="257">
        <v>495</v>
      </c>
    </row>
    <row r="118" spans="1:8" ht="18" x14ac:dyDescent="0.3">
      <c r="A118" s="170">
        <v>46007</v>
      </c>
      <c r="B118" s="171" t="s">
        <v>25</v>
      </c>
      <c r="C118" s="172" t="s">
        <v>1369</v>
      </c>
      <c r="D118" s="171" t="s">
        <v>1338</v>
      </c>
      <c r="E118" s="173">
        <v>1.614583333333333</v>
      </c>
      <c r="F118" s="171" t="s">
        <v>96</v>
      </c>
      <c r="G118" s="209">
        <v>9</v>
      </c>
      <c r="H118" s="259">
        <v>494</v>
      </c>
    </row>
    <row r="119" spans="1:8" ht="18" x14ac:dyDescent="0.3">
      <c r="A119" s="195">
        <v>46007</v>
      </c>
      <c r="B119" s="184" t="s">
        <v>49</v>
      </c>
      <c r="C119" s="185" t="s">
        <v>1372</v>
      </c>
      <c r="D119" s="184" t="s">
        <v>1338</v>
      </c>
      <c r="E119" s="186">
        <v>1.614583333333333</v>
      </c>
      <c r="F119" s="184" t="s">
        <v>361</v>
      </c>
      <c r="G119" s="187">
        <v>4</v>
      </c>
      <c r="H119" s="196">
        <v>778</v>
      </c>
    </row>
    <row r="120" spans="1:8" ht="15.6" x14ac:dyDescent="0.3">
      <c r="A120" s="250"/>
      <c r="B120" s="250"/>
      <c r="C120" s="250"/>
      <c r="D120" s="250"/>
      <c r="E120" s="251" t="s">
        <v>1397</v>
      </c>
      <c r="F120" s="250"/>
      <c r="G120" s="250"/>
      <c r="H120" s="3"/>
    </row>
    <row r="121" spans="1:8" ht="18" x14ac:dyDescent="0.3">
      <c r="A121" s="195">
        <v>46007</v>
      </c>
      <c r="B121" s="184" t="s">
        <v>39</v>
      </c>
      <c r="C121" s="185" t="s">
        <v>1189</v>
      </c>
      <c r="D121" s="184" t="s">
        <v>1185</v>
      </c>
      <c r="E121" s="186">
        <v>1.447916666666667</v>
      </c>
      <c r="F121" s="184" t="s">
        <v>41</v>
      </c>
      <c r="G121" s="187">
        <v>2</v>
      </c>
      <c r="H121" s="196">
        <v>279</v>
      </c>
    </row>
    <row r="122" spans="1:8" ht="18" x14ac:dyDescent="0.3">
      <c r="A122" s="197">
        <v>46007</v>
      </c>
      <c r="B122" s="198" t="s">
        <v>39</v>
      </c>
      <c r="C122" s="199" t="s">
        <v>1191</v>
      </c>
      <c r="D122" s="198" t="s">
        <v>1185</v>
      </c>
      <c r="E122" s="200">
        <v>1.5</v>
      </c>
      <c r="F122" s="198" t="s">
        <v>41</v>
      </c>
      <c r="G122" s="201">
        <v>6</v>
      </c>
      <c r="H122" s="207">
        <v>279</v>
      </c>
    </row>
    <row r="123" spans="1:8" ht="18" x14ac:dyDescent="0.3">
      <c r="A123" s="197">
        <v>46007</v>
      </c>
      <c r="B123" s="198" t="s">
        <v>39</v>
      </c>
      <c r="C123" s="199" t="s">
        <v>1192</v>
      </c>
      <c r="D123" s="198" t="s">
        <v>1185</v>
      </c>
      <c r="E123" s="200">
        <v>1.760416666666667</v>
      </c>
      <c r="F123" s="198" t="s">
        <v>41</v>
      </c>
      <c r="G123" s="201">
        <v>2</v>
      </c>
      <c r="H123" s="207">
        <v>279</v>
      </c>
    </row>
    <row r="124" spans="1:8" ht="18" x14ac:dyDescent="0.3">
      <c r="A124" s="197">
        <v>46007</v>
      </c>
      <c r="B124" s="198" t="s">
        <v>39</v>
      </c>
      <c r="C124" s="199" t="s">
        <v>1186</v>
      </c>
      <c r="D124" s="198" t="s">
        <v>1185</v>
      </c>
      <c r="E124" s="200">
        <v>1.8159722222222221</v>
      </c>
      <c r="F124" s="198" t="s">
        <v>41</v>
      </c>
      <c r="G124" s="201">
        <v>2</v>
      </c>
      <c r="H124" s="207">
        <v>279</v>
      </c>
    </row>
    <row r="125" spans="1:8" ht="18" x14ac:dyDescent="0.3">
      <c r="A125" s="195">
        <v>46007</v>
      </c>
      <c r="B125" s="184" t="s">
        <v>60</v>
      </c>
      <c r="C125" s="185" t="s">
        <v>1193</v>
      </c>
      <c r="D125" s="184" t="s">
        <v>1185</v>
      </c>
      <c r="E125" s="186">
        <v>1.305555555555556</v>
      </c>
      <c r="F125" s="184" t="s">
        <v>62</v>
      </c>
      <c r="G125" s="187">
        <v>1</v>
      </c>
      <c r="H125" s="196">
        <v>289</v>
      </c>
    </row>
    <row r="126" spans="1:8" ht="18" x14ac:dyDescent="0.3">
      <c r="A126" s="197">
        <v>46007</v>
      </c>
      <c r="B126" s="198" t="s">
        <v>60</v>
      </c>
      <c r="C126" s="199" t="s">
        <v>1195</v>
      </c>
      <c r="D126" s="198" t="s">
        <v>1185</v>
      </c>
      <c r="E126" s="200">
        <v>1.375</v>
      </c>
      <c r="F126" s="198" t="s">
        <v>62</v>
      </c>
      <c r="G126" s="201">
        <v>7</v>
      </c>
      <c r="H126" s="207">
        <v>289</v>
      </c>
    </row>
    <row r="127" spans="1:8" ht="18" x14ac:dyDescent="0.3">
      <c r="A127" s="197">
        <v>46007</v>
      </c>
      <c r="B127" s="198" t="s">
        <v>60</v>
      </c>
      <c r="C127" s="199" t="s">
        <v>1197</v>
      </c>
      <c r="D127" s="198" t="s">
        <v>1185</v>
      </c>
      <c r="E127" s="200">
        <v>1.8263888888888891</v>
      </c>
      <c r="F127" s="198" t="s">
        <v>62</v>
      </c>
      <c r="G127" s="201">
        <v>5</v>
      </c>
      <c r="H127" s="207">
        <v>329</v>
      </c>
    </row>
    <row r="128" spans="1:8" ht="18" x14ac:dyDescent="0.3">
      <c r="A128" s="197">
        <v>46007</v>
      </c>
      <c r="B128" s="198" t="s">
        <v>60</v>
      </c>
      <c r="C128" s="199" t="s">
        <v>1198</v>
      </c>
      <c r="D128" s="198" t="s">
        <v>1185</v>
      </c>
      <c r="E128" s="200">
        <v>1.5</v>
      </c>
      <c r="F128" s="198" t="s">
        <v>62</v>
      </c>
      <c r="G128" s="201">
        <v>8</v>
      </c>
      <c r="H128" s="207">
        <v>329</v>
      </c>
    </row>
    <row r="129" spans="1:8" ht="18" x14ac:dyDescent="0.3">
      <c r="A129" s="195">
        <v>46007</v>
      </c>
      <c r="B129" s="184" t="s">
        <v>533</v>
      </c>
      <c r="C129" s="185" t="s">
        <v>1200</v>
      </c>
      <c r="D129" s="184" t="s">
        <v>1185</v>
      </c>
      <c r="E129" s="186">
        <v>1.6215277777777779</v>
      </c>
      <c r="F129" s="184" t="s">
        <v>535</v>
      </c>
      <c r="G129" s="187">
        <v>9</v>
      </c>
      <c r="H129" s="196">
        <v>298</v>
      </c>
    </row>
    <row r="130" spans="1:8" ht="18" x14ac:dyDescent="0.3">
      <c r="A130" s="211">
        <v>46007</v>
      </c>
      <c r="B130" s="212" t="s">
        <v>533</v>
      </c>
      <c r="C130" s="213" t="s">
        <v>1227</v>
      </c>
      <c r="D130" s="212" t="s">
        <v>1185</v>
      </c>
      <c r="E130" s="214">
        <v>1.2361111111111109</v>
      </c>
      <c r="F130" s="212" t="s">
        <v>535</v>
      </c>
      <c r="G130" s="215">
        <v>9</v>
      </c>
      <c r="H130" s="257">
        <v>298</v>
      </c>
    </row>
    <row r="131" spans="1:8" ht="18" x14ac:dyDescent="0.3">
      <c r="A131" s="170">
        <v>46008</v>
      </c>
      <c r="B131" s="171" t="s">
        <v>25</v>
      </c>
      <c r="C131" s="172" t="s">
        <v>1350</v>
      </c>
      <c r="D131" s="171" t="s">
        <v>1338</v>
      </c>
      <c r="E131" s="173">
        <v>1.5902777777777779</v>
      </c>
      <c r="F131" s="171" t="s">
        <v>27</v>
      </c>
      <c r="G131" s="171"/>
      <c r="H131" s="174" t="s">
        <v>406</v>
      </c>
    </row>
    <row r="132" spans="1:8" ht="15.6" x14ac:dyDescent="0.3">
      <c r="A132" s="250"/>
      <c r="B132" s="250"/>
      <c r="C132" s="250"/>
      <c r="D132" s="250"/>
      <c r="E132" s="251" t="s">
        <v>1397</v>
      </c>
      <c r="F132" s="250"/>
      <c r="G132" s="250"/>
      <c r="H132" s="3"/>
    </row>
    <row r="133" spans="1:8" ht="18" x14ac:dyDescent="0.3">
      <c r="A133" s="195">
        <v>46008</v>
      </c>
      <c r="B133" s="184" t="s">
        <v>39</v>
      </c>
      <c r="C133" s="185" t="s">
        <v>1191</v>
      </c>
      <c r="D133" s="184" t="s">
        <v>1185</v>
      </c>
      <c r="E133" s="186">
        <v>1.5</v>
      </c>
      <c r="F133" s="184" t="s">
        <v>41</v>
      </c>
      <c r="G133" s="187">
        <v>1</v>
      </c>
      <c r="H133" s="196">
        <v>279</v>
      </c>
    </row>
    <row r="134" spans="1:8" ht="18" x14ac:dyDescent="0.3">
      <c r="A134" s="197">
        <v>46008</v>
      </c>
      <c r="B134" s="198" t="s">
        <v>39</v>
      </c>
      <c r="C134" s="199" t="s">
        <v>1192</v>
      </c>
      <c r="D134" s="198" t="s">
        <v>1185</v>
      </c>
      <c r="E134" s="200">
        <v>1.760416666666667</v>
      </c>
      <c r="F134" s="198" t="s">
        <v>41</v>
      </c>
      <c r="G134" s="201">
        <v>18</v>
      </c>
      <c r="H134" s="207">
        <v>279</v>
      </c>
    </row>
    <row r="135" spans="1:8" ht="18" x14ac:dyDescent="0.3">
      <c r="A135" s="197">
        <v>46008</v>
      </c>
      <c r="B135" s="198" t="s">
        <v>39</v>
      </c>
      <c r="C135" s="199" t="s">
        <v>1186</v>
      </c>
      <c r="D135" s="198" t="s">
        <v>1185</v>
      </c>
      <c r="E135" s="200">
        <v>1.8159722222222221</v>
      </c>
      <c r="F135" s="198" t="s">
        <v>41</v>
      </c>
      <c r="G135" s="201">
        <v>18</v>
      </c>
      <c r="H135" s="207">
        <v>279</v>
      </c>
    </row>
    <row r="136" spans="1:8" ht="18" x14ac:dyDescent="0.3">
      <c r="A136" s="197">
        <v>46008</v>
      </c>
      <c r="B136" s="198" t="s">
        <v>39</v>
      </c>
      <c r="C136" s="199" t="s">
        <v>1189</v>
      </c>
      <c r="D136" s="198" t="s">
        <v>1185</v>
      </c>
      <c r="E136" s="200">
        <v>1.447916666666667</v>
      </c>
      <c r="F136" s="198" t="s">
        <v>41</v>
      </c>
      <c r="G136" s="201">
        <v>9</v>
      </c>
      <c r="H136" s="207">
        <v>309</v>
      </c>
    </row>
    <row r="137" spans="1:8" ht="18" x14ac:dyDescent="0.3">
      <c r="A137" s="195">
        <v>46008</v>
      </c>
      <c r="B137" s="184" t="s">
        <v>533</v>
      </c>
      <c r="C137" s="185" t="s">
        <v>1227</v>
      </c>
      <c r="D137" s="184" t="s">
        <v>1185</v>
      </c>
      <c r="E137" s="186">
        <v>1.2361111111111109</v>
      </c>
      <c r="F137" s="184" t="s">
        <v>535</v>
      </c>
      <c r="G137" s="187">
        <v>9</v>
      </c>
      <c r="H137" s="196">
        <v>298</v>
      </c>
    </row>
    <row r="138" spans="1:8" ht="18" x14ac:dyDescent="0.3">
      <c r="A138" s="195">
        <v>46008</v>
      </c>
      <c r="B138" s="184" t="s">
        <v>60</v>
      </c>
      <c r="C138" s="185" t="s">
        <v>1193</v>
      </c>
      <c r="D138" s="184" t="s">
        <v>1185</v>
      </c>
      <c r="E138" s="186">
        <v>1.305555555555556</v>
      </c>
      <c r="F138" s="184" t="s">
        <v>62</v>
      </c>
      <c r="G138" s="187">
        <v>9</v>
      </c>
      <c r="H138" s="196">
        <v>329</v>
      </c>
    </row>
    <row r="139" spans="1:8" ht="18" x14ac:dyDescent="0.3">
      <c r="A139" s="197">
        <v>46008</v>
      </c>
      <c r="B139" s="198" t="s">
        <v>60</v>
      </c>
      <c r="C139" s="199" t="s">
        <v>1198</v>
      </c>
      <c r="D139" s="198" t="s">
        <v>1185</v>
      </c>
      <c r="E139" s="200">
        <v>1.5</v>
      </c>
      <c r="F139" s="198" t="s">
        <v>62</v>
      </c>
      <c r="G139" s="201">
        <v>9</v>
      </c>
      <c r="H139" s="207">
        <v>329</v>
      </c>
    </row>
    <row r="140" spans="1:8" ht="18" x14ac:dyDescent="0.3">
      <c r="A140" s="197">
        <v>46008</v>
      </c>
      <c r="B140" s="198" t="s">
        <v>60</v>
      </c>
      <c r="C140" s="199" t="s">
        <v>1194</v>
      </c>
      <c r="D140" s="198" t="s">
        <v>1185</v>
      </c>
      <c r="E140" s="200">
        <v>1.427083333333333</v>
      </c>
      <c r="F140" s="198" t="s">
        <v>62</v>
      </c>
      <c r="G140" s="201">
        <v>3</v>
      </c>
      <c r="H140" s="207">
        <v>329</v>
      </c>
    </row>
    <row r="141" spans="1:8" ht="18" x14ac:dyDescent="0.3">
      <c r="A141" s="197">
        <v>46008</v>
      </c>
      <c r="B141" s="198" t="s">
        <v>60</v>
      </c>
      <c r="C141" s="199" t="s">
        <v>1195</v>
      </c>
      <c r="D141" s="198" t="s">
        <v>1185</v>
      </c>
      <c r="E141" s="200">
        <v>1.375</v>
      </c>
      <c r="F141" s="198" t="s">
        <v>62</v>
      </c>
      <c r="G141" s="201">
        <v>9</v>
      </c>
      <c r="H141" s="207">
        <v>329</v>
      </c>
    </row>
    <row r="142" spans="1:8" ht="18" x14ac:dyDescent="0.3">
      <c r="A142" s="211">
        <v>46008</v>
      </c>
      <c r="B142" s="212" t="s">
        <v>60</v>
      </c>
      <c r="C142" s="213" t="s">
        <v>1196</v>
      </c>
      <c r="D142" s="212" t="s">
        <v>1185</v>
      </c>
      <c r="E142" s="214">
        <v>1.5659722222222221</v>
      </c>
      <c r="F142" s="212" t="s">
        <v>62</v>
      </c>
      <c r="G142" s="215">
        <v>9</v>
      </c>
      <c r="H142" s="257">
        <v>329</v>
      </c>
    </row>
    <row r="143" spans="1:8" ht="18" x14ac:dyDescent="0.3">
      <c r="A143" s="170">
        <v>46012</v>
      </c>
      <c r="B143" s="171" t="s">
        <v>25</v>
      </c>
      <c r="C143" s="172" t="s">
        <v>1369</v>
      </c>
      <c r="D143" s="171" t="s">
        <v>1338</v>
      </c>
      <c r="E143" s="173">
        <v>1.6111111111111109</v>
      </c>
      <c r="F143" s="171" t="s">
        <v>96</v>
      </c>
      <c r="G143" s="209">
        <v>4</v>
      </c>
      <c r="H143" s="259">
        <v>494</v>
      </c>
    </row>
    <row r="144" spans="1:8" ht="18" x14ac:dyDescent="0.3">
      <c r="A144" s="195">
        <v>46012</v>
      </c>
      <c r="B144" s="184" t="s">
        <v>49</v>
      </c>
      <c r="C144" s="185" t="s">
        <v>1372</v>
      </c>
      <c r="D144" s="184" t="s">
        <v>1338</v>
      </c>
      <c r="E144" s="186">
        <v>1.6111111111111109</v>
      </c>
      <c r="F144" s="184" t="s">
        <v>361</v>
      </c>
      <c r="G144" s="187">
        <v>4</v>
      </c>
      <c r="H144" s="196">
        <v>778</v>
      </c>
    </row>
    <row r="145" spans="1:8" ht="15.6" x14ac:dyDescent="0.3">
      <c r="A145" s="250"/>
      <c r="B145" s="250"/>
      <c r="C145" s="250"/>
      <c r="D145" s="250"/>
      <c r="E145" s="251" t="s">
        <v>1397</v>
      </c>
      <c r="F145" s="250"/>
      <c r="G145" s="250"/>
      <c r="H145" s="3"/>
    </row>
    <row r="146" spans="1:8" ht="18" x14ac:dyDescent="0.3">
      <c r="A146" s="195">
        <v>46012</v>
      </c>
      <c r="B146" s="184" t="s">
        <v>39</v>
      </c>
      <c r="C146" s="185" t="s">
        <v>1189</v>
      </c>
      <c r="D146" s="184" t="s">
        <v>1185</v>
      </c>
      <c r="E146" s="186">
        <v>1.447916666666667</v>
      </c>
      <c r="F146" s="184" t="s">
        <v>41</v>
      </c>
      <c r="G146" s="187">
        <v>1</v>
      </c>
      <c r="H146" s="196">
        <v>259</v>
      </c>
    </row>
    <row r="147" spans="1:8" ht="18" x14ac:dyDescent="0.3">
      <c r="A147" s="197">
        <v>46012</v>
      </c>
      <c r="B147" s="198" t="s">
        <v>39</v>
      </c>
      <c r="C147" s="199" t="s">
        <v>1192</v>
      </c>
      <c r="D147" s="198" t="s">
        <v>1185</v>
      </c>
      <c r="E147" s="200">
        <v>1.760416666666667</v>
      </c>
      <c r="F147" s="198" t="s">
        <v>41</v>
      </c>
      <c r="G147" s="201">
        <v>10</v>
      </c>
      <c r="H147" s="207">
        <v>259</v>
      </c>
    </row>
    <row r="148" spans="1:8" ht="18" x14ac:dyDescent="0.3">
      <c r="A148" s="197">
        <v>46012</v>
      </c>
      <c r="B148" s="198" t="s">
        <v>39</v>
      </c>
      <c r="C148" s="199" t="s">
        <v>1186</v>
      </c>
      <c r="D148" s="198" t="s">
        <v>1185</v>
      </c>
      <c r="E148" s="200">
        <v>1.8159722222222221</v>
      </c>
      <c r="F148" s="198" t="s">
        <v>41</v>
      </c>
      <c r="G148" s="201">
        <v>9</v>
      </c>
      <c r="H148" s="207">
        <v>259</v>
      </c>
    </row>
    <row r="149" spans="1:8" ht="18" x14ac:dyDescent="0.3">
      <c r="A149" s="197">
        <v>46012</v>
      </c>
      <c r="B149" s="198" t="s">
        <v>39</v>
      </c>
      <c r="C149" s="199" t="s">
        <v>1191</v>
      </c>
      <c r="D149" s="198" t="s">
        <v>1185</v>
      </c>
      <c r="E149" s="200">
        <v>1.5</v>
      </c>
      <c r="F149" s="198" t="s">
        <v>41</v>
      </c>
      <c r="G149" s="201">
        <v>13</v>
      </c>
      <c r="H149" s="207">
        <v>279</v>
      </c>
    </row>
    <row r="150" spans="1:8" ht="18" x14ac:dyDescent="0.3">
      <c r="A150" s="195">
        <v>46012</v>
      </c>
      <c r="B150" s="184" t="s">
        <v>60</v>
      </c>
      <c r="C150" s="185" t="s">
        <v>1197</v>
      </c>
      <c r="D150" s="184" t="s">
        <v>1185</v>
      </c>
      <c r="E150" s="186">
        <v>1.8263888888888891</v>
      </c>
      <c r="F150" s="184" t="s">
        <v>62</v>
      </c>
      <c r="G150" s="187">
        <v>7</v>
      </c>
      <c r="H150" s="196">
        <v>289</v>
      </c>
    </row>
    <row r="151" spans="1:8" ht="18" x14ac:dyDescent="0.3">
      <c r="A151" s="197">
        <v>46012</v>
      </c>
      <c r="B151" s="198" t="s">
        <v>60</v>
      </c>
      <c r="C151" s="199" t="s">
        <v>1198</v>
      </c>
      <c r="D151" s="198" t="s">
        <v>1185</v>
      </c>
      <c r="E151" s="200">
        <v>1.5</v>
      </c>
      <c r="F151" s="198" t="s">
        <v>62</v>
      </c>
      <c r="G151" s="201">
        <v>4</v>
      </c>
      <c r="H151" s="207">
        <v>289</v>
      </c>
    </row>
    <row r="152" spans="1:8" ht="18" x14ac:dyDescent="0.3">
      <c r="A152" s="197">
        <v>46012</v>
      </c>
      <c r="B152" s="198" t="s">
        <v>60</v>
      </c>
      <c r="C152" s="199" t="s">
        <v>1199</v>
      </c>
      <c r="D152" s="198" t="s">
        <v>1185</v>
      </c>
      <c r="E152" s="200">
        <v>1.6875</v>
      </c>
      <c r="F152" s="198" t="s">
        <v>62</v>
      </c>
      <c r="G152" s="201">
        <v>6</v>
      </c>
      <c r="H152" s="207">
        <v>289</v>
      </c>
    </row>
    <row r="153" spans="1:8" ht="18" x14ac:dyDescent="0.3">
      <c r="A153" s="197">
        <v>46012</v>
      </c>
      <c r="B153" s="198" t="s">
        <v>60</v>
      </c>
      <c r="C153" s="199" t="s">
        <v>1195</v>
      </c>
      <c r="D153" s="198" t="s">
        <v>1185</v>
      </c>
      <c r="E153" s="200">
        <v>1.375</v>
      </c>
      <c r="F153" s="198" t="s">
        <v>62</v>
      </c>
      <c r="G153" s="201">
        <v>5</v>
      </c>
      <c r="H153" s="207">
        <v>289</v>
      </c>
    </row>
    <row r="154" spans="1:8" ht="18" x14ac:dyDescent="0.3">
      <c r="A154" s="197">
        <v>46012</v>
      </c>
      <c r="B154" s="198" t="s">
        <v>60</v>
      </c>
      <c r="C154" s="199" t="s">
        <v>1196</v>
      </c>
      <c r="D154" s="198" t="s">
        <v>1185</v>
      </c>
      <c r="E154" s="200">
        <v>1.5659722222222221</v>
      </c>
      <c r="F154" s="198" t="s">
        <v>62</v>
      </c>
      <c r="G154" s="201">
        <v>6</v>
      </c>
      <c r="H154" s="207">
        <v>289</v>
      </c>
    </row>
    <row r="155" spans="1:8" ht="18" x14ac:dyDescent="0.3">
      <c r="A155" s="252">
        <v>46012</v>
      </c>
      <c r="B155" s="253" t="s">
        <v>533</v>
      </c>
      <c r="C155" s="254" t="s">
        <v>1200</v>
      </c>
      <c r="D155" s="253" t="s">
        <v>1185</v>
      </c>
      <c r="E155" s="255">
        <v>1.5590277777777779</v>
      </c>
      <c r="F155" s="253" t="s">
        <v>535</v>
      </c>
      <c r="G155" s="256">
        <v>9</v>
      </c>
      <c r="H155" s="260">
        <v>304</v>
      </c>
    </row>
    <row r="156" spans="1:8" ht="15.6" x14ac:dyDescent="0.3">
      <c r="A156" s="250"/>
      <c r="B156" s="250"/>
      <c r="C156" s="250"/>
      <c r="D156" s="250"/>
      <c r="E156" s="251" t="s">
        <v>1397</v>
      </c>
      <c r="F156" s="250"/>
      <c r="G156" s="250"/>
      <c r="H156" s="3"/>
    </row>
    <row r="157" spans="1:8" ht="18" x14ac:dyDescent="0.3">
      <c r="A157" s="183">
        <v>46013</v>
      </c>
      <c r="B157" s="184" t="s">
        <v>39</v>
      </c>
      <c r="C157" s="185" t="s">
        <v>1189</v>
      </c>
      <c r="D157" s="184" t="s">
        <v>1185</v>
      </c>
      <c r="E157" s="186">
        <v>1.447916666666667</v>
      </c>
      <c r="F157" s="184" t="s">
        <v>41</v>
      </c>
      <c r="G157" s="187">
        <v>14</v>
      </c>
      <c r="H157" s="188">
        <v>279</v>
      </c>
    </row>
    <row r="158" spans="1:8" ht="18" x14ac:dyDescent="0.3">
      <c r="A158" s="197">
        <v>46013</v>
      </c>
      <c r="B158" s="198" t="s">
        <v>39</v>
      </c>
      <c r="C158" s="199" t="s">
        <v>1191</v>
      </c>
      <c r="D158" s="198" t="s">
        <v>1185</v>
      </c>
      <c r="E158" s="200">
        <v>1.5</v>
      </c>
      <c r="F158" s="198" t="s">
        <v>41</v>
      </c>
      <c r="G158" s="201">
        <v>15</v>
      </c>
      <c r="H158" s="207">
        <v>279</v>
      </c>
    </row>
    <row r="159" spans="1:8" ht="18" x14ac:dyDescent="0.3">
      <c r="A159" s="197">
        <v>46013</v>
      </c>
      <c r="B159" s="198" t="s">
        <v>39</v>
      </c>
      <c r="C159" s="199" t="s">
        <v>1192</v>
      </c>
      <c r="D159" s="198" t="s">
        <v>1185</v>
      </c>
      <c r="E159" s="200">
        <v>1.760416666666667</v>
      </c>
      <c r="F159" s="198" t="s">
        <v>41</v>
      </c>
      <c r="G159" s="201">
        <v>8</v>
      </c>
      <c r="H159" s="207">
        <v>279</v>
      </c>
    </row>
    <row r="160" spans="1:8" ht="18" x14ac:dyDescent="0.3">
      <c r="A160" s="197">
        <v>46013</v>
      </c>
      <c r="B160" s="198" t="s">
        <v>39</v>
      </c>
      <c r="C160" s="199" t="s">
        <v>1186</v>
      </c>
      <c r="D160" s="198" t="s">
        <v>1185</v>
      </c>
      <c r="E160" s="200">
        <v>1.8159722222222221</v>
      </c>
      <c r="F160" s="198" t="s">
        <v>41</v>
      </c>
      <c r="G160" s="201">
        <v>8</v>
      </c>
      <c r="H160" s="207">
        <v>279</v>
      </c>
    </row>
    <row r="161" spans="1:8" ht="18" x14ac:dyDescent="0.3">
      <c r="A161" s="195">
        <v>46013</v>
      </c>
      <c r="B161" s="184" t="s">
        <v>60</v>
      </c>
      <c r="C161" s="185" t="s">
        <v>1193</v>
      </c>
      <c r="D161" s="184" t="s">
        <v>1185</v>
      </c>
      <c r="E161" s="186">
        <v>1.305555555555556</v>
      </c>
      <c r="F161" s="184" t="s">
        <v>62</v>
      </c>
      <c r="G161" s="187">
        <v>5</v>
      </c>
      <c r="H161" s="196">
        <v>289</v>
      </c>
    </row>
    <row r="162" spans="1:8" ht="18" x14ac:dyDescent="0.3">
      <c r="A162" s="197">
        <v>46013</v>
      </c>
      <c r="B162" s="198" t="s">
        <v>60</v>
      </c>
      <c r="C162" s="199" t="s">
        <v>1198</v>
      </c>
      <c r="D162" s="198" t="s">
        <v>1185</v>
      </c>
      <c r="E162" s="200">
        <v>1.5</v>
      </c>
      <c r="F162" s="198" t="s">
        <v>62</v>
      </c>
      <c r="G162" s="201">
        <v>9</v>
      </c>
      <c r="H162" s="207">
        <v>289</v>
      </c>
    </row>
    <row r="163" spans="1:8" ht="18" x14ac:dyDescent="0.3">
      <c r="A163" s="197">
        <v>46013</v>
      </c>
      <c r="B163" s="198" t="s">
        <v>60</v>
      </c>
      <c r="C163" s="199" t="s">
        <v>1194</v>
      </c>
      <c r="D163" s="198" t="s">
        <v>1185</v>
      </c>
      <c r="E163" s="200">
        <v>1.427083333333333</v>
      </c>
      <c r="F163" s="198" t="s">
        <v>62</v>
      </c>
      <c r="G163" s="201">
        <v>2</v>
      </c>
      <c r="H163" s="207">
        <v>289</v>
      </c>
    </row>
    <row r="164" spans="1:8" ht="18" x14ac:dyDescent="0.3">
      <c r="A164" s="197">
        <v>46013</v>
      </c>
      <c r="B164" s="198" t="s">
        <v>60</v>
      </c>
      <c r="C164" s="199" t="s">
        <v>1195</v>
      </c>
      <c r="D164" s="198" t="s">
        <v>1185</v>
      </c>
      <c r="E164" s="200">
        <v>1.375</v>
      </c>
      <c r="F164" s="198" t="s">
        <v>62</v>
      </c>
      <c r="G164" s="201">
        <v>7</v>
      </c>
      <c r="H164" s="207">
        <v>289</v>
      </c>
    </row>
    <row r="165" spans="1:8" ht="18" x14ac:dyDescent="0.3">
      <c r="A165" s="197">
        <v>46013</v>
      </c>
      <c r="B165" s="198" t="s">
        <v>60</v>
      </c>
      <c r="C165" s="199" t="s">
        <v>1196</v>
      </c>
      <c r="D165" s="198" t="s">
        <v>1185</v>
      </c>
      <c r="E165" s="200">
        <v>1.5659722222222221</v>
      </c>
      <c r="F165" s="198" t="s">
        <v>62</v>
      </c>
      <c r="G165" s="201">
        <v>2</v>
      </c>
      <c r="H165" s="207">
        <v>289</v>
      </c>
    </row>
    <row r="166" spans="1:8" ht="18" x14ac:dyDescent="0.3">
      <c r="A166" s="252">
        <v>46013</v>
      </c>
      <c r="B166" s="253" t="s">
        <v>533</v>
      </c>
      <c r="C166" s="254" t="s">
        <v>1200</v>
      </c>
      <c r="D166" s="253" t="s">
        <v>1185</v>
      </c>
      <c r="E166" s="255">
        <v>1.510416666666667</v>
      </c>
      <c r="F166" s="253" t="s">
        <v>535</v>
      </c>
      <c r="G166" s="256">
        <v>9</v>
      </c>
      <c r="H166" s="260">
        <v>298</v>
      </c>
    </row>
    <row r="167" spans="1:8" ht="18" x14ac:dyDescent="0.3">
      <c r="A167" s="170">
        <v>46014</v>
      </c>
      <c r="B167" s="171" t="s">
        <v>25</v>
      </c>
      <c r="C167" s="172" t="s">
        <v>1339</v>
      </c>
      <c r="D167" s="171" t="s">
        <v>1338</v>
      </c>
      <c r="E167" s="173">
        <v>1.614583333333333</v>
      </c>
      <c r="F167" s="171" t="s">
        <v>27</v>
      </c>
      <c r="G167" s="171"/>
      <c r="H167" s="174" t="s">
        <v>406</v>
      </c>
    </row>
    <row r="168" spans="1:8" ht="15.6" x14ac:dyDescent="0.3">
      <c r="A168" s="250"/>
      <c r="B168" s="250"/>
      <c r="C168" s="250"/>
      <c r="D168" s="250"/>
      <c r="E168" s="251" t="s">
        <v>1397</v>
      </c>
      <c r="F168" s="250"/>
      <c r="G168" s="250"/>
      <c r="H168" s="3"/>
    </row>
    <row r="169" spans="1:8" ht="18" x14ac:dyDescent="0.3">
      <c r="A169" s="195">
        <v>46014</v>
      </c>
      <c r="B169" s="184" t="s">
        <v>39</v>
      </c>
      <c r="C169" s="185" t="s">
        <v>1189</v>
      </c>
      <c r="D169" s="184" t="s">
        <v>1185</v>
      </c>
      <c r="E169" s="186">
        <v>1.447916666666667</v>
      </c>
      <c r="F169" s="184" t="s">
        <v>41</v>
      </c>
      <c r="G169" s="187">
        <v>2</v>
      </c>
      <c r="H169" s="196">
        <v>279</v>
      </c>
    </row>
    <row r="170" spans="1:8" ht="18" x14ac:dyDescent="0.3">
      <c r="A170" s="197">
        <v>46014</v>
      </c>
      <c r="B170" s="198" t="s">
        <v>39</v>
      </c>
      <c r="C170" s="199" t="s">
        <v>1191</v>
      </c>
      <c r="D170" s="198" t="s">
        <v>1185</v>
      </c>
      <c r="E170" s="200">
        <v>1.5</v>
      </c>
      <c r="F170" s="198" t="s">
        <v>41</v>
      </c>
      <c r="G170" s="201">
        <v>8</v>
      </c>
      <c r="H170" s="207">
        <v>279</v>
      </c>
    </row>
    <row r="171" spans="1:8" ht="18" x14ac:dyDescent="0.3">
      <c r="A171" s="197">
        <v>46014</v>
      </c>
      <c r="B171" s="198" t="s">
        <v>39</v>
      </c>
      <c r="C171" s="199" t="s">
        <v>1186</v>
      </c>
      <c r="D171" s="198" t="s">
        <v>1185</v>
      </c>
      <c r="E171" s="200">
        <v>1.8159722222222221</v>
      </c>
      <c r="F171" s="198" t="s">
        <v>41</v>
      </c>
      <c r="G171" s="201">
        <v>7</v>
      </c>
      <c r="H171" s="207">
        <v>279</v>
      </c>
    </row>
    <row r="172" spans="1:8" ht="18" x14ac:dyDescent="0.3">
      <c r="A172" s="197">
        <v>46014</v>
      </c>
      <c r="B172" s="198" t="s">
        <v>39</v>
      </c>
      <c r="C172" s="199" t="s">
        <v>1192</v>
      </c>
      <c r="D172" s="198" t="s">
        <v>1185</v>
      </c>
      <c r="E172" s="200">
        <v>1.760416666666667</v>
      </c>
      <c r="F172" s="198" t="s">
        <v>41</v>
      </c>
      <c r="G172" s="201">
        <v>13</v>
      </c>
      <c r="H172" s="207">
        <v>309</v>
      </c>
    </row>
    <row r="173" spans="1:8" ht="18" x14ac:dyDescent="0.3">
      <c r="A173" s="195">
        <v>46014</v>
      </c>
      <c r="B173" s="184" t="s">
        <v>60</v>
      </c>
      <c r="C173" s="185" t="s">
        <v>1195</v>
      </c>
      <c r="D173" s="184" t="s">
        <v>1185</v>
      </c>
      <c r="E173" s="186">
        <v>1.375</v>
      </c>
      <c r="F173" s="184" t="s">
        <v>62</v>
      </c>
      <c r="G173" s="187">
        <v>1</v>
      </c>
      <c r="H173" s="196">
        <v>289</v>
      </c>
    </row>
    <row r="174" spans="1:8" ht="18" x14ac:dyDescent="0.3">
      <c r="A174" s="197">
        <v>46014</v>
      </c>
      <c r="B174" s="198" t="s">
        <v>60</v>
      </c>
      <c r="C174" s="199" t="s">
        <v>1193</v>
      </c>
      <c r="D174" s="198" t="s">
        <v>1185</v>
      </c>
      <c r="E174" s="200">
        <v>1.305555555555556</v>
      </c>
      <c r="F174" s="198" t="s">
        <v>62</v>
      </c>
      <c r="G174" s="201">
        <v>9</v>
      </c>
      <c r="H174" s="207">
        <v>329</v>
      </c>
    </row>
    <row r="175" spans="1:8" ht="18" x14ac:dyDescent="0.3">
      <c r="A175" s="197">
        <v>46014</v>
      </c>
      <c r="B175" s="198" t="s">
        <v>60</v>
      </c>
      <c r="C175" s="199" t="s">
        <v>1198</v>
      </c>
      <c r="D175" s="198" t="s">
        <v>1185</v>
      </c>
      <c r="E175" s="200">
        <v>1.5</v>
      </c>
      <c r="F175" s="198" t="s">
        <v>62</v>
      </c>
      <c r="G175" s="201">
        <v>7</v>
      </c>
      <c r="H175" s="207">
        <v>329</v>
      </c>
    </row>
    <row r="176" spans="1:8" ht="18" x14ac:dyDescent="0.3">
      <c r="A176" s="197">
        <v>46014</v>
      </c>
      <c r="B176" s="198" t="s">
        <v>60</v>
      </c>
      <c r="C176" s="199" t="s">
        <v>1194</v>
      </c>
      <c r="D176" s="198" t="s">
        <v>1185</v>
      </c>
      <c r="E176" s="200">
        <v>1.427083333333333</v>
      </c>
      <c r="F176" s="198" t="s">
        <v>62</v>
      </c>
      <c r="G176" s="201">
        <v>5</v>
      </c>
      <c r="H176" s="207">
        <v>329</v>
      </c>
    </row>
    <row r="177" spans="1:8" ht="18" x14ac:dyDescent="0.3">
      <c r="A177" s="195">
        <v>46014</v>
      </c>
      <c r="B177" s="184" t="s">
        <v>533</v>
      </c>
      <c r="C177" s="185" t="s">
        <v>1200</v>
      </c>
      <c r="D177" s="184" t="s">
        <v>1185</v>
      </c>
      <c r="E177" s="186">
        <v>1.6215277777777779</v>
      </c>
      <c r="F177" s="184" t="s">
        <v>535</v>
      </c>
      <c r="G177" s="187">
        <v>9</v>
      </c>
      <c r="H177" s="196">
        <v>298</v>
      </c>
    </row>
    <row r="178" spans="1:8" ht="18" x14ac:dyDescent="0.3">
      <c r="A178" s="211">
        <v>46014</v>
      </c>
      <c r="B178" s="212" t="s">
        <v>533</v>
      </c>
      <c r="C178" s="213" t="s">
        <v>1227</v>
      </c>
      <c r="D178" s="212" t="s">
        <v>1185</v>
      </c>
      <c r="E178" s="214">
        <v>1.2361111111111109</v>
      </c>
      <c r="F178" s="212" t="s">
        <v>535</v>
      </c>
      <c r="G178" s="215">
        <v>9</v>
      </c>
      <c r="H178" s="257">
        <v>298</v>
      </c>
    </row>
    <row r="179" spans="1:8" ht="18" x14ac:dyDescent="0.3">
      <c r="A179" s="170">
        <v>46015</v>
      </c>
      <c r="B179" s="171" t="s">
        <v>25</v>
      </c>
      <c r="C179" s="172" t="s">
        <v>1350</v>
      </c>
      <c r="D179" s="171" t="s">
        <v>1338</v>
      </c>
      <c r="E179" s="173">
        <v>1.5902777777777779</v>
      </c>
      <c r="F179" s="171" t="s">
        <v>27</v>
      </c>
      <c r="G179" s="171"/>
      <c r="H179" s="174" t="s">
        <v>406</v>
      </c>
    </row>
    <row r="180" spans="1:8" ht="15.6" x14ac:dyDescent="0.3">
      <c r="A180" s="250"/>
      <c r="B180" s="250"/>
      <c r="C180" s="250"/>
      <c r="D180" s="250"/>
      <c r="E180" s="251" t="s">
        <v>1397</v>
      </c>
      <c r="F180" s="250"/>
      <c r="G180" s="250"/>
      <c r="H180" s="3"/>
    </row>
    <row r="181" spans="1:8" ht="18" x14ac:dyDescent="0.3">
      <c r="A181" s="195">
        <v>46015</v>
      </c>
      <c r="B181" s="184" t="s">
        <v>533</v>
      </c>
      <c r="C181" s="185" t="s">
        <v>1227</v>
      </c>
      <c r="D181" s="184" t="s">
        <v>1185</v>
      </c>
      <c r="E181" s="186">
        <v>1.2361111111111109</v>
      </c>
      <c r="F181" s="184" t="s">
        <v>535</v>
      </c>
      <c r="G181" s="187">
        <v>9</v>
      </c>
      <c r="H181" s="196">
        <v>298</v>
      </c>
    </row>
    <row r="182" spans="1:8" ht="18" x14ac:dyDescent="0.3">
      <c r="A182" s="195">
        <v>46015</v>
      </c>
      <c r="B182" s="184" t="s">
        <v>39</v>
      </c>
      <c r="C182" s="185" t="s">
        <v>1189</v>
      </c>
      <c r="D182" s="184" t="s">
        <v>1185</v>
      </c>
      <c r="E182" s="186">
        <v>1.447916666666667</v>
      </c>
      <c r="F182" s="184" t="s">
        <v>41</v>
      </c>
      <c r="G182" s="187">
        <v>10</v>
      </c>
      <c r="H182" s="196">
        <v>339</v>
      </c>
    </row>
    <row r="183" spans="1:8" ht="18" x14ac:dyDescent="0.3">
      <c r="A183" s="197">
        <v>46015</v>
      </c>
      <c r="B183" s="198" t="s">
        <v>39</v>
      </c>
      <c r="C183" s="199" t="s">
        <v>1191</v>
      </c>
      <c r="D183" s="198" t="s">
        <v>1185</v>
      </c>
      <c r="E183" s="200">
        <v>1.5</v>
      </c>
      <c r="F183" s="198" t="s">
        <v>41</v>
      </c>
      <c r="G183" s="201">
        <v>14</v>
      </c>
      <c r="H183" s="207">
        <v>339</v>
      </c>
    </row>
    <row r="184" spans="1:8" ht="18" x14ac:dyDescent="0.3">
      <c r="A184" s="197">
        <v>46015</v>
      </c>
      <c r="B184" s="198" t="s">
        <v>39</v>
      </c>
      <c r="C184" s="199" t="s">
        <v>1192</v>
      </c>
      <c r="D184" s="198" t="s">
        <v>1185</v>
      </c>
      <c r="E184" s="200">
        <v>1.760416666666667</v>
      </c>
      <c r="F184" s="198" t="s">
        <v>41</v>
      </c>
      <c r="G184" s="201">
        <v>4</v>
      </c>
      <c r="H184" s="207">
        <v>339</v>
      </c>
    </row>
    <row r="185" spans="1:8" ht="18" x14ac:dyDescent="0.3">
      <c r="A185" s="197">
        <v>46015</v>
      </c>
      <c r="B185" s="198" t="s">
        <v>39</v>
      </c>
      <c r="C185" s="199" t="s">
        <v>1186</v>
      </c>
      <c r="D185" s="198" t="s">
        <v>1185</v>
      </c>
      <c r="E185" s="200">
        <v>1.8159722222222221</v>
      </c>
      <c r="F185" s="198" t="s">
        <v>41</v>
      </c>
      <c r="G185" s="201">
        <v>3</v>
      </c>
      <c r="H185" s="207">
        <v>339</v>
      </c>
    </row>
    <row r="186" spans="1:8" ht="18" x14ac:dyDescent="0.3">
      <c r="A186" s="195">
        <v>46015</v>
      </c>
      <c r="B186" s="184" t="s">
        <v>49</v>
      </c>
      <c r="C186" s="185" t="s">
        <v>1204</v>
      </c>
      <c r="D186" s="184" t="s">
        <v>1185</v>
      </c>
      <c r="E186" s="186">
        <v>1.166666666666667</v>
      </c>
      <c r="F186" s="184" t="s">
        <v>731</v>
      </c>
      <c r="G186" s="187">
        <v>9</v>
      </c>
      <c r="H186" s="196">
        <v>350</v>
      </c>
    </row>
    <row r="187" spans="1:8" ht="18" x14ac:dyDescent="0.3">
      <c r="A187" s="197">
        <v>46015</v>
      </c>
      <c r="B187" s="198" t="s">
        <v>49</v>
      </c>
      <c r="C187" s="199" t="s">
        <v>1205</v>
      </c>
      <c r="D187" s="198" t="s">
        <v>1185</v>
      </c>
      <c r="E187" s="200">
        <v>1.541666666666667</v>
      </c>
      <c r="F187" s="198" t="s">
        <v>731</v>
      </c>
      <c r="G187" s="201">
        <v>9</v>
      </c>
      <c r="H187" s="207">
        <v>350</v>
      </c>
    </row>
    <row r="188" spans="1:8" ht="18" x14ac:dyDescent="0.3">
      <c r="A188" s="197">
        <v>46015</v>
      </c>
      <c r="B188" s="198" t="s">
        <v>49</v>
      </c>
      <c r="C188" s="199" t="s">
        <v>1203</v>
      </c>
      <c r="D188" s="198" t="s">
        <v>1185</v>
      </c>
      <c r="E188" s="200">
        <v>1.916666666666667</v>
      </c>
      <c r="F188" s="198" t="s">
        <v>731</v>
      </c>
      <c r="G188" s="201">
        <v>8</v>
      </c>
      <c r="H188" s="207">
        <v>354</v>
      </c>
    </row>
    <row r="189" spans="1:8" ht="18" x14ac:dyDescent="0.3">
      <c r="A189" s="208">
        <v>46015</v>
      </c>
      <c r="B189" s="171" t="s">
        <v>25</v>
      </c>
      <c r="C189" s="172" t="s">
        <v>1244</v>
      </c>
      <c r="D189" s="171" t="s">
        <v>1185</v>
      </c>
      <c r="E189" s="173">
        <v>1.6111111111111109</v>
      </c>
      <c r="F189" s="171" t="s">
        <v>96</v>
      </c>
      <c r="G189" s="209">
        <v>9</v>
      </c>
      <c r="H189" s="210">
        <v>355</v>
      </c>
    </row>
    <row r="190" spans="1:8" ht="18" x14ac:dyDescent="0.3">
      <c r="A190" s="179">
        <v>46015</v>
      </c>
      <c r="B190" s="180" t="s">
        <v>25</v>
      </c>
      <c r="C190" s="181" t="s">
        <v>1206</v>
      </c>
      <c r="D190" s="180" t="s">
        <v>1185</v>
      </c>
      <c r="E190" s="182">
        <v>1.9236111111111109</v>
      </c>
      <c r="F190" s="180" t="s">
        <v>96</v>
      </c>
      <c r="G190" s="292">
        <v>9</v>
      </c>
      <c r="H190" s="293">
        <v>355</v>
      </c>
    </row>
    <row r="191" spans="1:8" ht="15.6" x14ac:dyDescent="0.3">
      <c r="A191" s="250"/>
      <c r="B191" s="250"/>
      <c r="C191" s="250"/>
      <c r="D191" s="250"/>
      <c r="E191" s="251" t="s">
        <v>1397</v>
      </c>
      <c r="F191" s="250"/>
      <c r="G191" s="250"/>
      <c r="H191" s="3"/>
    </row>
    <row r="192" spans="1:8" ht="18" x14ac:dyDescent="0.3">
      <c r="A192" s="183">
        <v>46016</v>
      </c>
      <c r="B192" s="184" t="s">
        <v>39</v>
      </c>
      <c r="C192" s="185" t="s">
        <v>1189</v>
      </c>
      <c r="D192" s="184" t="s">
        <v>1185</v>
      </c>
      <c r="E192" s="186">
        <v>1.447916666666667</v>
      </c>
      <c r="F192" s="184" t="s">
        <v>41</v>
      </c>
      <c r="G192" s="187">
        <v>3</v>
      </c>
      <c r="H192" s="188">
        <v>339</v>
      </c>
    </row>
    <row r="193" spans="1:8" ht="18" x14ac:dyDescent="0.3">
      <c r="A193" s="197">
        <v>46016</v>
      </c>
      <c r="B193" s="198" t="s">
        <v>39</v>
      </c>
      <c r="C193" s="199" t="s">
        <v>1191</v>
      </c>
      <c r="D193" s="198" t="s">
        <v>1185</v>
      </c>
      <c r="E193" s="200">
        <v>1.5</v>
      </c>
      <c r="F193" s="198" t="s">
        <v>41</v>
      </c>
      <c r="G193" s="201">
        <v>10</v>
      </c>
      <c r="H193" s="207">
        <v>339</v>
      </c>
    </row>
    <row r="194" spans="1:8" ht="18" x14ac:dyDescent="0.3">
      <c r="A194" s="195">
        <v>46016</v>
      </c>
      <c r="B194" s="184" t="s">
        <v>49</v>
      </c>
      <c r="C194" s="185" t="s">
        <v>1204</v>
      </c>
      <c r="D194" s="184" t="s">
        <v>1185</v>
      </c>
      <c r="E194" s="186">
        <v>1.166666666666667</v>
      </c>
      <c r="F194" s="184" t="s">
        <v>731</v>
      </c>
      <c r="G194" s="187">
        <v>9</v>
      </c>
      <c r="H194" s="196">
        <v>350</v>
      </c>
    </row>
    <row r="195" spans="1:8" ht="18" x14ac:dyDescent="0.3">
      <c r="A195" s="208">
        <v>46016</v>
      </c>
      <c r="B195" s="171" t="s">
        <v>25</v>
      </c>
      <c r="C195" s="172" t="s">
        <v>1244</v>
      </c>
      <c r="D195" s="171" t="s">
        <v>1185</v>
      </c>
      <c r="E195" s="173">
        <v>1.6111111111111109</v>
      </c>
      <c r="F195" s="171" t="s">
        <v>96</v>
      </c>
      <c r="G195" s="209">
        <v>1</v>
      </c>
      <c r="H195" s="210">
        <v>355</v>
      </c>
    </row>
    <row r="196" spans="1:8" ht="18" x14ac:dyDescent="0.3">
      <c r="A196" s="195">
        <v>46016</v>
      </c>
      <c r="B196" s="184" t="s">
        <v>60</v>
      </c>
      <c r="C196" s="185" t="s">
        <v>1193</v>
      </c>
      <c r="D196" s="184" t="s">
        <v>1185</v>
      </c>
      <c r="E196" s="186">
        <v>1.305555555555556</v>
      </c>
      <c r="F196" s="184" t="s">
        <v>62</v>
      </c>
      <c r="G196" s="187">
        <v>4</v>
      </c>
      <c r="H196" s="196">
        <v>369</v>
      </c>
    </row>
    <row r="197" spans="1:8" ht="18" x14ac:dyDescent="0.3">
      <c r="A197" s="197">
        <v>46016</v>
      </c>
      <c r="B197" s="198" t="s">
        <v>60</v>
      </c>
      <c r="C197" s="199" t="s">
        <v>1198</v>
      </c>
      <c r="D197" s="198" t="s">
        <v>1185</v>
      </c>
      <c r="E197" s="200">
        <v>1.5</v>
      </c>
      <c r="F197" s="198" t="s">
        <v>62</v>
      </c>
      <c r="G197" s="201">
        <v>5</v>
      </c>
      <c r="H197" s="207">
        <v>369</v>
      </c>
    </row>
    <row r="198" spans="1:8" ht="18" x14ac:dyDescent="0.3">
      <c r="A198" s="197">
        <v>46016</v>
      </c>
      <c r="B198" s="198" t="s">
        <v>60</v>
      </c>
      <c r="C198" s="199" t="s">
        <v>1194</v>
      </c>
      <c r="D198" s="198" t="s">
        <v>1185</v>
      </c>
      <c r="E198" s="200">
        <v>1.427083333333333</v>
      </c>
      <c r="F198" s="198" t="s">
        <v>62</v>
      </c>
      <c r="G198" s="201">
        <v>2</v>
      </c>
      <c r="H198" s="207">
        <v>369</v>
      </c>
    </row>
    <row r="199" spans="1:8" ht="18" x14ac:dyDescent="0.3">
      <c r="A199" s="197">
        <v>46016</v>
      </c>
      <c r="B199" s="198" t="s">
        <v>60</v>
      </c>
      <c r="C199" s="199" t="s">
        <v>1195</v>
      </c>
      <c r="D199" s="198" t="s">
        <v>1185</v>
      </c>
      <c r="E199" s="200">
        <v>1.375</v>
      </c>
      <c r="F199" s="198" t="s">
        <v>62</v>
      </c>
      <c r="G199" s="201">
        <v>4</v>
      </c>
      <c r="H199" s="207">
        <v>369</v>
      </c>
    </row>
    <row r="200" spans="1:8" ht="18" x14ac:dyDescent="0.3">
      <c r="A200" s="197">
        <v>46016</v>
      </c>
      <c r="B200" s="198" t="s">
        <v>60</v>
      </c>
      <c r="C200" s="199" t="s">
        <v>1196</v>
      </c>
      <c r="D200" s="198" t="s">
        <v>1185</v>
      </c>
      <c r="E200" s="200">
        <v>1.5659722222222221</v>
      </c>
      <c r="F200" s="198" t="s">
        <v>62</v>
      </c>
      <c r="G200" s="201">
        <v>2</v>
      </c>
      <c r="H200" s="207">
        <v>369</v>
      </c>
    </row>
    <row r="201" spans="1:8" ht="18" x14ac:dyDescent="0.3">
      <c r="A201" s="252">
        <v>46016</v>
      </c>
      <c r="B201" s="253" t="s">
        <v>512</v>
      </c>
      <c r="C201" s="254" t="s">
        <v>1265</v>
      </c>
      <c r="D201" s="253" t="s">
        <v>1185</v>
      </c>
      <c r="E201" s="255">
        <v>1.8784722222222221</v>
      </c>
      <c r="F201" s="253" t="s">
        <v>514</v>
      </c>
      <c r="G201" s="256">
        <v>9</v>
      </c>
      <c r="H201" s="260">
        <v>401</v>
      </c>
    </row>
    <row r="202" spans="1:8" ht="15.6" x14ac:dyDescent="0.3">
      <c r="A202" s="250"/>
      <c r="B202" s="250"/>
      <c r="C202" s="250"/>
      <c r="D202" s="250"/>
      <c r="E202" s="251" t="s">
        <v>1397</v>
      </c>
      <c r="F202" s="250"/>
      <c r="G202" s="250"/>
      <c r="H202" s="3"/>
    </row>
    <row r="203" spans="1:8" ht="18" x14ac:dyDescent="0.3">
      <c r="A203" s="183">
        <v>46017</v>
      </c>
      <c r="B203" s="184" t="s">
        <v>39</v>
      </c>
      <c r="C203" s="185" t="s">
        <v>1186</v>
      </c>
      <c r="D203" s="184" t="s">
        <v>1185</v>
      </c>
      <c r="E203" s="186">
        <v>1.8159722222222221</v>
      </c>
      <c r="F203" s="184" t="s">
        <v>41</v>
      </c>
      <c r="G203" s="187">
        <v>3</v>
      </c>
      <c r="H203" s="188">
        <v>279</v>
      </c>
    </row>
    <row r="204" spans="1:8" ht="18" x14ac:dyDescent="0.3">
      <c r="A204" s="197">
        <v>46017</v>
      </c>
      <c r="B204" s="198" t="s">
        <v>39</v>
      </c>
      <c r="C204" s="199" t="s">
        <v>1189</v>
      </c>
      <c r="D204" s="198" t="s">
        <v>1185</v>
      </c>
      <c r="E204" s="200">
        <v>1.447916666666667</v>
      </c>
      <c r="F204" s="198" t="s">
        <v>41</v>
      </c>
      <c r="G204" s="201">
        <v>13</v>
      </c>
      <c r="H204" s="207">
        <v>309</v>
      </c>
    </row>
    <row r="205" spans="1:8" ht="18" x14ac:dyDescent="0.3">
      <c r="A205" s="197">
        <v>46017</v>
      </c>
      <c r="B205" s="198" t="s">
        <v>39</v>
      </c>
      <c r="C205" s="199" t="s">
        <v>1192</v>
      </c>
      <c r="D205" s="198" t="s">
        <v>1185</v>
      </c>
      <c r="E205" s="200">
        <v>1.760416666666667</v>
      </c>
      <c r="F205" s="198" t="s">
        <v>41</v>
      </c>
      <c r="G205" s="201">
        <v>14</v>
      </c>
      <c r="H205" s="207">
        <v>309</v>
      </c>
    </row>
    <row r="206" spans="1:8" ht="18" x14ac:dyDescent="0.3">
      <c r="A206" s="197">
        <v>46017</v>
      </c>
      <c r="B206" s="198" t="s">
        <v>39</v>
      </c>
      <c r="C206" s="199" t="s">
        <v>1191</v>
      </c>
      <c r="D206" s="198" t="s">
        <v>1185</v>
      </c>
      <c r="E206" s="200">
        <v>1.5</v>
      </c>
      <c r="F206" s="198" t="s">
        <v>41</v>
      </c>
      <c r="G206" s="201">
        <v>13</v>
      </c>
      <c r="H206" s="207">
        <v>339</v>
      </c>
    </row>
    <row r="207" spans="1:8" ht="18" x14ac:dyDescent="0.3">
      <c r="A207" s="195">
        <v>46017</v>
      </c>
      <c r="B207" s="184" t="s">
        <v>533</v>
      </c>
      <c r="C207" s="185" t="s">
        <v>1200</v>
      </c>
      <c r="D207" s="184" t="s">
        <v>1185</v>
      </c>
      <c r="E207" s="186">
        <v>1.3715277777777779</v>
      </c>
      <c r="F207" s="184" t="s">
        <v>535</v>
      </c>
      <c r="G207" s="187">
        <v>9</v>
      </c>
      <c r="H207" s="196">
        <v>348</v>
      </c>
    </row>
    <row r="208" spans="1:8" ht="18" x14ac:dyDescent="0.3">
      <c r="A208" s="195">
        <v>46017</v>
      </c>
      <c r="B208" s="184" t="s">
        <v>49</v>
      </c>
      <c r="C208" s="185" t="s">
        <v>1204</v>
      </c>
      <c r="D208" s="184" t="s">
        <v>1185</v>
      </c>
      <c r="E208" s="186">
        <v>1.166666666666667</v>
      </c>
      <c r="F208" s="184" t="s">
        <v>731</v>
      </c>
      <c r="G208" s="187">
        <v>9</v>
      </c>
      <c r="H208" s="196">
        <v>350</v>
      </c>
    </row>
    <row r="209" spans="1:8" ht="18" x14ac:dyDescent="0.3">
      <c r="A209" s="197">
        <v>46017</v>
      </c>
      <c r="B209" s="198" t="s">
        <v>49</v>
      </c>
      <c r="C209" s="199" t="s">
        <v>1205</v>
      </c>
      <c r="D209" s="198" t="s">
        <v>1185</v>
      </c>
      <c r="E209" s="200">
        <v>1.541666666666667</v>
      </c>
      <c r="F209" s="198" t="s">
        <v>731</v>
      </c>
      <c r="G209" s="201">
        <v>9</v>
      </c>
      <c r="H209" s="207">
        <v>350</v>
      </c>
    </row>
    <row r="210" spans="1:8" ht="18" x14ac:dyDescent="0.3">
      <c r="A210" s="197">
        <v>46017</v>
      </c>
      <c r="B210" s="198" t="s">
        <v>49</v>
      </c>
      <c r="C210" s="199" t="s">
        <v>1203</v>
      </c>
      <c r="D210" s="198" t="s">
        <v>1185</v>
      </c>
      <c r="E210" s="200">
        <v>1.916666666666667</v>
      </c>
      <c r="F210" s="198" t="s">
        <v>731</v>
      </c>
      <c r="G210" s="201">
        <v>9</v>
      </c>
      <c r="H210" s="207">
        <v>354</v>
      </c>
    </row>
    <row r="211" spans="1:8" ht="18" x14ac:dyDescent="0.3">
      <c r="A211" s="208">
        <v>46017</v>
      </c>
      <c r="B211" s="171" t="s">
        <v>25</v>
      </c>
      <c r="C211" s="172" t="s">
        <v>1244</v>
      </c>
      <c r="D211" s="171" t="s">
        <v>1185</v>
      </c>
      <c r="E211" s="173">
        <v>1.604166666666667</v>
      </c>
      <c r="F211" s="171" t="s">
        <v>96</v>
      </c>
      <c r="G211" s="209">
        <v>9</v>
      </c>
      <c r="H211" s="210">
        <v>355</v>
      </c>
    </row>
    <row r="212" spans="1:8" ht="18" x14ac:dyDescent="0.3">
      <c r="A212" s="179">
        <v>46017</v>
      </c>
      <c r="B212" s="180" t="s">
        <v>25</v>
      </c>
      <c r="C212" s="181" t="s">
        <v>1206</v>
      </c>
      <c r="D212" s="180" t="s">
        <v>1185</v>
      </c>
      <c r="E212" s="182">
        <v>1.9236111111111109</v>
      </c>
      <c r="F212" s="180" t="s">
        <v>96</v>
      </c>
      <c r="G212" s="292">
        <v>9</v>
      </c>
      <c r="H212" s="293">
        <v>355</v>
      </c>
    </row>
    <row r="213" spans="1:8" ht="15.6" x14ac:dyDescent="0.3">
      <c r="A213" s="250"/>
      <c r="B213" s="250"/>
      <c r="C213" s="250"/>
      <c r="D213" s="250"/>
      <c r="E213" s="251" t="s">
        <v>1397</v>
      </c>
      <c r="F213" s="250"/>
      <c r="G213" s="250"/>
      <c r="H213" s="3"/>
    </row>
    <row r="214" spans="1:8" ht="18" x14ac:dyDescent="0.3">
      <c r="A214" s="183">
        <v>46018</v>
      </c>
      <c r="B214" s="184" t="s">
        <v>39</v>
      </c>
      <c r="C214" s="185" t="s">
        <v>1186</v>
      </c>
      <c r="D214" s="184" t="s">
        <v>1185</v>
      </c>
      <c r="E214" s="186">
        <v>1.8159722222222221</v>
      </c>
      <c r="F214" s="184" t="s">
        <v>41</v>
      </c>
      <c r="G214" s="187">
        <v>8</v>
      </c>
      <c r="H214" s="188">
        <v>279</v>
      </c>
    </row>
    <row r="215" spans="1:8" ht="18" x14ac:dyDescent="0.3">
      <c r="A215" s="197">
        <v>46018</v>
      </c>
      <c r="B215" s="198" t="s">
        <v>39</v>
      </c>
      <c r="C215" s="199" t="s">
        <v>1189</v>
      </c>
      <c r="D215" s="198" t="s">
        <v>1185</v>
      </c>
      <c r="E215" s="200">
        <v>1.447916666666667</v>
      </c>
      <c r="F215" s="198" t="s">
        <v>41</v>
      </c>
      <c r="G215" s="201">
        <v>11</v>
      </c>
      <c r="H215" s="207">
        <v>309</v>
      </c>
    </row>
    <row r="216" spans="1:8" ht="18" x14ac:dyDescent="0.3">
      <c r="A216" s="197">
        <v>46018</v>
      </c>
      <c r="B216" s="198" t="s">
        <v>39</v>
      </c>
      <c r="C216" s="199" t="s">
        <v>1191</v>
      </c>
      <c r="D216" s="198" t="s">
        <v>1185</v>
      </c>
      <c r="E216" s="200">
        <v>1.5</v>
      </c>
      <c r="F216" s="198" t="s">
        <v>41</v>
      </c>
      <c r="G216" s="201">
        <v>2</v>
      </c>
      <c r="H216" s="207">
        <v>309</v>
      </c>
    </row>
    <row r="217" spans="1:8" ht="18" x14ac:dyDescent="0.3">
      <c r="A217" s="197">
        <v>46018</v>
      </c>
      <c r="B217" s="198" t="s">
        <v>39</v>
      </c>
      <c r="C217" s="199" t="s">
        <v>1192</v>
      </c>
      <c r="D217" s="198" t="s">
        <v>1185</v>
      </c>
      <c r="E217" s="200">
        <v>1.760416666666667</v>
      </c>
      <c r="F217" s="198" t="s">
        <v>41</v>
      </c>
      <c r="G217" s="201">
        <v>12</v>
      </c>
      <c r="H217" s="207">
        <v>309</v>
      </c>
    </row>
    <row r="218" spans="1:8" ht="18" x14ac:dyDescent="0.3">
      <c r="A218" s="195">
        <v>46018</v>
      </c>
      <c r="B218" s="184" t="s">
        <v>60</v>
      </c>
      <c r="C218" s="185" t="s">
        <v>1193</v>
      </c>
      <c r="D218" s="184" t="s">
        <v>1185</v>
      </c>
      <c r="E218" s="186">
        <v>1.305555555555556</v>
      </c>
      <c r="F218" s="184" t="s">
        <v>62</v>
      </c>
      <c r="G218" s="187">
        <v>8</v>
      </c>
      <c r="H218" s="196">
        <v>329</v>
      </c>
    </row>
    <row r="219" spans="1:8" ht="18" x14ac:dyDescent="0.3">
      <c r="A219" s="197">
        <v>46018</v>
      </c>
      <c r="B219" s="198" t="s">
        <v>60</v>
      </c>
      <c r="C219" s="199" t="s">
        <v>1197</v>
      </c>
      <c r="D219" s="198" t="s">
        <v>1185</v>
      </c>
      <c r="E219" s="200">
        <v>1.8263888888888891</v>
      </c>
      <c r="F219" s="198" t="s">
        <v>62</v>
      </c>
      <c r="G219" s="201">
        <v>9</v>
      </c>
      <c r="H219" s="207">
        <v>329</v>
      </c>
    </row>
    <row r="220" spans="1:8" ht="18" x14ac:dyDescent="0.3">
      <c r="A220" s="197">
        <v>46018</v>
      </c>
      <c r="B220" s="198" t="s">
        <v>60</v>
      </c>
      <c r="C220" s="199" t="s">
        <v>1198</v>
      </c>
      <c r="D220" s="198" t="s">
        <v>1185</v>
      </c>
      <c r="E220" s="200">
        <v>1.5</v>
      </c>
      <c r="F220" s="198" t="s">
        <v>62</v>
      </c>
      <c r="G220" s="201">
        <v>7</v>
      </c>
      <c r="H220" s="207">
        <v>329</v>
      </c>
    </row>
    <row r="221" spans="1:8" ht="18" x14ac:dyDescent="0.3">
      <c r="A221" s="197">
        <v>46018</v>
      </c>
      <c r="B221" s="198" t="s">
        <v>60</v>
      </c>
      <c r="C221" s="199" t="s">
        <v>1194</v>
      </c>
      <c r="D221" s="198" t="s">
        <v>1185</v>
      </c>
      <c r="E221" s="200">
        <v>1.427083333333333</v>
      </c>
      <c r="F221" s="198" t="s">
        <v>62</v>
      </c>
      <c r="G221" s="201">
        <v>9</v>
      </c>
      <c r="H221" s="207">
        <v>329</v>
      </c>
    </row>
    <row r="222" spans="1:8" ht="18" x14ac:dyDescent="0.3">
      <c r="A222" s="197">
        <v>46018</v>
      </c>
      <c r="B222" s="198" t="s">
        <v>60</v>
      </c>
      <c r="C222" s="199" t="s">
        <v>1195</v>
      </c>
      <c r="D222" s="198" t="s">
        <v>1185</v>
      </c>
      <c r="E222" s="200">
        <v>1.375</v>
      </c>
      <c r="F222" s="198" t="s">
        <v>62</v>
      </c>
      <c r="G222" s="201">
        <v>8</v>
      </c>
      <c r="H222" s="207">
        <v>329</v>
      </c>
    </row>
    <row r="223" spans="1:8" ht="18" x14ac:dyDescent="0.3">
      <c r="A223" s="211">
        <v>46018</v>
      </c>
      <c r="B223" s="212" t="s">
        <v>60</v>
      </c>
      <c r="C223" s="213" t="s">
        <v>1196</v>
      </c>
      <c r="D223" s="212" t="s">
        <v>1185</v>
      </c>
      <c r="E223" s="214">
        <v>1.5659722222222221</v>
      </c>
      <c r="F223" s="212" t="s">
        <v>62</v>
      </c>
      <c r="G223" s="215">
        <v>9</v>
      </c>
      <c r="H223" s="257">
        <v>329</v>
      </c>
    </row>
    <row r="224" spans="1:8" ht="18" x14ac:dyDescent="0.3">
      <c r="A224" s="170">
        <v>46019</v>
      </c>
      <c r="B224" s="171" t="s">
        <v>25</v>
      </c>
      <c r="C224" s="172" t="s">
        <v>1339</v>
      </c>
      <c r="D224" s="171" t="s">
        <v>1338</v>
      </c>
      <c r="E224" s="173">
        <v>1.6111111111111109</v>
      </c>
      <c r="F224" s="171" t="s">
        <v>27</v>
      </c>
      <c r="G224" s="171"/>
      <c r="H224" s="174" t="s">
        <v>406</v>
      </c>
    </row>
    <row r="225" spans="1:8" ht="15.6" x14ac:dyDescent="0.3">
      <c r="A225" s="250"/>
      <c r="B225" s="250"/>
      <c r="C225" s="250"/>
      <c r="D225" s="250"/>
      <c r="E225" s="251" t="s">
        <v>1397</v>
      </c>
      <c r="F225" s="250"/>
      <c r="G225" s="250"/>
      <c r="H225" s="3"/>
    </row>
    <row r="226" spans="1:8" ht="18" x14ac:dyDescent="0.3">
      <c r="A226" s="195">
        <v>46019</v>
      </c>
      <c r="B226" s="184" t="s">
        <v>39</v>
      </c>
      <c r="C226" s="185" t="s">
        <v>1192</v>
      </c>
      <c r="D226" s="184" t="s">
        <v>1185</v>
      </c>
      <c r="E226" s="186">
        <v>1.760416666666667</v>
      </c>
      <c r="F226" s="184" t="s">
        <v>41</v>
      </c>
      <c r="G226" s="187">
        <v>3</v>
      </c>
      <c r="H226" s="196">
        <v>279</v>
      </c>
    </row>
    <row r="227" spans="1:8" ht="18" x14ac:dyDescent="0.3">
      <c r="A227" s="197">
        <v>46019</v>
      </c>
      <c r="B227" s="198" t="s">
        <v>39</v>
      </c>
      <c r="C227" s="199" t="s">
        <v>1186</v>
      </c>
      <c r="D227" s="198" t="s">
        <v>1185</v>
      </c>
      <c r="E227" s="200">
        <v>1.8159722222222221</v>
      </c>
      <c r="F227" s="198" t="s">
        <v>41</v>
      </c>
      <c r="G227" s="201">
        <v>8</v>
      </c>
      <c r="H227" s="207">
        <v>279</v>
      </c>
    </row>
    <row r="228" spans="1:8" ht="18" x14ac:dyDescent="0.3">
      <c r="A228" s="197">
        <v>46019</v>
      </c>
      <c r="B228" s="198" t="s">
        <v>39</v>
      </c>
      <c r="C228" s="199" t="s">
        <v>1189</v>
      </c>
      <c r="D228" s="198" t="s">
        <v>1185</v>
      </c>
      <c r="E228" s="200">
        <v>1.447916666666667</v>
      </c>
      <c r="F228" s="198" t="s">
        <v>41</v>
      </c>
      <c r="G228" s="201">
        <v>9</v>
      </c>
      <c r="H228" s="207">
        <v>309</v>
      </c>
    </row>
    <row r="229" spans="1:8" ht="18" x14ac:dyDescent="0.3">
      <c r="A229" s="197">
        <v>46019</v>
      </c>
      <c r="B229" s="198" t="s">
        <v>39</v>
      </c>
      <c r="C229" s="199" t="s">
        <v>1191</v>
      </c>
      <c r="D229" s="198" t="s">
        <v>1185</v>
      </c>
      <c r="E229" s="200">
        <v>1.5</v>
      </c>
      <c r="F229" s="198" t="s">
        <v>41</v>
      </c>
      <c r="G229" s="201">
        <v>13</v>
      </c>
      <c r="H229" s="207">
        <v>309</v>
      </c>
    </row>
    <row r="230" spans="1:8" ht="18" x14ac:dyDescent="0.3">
      <c r="A230" s="195">
        <v>46019</v>
      </c>
      <c r="B230" s="184" t="s">
        <v>60</v>
      </c>
      <c r="C230" s="185" t="s">
        <v>1193</v>
      </c>
      <c r="D230" s="184" t="s">
        <v>1185</v>
      </c>
      <c r="E230" s="186">
        <v>1.305555555555556</v>
      </c>
      <c r="F230" s="184" t="s">
        <v>62</v>
      </c>
      <c r="G230" s="187">
        <v>8</v>
      </c>
      <c r="H230" s="196">
        <v>329</v>
      </c>
    </row>
    <row r="231" spans="1:8" ht="18" x14ac:dyDescent="0.3">
      <c r="A231" s="197">
        <v>46019</v>
      </c>
      <c r="B231" s="198" t="s">
        <v>60</v>
      </c>
      <c r="C231" s="199" t="s">
        <v>1197</v>
      </c>
      <c r="D231" s="198" t="s">
        <v>1185</v>
      </c>
      <c r="E231" s="200">
        <v>1.8263888888888891</v>
      </c>
      <c r="F231" s="198" t="s">
        <v>62</v>
      </c>
      <c r="G231" s="201">
        <v>9</v>
      </c>
      <c r="H231" s="207">
        <v>329</v>
      </c>
    </row>
    <row r="232" spans="1:8" ht="18" x14ac:dyDescent="0.3">
      <c r="A232" s="197">
        <v>46019</v>
      </c>
      <c r="B232" s="198" t="s">
        <v>60</v>
      </c>
      <c r="C232" s="199" t="s">
        <v>1198</v>
      </c>
      <c r="D232" s="198" t="s">
        <v>1185</v>
      </c>
      <c r="E232" s="200">
        <v>1.5</v>
      </c>
      <c r="F232" s="198" t="s">
        <v>62</v>
      </c>
      <c r="G232" s="201">
        <v>5</v>
      </c>
      <c r="H232" s="207">
        <v>329</v>
      </c>
    </row>
    <row r="233" spans="1:8" ht="18" x14ac:dyDescent="0.3">
      <c r="A233" s="197">
        <v>46019</v>
      </c>
      <c r="B233" s="198" t="s">
        <v>60</v>
      </c>
      <c r="C233" s="199" t="s">
        <v>1199</v>
      </c>
      <c r="D233" s="198" t="s">
        <v>1185</v>
      </c>
      <c r="E233" s="200">
        <v>1.6875</v>
      </c>
      <c r="F233" s="198" t="s">
        <v>62</v>
      </c>
      <c r="G233" s="201">
        <v>9</v>
      </c>
      <c r="H233" s="207">
        <v>329</v>
      </c>
    </row>
    <row r="234" spans="1:8" ht="18" x14ac:dyDescent="0.3">
      <c r="A234" s="197">
        <v>46019</v>
      </c>
      <c r="B234" s="198" t="s">
        <v>60</v>
      </c>
      <c r="C234" s="199" t="s">
        <v>1195</v>
      </c>
      <c r="D234" s="198" t="s">
        <v>1185</v>
      </c>
      <c r="E234" s="200">
        <v>1.375</v>
      </c>
      <c r="F234" s="198" t="s">
        <v>62</v>
      </c>
      <c r="G234" s="201">
        <v>9</v>
      </c>
      <c r="H234" s="207">
        <v>329</v>
      </c>
    </row>
    <row r="235" spans="1:8" ht="18" x14ac:dyDescent="0.3">
      <c r="A235" s="211">
        <v>46019</v>
      </c>
      <c r="B235" s="212" t="s">
        <v>60</v>
      </c>
      <c r="C235" s="213" t="s">
        <v>1196</v>
      </c>
      <c r="D235" s="212" t="s">
        <v>1185</v>
      </c>
      <c r="E235" s="214">
        <v>1.5659722222222221</v>
      </c>
      <c r="F235" s="212" t="s">
        <v>62</v>
      </c>
      <c r="G235" s="215">
        <v>9</v>
      </c>
      <c r="H235" s="257">
        <v>329</v>
      </c>
    </row>
    <row r="236" spans="1:8" ht="15.6" x14ac:dyDescent="0.3">
      <c r="A236" s="250"/>
      <c r="B236" s="250"/>
      <c r="C236" s="250"/>
      <c r="D236" s="250"/>
      <c r="E236" s="251" t="s">
        <v>1397</v>
      </c>
      <c r="F236" s="250"/>
      <c r="G236" s="250"/>
      <c r="H236" s="3"/>
    </row>
    <row r="237" spans="1:8" ht="18" x14ac:dyDescent="0.3">
      <c r="A237" s="183">
        <v>46020</v>
      </c>
      <c r="B237" s="184" t="s">
        <v>39</v>
      </c>
      <c r="C237" s="185" t="s">
        <v>1189</v>
      </c>
      <c r="D237" s="184" t="s">
        <v>1185</v>
      </c>
      <c r="E237" s="186">
        <v>1.447916666666667</v>
      </c>
      <c r="F237" s="184" t="s">
        <v>41</v>
      </c>
      <c r="G237" s="187">
        <v>5</v>
      </c>
      <c r="H237" s="188">
        <v>279</v>
      </c>
    </row>
    <row r="238" spans="1:8" ht="18" x14ac:dyDescent="0.3">
      <c r="A238" s="197">
        <v>46020</v>
      </c>
      <c r="B238" s="198" t="s">
        <v>39</v>
      </c>
      <c r="C238" s="199" t="s">
        <v>1191</v>
      </c>
      <c r="D238" s="198" t="s">
        <v>1185</v>
      </c>
      <c r="E238" s="200">
        <v>1.5</v>
      </c>
      <c r="F238" s="198" t="s">
        <v>41</v>
      </c>
      <c r="G238" s="201">
        <v>5</v>
      </c>
      <c r="H238" s="207">
        <v>279</v>
      </c>
    </row>
    <row r="239" spans="1:8" ht="18" x14ac:dyDescent="0.3">
      <c r="A239" s="197">
        <v>46020</v>
      </c>
      <c r="B239" s="198" t="s">
        <v>39</v>
      </c>
      <c r="C239" s="199" t="s">
        <v>1192</v>
      </c>
      <c r="D239" s="198" t="s">
        <v>1185</v>
      </c>
      <c r="E239" s="200">
        <v>1.760416666666667</v>
      </c>
      <c r="F239" s="198" t="s">
        <v>41</v>
      </c>
      <c r="G239" s="201">
        <v>7</v>
      </c>
      <c r="H239" s="207">
        <v>279</v>
      </c>
    </row>
    <row r="240" spans="1:8" ht="18" x14ac:dyDescent="0.3">
      <c r="A240" s="197">
        <v>46020</v>
      </c>
      <c r="B240" s="198" t="s">
        <v>39</v>
      </c>
      <c r="C240" s="199" t="s">
        <v>1186</v>
      </c>
      <c r="D240" s="198" t="s">
        <v>1185</v>
      </c>
      <c r="E240" s="200">
        <v>1.8159722222222221</v>
      </c>
      <c r="F240" s="198" t="s">
        <v>41</v>
      </c>
      <c r="G240" s="201">
        <v>8</v>
      </c>
      <c r="H240" s="207">
        <v>279</v>
      </c>
    </row>
    <row r="241" spans="1:8" ht="18" x14ac:dyDescent="0.3">
      <c r="A241" s="195">
        <v>46020</v>
      </c>
      <c r="B241" s="184" t="s">
        <v>60</v>
      </c>
      <c r="C241" s="185" t="s">
        <v>1193</v>
      </c>
      <c r="D241" s="184" t="s">
        <v>1185</v>
      </c>
      <c r="E241" s="186">
        <v>1.305555555555556</v>
      </c>
      <c r="F241" s="184" t="s">
        <v>62</v>
      </c>
      <c r="G241" s="187">
        <v>8</v>
      </c>
      <c r="H241" s="196">
        <v>329</v>
      </c>
    </row>
    <row r="242" spans="1:8" ht="18" x14ac:dyDescent="0.3">
      <c r="A242" s="197">
        <v>46020</v>
      </c>
      <c r="B242" s="198" t="s">
        <v>60</v>
      </c>
      <c r="C242" s="199" t="s">
        <v>1198</v>
      </c>
      <c r="D242" s="198" t="s">
        <v>1185</v>
      </c>
      <c r="E242" s="200">
        <v>1.5</v>
      </c>
      <c r="F242" s="198" t="s">
        <v>62</v>
      </c>
      <c r="G242" s="201">
        <v>7</v>
      </c>
      <c r="H242" s="207">
        <v>329</v>
      </c>
    </row>
    <row r="243" spans="1:8" ht="18" x14ac:dyDescent="0.3">
      <c r="A243" s="197">
        <v>46020</v>
      </c>
      <c r="B243" s="198" t="s">
        <v>60</v>
      </c>
      <c r="C243" s="199" t="s">
        <v>1194</v>
      </c>
      <c r="D243" s="198" t="s">
        <v>1185</v>
      </c>
      <c r="E243" s="200">
        <v>1.427083333333333</v>
      </c>
      <c r="F243" s="198" t="s">
        <v>62</v>
      </c>
      <c r="G243" s="201">
        <v>8</v>
      </c>
      <c r="H243" s="207">
        <v>329</v>
      </c>
    </row>
    <row r="244" spans="1:8" ht="18" x14ac:dyDescent="0.3">
      <c r="A244" s="197">
        <v>46020</v>
      </c>
      <c r="B244" s="198" t="s">
        <v>60</v>
      </c>
      <c r="C244" s="199" t="s">
        <v>1199</v>
      </c>
      <c r="D244" s="198" t="s">
        <v>1185</v>
      </c>
      <c r="E244" s="200">
        <v>1.6875</v>
      </c>
      <c r="F244" s="198" t="s">
        <v>62</v>
      </c>
      <c r="G244" s="201">
        <v>7</v>
      </c>
      <c r="H244" s="207">
        <v>329</v>
      </c>
    </row>
    <row r="245" spans="1:8" ht="18" x14ac:dyDescent="0.3">
      <c r="A245" s="197">
        <v>46020</v>
      </c>
      <c r="B245" s="198" t="s">
        <v>60</v>
      </c>
      <c r="C245" s="199" t="s">
        <v>1195</v>
      </c>
      <c r="D245" s="198" t="s">
        <v>1185</v>
      </c>
      <c r="E245" s="200">
        <v>1.375</v>
      </c>
      <c r="F245" s="198" t="s">
        <v>62</v>
      </c>
      <c r="G245" s="201">
        <v>6</v>
      </c>
      <c r="H245" s="207">
        <v>329</v>
      </c>
    </row>
    <row r="246" spans="1:8" ht="18" x14ac:dyDescent="0.3">
      <c r="A246" s="211">
        <v>46020</v>
      </c>
      <c r="B246" s="212" t="s">
        <v>60</v>
      </c>
      <c r="C246" s="213" t="s">
        <v>1196</v>
      </c>
      <c r="D246" s="212" t="s">
        <v>1185</v>
      </c>
      <c r="E246" s="214">
        <v>1.5659722222222221</v>
      </c>
      <c r="F246" s="212" t="s">
        <v>62</v>
      </c>
      <c r="G246" s="215">
        <v>3</v>
      </c>
      <c r="H246" s="257">
        <v>329</v>
      </c>
    </row>
    <row r="247" spans="1:8" ht="18" x14ac:dyDescent="0.3">
      <c r="A247" s="170">
        <v>46021</v>
      </c>
      <c r="B247" s="171" t="s">
        <v>25</v>
      </c>
      <c r="C247" s="172" t="s">
        <v>1369</v>
      </c>
      <c r="D247" s="171" t="s">
        <v>1338</v>
      </c>
      <c r="E247" s="173">
        <v>1.614583333333333</v>
      </c>
      <c r="F247" s="171" t="s">
        <v>96</v>
      </c>
      <c r="G247" s="209">
        <v>8</v>
      </c>
      <c r="H247" s="259">
        <v>662</v>
      </c>
    </row>
    <row r="248" spans="1:8" ht="18" x14ac:dyDescent="0.3">
      <c r="A248" s="195">
        <v>46021</v>
      </c>
      <c r="B248" s="184" t="s">
        <v>49</v>
      </c>
      <c r="C248" s="185" t="s">
        <v>1372</v>
      </c>
      <c r="D248" s="184" t="s">
        <v>1338</v>
      </c>
      <c r="E248" s="186">
        <v>1.614583333333333</v>
      </c>
      <c r="F248" s="184" t="s">
        <v>361</v>
      </c>
      <c r="G248" s="187">
        <v>4</v>
      </c>
      <c r="H248" s="196">
        <v>778</v>
      </c>
    </row>
    <row r="249" spans="1:8" ht="15.6" x14ac:dyDescent="0.3">
      <c r="A249" s="250"/>
      <c r="B249" s="250"/>
      <c r="C249" s="250"/>
      <c r="D249" s="250"/>
      <c r="E249" s="251" t="s">
        <v>1397</v>
      </c>
      <c r="F249" s="250"/>
      <c r="G249" s="250"/>
      <c r="H249" s="3"/>
    </row>
    <row r="250" spans="1:8" ht="18" x14ac:dyDescent="0.3">
      <c r="A250" s="195">
        <v>46021</v>
      </c>
      <c r="B250" s="184" t="s">
        <v>39</v>
      </c>
      <c r="C250" s="185" t="s">
        <v>1189</v>
      </c>
      <c r="D250" s="184" t="s">
        <v>1185</v>
      </c>
      <c r="E250" s="186">
        <v>1.447916666666667</v>
      </c>
      <c r="F250" s="184" t="s">
        <v>41</v>
      </c>
      <c r="G250" s="187">
        <v>8</v>
      </c>
      <c r="H250" s="196">
        <v>339</v>
      </c>
    </row>
    <row r="251" spans="1:8" ht="18" x14ac:dyDescent="0.3">
      <c r="A251" s="197">
        <v>46021</v>
      </c>
      <c r="B251" s="198" t="s">
        <v>39</v>
      </c>
      <c r="C251" s="199" t="s">
        <v>1191</v>
      </c>
      <c r="D251" s="198" t="s">
        <v>1185</v>
      </c>
      <c r="E251" s="200">
        <v>1.5</v>
      </c>
      <c r="F251" s="198" t="s">
        <v>41</v>
      </c>
      <c r="G251" s="201">
        <v>9</v>
      </c>
      <c r="H251" s="207">
        <v>339</v>
      </c>
    </row>
    <row r="252" spans="1:8" ht="18" x14ac:dyDescent="0.3">
      <c r="A252" s="197">
        <v>46021</v>
      </c>
      <c r="B252" s="198" t="s">
        <v>39</v>
      </c>
      <c r="C252" s="199" t="s">
        <v>1186</v>
      </c>
      <c r="D252" s="198" t="s">
        <v>1185</v>
      </c>
      <c r="E252" s="200">
        <v>1.8159722222222221</v>
      </c>
      <c r="F252" s="198" t="s">
        <v>41</v>
      </c>
      <c r="G252" s="201">
        <v>3</v>
      </c>
      <c r="H252" s="207">
        <v>339</v>
      </c>
    </row>
    <row r="253" spans="1:8" ht="18" x14ac:dyDescent="0.3">
      <c r="A253" s="197">
        <v>46021</v>
      </c>
      <c r="B253" s="198" t="s">
        <v>39</v>
      </c>
      <c r="C253" s="199" t="s">
        <v>1192</v>
      </c>
      <c r="D253" s="198" t="s">
        <v>1185</v>
      </c>
      <c r="E253" s="200">
        <v>1.760416666666667</v>
      </c>
      <c r="F253" s="198" t="s">
        <v>41</v>
      </c>
      <c r="G253" s="201">
        <v>10</v>
      </c>
      <c r="H253" s="207">
        <v>369</v>
      </c>
    </row>
    <row r="254" spans="1:8" ht="18" x14ac:dyDescent="0.3">
      <c r="A254" s="195">
        <v>46021</v>
      </c>
      <c r="B254" s="184" t="s">
        <v>49</v>
      </c>
      <c r="C254" s="185" t="s">
        <v>1204</v>
      </c>
      <c r="D254" s="184" t="s">
        <v>1185</v>
      </c>
      <c r="E254" s="186">
        <v>1.166666666666667</v>
      </c>
      <c r="F254" s="184" t="s">
        <v>731</v>
      </c>
      <c r="G254" s="187">
        <v>9</v>
      </c>
      <c r="H254" s="196">
        <v>350</v>
      </c>
    </row>
    <row r="255" spans="1:8" ht="18" x14ac:dyDescent="0.3">
      <c r="A255" s="197">
        <v>46021</v>
      </c>
      <c r="B255" s="198" t="s">
        <v>49</v>
      </c>
      <c r="C255" s="199" t="s">
        <v>1205</v>
      </c>
      <c r="D255" s="198" t="s">
        <v>1185</v>
      </c>
      <c r="E255" s="200">
        <v>1.541666666666667</v>
      </c>
      <c r="F255" s="198" t="s">
        <v>731</v>
      </c>
      <c r="G255" s="201">
        <v>3</v>
      </c>
      <c r="H255" s="207">
        <v>350</v>
      </c>
    </row>
    <row r="256" spans="1:8" ht="18" x14ac:dyDescent="0.3">
      <c r="A256" s="197">
        <v>46021</v>
      </c>
      <c r="B256" s="198" t="s">
        <v>49</v>
      </c>
      <c r="C256" s="199" t="s">
        <v>1203</v>
      </c>
      <c r="D256" s="198" t="s">
        <v>1185</v>
      </c>
      <c r="E256" s="200">
        <v>1.916666666666667</v>
      </c>
      <c r="F256" s="198" t="s">
        <v>731</v>
      </c>
      <c r="G256" s="201">
        <v>5</v>
      </c>
      <c r="H256" s="207">
        <v>354</v>
      </c>
    </row>
    <row r="257" spans="1:8" ht="18" x14ac:dyDescent="0.3">
      <c r="A257" s="195">
        <v>46021</v>
      </c>
      <c r="B257" s="184" t="s">
        <v>512</v>
      </c>
      <c r="C257" s="185" t="s">
        <v>1230</v>
      </c>
      <c r="D257" s="184" t="s">
        <v>1185</v>
      </c>
      <c r="E257" s="186">
        <v>1.2777777777777779</v>
      </c>
      <c r="F257" s="184" t="s">
        <v>514</v>
      </c>
      <c r="G257" s="187">
        <v>9</v>
      </c>
      <c r="H257" s="196">
        <v>350</v>
      </c>
    </row>
    <row r="258" spans="1:8" ht="18" x14ac:dyDescent="0.3">
      <c r="A258" s="208">
        <v>46021</v>
      </c>
      <c r="B258" s="171" t="s">
        <v>25</v>
      </c>
      <c r="C258" s="172" t="s">
        <v>1206</v>
      </c>
      <c r="D258" s="171" t="s">
        <v>1185</v>
      </c>
      <c r="E258" s="173">
        <v>1.913194444444444</v>
      </c>
      <c r="F258" s="171" t="s">
        <v>96</v>
      </c>
      <c r="G258" s="209">
        <v>9</v>
      </c>
      <c r="H258" s="210">
        <v>355</v>
      </c>
    </row>
    <row r="259" spans="1:8" ht="18" x14ac:dyDescent="0.3">
      <c r="A259" s="252">
        <v>46021</v>
      </c>
      <c r="B259" s="253" t="s">
        <v>533</v>
      </c>
      <c r="C259" s="254" t="s">
        <v>1200</v>
      </c>
      <c r="D259" s="253" t="s">
        <v>1185</v>
      </c>
      <c r="E259" s="255">
        <v>1.6215277777777779</v>
      </c>
      <c r="F259" s="253" t="s">
        <v>535</v>
      </c>
      <c r="G259" s="256">
        <v>9</v>
      </c>
      <c r="H259" s="260">
        <v>398</v>
      </c>
    </row>
    <row r="260" spans="1:8" ht="18" x14ac:dyDescent="0.3">
      <c r="A260" s="170">
        <v>46022</v>
      </c>
      <c r="B260" s="171" t="s">
        <v>25</v>
      </c>
      <c r="C260" s="172" t="s">
        <v>1350</v>
      </c>
      <c r="D260" s="171" t="s">
        <v>1338</v>
      </c>
      <c r="E260" s="173">
        <v>1.5902777777777779</v>
      </c>
      <c r="F260" s="171" t="s">
        <v>27</v>
      </c>
      <c r="G260" s="171"/>
      <c r="H260" s="174" t="s">
        <v>406</v>
      </c>
    </row>
    <row r="261" spans="1:8" ht="15.6" x14ac:dyDescent="0.3">
      <c r="A261" s="250"/>
      <c r="B261" s="250"/>
      <c r="C261" s="250"/>
      <c r="D261" s="250"/>
      <c r="E261" s="251" t="s">
        <v>1397</v>
      </c>
      <c r="F261" s="250"/>
      <c r="G261" s="250"/>
      <c r="H261" s="3"/>
    </row>
    <row r="262" spans="1:8" ht="18" x14ac:dyDescent="0.3">
      <c r="A262" s="195">
        <v>46022</v>
      </c>
      <c r="B262" s="184" t="s">
        <v>39</v>
      </c>
      <c r="C262" s="185" t="s">
        <v>1192</v>
      </c>
      <c r="D262" s="184" t="s">
        <v>1185</v>
      </c>
      <c r="E262" s="186">
        <v>1.760416666666667</v>
      </c>
      <c r="F262" s="184" t="s">
        <v>41</v>
      </c>
      <c r="G262" s="187">
        <v>8</v>
      </c>
      <c r="H262" s="196">
        <v>309</v>
      </c>
    </row>
    <row r="263" spans="1:8" ht="18" x14ac:dyDescent="0.3">
      <c r="A263" s="197">
        <v>46022</v>
      </c>
      <c r="B263" s="198" t="s">
        <v>39</v>
      </c>
      <c r="C263" s="199" t="s">
        <v>1189</v>
      </c>
      <c r="D263" s="198" t="s">
        <v>1185</v>
      </c>
      <c r="E263" s="200">
        <v>1.447916666666667</v>
      </c>
      <c r="F263" s="198" t="s">
        <v>41</v>
      </c>
      <c r="G263" s="201">
        <v>2</v>
      </c>
      <c r="H263" s="207">
        <v>339</v>
      </c>
    </row>
    <row r="264" spans="1:8" ht="18" x14ac:dyDescent="0.3">
      <c r="A264" s="197">
        <v>46022</v>
      </c>
      <c r="B264" s="198" t="s">
        <v>39</v>
      </c>
      <c r="C264" s="199" t="s">
        <v>1191</v>
      </c>
      <c r="D264" s="198" t="s">
        <v>1185</v>
      </c>
      <c r="E264" s="200">
        <v>1.5</v>
      </c>
      <c r="F264" s="198" t="s">
        <v>41</v>
      </c>
      <c r="G264" s="201">
        <v>7</v>
      </c>
      <c r="H264" s="207">
        <v>339</v>
      </c>
    </row>
    <row r="265" spans="1:8" ht="18" x14ac:dyDescent="0.3">
      <c r="A265" s="197">
        <v>46022</v>
      </c>
      <c r="B265" s="198" t="s">
        <v>39</v>
      </c>
      <c r="C265" s="199" t="s">
        <v>1186</v>
      </c>
      <c r="D265" s="198" t="s">
        <v>1185</v>
      </c>
      <c r="E265" s="200">
        <v>1.8159722222222221</v>
      </c>
      <c r="F265" s="198" t="s">
        <v>41</v>
      </c>
      <c r="G265" s="201">
        <v>10</v>
      </c>
      <c r="H265" s="207">
        <v>339</v>
      </c>
    </row>
    <row r="266" spans="1:8" ht="18" x14ac:dyDescent="0.3">
      <c r="A266" s="195">
        <v>46022</v>
      </c>
      <c r="B266" s="184" t="s">
        <v>49</v>
      </c>
      <c r="C266" s="185" t="s">
        <v>1204</v>
      </c>
      <c r="D266" s="184" t="s">
        <v>1185</v>
      </c>
      <c r="E266" s="186">
        <v>1.166666666666667</v>
      </c>
      <c r="F266" s="184" t="s">
        <v>731</v>
      </c>
      <c r="G266" s="187">
        <v>9</v>
      </c>
      <c r="H266" s="196">
        <v>350</v>
      </c>
    </row>
    <row r="267" spans="1:8" ht="18" x14ac:dyDescent="0.3">
      <c r="A267" s="197">
        <v>46022</v>
      </c>
      <c r="B267" s="198" t="s">
        <v>49</v>
      </c>
      <c r="C267" s="199" t="s">
        <v>1205</v>
      </c>
      <c r="D267" s="198" t="s">
        <v>1185</v>
      </c>
      <c r="E267" s="200">
        <v>1.541666666666667</v>
      </c>
      <c r="F267" s="198" t="s">
        <v>731</v>
      </c>
      <c r="G267" s="201">
        <v>4</v>
      </c>
      <c r="H267" s="207">
        <v>350</v>
      </c>
    </row>
    <row r="268" spans="1:8" ht="18" x14ac:dyDescent="0.3">
      <c r="A268" s="197">
        <v>46022</v>
      </c>
      <c r="B268" s="198" t="s">
        <v>49</v>
      </c>
      <c r="C268" s="199" t="s">
        <v>1203</v>
      </c>
      <c r="D268" s="198" t="s">
        <v>1185</v>
      </c>
      <c r="E268" s="200">
        <v>1.916666666666667</v>
      </c>
      <c r="F268" s="198" t="s">
        <v>731</v>
      </c>
      <c r="G268" s="201">
        <v>9</v>
      </c>
      <c r="H268" s="207">
        <v>354</v>
      </c>
    </row>
    <row r="269" spans="1:8" ht="18" x14ac:dyDescent="0.3">
      <c r="A269" s="208">
        <v>46022</v>
      </c>
      <c r="B269" s="171" t="s">
        <v>25</v>
      </c>
      <c r="C269" s="172" t="s">
        <v>1244</v>
      </c>
      <c r="D269" s="171" t="s">
        <v>1185</v>
      </c>
      <c r="E269" s="173">
        <v>1.6111111111111109</v>
      </c>
      <c r="F269" s="171" t="s">
        <v>96</v>
      </c>
      <c r="G269" s="209">
        <v>9</v>
      </c>
      <c r="H269" s="210">
        <v>355</v>
      </c>
    </row>
    <row r="270" spans="1:8" ht="18" x14ac:dyDescent="0.3">
      <c r="A270" s="175">
        <v>46022</v>
      </c>
      <c r="B270" s="176" t="s">
        <v>25</v>
      </c>
      <c r="C270" s="177" t="s">
        <v>1206</v>
      </c>
      <c r="D270" s="176" t="s">
        <v>1185</v>
      </c>
      <c r="E270" s="178">
        <v>1.9236111111111109</v>
      </c>
      <c r="F270" s="176" t="s">
        <v>96</v>
      </c>
      <c r="G270" s="289">
        <v>9</v>
      </c>
      <c r="H270" s="290">
        <v>355</v>
      </c>
    </row>
    <row r="271" spans="1:8" ht="18" x14ac:dyDescent="0.3">
      <c r="A271" s="252">
        <v>46022</v>
      </c>
      <c r="B271" s="253" t="s">
        <v>531</v>
      </c>
      <c r="C271" s="254" t="s">
        <v>1209</v>
      </c>
      <c r="D271" s="253" t="s">
        <v>1185</v>
      </c>
      <c r="E271" s="255">
        <v>1.802083333333333</v>
      </c>
      <c r="F271" s="253" t="s">
        <v>514</v>
      </c>
      <c r="G271" s="256">
        <v>8</v>
      </c>
      <c r="H271" s="260">
        <v>357</v>
      </c>
    </row>
  </sheetData>
  <dataValidations count="16">
    <dataValidation type="custom" allowBlank="1" showInputMessage="1" promptTitle="LOAD FACTOR ANALYSIS" prompt="SM464_x000d__x000a_LF 45.8%_x000d__x000a_SOLD 77_x000d__x000a_LST-SOLD 26NOV_x000d__x000a_WEEKLY 21_x000d__x000a_TO-DAY 1_x000d__x000a_Y-DAY 3_x000d__x000a_LOWEST AVAIL T6_x000d__x000a_CAPACITY 168_x000d__x000a_CLASSES S2 &amp; W1 &amp; T4 &amp; +4 more" sqref="A13 B13 C13 D13 E13 F13 G13 H13" xr:uid="{00000000-0002-0000-2400-000000000000}">
      <formula1>TRUE</formula1>
    </dataValidation>
    <dataValidation type="custom" allowBlank="1" showInputMessage="1" promptTitle="LOAD FACTOR ANALYSIS" prompt="SM466_x000d__x000a_LF 41.7%_x000d__x000a_SOLD 70_x000d__x000a_LST-SOLD 25NOV_x000d__x000a_WEEKLY 13_x000d__x000a_TO-DAY NIL_x000d__x000a_Y-DAY 3_x000d__x000a_LOWEST AVAIL T2_x000d__x000a_CAPACITY 168_x000d__x000a_CLASSES S1 &amp; T9 &amp; X21 &amp; +2 more" sqref="A25 B25 C25 D25 E25 F25 G25 H25" xr:uid="{00000000-0002-0000-2400-000001000000}">
      <formula1>TRUE</formula1>
    </dataValidation>
    <dataValidation type="custom" allowBlank="1" showInputMessage="1" promptTitle="LOAD FACTOR ANALYSIS" prompt="SM464_x000d__x000a_LF 41.1%_x000d__x000a_SOLD 69_x000d__x000a_LST-SOLD 25NOV_x000d__x000a_WEEKLY 22_x000d__x000a_TO-DAY NIL_x000d__x000a_Y-DAY 2_x000d__x000a_LOWEST AVAIL X9_x000d__x000a_CAPACITY 168_x000d__x000a_CLASSES S5 &amp; W1 &amp; T3 &amp; +3 more" sqref="A37 B37 C37 D37 E37 F37 G37 H37" xr:uid="{00000000-0002-0000-2400-000002000000}">
      <formula1>TRUE</formula1>
    </dataValidation>
    <dataValidation type="custom" allowBlank="1" showInputMessage="1" promptTitle="LOAD FACTOR ANALYSIS" prompt="SM464_x000d__x000a_LF 25.6%_x000d__x000a_SOLD 43_x000d__x000a_LST-SOLD 25NOV_x000d__x000a_WEEKLY 13_x000d__x000a_TO-DAY NIL_x000d__x000a_Y-DAY 4_x000d__x000a_LOWEST AVAIL U9_x000d__x000a_CAPACITY 168_x000d__x000a_CLASSES U13 &amp; O30" sqref="A38 B38 C38 D38 E38 F38 G38 H38" xr:uid="{00000000-0002-0000-2400-000003000000}">
      <formula1>TRUE</formula1>
    </dataValidation>
    <dataValidation type="custom" allowBlank="1" showInputMessage="1" promptTitle="LOAD FACTOR ANALYSIS" prompt="SM466_x000d__x000a_LF 16.7%_x000d__x000a_SOLD 28_x000d__x000a_LST-SOLD 26NOV_x000d__x000a_WEEKLY 7_x000d__x000a_TO-DAY 1_x000d__x000a_Y-DAY 1_x000d__x000a_LOWEST AVAIL U8_x000d__x000a_CAPACITY 168_x000d__x000a_CLASSES S2 &amp; X5 &amp; U18 &amp; +1 more" sqref="A50 B50 C50 D50 E50 F50 G50 H50" xr:uid="{00000000-0002-0000-2400-000004000000}">
      <formula1>TRUE</formula1>
    </dataValidation>
    <dataValidation type="custom" allowBlank="1" showInputMessage="1" promptTitle="LOAD FACTOR ANALYSIS" prompt="SM-462_x000d__x000a_LF -_x000d__x000a_SOLD -_x000d__x000a_LST-SOLD -_x000d__x000a_WEEKLY -_x000d__x000a_TO-DAY -_x000d__x000a_Y-DAY -_x000d__x000a_LOWEST AVAIL -_x000d__x000a_CAPACITY -_x000d__x000a_CLASSES -" sqref="A57 A63 A79 A88 A100 A189 A195 A211 A269 B57 B63 B79 B88 B100 B189 B195 B211 B269 C57 C63 C79 C88 C100 C189 C195 C211 C269 D57 D63 D79 D88 D100 D189 D195 D211 D269 E57 E63 E79 E88 E100 E189 E195 E211 E269 F57 F63 F79 F88 F100 F189 F195 F211 F269 G57 G63 G79 G88 G100 G189 G195 G211 G269 H57 H63 H79 H88 H100 H189 H195 H211 H269" xr:uid="{00000000-0002-0000-2400-000005000000}">
      <formula1>TRUE</formula1>
    </dataValidation>
    <dataValidation type="custom" allowBlank="1" showInputMessage="1" promptTitle="LOAD FACTOR ANALYSIS" prompt="SM-470_x000d__x000a_LF -_x000d__x000a_SOLD -_x000d__x000a_LST-SOLD -_x000d__x000a_WEEKLY -_x000d__x000a_TO-DAY -_x000d__x000a_Y-DAY -_x000d__x000a_LOWEST AVAIL -_x000d__x000a_CAPACITY -_x000d__x000a_CLASSES -" sqref="A58 A80 A111 A190 A212 A258 A270 B58 B80 B111 B190 B212 B258 B270 C58 C80 C111 C190 C212 C258 C270 D58 D80 D111 D190 D212 D258 D270 E58 E80 E111 E190 E212 E258 E270 F58 F80 F111 F190 F212 F258 F270 G58 G80 G111 G190 G212 G258 G270 H58 H80 H111 H190 H212 H258 H270" xr:uid="{00000000-0002-0000-2400-000006000000}">
      <formula1>TRUE</formula1>
    </dataValidation>
    <dataValidation type="custom" allowBlank="1" showInputMessage="1" promptTitle="LOAD FACTOR ANALYSIS" prompt="SM464_x000d__x000a_LF 22.6%_x000d__x000a_SOLD 38_x000d__x000a_LST-SOLD 25NOV_x000d__x000a_WEEKLY 6_x000d__x000a_TO-DAY NIL_x000d__x000a_Y-DAY 1_x000d__x000a_LOWEST AVAIL O7_x000d__x000a_CAPACITY 168_x000d__x000a_CLASSES S4 &amp; W1 &amp; U1 &amp; +2 more" sqref="A95 B95 C95 D95 E95 F95 G95 H95" xr:uid="{00000000-0002-0000-2400-000007000000}">
      <formula1>TRUE</formula1>
    </dataValidation>
    <dataValidation type="custom" allowBlank="1" showInputMessage="1" promptTitle="LOAD FACTOR ANALYSIS" prompt="SM-464_x000d__x000a_LF 19.1%_x000d__x000a_SOLD 32_x000d__x000a_LST-SOLD 25NOV_x000d__x000a_WEEKLY 11_x000d__x000a_TO-DAY NIL_x000d__x000a_Y-DAY 1_x000d__x000a_LOWEST AVAIL O9_x000d__x000a_CAPACITY 168_x000d__x000a_CLASSES U5 &amp; O27" sqref="A118 B118 C118 D118 E118 F118 G118 H118" xr:uid="{00000000-0002-0000-2400-000008000000}">
      <formula1>TRUE</formula1>
    </dataValidation>
    <dataValidation type="custom" allowBlank="1" showInputMessage="1" promptTitle="LOAD FACTOR ANALYSIS" prompt="SM466_x000d__x000a_LF 11.3%_x000d__x000a_SOLD 19_x000d__x000a_LST-SOLD 25NOV_x000d__x000a_WEEKLY 4_x000d__x000a_TO-DAY NIL_x000d__x000a_Y-DAY 2_x000d__x000a_LOWEST AVAIL O9_x000d__x000a_CAPACITY 168_x000d__x000a_CLASSES S1 &amp; W2 &amp; U5 &amp; +2 more" sqref="A131 B131 C131 D131 E131 F131 G131 H131" xr:uid="{00000000-0002-0000-2400-000009000000}">
      <formula1>TRUE</formula1>
    </dataValidation>
    <dataValidation type="custom" allowBlank="1" showInputMessage="1" promptTitle="LOAD FACTOR ANALYSIS" prompt="SM-464_x000d__x000a_LF 16.1%_x000d__x000a_SOLD 27_x000d__x000a_LST-SOLD 25NOV_x000d__x000a_WEEKLY 14_x000d__x000a_TO-DAY NIL_x000d__x000a_Y-DAY 2_x000d__x000a_LOWEST AVAIL O4_x000d__x000a_CAPACITY 168_x000d__x000a_CLASSES S2 &amp; U1 &amp; O24" sqref="A143 B143 C143 D143 E143 F143 G143 H143" xr:uid="{00000000-0002-0000-2400-00000A000000}">
      <formula1>TRUE</formula1>
    </dataValidation>
    <dataValidation type="custom" allowBlank="1" showInputMessage="1" promptTitle="LOAD FACTOR ANALYSIS" prompt="SM464_x000d__x000a_LF 22.0%_x000d__x000a_SOLD 37_x000d__x000a_LST-SOLD 25NOV_x000d__x000a_WEEKLY 8_x000d__x000a_TO-DAY NIL_x000d__x000a_Y-DAY 1_x000d__x000a_LOWEST AVAIL O5_x000d__x000a_CAPACITY 168_x000d__x000a_CLASSES S1 &amp; U1 &amp; O8 &amp; +1 more" sqref="A167 B167 C167 D167 E167 F167 G167 H167" xr:uid="{00000000-0002-0000-2400-00000B000000}">
      <formula1>TRUE</formula1>
    </dataValidation>
    <dataValidation type="custom" allowBlank="1" showInputMessage="1" promptTitle="LOAD FACTOR ANALYSIS" prompt="SM466_x000d__x000a_LF 13.7%_x000d__x000a_SOLD 23_x000d__x000a_LST-SOLD 25NOV_x000d__x000a_WEEKLY 3_x000d__x000a_TO-DAY NIL_x000d__x000a_Y-DAY 1_x000d__x000a_LOWEST AVAIL O9_x000d__x000a_CAPACITY 168_x000d__x000a_CLASSES X1 &amp; U2 &amp; O20" sqref="A179 B179 C179 D179 E179 F179 G179 H179" xr:uid="{00000000-0002-0000-2400-00000C000000}">
      <formula1>TRUE</formula1>
    </dataValidation>
    <dataValidation type="custom" allowBlank="1" showInputMessage="1" promptTitle="LOAD FACTOR ANALYSIS" prompt="SM464_x000d__x000a_LF 16.1%_x000d__x000a_SOLD 27_x000d__x000a_LST-SOLD 24NOV_x000d__x000a_WEEKLY 3_x000d__x000a_TO-DAY NIL_x000d__x000a_Y-DAY NIL_x000d__x000a_LOWEST AVAIL U7_x000d__x000a_CAPACITY 168_x000d__x000a_CLASSES U3 &amp; O24" sqref="A224 B224 C224 D224 E224 F224 G224 H224" xr:uid="{00000000-0002-0000-2400-00000D000000}">
      <formula1>TRUE</formula1>
    </dataValidation>
    <dataValidation type="custom" allowBlank="1" showInputMessage="1" promptTitle="LOAD FACTOR ANALYSIS" prompt="SM-464_x000d__x000a_LF 21.4%_x000d__x000a_SOLD 36_x000d__x000a_LST-SOLD 23NOV_x000d__x000a_WEEKLY 4_x000d__x000a_TO-DAY NIL_x000d__x000a_Y-DAY NIL_x000d__x000a_LOWEST AVAIL X8_x000d__x000a_CAPACITY 168_x000d__x000a_CLASSES S1 &amp; W2 &amp; U11 &amp; +1 more" sqref="A247 B247 C247 D247 E247 F247 G247 H247" xr:uid="{00000000-0002-0000-2400-00000E000000}">
      <formula1>TRUE</formula1>
    </dataValidation>
    <dataValidation type="custom" allowBlank="1" showInputMessage="1" promptTitle="LOAD FACTOR ANALYSIS" prompt="SM466_x000d__x000a_LF 8.3%_x000d__x000a_SOLD 14_x000d__x000a_LST-SOLD 25NOV_x000d__x000a_WEEKLY 2_x000d__x000a_TO-DAY NIL_x000d__x000a_Y-DAY 1_x000d__x000a_LOWEST AVAIL X7_x000d__x000a_CAPACITY 168_x000d__x000a_CLASSES S2 &amp; X1 &amp; U7 &amp; +2 more" sqref="A260 B260 C260 D260 E260 F260 G260 H260" xr:uid="{00000000-0002-0000-2400-00000F000000}">
      <formula1>TRUE</formula1>
    </dataValidation>
  </dataValidations>
  <pageMargins left="0.75" right="0.75" top="1" bottom="1" header="0.5" footer="0.5"/>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N413"/>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9.441406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0.77734375" bestFit="1" customWidth="1"/>
  </cols>
  <sheetData>
    <row r="1" spans="1:92" ht="28.8" customHeight="1" x14ac:dyDescent="0.3">
      <c r="A1" s="301" t="s">
        <v>0</v>
      </c>
      <c r="B1" s="302"/>
      <c r="C1" s="302"/>
      <c r="D1" s="301" t="s">
        <v>1398</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45987.385756912387</v>
      </c>
      <c r="H2" s="317"/>
      <c r="I2" s="317"/>
      <c r="J2" s="317"/>
      <c r="K2" s="318">
        <v>45987.385756912838</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45992</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44" t="s">
        <v>39</v>
      </c>
      <c r="B6" s="44" t="s">
        <v>1399</v>
      </c>
      <c r="C6" s="45">
        <v>0.30555555555555552</v>
      </c>
      <c r="D6" s="44" t="s">
        <v>41</v>
      </c>
      <c r="E6" s="44" t="s">
        <v>63</v>
      </c>
      <c r="F6" s="44" t="s">
        <v>1224</v>
      </c>
      <c r="G6" s="309"/>
      <c r="H6" s="46"/>
      <c r="I6" s="47"/>
      <c r="J6" s="47"/>
      <c r="K6" s="47"/>
      <c r="L6" s="47"/>
      <c r="M6" s="47"/>
      <c r="N6" s="47"/>
      <c r="O6" s="48"/>
      <c r="P6" s="47"/>
      <c r="Q6" s="49"/>
      <c r="R6" s="50"/>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51" t="s">
        <v>39</v>
      </c>
      <c r="B7" s="51" t="s">
        <v>1399</v>
      </c>
      <c r="C7" s="52">
        <v>0.30555555555555552</v>
      </c>
      <c r="D7" s="51" t="s">
        <v>44</v>
      </c>
      <c r="E7" s="51" t="s">
        <v>66</v>
      </c>
      <c r="F7" s="51" t="s">
        <v>727</v>
      </c>
      <c r="G7" s="310"/>
      <c r="H7" s="46"/>
      <c r="I7" s="47"/>
      <c r="J7" s="47"/>
      <c r="K7" s="47"/>
      <c r="L7" s="47"/>
      <c r="M7" s="47"/>
      <c r="N7" s="47"/>
      <c r="O7" s="48"/>
      <c r="P7" s="47"/>
      <c r="Q7" s="49"/>
      <c r="R7" s="5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51" t="s">
        <v>39</v>
      </c>
      <c r="B8" s="51" t="s">
        <v>1399</v>
      </c>
      <c r="C8" s="52">
        <v>0.30555555555555552</v>
      </c>
      <c r="D8" s="51" t="s">
        <v>47</v>
      </c>
      <c r="E8" s="51" t="s">
        <v>66</v>
      </c>
      <c r="F8" s="51" t="s">
        <v>1188</v>
      </c>
      <c r="G8" s="310"/>
      <c r="H8" s="46"/>
      <c r="I8" s="47"/>
      <c r="J8" s="47"/>
      <c r="K8" s="47"/>
      <c r="L8" s="47"/>
      <c r="M8" s="47"/>
      <c r="N8" s="47"/>
      <c r="O8" s="48"/>
      <c r="P8" s="47"/>
      <c r="Q8" s="49"/>
      <c r="R8" s="50"/>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53" t="s">
        <v>60</v>
      </c>
      <c r="B9" s="53" t="s">
        <v>1400</v>
      </c>
      <c r="C9" s="54">
        <v>0.2013888888888889</v>
      </c>
      <c r="D9" s="53" t="s">
        <v>62</v>
      </c>
      <c r="E9" s="53" t="s">
        <v>536</v>
      </c>
      <c r="F9" s="53" t="s">
        <v>1401</v>
      </c>
      <c r="G9" s="310"/>
      <c r="H9" s="46"/>
      <c r="I9" s="47"/>
      <c r="J9" s="47"/>
      <c r="K9" s="47"/>
      <c r="L9" s="47"/>
      <c r="M9" s="47"/>
      <c r="N9" s="47"/>
      <c r="O9" s="48"/>
      <c r="P9" s="47"/>
      <c r="Q9" s="49"/>
      <c r="R9" s="50"/>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51" t="s">
        <v>60</v>
      </c>
      <c r="B10" s="51" t="s">
        <v>1400</v>
      </c>
      <c r="C10" s="52">
        <v>0.2013888888888889</v>
      </c>
      <c r="D10" s="51" t="s">
        <v>65</v>
      </c>
      <c r="E10" s="51" t="s">
        <v>503</v>
      </c>
      <c r="F10" s="51" t="s">
        <v>114</v>
      </c>
      <c r="G10" s="310"/>
      <c r="H10" s="46"/>
      <c r="I10" s="47"/>
      <c r="J10" s="47"/>
      <c r="K10" s="47"/>
      <c r="L10" s="47"/>
      <c r="M10" s="47"/>
      <c r="N10" s="47"/>
      <c r="O10" s="48"/>
      <c r="P10" s="47"/>
      <c r="Q10" s="49"/>
      <c r="R10" s="50"/>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51" t="s">
        <v>60</v>
      </c>
      <c r="B11" s="51" t="s">
        <v>1400</v>
      </c>
      <c r="C11" s="52">
        <v>0.2013888888888889</v>
      </c>
      <c r="D11" s="51" t="s">
        <v>68</v>
      </c>
      <c r="E11" s="51" t="s">
        <v>503</v>
      </c>
      <c r="F11" s="51" t="s">
        <v>178</v>
      </c>
      <c r="G11" s="310"/>
      <c r="H11" s="46"/>
      <c r="I11" s="47"/>
      <c r="J11" s="47"/>
      <c r="K11" s="47"/>
      <c r="L11" s="47"/>
      <c r="M11" s="47"/>
      <c r="N11" s="47"/>
      <c r="O11" s="48"/>
      <c r="P11" s="47"/>
      <c r="Q11" s="49"/>
      <c r="R11" s="5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55" t="s">
        <v>60</v>
      </c>
      <c r="B12" s="55" t="s">
        <v>1402</v>
      </c>
      <c r="C12" s="56">
        <v>0.83680555555555547</v>
      </c>
      <c r="D12" s="55" t="s">
        <v>62</v>
      </c>
      <c r="E12" s="55" t="s">
        <v>120</v>
      </c>
      <c r="F12" s="55" t="s">
        <v>1075</v>
      </c>
      <c r="G12" s="310"/>
      <c r="H12" s="46"/>
      <c r="I12" s="47"/>
      <c r="J12" s="47"/>
      <c r="K12" s="47"/>
      <c r="L12" s="47"/>
      <c r="M12" s="47"/>
      <c r="N12" s="47"/>
      <c r="O12" s="48"/>
      <c r="P12" s="47"/>
      <c r="Q12" s="49"/>
      <c r="R12" s="5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51" t="s">
        <v>60</v>
      </c>
      <c r="B13" s="51" t="s">
        <v>1402</v>
      </c>
      <c r="C13" s="52">
        <v>0.83680555555555547</v>
      </c>
      <c r="D13" s="51" t="s">
        <v>65</v>
      </c>
      <c r="E13" s="51" t="s">
        <v>45</v>
      </c>
      <c r="F13" s="51" t="s">
        <v>494</v>
      </c>
      <c r="G13" s="310"/>
      <c r="H13" s="46"/>
      <c r="I13" s="47"/>
      <c r="J13" s="47"/>
      <c r="K13" s="47"/>
      <c r="L13" s="47"/>
      <c r="M13" s="47"/>
      <c r="N13" s="47"/>
      <c r="O13" s="48"/>
      <c r="P13" s="47"/>
      <c r="Q13" s="49"/>
      <c r="R13" s="5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51" t="s">
        <v>60</v>
      </c>
      <c r="B14" s="51" t="s">
        <v>1402</v>
      </c>
      <c r="C14" s="52">
        <v>0.83680555555555547</v>
      </c>
      <c r="D14" s="51" t="s">
        <v>68</v>
      </c>
      <c r="E14" s="51" t="s">
        <v>45</v>
      </c>
      <c r="F14" s="51" t="s">
        <v>177</v>
      </c>
      <c r="G14" s="310"/>
      <c r="H14" s="46"/>
      <c r="I14" s="47"/>
      <c r="J14" s="47"/>
      <c r="K14" s="47"/>
      <c r="L14" s="47"/>
      <c r="M14" s="47"/>
      <c r="N14" s="47"/>
      <c r="O14" s="48"/>
      <c r="P14" s="47"/>
      <c r="Q14" s="49"/>
      <c r="R14" s="5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53" t="s">
        <v>512</v>
      </c>
      <c r="B15" s="53" t="s">
        <v>1403</v>
      </c>
      <c r="C15" s="54">
        <v>0.12847222222222221</v>
      </c>
      <c r="D15" s="53" t="s">
        <v>96</v>
      </c>
      <c r="E15" s="53" t="s">
        <v>52</v>
      </c>
      <c r="F15" s="53" t="s">
        <v>1404</v>
      </c>
      <c r="G15" s="310"/>
      <c r="H15" s="46"/>
      <c r="I15" s="47"/>
      <c r="J15" s="47"/>
      <c r="K15" s="47"/>
      <c r="L15" s="47"/>
      <c r="M15" s="47"/>
      <c r="N15" s="47"/>
      <c r="O15" s="48"/>
      <c r="P15" s="47"/>
      <c r="Q15" s="49"/>
      <c r="R15" s="5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53" t="s">
        <v>531</v>
      </c>
      <c r="B16" s="53" t="s">
        <v>1405</v>
      </c>
      <c r="C16" s="54">
        <v>0.95833333333333337</v>
      </c>
      <c r="D16" s="53" t="s">
        <v>96</v>
      </c>
      <c r="E16" s="53" t="s">
        <v>52</v>
      </c>
      <c r="F16" s="53" t="s">
        <v>1075</v>
      </c>
      <c r="G16" s="310"/>
      <c r="H16" s="46"/>
      <c r="I16" s="47"/>
      <c r="J16" s="47"/>
      <c r="K16" s="47"/>
      <c r="L16" s="47"/>
      <c r="M16" s="47"/>
      <c r="N16" s="47"/>
      <c r="O16" s="48"/>
      <c r="P16" s="47"/>
      <c r="Q16" s="49"/>
      <c r="R16" s="5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53" t="s">
        <v>49</v>
      </c>
      <c r="B17" s="53" t="s">
        <v>1406</v>
      </c>
      <c r="C17" s="54">
        <v>0.1701388888888889</v>
      </c>
      <c r="D17" s="53" t="s">
        <v>731</v>
      </c>
      <c r="E17" s="53" t="s">
        <v>52</v>
      </c>
      <c r="F17" s="53" t="s">
        <v>654</v>
      </c>
      <c r="G17" s="310"/>
      <c r="H17" s="46"/>
      <c r="I17" s="47"/>
      <c r="J17" s="47"/>
      <c r="K17" s="47"/>
      <c r="L17" s="47"/>
      <c r="M17" s="47"/>
      <c r="N17" s="47"/>
      <c r="O17" s="48"/>
      <c r="P17" s="47"/>
      <c r="Q17" s="49"/>
      <c r="R17" s="5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55" t="s">
        <v>49</v>
      </c>
      <c r="B18" s="55" t="s">
        <v>1407</v>
      </c>
      <c r="C18" s="56">
        <v>0.86458333333333337</v>
      </c>
      <c r="D18" s="55" t="s">
        <v>731</v>
      </c>
      <c r="E18" s="55" t="s">
        <v>55</v>
      </c>
      <c r="F18" s="55" t="s">
        <v>654</v>
      </c>
      <c r="G18" s="310"/>
      <c r="H18" s="46"/>
      <c r="I18" s="47"/>
      <c r="J18" s="47"/>
      <c r="K18" s="47"/>
      <c r="L18" s="47"/>
      <c r="M18" s="47"/>
      <c r="N18" s="47"/>
      <c r="O18" s="48"/>
      <c r="P18" s="47"/>
      <c r="Q18" s="49"/>
      <c r="R18" s="5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55" t="s">
        <v>49</v>
      </c>
      <c r="B19" s="55" t="s">
        <v>1408</v>
      </c>
      <c r="C19" s="56">
        <v>0.52777777777777779</v>
      </c>
      <c r="D19" s="55" t="s">
        <v>51</v>
      </c>
      <c r="E19" s="55" t="s">
        <v>55</v>
      </c>
      <c r="F19" s="55" t="s">
        <v>1409</v>
      </c>
      <c r="G19" s="310"/>
      <c r="H19" s="46"/>
      <c r="I19" s="47"/>
      <c r="J19" s="47"/>
      <c r="K19" s="47"/>
      <c r="L19" s="47"/>
      <c r="M19" s="47"/>
      <c r="N19" s="47"/>
      <c r="O19" s="48"/>
      <c r="P19" s="47"/>
      <c r="Q19" s="49"/>
      <c r="R19" s="50"/>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286" t="s">
        <v>70</v>
      </c>
      <c r="B20" s="286" t="s">
        <v>1410</v>
      </c>
      <c r="C20" s="287">
        <v>0.30555555555555552</v>
      </c>
      <c r="D20" s="286" t="s">
        <v>74</v>
      </c>
      <c r="E20" s="286" t="s">
        <v>155</v>
      </c>
      <c r="F20" s="286" t="s">
        <v>1411</v>
      </c>
      <c r="G20" s="311"/>
      <c r="H20" s="59"/>
      <c r="I20" s="60"/>
      <c r="J20" s="60"/>
      <c r="K20" s="60"/>
      <c r="L20" s="60"/>
      <c r="M20" s="60"/>
      <c r="N20" s="60"/>
      <c r="O20" s="61"/>
      <c r="P20" s="60"/>
      <c r="Q20" s="62"/>
      <c r="R20" s="6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 customHeight="1" x14ac:dyDescent="0.3">
      <c r="A21" s="303"/>
      <c r="B21" s="304"/>
      <c r="C21" s="304"/>
      <c r="D21" s="304"/>
      <c r="E21" s="304"/>
      <c r="F21" s="304"/>
      <c r="G21" s="305"/>
      <c r="H21" s="306"/>
      <c r="I21" s="306"/>
      <c r="J21" s="306"/>
      <c r="K21" s="306"/>
      <c r="L21" s="306"/>
      <c r="M21" s="306"/>
      <c r="N21" s="306"/>
      <c r="O21" s="307"/>
      <c r="P21" s="306"/>
      <c r="Q21" s="305"/>
      <c r="R21" s="308"/>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05" customHeight="1" x14ac:dyDescent="0.3">
      <c r="A22" s="314" t="s">
        <v>5</v>
      </c>
      <c r="B22" s="315"/>
      <c r="C22" s="315"/>
      <c r="D22" s="315"/>
      <c r="E22" s="315"/>
      <c r="F22" s="315"/>
      <c r="G22" s="5">
        <v>45993</v>
      </c>
      <c r="H22" s="312" t="s">
        <v>6</v>
      </c>
      <c r="I22" s="313"/>
      <c r="J22" s="313"/>
      <c r="K22" s="313"/>
      <c r="L22" s="313"/>
      <c r="M22" s="313"/>
      <c r="N22" s="313"/>
      <c r="O22" s="313"/>
      <c r="P22" s="313"/>
      <c r="Q22" s="313"/>
      <c r="R22" s="31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x14ac:dyDescent="0.3">
      <c r="A23" s="38" t="s">
        <v>7</v>
      </c>
      <c r="B23" s="38" t="s">
        <v>8</v>
      </c>
      <c r="C23" s="39" t="s">
        <v>9</v>
      </c>
      <c r="D23" s="38" t="s">
        <v>10</v>
      </c>
      <c r="E23" s="38" t="s">
        <v>11</v>
      </c>
      <c r="F23" s="38" t="s">
        <v>12</v>
      </c>
      <c r="G23" s="40" t="s">
        <v>13</v>
      </c>
      <c r="H23" s="38" t="s">
        <v>14</v>
      </c>
      <c r="I23" s="41" t="s">
        <v>15</v>
      </c>
      <c r="J23" s="42" t="s">
        <v>16</v>
      </c>
      <c r="K23" s="43" t="s">
        <v>17</v>
      </c>
      <c r="L23" s="42" t="s">
        <v>18</v>
      </c>
      <c r="M23" s="42" t="s">
        <v>19</v>
      </c>
      <c r="N23" s="42" t="s">
        <v>20</v>
      </c>
      <c r="O23" s="38" t="s">
        <v>21</v>
      </c>
      <c r="P23" s="39" t="s">
        <v>22</v>
      </c>
      <c r="Q23" s="42" t="s">
        <v>23</v>
      </c>
      <c r="R23" s="38"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8" t="s">
        <v>25</v>
      </c>
      <c r="B24" s="8" t="s">
        <v>1412</v>
      </c>
      <c r="C24" s="9">
        <v>0.27083333333333331</v>
      </c>
      <c r="D24" s="8" t="s">
        <v>27</v>
      </c>
      <c r="E24" s="10"/>
      <c r="F24" s="8" t="s">
        <v>32</v>
      </c>
      <c r="G24" s="320"/>
      <c r="H24" s="103" t="s">
        <v>1412</v>
      </c>
      <c r="I24" s="270">
        <v>0.3095</v>
      </c>
      <c r="J24" s="105">
        <v>52</v>
      </c>
      <c r="K24" s="106">
        <v>45986</v>
      </c>
      <c r="L24" s="105">
        <v>7</v>
      </c>
      <c r="M24" s="105">
        <v>0</v>
      </c>
      <c r="N24" s="105">
        <v>1</v>
      </c>
      <c r="O24" s="107" t="s">
        <v>369</v>
      </c>
      <c r="P24" s="108">
        <v>0.27083333333333331</v>
      </c>
      <c r="Q24" s="105">
        <v>168</v>
      </c>
      <c r="R24" s="109" t="s">
        <v>1413</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4.4" customHeight="1" x14ac:dyDescent="0.3">
      <c r="A25" s="303"/>
      <c r="B25" s="304"/>
      <c r="C25" s="304"/>
      <c r="D25" s="304"/>
      <c r="E25" s="304"/>
      <c r="F25" s="304"/>
      <c r="G25" s="305"/>
      <c r="H25" s="306"/>
      <c r="I25" s="306"/>
      <c r="J25" s="306"/>
      <c r="K25" s="306"/>
      <c r="L25" s="306"/>
      <c r="M25" s="306"/>
      <c r="N25" s="306"/>
      <c r="O25" s="307"/>
      <c r="P25" s="306"/>
      <c r="Q25" s="305"/>
      <c r="R25" s="308"/>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2.05" customHeight="1" x14ac:dyDescent="0.3">
      <c r="A26" s="314" t="s">
        <v>5</v>
      </c>
      <c r="B26" s="315"/>
      <c r="C26" s="315"/>
      <c r="D26" s="315"/>
      <c r="E26" s="315"/>
      <c r="F26" s="315"/>
      <c r="G26" s="5">
        <v>45994</v>
      </c>
      <c r="H26" s="312" t="s">
        <v>6</v>
      </c>
      <c r="I26" s="313"/>
      <c r="J26" s="313"/>
      <c r="K26" s="313"/>
      <c r="L26" s="313"/>
      <c r="M26" s="313"/>
      <c r="N26" s="313"/>
      <c r="O26" s="313"/>
      <c r="P26" s="313"/>
      <c r="Q26" s="313"/>
      <c r="R26" s="31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4" customHeight="1" x14ac:dyDescent="0.3">
      <c r="A27" s="38" t="s">
        <v>7</v>
      </c>
      <c r="B27" s="38" t="s">
        <v>8</v>
      </c>
      <c r="C27" s="39" t="s">
        <v>9</v>
      </c>
      <c r="D27" s="38" t="s">
        <v>10</v>
      </c>
      <c r="E27" s="38" t="s">
        <v>11</v>
      </c>
      <c r="F27" s="38" t="s">
        <v>12</v>
      </c>
      <c r="G27" s="40" t="s">
        <v>13</v>
      </c>
      <c r="H27" s="38" t="s">
        <v>14</v>
      </c>
      <c r="I27" s="41" t="s">
        <v>15</v>
      </c>
      <c r="J27" s="42" t="s">
        <v>16</v>
      </c>
      <c r="K27" s="43" t="s">
        <v>17</v>
      </c>
      <c r="L27" s="42" t="s">
        <v>18</v>
      </c>
      <c r="M27" s="42" t="s">
        <v>19</v>
      </c>
      <c r="N27" s="42" t="s">
        <v>20</v>
      </c>
      <c r="O27" s="38" t="s">
        <v>21</v>
      </c>
      <c r="P27" s="39" t="s">
        <v>22</v>
      </c>
      <c r="Q27" s="42" t="s">
        <v>23</v>
      </c>
      <c r="R27" s="38" t="s">
        <v>24</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44" t="s">
        <v>512</v>
      </c>
      <c r="B28" s="44" t="s">
        <v>1414</v>
      </c>
      <c r="C28" s="45">
        <v>9.0277777777777776E-2</v>
      </c>
      <c r="D28" s="44" t="s">
        <v>96</v>
      </c>
      <c r="E28" s="44" t="s">
        <v>52</v>
      </c>
      <c r="F28" s="44" t="s">
        <v>1404</v>
      </c>
      <c r="G28" s="309"/>
      <c r="H28" s="46"/>
      <c r="I28" s="47"/>
      <c r="J28" s="47"/>
      <c r="K28" s="47"/>
      <c r="L28" s="47"/>
      <c r="M28" s="47"/>
      <c r="N28" s="47"/>
      <c r="O28" s="48"/>
      <c r="P28" s="47"/>
      <c r="Q28" s="49"/>
      <c r="R28" s="50"/>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53" t="s">
        <v>533</v>
      </c>
      <c r="B29" s="53" t="s">
        <v>1415</v>
      </c>
      <c r="C29" s="54">
        <v>0.97222222222222221</v>
      </c>
      <c r="D29" s="53" t="s">
        <v>535</v>
      </c>
      <c r="E29" s="53" t="s">
        <v>536</v>
      </c>
      <c r="F29" s="53" t="s">
        <v>698</v>
      </c>
      <c r="G29" s="310"/>
      <c r="H29" s="46"/>
      <c r="I29" s="47"/>
      <c r="J29" s="47"/>
      <c r="K29" s="47"/>
      <c r="L29" s="47"/>
      <c r="M29" s="47"/>
      <c r="N29" s="47"/>
      <c r="O29" s="48"/>
      <c r="P29" s="47"/>
      <c r="Q29" s="49"/>
      <c r="R29" s="5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51" t="s">
        <v>533</v>
      </c>
      <c r="B30" s="51" t="s">
        <v>1415</v>
      </c>
      <c r="C30" s="52">
        <v>0.97222222222222221</v>
      </c>
      <c r="D30" s="51" t="s">
        <v>47</v>
      </c>
      <c r="E30" s="51" t="s">
        <v>503</v>
      </c>
      <c r="F30" s="51" t="s">
        <v>699</v>
      </c>
      <c r="G30" s="310"/>
      <c r="H30" s="46"/>
      <c r="I30" s="47"/>
      <c r="J30" s="47"/>
      <c r="K30" s="47"/>
      <c r="L30" s="47"/>
      <c r="M30" s="47"/>
      <c r="N30" s="47"/>
      <c r="O30" s="48"/>
      <c r="P30" s="47"/>
      <c r="Q30" s="49"/>
      <c r="R30" s="50"/>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53" t="s">
        <v>49</v>
      </c>
      <c r="B31" s="53" t="s">
        <v>1406</v>
      </c>
      <c r="C31" s="54">
        <v>0.1701388888888889</v>
      </c>
      <c r="D31" s="53" t="s">
        <v>731</v>
      </c>
      <c r="E31" s="53" t="s">
        <v>52</v>
      </c>
      <c r="F31" s="53" t="s">
        <v>654</v>
      </c>
      <c r="G31" s="310"/>
      <c r="H31" s="46"/>
      <c r="I31" s="47"/>
      <c r="J31" s="47"/>
      <c r="K31" s="47"/>
      <c r="L31" s="47"/>
      <c r="M31" s="47"/>
      <c r="N31" s="47"/>
      <c r="O31" s="48"/>
      <c r="P31" s="47"/>
      <c r="Q31" s="49"/>
      <c r="R31" s="50"/>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55" t="s">
        <v>49</v>
      </c>
      <c r="B32" s="55" t="s">
        <v>1408</v>
      </c>
      <c r="C32" s="56">
        <v>0.52777777777777779</v>
      </c>
      <c r="D32" s="55" t="s">
        <v>361</v>
      </c>
      <c r="E32" s="55" t="s">
        <v>55</v>
      </c>
      <c r="F32" s="55" t="s">
        <v>1228</v>
      </c>
      <c r="G32" s="310"/>
      <c r="H32" s="46"/>
      <c r="I32" s="47"/>
      <c r="J32" s="47"/>
      <c r="K32" s="47"/>
      <c r="L32" s="47"/>
      <c r="M32" s="47"/>
      <c r="N32" s="47"/>
      <c r="O32" s="48"/>
      <c r="P32" s="47"/>
      <c r="Q32" s="49"/>
      <c r="R32" s="50"/>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55" t="s">
        <v>49</v>
      </c>
      <c r="B33" s="55" t="s">
        <v>1407</v>
      </c>
      <c r="C33" s="56">
        <v>0.86458333333333337</v>
      </c>
      <c r="D33" s="55" t="s">
        <v>361</v>
      </c>
      <c r="E33" s="55" t="s">
        <v>55</v>
      </c>
      <c r="F33" s="55" t="s">
        <v>1228</v>
      </c>
      <c r="G33" s="310"/>
      <c r="H33" s="46"/>
      <c r="I33" s="47"/>
      <c r="J33" s="47"/>
      <c r="K33" s="47"/>
      <c r="L33" s="47"/>
      <c r="M33" s="47"/>
      <c r="N33" s="47"/>
      <c r="O33" s="48"/>
      <c r="P33" s="47"/>
      <c r="Q33" s="49"/>
      <c r="R33" s="5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53" t="s">
        <v>531</v>
      </c>
      <c r="B34" s="53" t="s">
        <v>1405</v>
      </c>
      <c r="C34" s="54">
        <v>0.89583333333333337</v>
      </c>
      <c r="D34" s="53" t="s">
        <v>96</v>
      </c>
      <c r="E34" s="53" t="s">
        <v>52</v>
      </c>
      <c r="F34" s="53" t="s">
        <v>1416</v>
      </c>
      <c r="G34" s="310"/>
      <c r="H34" s="46"/>
      <c r="I34" s="47"/>
      <c r="J34" s="47"/>
      <c r="K34" s="47"/>
      <c r="L34" s="47"/>
      <c r="M34" s="47"/>
      <c r="N34" s="47"/>
      <c r="O34" s="48"/>
      <c r="P34" s="47"/>
      <c r="Q34" s="49"/>
      <c r="R34" s="50"/>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53" t="s">
        <v>60</v>
      </c>
      <c r="B35" s="53" t="s">
        <v>1402</v>
      </c>
      <c r="C35" s="54">
        <v>0.83680555555555547</v>
      </c>
      <c r="D35" s="53" t="s">
        <v>62</v>
      </c>
      <c r="E35" s="53" t="s">
        <v>63</v>
      </c>
      <c r="F35" s="53" t="s">
        <v>1416</v>
      </c>
      <c r="G35" s="310"/>
      <c r="H35" s="46"/>
      <c r="I35" s="47"/>
      <c r="J35" s="47"/>
      <c r="K35" s="47"/>
      <c r="L35" s="47"/>
      <c r="M35" s="47"/>
      <c r="N35" s="47"/>
      <c r="O35" s="48"/>
      <c r="P35" s="47"/>
      <c r="Q35" s="49"/>
      <c r="R35" s="50"/>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51" t="s">
        <v>60</v>
      </c>
      <c r="B36" s="51" t="s">
        <v>1402</v>
      </c>
      <c r="C36" s="52">
        <v>0.83680555555555547</v>
      </c>
      <c r="D36" s="51" t="s">
        <v>65</v>
      </c>
      <c r="E36" s="51" t="s">
        <v>66</v>
      </c>
      <c r="F36" s="51" t="s">
        <v>178</v>
      </c>
      <c r="G36" s="310"/>
      <c r="H36" s="46"/>
      <c r="I36" s="47"/>
      <c r="J36" s="47"/>
      <c r="K36" s="47"/>
      <c r="L36" s="47"/>
      <c r="M36" s="47"/>
      <c r="N36" s="47"/>
      <c r="O36" s="48"/>
      <c r="P36" s="47"/>
      <c r="Q36" s="49"/>
      <c r="R36" s="50"/>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51" t="s">
        <v>60</v>
      </c>
      <c r="B37" s="51" t="s">
        <v>1402</v>
      </c>
      <c r="C37" s="52">
        <v>0.83680555555555547</v>
      </c>
      <c r="D37" s="51" t="s">
        <v>68</v>
      </c>
      <c r="E37" s="51" t="s">
        <v>66</v>
      </c>
      <c r="F37" s="51" t="s">
        <v>739</v>
      </c>
      <c r="G37" s="310"/>
      <c r="H37" s="46"/>
      <c r="I37" s="47"/>
      <c r="J37" s="47"/>
      <c r="K37" s="47"/>
      <c r="L37" s="47"/>
      <c r="M37" s="47"/>
      <c r="N37" s="47"/>
      <c r="O37" s="48"/>
      <c r="P37" s="47"/>
      <c r="Q37" s="49"/>
      <c r="R37" s="50"/>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53" t="s">
        <v>39</v>
      </c>
      <c r="B38" s="53" t="s">
        <v>1399</v>
      </c>
      <c r="C38" s="54">
        <v>0.30555555555555552</v>
      </c>
      <c r="D38" s="53" t="s">
        <v>41</v>
      </c>
      <c r="E38" s="53" t="s">
        <v>116</v>
      </c>
      <c r="F38" s="53" t="s">
        <v>500</v>
      </c>
      <c r="G38" s="310"/>
      <c r="H38" s="46"/>
      <c r="I38" s="47"/>
      <c r="J38" s="47"/>
      <c r="K38" s="47"/>
      <c r="L38" s="47"/>
      <c r="M38" s="47"/>
      <c r="N38" s="47"/>
      <c r="O38" s="48"/>
      <c r="P38" s="47"/>
      <c r="Q38" s="49"/>
      <c r="R38" s="50"/>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51" t="s">
        <v>39</v>
      </c>
      <c r="B39" s="51" t="s">
        <v>1399</v>
      </c>
      <c r="C39" s="52">
        <v>0.30555555555555552</v>
      </c>
      <c r="D39" s="51" t="s">
        <v>44</v>
      </c>
      <c r="E39" s="51" t="s">
        <v>117</v>
      </c>
      <c r="F39" s="51" t="s">
        <v>43</v>
      </c>
      <c r="G39" s="310"/>
      <c r="H39" s="46"/>
      <c r="I39" s="47"/>
      <c r="J39" s="47"/>
      <c r="K39" s="47"/>
      <c r="L39" s="47"/>
      <c r="M39" s="47"/>
      <c r="N39" s="47"/>
      <c r="O39" s="48"/>
      <c r="P39" s="47"/>
      <c r="Q39" s="49"/>
      <c r="R39" s="50"/>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51" t="s">
        <v>39</v>
      </c>
      <c r="B40" s="51" t="s">
        <v>1399</v>
      </c>
      <c r="C40" s="52">
        <v>0.30555555555555552</v>
      </c>
      <c r="D40" s="51" t="s">
        <v>47</v>
      </c>
      <c r="E40" s="51" t="s">
        <v>117</v>
      </c>
      <c r="F40" s="51" t="s">
        <v>1188</v>
      </c>
      <c r="G40" s="310"/>
      <c r="H40" s="46"/>
      <c r="I40" s="47"/>
      <c r="J40" s="47"/>
      <c r="K40" s="47"/>
      <c r="L40" s="47"/>
      <c r="M40" s="47"/>
      <c r="N40" s="47"/>
      <c r="O40" s="48"/>
      <c r="P40" s="47"/>
      <c r="Q40" s="49"/>
      <c r="R40" s="50"/>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286" t="s">
        <v>70</v>
      </c>
      <c r="B41" s="286" t="s">
        <v>1410</v>
      </c>
      <c r="C41" s="287">
        <v>0.30555555555555552</v>
      </c>
      <c r="D41" s="286" t="s">
        <v>74</v>
      </c>
      <c r="E41" s="286" t="s">
        <v>155</v>
      </c>
      <c r="F41" s="286" t="s">
        <v>1417</v>
      </c>
      <c r="G41" s="311"/>
      <c r="H41" s="59"/>
      <c r="I41" s="60"/>
      <c r="J41" s="60"/>
      <c r="K41" s="60"/>
      <c r="L41" s="60"/>
      <c r="M41" s="60"/>
      <c r="N41" s="60"/>
      <c r="O41" s="61"/>
      <c r="P41" s="60"/>
      <c r="Q41" s="62"/>
      <c r="R41" s="6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4.4" customHeight="1" x14ac:dyDescent="0.3">
      <c r="A42" s="303"/>
      <c r="B42" s="304"/>
      <c r="C42" s="304"/>
      <c r="D42" s="304"/>
      <c r="E42" s="304"/>
      <c r="F42" s="304"/>
      <c r="G42" s="305"/>
      <c r="H42" s="306"/>
      <c r="I42" s="306"/>
      <c r="J42" s="306"/>
      <c r="K42" s="306"/>
      <c r="L42" s="306"/>
      <c r="M42" s="306"/>
      <c r="N42" s="306"/>
      <c r="O42" s="307"/>
      <c r="P42" s="306"/>
      <c r="Q42" s="305"/>
      <c r="R42" s="308"/>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2.05" customHeight="1" x14ac:dyDescent="0.3">
      <c r="A43" s="314" t="s">
        <v>5</v>
      </c>
      <c r="B43" s="315"/>
      <c r="C43" s="315"/>
      <c r="D43" s="315"/>
      <c r="E43" s="315"/>
      <c r="F43" s="315"/>
      <c r="G43" s="5">
        <v>45995</v>
      </c>
      <c r="H43" s="312" t="s">
        <v>6</v>
      </c>
      <c r="I43" s="313"/>
      <c r="J43" s="313"/>
      <c r="K43" s="313"/>
      <c r="L43" s="313"/>
      <c r="M43" s="313"/>
      <c r="N43" s="313"/>
      <c r="O43" s="313"/>
      <c r="P43" s="313"/>
      <c r="Q43" s="313"/>
      <c r="R43" s="31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4" customHeight="1" x14ac:dyDescent="0.3">
      <c r="A44" s="38" t="s">
        <v>7</v>
      </c>
      <c r="B44" s="38" t="s">
        <v>8</v>
      </c>
      <c r="C44" s="39" t="s">
        <v>9</v>
      </c>
      <c r="D44" s="38" t="s">
        <v>10</v>
      </c>
      <c r="E44" s="38" t="s">
        <v>11</v>
      </c>
      <c r="F44" s="38" t="s">
        <v>12</v>
      </c>
      <c r="G44" s="40" t="s">
        <v>13</v>
      </c>
      <c r="H44" s="38" t="s">
        <v>14</v>
      </c>
      <c r="I44" s="41" t="s">
        <v>15</v>
      </c>
      <c r="J44" s="42" t="s">
        <v>16</v>
      </c>
      <c r="K44" s="43" t="s">
        <v>17</v>
      </c>
      <c r="L44" s="42" t="s">
        <v>18</v>
      </c>
      <c r="M44" s="42" t="s">
        <v>19</v>
      </c>
      <c r="N44" s="42" t="s">
        <v>20</v>
      </c>
      <c r="O44" s="38" t="s">
        <v>21</v>
      </c>
      <c r="P44" s="39" t="s">
        <v>22</v>
      </c>
      <c r="Q44" s="42" t="s">
        <v>23</v>
      </c>
      <c r="R44" s="38" t="s">
        <v>24</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5" customHeight="1" x14ac:dyDescent="0.3">
      <c r="A45" s="114" t="s">
        <v>25</v>
      </c>
      <c r="B45" s="114" t="s">
        <v>1412</v>
      </c>
      <c r="C45" s="115">
        <v>0.92361111111111116</v>
      </c>
      <c r="D45" s="114" t="s">
        <v>27</v>
      </c>
      <c r="E45" s="116"/>
      <c r="F45" s="114" t="s">
        <v>32</v>
      </c>
      <c r="G45" s="320"/>
      <c r="H45" s="240" t="s">
        <v>1412</v>
      </c>
      <c r="I45" s="271">
        <v>0.3095</v>
      </c>
      <c r="J45" s="242">
        <v>52</v>
      </c>
      <c r="K45" s="243">
        <v>45986</v>
      </c>
      <c r="L45" s="242">
        <v>11</v>
      </c>
      <c r="M45" s="242">
        <v>0</v>
      </c>
      <c r="N45" s="242">
        <v>1</v>
      </c>
      <c r="O45" s="244" t="s">
        <v>375</v>
      </c>
      <c r="P45" s="245">
        <v>0.92361111111111116</v>
      </c>
      <c r="Q45" s="242">
        <v>168</v>
      </c>
      <c r="R45" s="246" t="s">
        <v>1418</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4.4" customHeight="1" x14ac:dyDescent="0.3">
      <c r="A46" s="303"/>
      <c r="B46" s="304"/>
      <c r="C46" s="304"/>
      <c r="D46" s="304"/>
      <c r="E46" s="304"/>
      <c r="F46" s="304"/>
      <c r="G46" s="305"/>
      <c r="H46" s="306"/>
      <c r="I46" s="306"/>
      <c r="J46" s="306"/>
      <c r="K46" s="306"/>
      <c r="L46" s="306"/>
      <c r="M46" s="306"/>
      <c r="N46" s="306"/>
      <c r="O46" s="307"/>
      <c r="P46" s="306"/>
      <c r="Q46" s="305"/>
      <c r="R46" s="308"/>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2.05" customHeight="1" x14ac:dyDescent="0.3">
      <c r="A47" s="314" t="s">
        <v>5</v>
      </c>
      <c r="B47" s="315"/>
      <c r="C47" s="315"/>
      <c r="D47" s="315"/>
      <c r="E47" s="315"/>
      <c r="F47" s="315"/>
      <c r="G47" s="5">
        <v>45996</v>
      </c>
      <c r="H47" s="312" t="s">
        <v>6</v>
      </c>
      <c r="I47" s="313"/>
      <c r="J47" s="313"/>
      <c r="K47" s="313"/>
      <c r="L47" s="313"/>
      <c r="M47" s="313"/>
      <c r="N47" s="313"/>
      <c r="O47" s="313"/>
      <c r="P47" s="313"/>
      <c r="Q47" s="313"/>
      <c r="R47" s="31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4" customHeight="1" x14ac:dyDescent="0.3">
      <c r="A48" s="38" t="s">
        <v>7</v>
      </c>
      <c r="B48" s="38" t="s">
        <v>8</v>
      </c>
      <c r="C48" s="39" t="s">
        <v>9</v>
      </c>
      <c r="D48" s="38" t="s">
        <v>10</v>
      </c>
      <c r="E48" s="38" t="s">
        <v>11</v>
      </c>
      <c r="F48" s="38" t="s">
        <v>12</v>
      </c>
      <c r="G48" s="40" t="s">
        <v>13</v>
      </c>
      <c r="H48" s="38" t="s">
        <v>14</v>
      </c>
      <c r="I48" s="41" t="s">
        <v>15</v>
      </c>
      <c r="J48" s="42" t="s">
        <v>16</v>
      </c>
      <c r="K48" s="43" t="s">
        <v>17</v>
      </c>
      <c r="L48" s="42" t="s">
        <v>18</v>
      </c>
      <c r="M48" s="42" t="s">
        <v>19</v>
      </c>
      <c r="N48" s="42" t="s">
        <v>20</v>
      </c>
      <c r="O48" s="38" t="s">
        <v>21</v>
      </c>
      <c r="P48" s="39" t="s">
        <v>22</v>
      </c>
      <c r="Q48" s="42" t="s">
        <v>23</v>
      </c>
      <c r="R48" s="38" t="s">
        <v>24</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44" t="s">
        <v>39</v>
      </c>
      <c r="B49" s="44" t="s">
        <v>1399</v>
      </c>
      <c r="C49" s="45">
        <v>0.30555555555555552</v>
      </c>
      <c r="D49" s="44" t="s">
        <v>41</v>
      </c>
      <c r="E49" s="44" t="s">
        <v>63</v>
      </c>
      <c r="F49" s="44" t="s">
        <v>1224</v>
      </c>
      <c r="G49" s="309"/>
      <c r="H49" s="46"/>
      <c r="I49" s="47"/>
      <c r="J49" s="47"/>
      <c r="K49" s="47"/>
      <c r="L49" s="47"/>
      <c r="M49" s="47"/>
      <c r="N49" s="47"/>
      <c r="O49" s="48"/>
      <c r="P49" s="47"/>
      <c r="Q49" s="49"/>
      <c r="R49" s="50"/>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51" t="s">
        <v>39</v>
      </c>
      <c r="B50" s="51" t="s">
        <v>1399</v>
      </c>
      <c r="C50" s="52">
        <v>0.30555555555555552</v>
      </c>
      <c r="D50" s="51" t="s">
        <v>44</v>
      </c>
      <c r="E50" s="51" t="s">
        <v>66</v>
      </c>
      <c r="F50" s="51" t="s">
        <v>727</v>
      </c>
      <c r="G50" s="310"/>
      <c r="H50" s="46"/>
      <c r="I50" s="47"/>
      <c r="J50" s="47"/>
      <c r="K50" s="47"/>
      <c r="L50" s="47"/>
      <c r="M50" s="47"/>
      <c r="N50" s="47"/>
      <c r="O50" s="48"/>
      <c r="P50" s="47"/>
      <c r="Q50" s="49"/>
      <c r="R50" s="50"/>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51" t="s">
        <v>39</v>
      </c>
      <c r="B51" s="51" t="s">
        <v>1399</v>
      </c>
      <c r="C51" s="52">
        <v>0.30555555555555552</v>
      </c>
      <c r="D51" s="51" t="s">
        <v>47</v>
      </c>
      <c r="E51" s="51" t="s">
        <v>66</v>
      </c>
      <c r="F51" s="51" t="s">
        <v>1188</v>
      </c>
      <c r="G51" s="310"/>
      <c r="H51" s="46"/>
      <c r="I51" s="47"/>
      <c r="J51" s="47"/>
      <c r="K51" s="47"/>
      <c r="L51" s="47"/>
      <c r="M51" s="47"/>
      <c r="N51" s="47"/>
      <c r="O51" s="48"/>
      <c r="P51" s="47"/>
      <c r="Q51" s="49"/>
      <c r="R51" s="5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53" t="s">
        <v>60</v>
      </c>
      <c r="B52" s="53" t="s">
        <v>1402</v>
      </c>
      <c r="C52" s="54">
        <v>0.83680555555555547</v>
      </c>
      <c r="D52" s="53" t="s">
        <v>62</v>
      </c>
      <c r="E52" s="53" t="s">
        <v>63</v>
      </c>
      <c r="F52" s="53" t="s">
        <v>1401</v>
      </c>
      <c r="G52" s="310"/>
      <c r="H52" s="46"/>
      <c r="I52" s="47"/>
      <c r="J52" s="47"/>
      <c r="K52" s="47"/>
      <c r="L52" s="47"/>
      <c r="M52" s="47"/>
      <c r="N52" s="47"/>
      <c r="O52" s="48"/>
      <c r="P52" s="47"/>
      <c r="Q52" s="49"/>
      <c r="R52" s="50"/>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51" t="s">
        <v>60</v>
      </c>
      <c r="B53" s="51" t="s">
        <v>1402</v>
      </c>
      <c r="C53" s="52">
        <v>0.83680555555555547</v>
      </c>
      <c r="D53" s="51" t="s">
        <v>65</v>
      </c>
      <c r="E53" s="51" t="s">
        <v>66</v>
      </c>
      <c r="F53" s="51" t="s">
        <v>114</v>
      </c>
      <c r="G53" s="310"/>
      <c r="H53" s="46"/>
      <c r="I53" s="47"/>
      <c r="J53" s="47"/>
      <c r="K53" s="47"/>
      <c r="L53" s="47"/>
      <c r="M53" s="47"/>
      <c r="N53" s="47"/>
      <c r="O53" s="48"/>
      <c r="P53" s="47"/>
      <c r="Q53" s="49"/>
      <c r="R53" s="50"/>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51" t="s">
        <v>60</v>
      </c>
      <c r="B54" s="51" t="s">
        <v>1402</v>
      </c>
      <c r="C54" s="52">
        <v>0.83680555555555547</v>
      </c>
      <c r="D54" s="51" t="s">
        <v>68</v>
      </c>
      <c r="E54" s="51" t="s">
        <v>66</v>
      </c>
      <c r="F54" s="51" t="s">
        <v>178</v>
      </c>
      <c r="G54" s="310"/>
      <c r="H54" s="46"/>
      <c r="I54" s="47"/>
      <c r="J54" s="47"/>
      <c r="K54" s="47"/>
      <c r="L54" s="47"/>
      <c r="M54" s="47"/>
      <c r="N54" s="47"/>
      <c r="O54" s="48"/>
      <c r="P54" s="47"/>
      <c r="Q54" s="49"/>
      <c r="R54" s="50"/>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53" t="s">
        <v>531</v>
      </c>
      <c r="B55" s="53" t="s">
        <v>1405</v>
      </c>
      <c r="C55" s="54">
        <v>0.95833333333333337</v>
      </c>
      <c r="D55" s="53" t="s">
        <v>96</v>
      </c>
      <c r="E55" s="53" t="s">
        <v>348</v>
      </c>
      <c r="F55" s="53" t="s">
        <v>1075</v>
      </c>
      <c r="G55" s="310"/>
      <c r="H55" s="46"/>
      <c r="I55" s="47"/>
      <c r="J55" s="47"/>
      <c r="K55" s="47"/>
      <c r="L55" s="47"/>
      <c r="M55" s="47"/>
      <c r="N55" s="47"/>
      <c r="O55" s="48"/>
      <c r="P55" s="47"/>
      <c r="Q55" s="49"/>
      <c r="R55" s="50"/>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53" t="s">
        <v>49</v>
      </c>
      <c r="B56" s="53" t="s">
        <v>1407</v>
      </c>
      <c r="C56" s="54">
        <v>0.86458333333333337</v>
      </c>
      <c r="D56" s="53" t="s">
        <v>731</v>
      </c>
      <c r="E56" s="53" t="s">
        <v>63</v>
      </c>
      <c r="F56" s="53" t="s">
        <v>654</v>
      </c>
      <c r="G56" s="310"/>
      <c r="H56" s="46"/>
      <c r="I56" s="47"/>
      <c r="J56" s="47"/>
      <c r="K56" s="47"/>
      <c r="L56" s="47"/>
      <c r="M56" s="47"/>
      <c r="N56" s="47"/>
      <c r="O56" s="48"/>
      <c r="P56" s="47"/>
      <c r="Q56" s="49"/>
      <c r="R56" s="50"/>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55" t="s">
        <v>49</v>
      </c>
      <c r="B57" s="55" t="s">
        <v>1406</v>
      </c>
      <c r="C57" s="56">
        <v>0.1701388888888889</v>
      </c>
      <c r="D57" s="55" t="s">
        <v>731</v>
      </c>
      <c r="E57" s="55" t="s">
        <v>55</v>
      </c>
      <c r="F57" s="55" t="s">
        <v>1419</v>
      </c>
      <c r="G57" s="310"/>
      <c r="H57" s="46"/>
      <c r="I57" s="47"/>
      <c r="J57" s="47"/>
      <c r="K57" s="47"/>
      <c r="L57" s="47"/>
      <c r="M57" s="47"/>
      <c r="N57" s="47"/>
      <c r="O57" s="48"/>
      <c r="P57" s="47"/>
      <c r="Q57" s="49"/>
      <c r="R57" s="50"/>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55" t="s">
        <v>49</v>
      </c>
      <c r="B58" s="55" t="s">
        <v>1408</v>
      </c>
      <c r="C58" s="56">
        <v>0.52777777777777779</v>
      </c>
      <c r="D58" s="55" t="s">
        <v>51</v>
      </c>
      <c r="E58" s="55" t="s">
        <v>55</v>
      </c>
      <c r="F58" s="55" t="s">
        <v>131</v>
      </c>
      <c r="G58" s="310"/>
      <c r="H58" s="46"/>
      <c r="I58" s="47"/>
      <c r="J58" s="47"/>
      <c r="K58" s="47"/>
      <c r="L58" s="47"/>
      <c r="M58" s="47"/>
      <c r="N58" s="47"/>
      <c r="O58" s="48"/>
      <c r="P58" s="47"/>
      <c r="Q58" s="49"/>
      <c r="R58" s="50"/>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14" t="s">
        <v>25</v>
      </c>
      <c r="B59" s="114" t="s">
        <v>1420</v>
      </c>
      <c r="C59" s="115">
        <v>0.57986111111111105</v>
      </c>
      <c r="D59" s="114" t="s">
        <v>96</v>
      </c>
      <c r="E59" s="114" t="s">
        <v>148</v>
      </c>
      <c r="F59" s="114" t="s">
        <v>1421</v>
      </c>
      <c r="G59" s="310"/>
      <c r="H59" s="21" t="s">
        <v>1412</v>
      </c>
      <c r="I59" s="269">
        <v>0.41670000000000001</v>
      </c>
      <c r="J59" s="23">
        <v>70</v>
      </c>
      <c r="K59" s="24">
        <v>45986</v>
      </c>
      <c r="L59" s="23">
        <v>17</v>
      </c>
      <c r="M59" s="23">
        <v>0</v>
      </c>
      <c r="N59" s="23">
        <v>3</v>
      </c>
      <c r="O59" s="25" t="s">
        <v>629</v>
      </c>
      <c r="P59" s="26">
        <v>0.57986111111111105</v>
      </c>
      <c r="Q59" s="23">
        <v>168</v>
      </c>
      <c r="R59" s="27" t="s">
        <v>1422</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286" t="s">
        <v>70</v>
      </c>
      <c r="B60" s="286" t="s">
        <v>1410</v>
      </c>
      <c r="C60" s="287">
        <v>0.30555555555555552</v>
      </c>
      <c r="D60" s="286" t="s">
        <v>74</v>
      </c>
      <c r="E60" s="286" t="s">
        <v>155</v>
      </c>
      <c r="F60" s="286" t="s">
        <v>1411</v>
      </c>
      <c r="G60" s="311"/>
      <c r="H60" s="59"/>
      <c r="I60" s="60"/>
      <c r="J60" s="60"/>
      <c r="K60" s="60"/>
      <c r="L60" s="60"/>
      <c r="M60" s="60"/>
      <c r="N60" s="60"/>
      <c r="O60" s="61"/>
      <c r="P60" s="60"/>
      <c r="Q60" s="62"/>
      <c r="R60" s="6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4.4" customHeight="1" x14ac:dyDescent="0.3">
      <c r="A61" s="303"/>
      <c r="B61" s="304"/>
      <c r="C61" s="304"/>
      <c r="D61" s="304"/>
      <c r="E61" s="304"/>
      <c r="F61" s="304"/>
      <c r="G61" s="305"/>
      <c r="H61" s="306"/>
      <c r="I61" s="306"/>
      <c r="J61" s="306"/>
      <c r="K61" s="306"/>
      <c r="L61" s="306"/>
      <c r="M61" s="306"/>
      <c r="N61" s="306"/>
      <c r="O61" s="307"/>
      <c r="P61" s="306"/>
      <c r="Q61" s="305"/>
      <c r="R61" s="308"/>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2.05" customHeight="1" x14ac:dyDescent="0.3">
      <c r="A62" s="314" t="s">
        <v>5</v>
      </c>
      <c r="B62" s="315"/>
      <c r="C62" s="315"/>
      <c r="D62" s="315"/>
      <c r="E62" s="315"/>
      <c r="F62" s="315"/>
      <c r="G62" s="5">
        <v>45997</v>
      </c>
      <c r="H62" s="312" t="s">
        <v>6</v>
      </c>
      <c r="I62" s="313"/>
      <c r="J62" s="313"/>
      <c r="K62" s="313"/>
      <c r="L62" s="313"/>
      <c r="M62" s="313"/>
      <c r="N62" s="313"/>
      <c r="O62" s="313"/>
      <c r="P62" s="313"/>
      <c r="Q62" s="313"/>
      <c r="R62" s="31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4" customHeight="1" x14ac:dyDescent="0.3">
      <c r="A63" s="38" t="s">
        <v>7</v>
      </c>
      <c r="B63" s="38" t="s">
        <v>8</v>
      </c>
      <c r="C63" s="39" t="s">
        <v>9</v>
      </c>
      <c r="D63" s="38" t="s">
        <v>10</v>
      </c>
      <c r="E63" s="38" t="s">
        <v>11</v>
      </c>
      <c r="F63" s="38" t="s">
        <v>12</v>
      </c>
      <c r="G63" s="40" t="s">
        <v>13</v>
      </c>
      <c r="H63" s="38" t="s">
        <v>14</v>
      </c>
      <c r="I63" s="41" t="s">
        <v>15</v>
      </c>
      <c r="J63" s="42" t="s">
        <v>16</v>
      </c>
      <c r="K63" s="43" t="s">
        <v>17</v>
      </c>
      <c r="L63" s="42" t="s">
        <v>18</v>
      </c>
      <c r="M63" s="42" t="s">
        <v>19</v>
      </c>
      <c r="N63" s="42" t="s">
        <v>20</v>
      </c>
      <c r="O63" s="38" t="s">
        <v>21</v>
      </c>
      <c r="P63" s="39" t="s">
        <v>22</v>
      </c>
      <c r="Q63" s="42" t="s">
        <v>23</v>
      </c>
      <c r="R63" s="38" t="s">
        <v>24</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44" t="s">
        <v>39</v>
      </c>
      <c r="B64" s="44" t="s">
        <v>1399</v>
      </c>
      <c r="C64" s="45">
        <v>0.30555555555555552</v>
      </c>
      <c r="D64" s="44" t="s">
        <v>41</v>
      </c>
      <c r="E64" s="44" t="s">
        <v>42</v>
      </c>
      <c r="F64" s="44" t="s">
        <v>1224</v>
      </c>
      <c r="G64" s="309"/>
      <c r="H64" s="46"/>
      <c r="I64" s="47"/>
      <c r="J64" s="47"/>
      <c r="K64" s="47"/>
      <c r="L64" s="47"/>
      <c r="M64" s="47"/>
      <c r="N64" s="47"/>
      <c r="O64" s="48"/>
      <c r="P64" s="47"/>
      <c r="Q64" s="49"/>
      <c r="R64" s="50"/>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51" t="s">
        <v>39</v>
      </c>
      <c r="B65" s="51" t="s">
        <v>1399</v>
      </c>
      <c r="C65" s="52">
        <v>0.30555555555555552</v>
      </c>
      <c r="D65" s="51" t="s">
        <v>44</v>
      </c>
      <c r="E65" s="51" t="s">
        <v>45</v>
      </c>
      <c r="F65" s="51" t="s">
        <v>727</v>
      </c>
      <c r="G65" s="310"/>
      <c r="H65" s="46"/>
      <c r="I65" s="47"/>
      <c r="J65" s="47"/>
      <c r="K65" s="47"/>
      <c r="L65" s="47"/>
      <c r="M65" s="47"/>
      <c r="N65" s="47"/>
      <c r="O65" s="48"/>
      <c r="P65" s="47"/>
      <c r="Q65" s="49"/>
      <c r="R65" s="50"/>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51" t="s">
        <v>39</v>
      </c>
      <c r="B66" s="51" t="s">
        <v>1399</v>
      </c>
      <c r="C66" s="52">
        <v>0.30555555555555552</v>
      </c>
      <c r="D66" s="51" t="s">
        <v>47</v>
      </c>
      <c r="E66" s="51" t="s">
        <v>45</v>
      </c>
      <c r="F66" s="51" t="s">
        <v>1188</v>
      </c>
      <c r="G66" s="310"/>
      <c r="H66" s="46"/>
      <c r="I66" s="47"/>
      <c r="J66" s="47"/>
      <c r="K66" s="47"/>
      <c r="L66" s="47"/>
      <c r="M66" s="47"/>
      <c r="N66" s="47"/>
      <c r="O66" s="48"/>
      <c r="P66" s="47"/>
      <c r="Q66" s="49"/>
      <c r="R66" s="50"/>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53" t="s">
        <v>60</v>
      </c>
      <c r="B67" s="53" t="s">
        <v>1400</v>
      </c>
      <c r="C67" s="54">
        <v>0.2013888888888889</v>
      </c>
      <c r="D67" s="53" t="s">
        <v>62</v>
      </c>
      <c r="E67" s="53" t="s">
        <v>536</v>
      </c>
      <c r="F67" s="53" t="s">
        <v>1401</v>
      </c>
      <c r="G67" s="310"/>
      <c r="H67" s="46"/>
      <c r="I67" s="47"/>
      <c r="J67" s="47"/>
      <c r="K67" s="47"/>
      <c r="L67" s="47"/>
      <c r="M67" s="47"/>
      <c r="N67" s="47"/>
      <c r="O67" s="48"/>
      <c r="P67" s="47"/>
      <c r="Q67" s="49"/>
      <c r="R67" s="50"/>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51" t="s">
        <v>60</v>
      </c>
      <c r="B68" s="51" t="s">
        <v>1400</v>
      </c>
      <c r="C68" s="52">
        <v>0.2013888888888889</v>
      </c>
      <c r="D68" s="51" t="s">
        <v>65</v>
      </c>
      <c r="E68" s="51" t="s">
        <v>503</v>
      </c>
      <c r="F68" s="51" t="s">
        <v>114</v>
      </c>
      <c r="G68" s="310"/>
      <c r="H68" s="46"/>
      <c r="I68" s="47"/>
      <c r="J68" s="47"/>
      <c r="K68" s="47"/>
      <c r="L68" s="47"/>
      <c r="M68" s="47"/>
      <c r="N68" s="47"/>
      <c r="O68" s="48"/>
      <c r="P68" s="47"/>
      <c r="Q68" s="49"/>
      <c r="R68" s="50"/>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51" t="s">
        <v>60</v>
      </c>
      <c r="B69" s="51" t="s">
        <v>1400</v>
      </c>
      <c r="C69" s="52">
        <v>0.2013888888888889</v>
      </c>
      <c r="D69" s="51" t="s">
        <v>68</v>
      </c>
      <c r="E69" s="51" t="s">
        <v>503</v>
      </c>
      <c r="F69" s="51" t="s">
        <v>178</v>
      </c>
      <c r="G69" s="310"/>
      <c r="H69" s="46"/>
      <c r="I69" s="47"/>
      <c r="J69" s="47"/>
      <c r="K69" s="47"/>
      <c r="L69" s="47"/>
      <c r="M69" s="47"/>
      <c r="N69" s="47"/>
      <c r="O69" s="48"/>
      <c r="P69" s="47"/>
      <c r="Q69" s="49"/>
      <c r="R69" s="50"/>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55" t="s">
        <v>60</v>
      </c>
      <c r="B70" s="55" t="s">
        <v>1402</v>
      </c>
      <c r="C70" s="56">
        <v>0.83680555555555547</v>
      </c>
      <c r="D70" s="55" t="s">
        <v>62</v>
      </c>
      <c r="E70" s="55" t="s">
        <v>120</v>
      </c>
      <c r="F70" s="55" t="s">
        <v>1401</v>
      </c>
      <c r="G70" s="310"/>
      <c r="H70" s="46"/>
      <c r="I70" s="47"/>
      <c r="J70" s="47"/>
      <c r="K70" s="47"/>
      <c r="L70" s="47"/>
      <c r="M70" s="47"/>
      <c r="N70" s="47"/>
      <c r="O70" s="48"/>
      <c r="P70" s="47"/>
      <c r="Q70" s="49"/>
      <c r="R70" s="50"/>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51" t="s">
        <v>60</v>
      </c>
      <c r="B71" s="51" t="s">
        <v>1402</v>
      </c>
      <c r="C71" s="52">
        <v>0.83680555555555547</v>
      </c>
      <c r="D71" s="51" t="s">
        <v>65</v>
      </c>
      <c r="E71" s="51" t="s">
        <v>45</v>
      </c>
      <c r="F71" s="51" t="s">
        <v>114</v>
      </c>
      <c r="G71" s="310"/>
      <c r="H71" s="46"/>
      <c r="I71" s="47"/>
      <c r="J71" s="47"/>
      <c r="K71" s="47"/>
      <c r="L71" s="47"/>
      <c r="M71" s="47"/>
      <c r="N71" s="47"/>
      <c r="O71" s="48"/>
      <c r="P71" s="47"/>
      <c r="Q71" s="49"/>
      <c r="R71" s="50"/>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51" t="s">
        <v>60</v>
      </c>
      <c r="B72" s="51" t="s">
        <v>1402</v>
      </c>
      <c r="C72" s="52">
        <v>0.83680555555555547</v>
      </c>
      <c r="D72" s="51" t="s">
        <v>68</v>
      </c>
      <c r="E72" s="51" t="s">
        <v>45</v>
      </c>
      <c r="F72" s="51" t="s">
        <v>178</v>
      </c>
      <c r="G72" s="310"/>
      <c r="H72" s="46"/>
      <c r="I72" s="47"/>
      <c r="J72" s="47"/>
      <c r="K72" s="47"/>
      <c r="L72" s="47"/>
      <c r="M72" s="47"/>
      <c r="N72" s="47"/>
      <c r="O72" s="48"/>
      <c r="P72" s="47"/>
      <c r="Q72" s="49"/>
      <c r="R72" s="50"/>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53" t="s">
        <v>533</v>
      </c>
      <c r="B73" s="53" t="s">
        <v>1415</v>
      </c>
      <c r="C73" s="54">
        <v>0.97222222222222221</v>
      </c>
      <c r="D73" s="53" t="s">
        <v>535</v>
      </c>
      <c r="E73" s="53" t="s">
        <v>536</v>
      </c>
      <c r="F73" s="53" t="s">
        <v>658</v>
      </c>
      <c r="G73" s="310"/>
      <c r="H73" s="46"/>
      <c r="I73" s="47"/>
      <c r="J73" s="47"/>
      <c r="K73" s="47"/>
      <c r="L73" s="47"/>
      <c r="M73" s="47"/>
      <c r="N73" s="47"/>
      <c r="O73" s="48"/>
      <c r="P73" s="47"/>
      <c r="Q73" s="49"/>
      <c r="R73" s="50"/>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51" t="s">
        <v>533</v>
      </c>
      <c r="B74" s="51" t="s">
        <v>1415</v>
      </c>
      <c r="C74" s="52">
        <v>0.97222222222222221</v>
      </c>
      <c r="D74" s="51" t="s">
        <v>47</v>
      </c>
      <c r="E74" s="51" t="s">
        <v>503</v>
      </c>
      <c r="F74" s="51" t="s">
        <v>1423</v>
      </c>
      <c r="G74" s="310"/>
      <c r="H74" s="46"/>
      <c r="I74" s="47"/>
      <c r="J74" s="47"/>
      <c r="K74" s="47"/>
      <c r="L74" s="47"/>
      <c r="M74" s="47"/>
      <c r="N74" s="47"/>
      <c r="O74" s="48"/>
      <c r="P74" s="47"/>
      <c r="Q74" s="49"/>
      <c r="R74" s="50"/>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53" t="s">
        <v>49</v>
      </c>
      <c r="B75" s="53" t="s">
        <v>1408</v>
      </c>
      <c r="C75" s="54">
        <v>0.52777777777777779</v>
      </c>
      <c r="D75" s="53" t="s">
        <v>731</v>
      </c>
      <c r="E75" s="53" t="s">
        <v>155</v>
      </c>
      <c r="F75" s="53" t="s">
        <v>654</v>
      </c>
      <c r="G75" s="310"/>
      <c r="H75" s="46"/>
      <c r="I75" s="47"/>
      <c r="J75" s="47"/>
      <c r="K75" s="47"/>
      <c r="L75" s="47"/>
      <c r="M75" s="47"/>
      <c r="N75" s="47"/>
      <c r="O75" s="48"/>
      <c r="P75" s="47"/>
      <c r="Q75" s="49"/>
      <c r="R75" s="50"/>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55" t="s">
        <v>49</v>
      </c>
      <c r="B76" s="55" t="s">
        <v>1406</v>
      </c>
      <c r="C76" s="56">
        <v>0.1701388888888889</v>
      </c>
      <c r="D76" s="55" t="s">
        <v>731</v>
      </c>
      <c r="E76" s="55" t="s">
        <v>55</v>
      </c>
      <c r="F76" s="55" t="s">
        <v>654</v>
      </c>
      <c r="G76" s="310"/>
      <c r="H76" s="46"/>
      <c r="I76" s="47"/>
      <c r="J76" s="47"/>
      <c r="K76" s="47"/>
      <c r="L76" s="47"/>
      <c r="M76" s="47"/>
      <c r="N76" s="47"/>
      <c r="O76" s="48"/>
      <c r="P76" s="47"/>
      <c r="Q76" s="49"/>
      <c r="R76" s="50"/>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55" t="s">
        <v>49</v>
      </c>
      <c r="B77" s="55" t="s">
        <v>1407</v>
      </c>
      <c r="C77" s="56">
        <v>0.86458333333333337</v>
      </c>
      <c r="D77" s="55" t="s">
        <v>731</v>
      </c>
      <c r="E77" s="55" t="s">
        <v>55</v>
      </c>
      <c r="F77" s="55" t="s">
        <v>654</v>
      </c>
      <c r="G77" s="310"/>
      <c r="H77" s="46"/>
      <c r="I77" s="47"/>
      <c r="J77" s="47"/>
      <c r="K77" s="47"/>
      <c r="L77" s="47"/>
      <c r="M77" s="47"/>
      <c r="N77" s="47"/>
      <c r="O77" s="48"/>
      <c r="P77" s="47"/>
      <c r="Q77" s="49"/>
      <c r="R77" s="50"/>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53" t="s">
        <v>531</v>
      </c>
      <c r="B78" s="53" t="s">
        <v>1424</v>
      </c>
      <c r="C78" s="54">
        <v>0.89583333333333337</v>
      </c>
      <c r="D78" s="53" t="s">
        <v>96</v>
      </c>
      <c r="E78" s="53" t="s">
        <v>52</v>
      </c>
      <c r="F78" s="53" t="s">
        <v>1416</v>
      </c>
      <c r="G78" s="310"/>
      <c r="H78" s="46"/>
      <c r="I78" s="47"/>
      <c r="J78" s="47"/>
      <c r="K78" s="47"/>
      <c r="L78" s="47"/>
      <c r="M78" s="47"/>
      <c r="N78" s="47"/>
      <c r="O78" s="48"/>
      <c r="P78" s="47"/>
      <c r="Q78" s="49"/>
      <c r="R78" s="50"/>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8" t="s">
        <v>25</v>
      </c>
      <c r="B79" s="8" t="s">
        <v>1420</v>
      </c>
      <c r="C79" s="9">
        <v>0.92361111111111116</v>
      </c>
      <c r="D79" s="8" t="s">
        <v>96</v>
      </c>
      <c r="E79" s="8" t="s">
        <v>52</v>
      </c>
      <c r="F79" s="8" t="s">
        <v>1421</v>
      </c>
      <c r="G79" s="310"/>
      <c r="H79" s="11" t="s">
        <v>1412</v>
      </c>
      <c r="I79" s="266">
        <v>0.1429</v>
      </c>
      <c r="J79" s="13">
        <v>24</v>
      </c>
      <c r="K79" s="14">
        <v>45985</v>
      </c>
      <c r="L79" s="13">
        <v>4</v>
      </c>
      <c r="M79" s="13">
        <v>0</v>
      </c>
      <c r="N79" s="13">
        <v>0</v>
      </c>
      <c r="O79" s="15" t="s">
        <v>375</v>
      </c>
      <c r="P79" s="16">
        <v>0.92361111111111116</v>
      </c>
      <c r="Q79" s="13">
        <v>168</v>
      </c>
      <c r="R79" s="17" t="s">
        <v>1425</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286" t="s">
        <v>70</v>
      </c>
      <c r="B80" s="286" t="s">
        <v>1410</v>
      </c>
      <c r="C80" s="287">
        <v>0.30555555555555552</v>
      </c>
      <c r="D80" s="286" t="s">
        <v>74</v>
      </c>
      <c r="E80" s="286" t="s">
        <v>155</v>
      </c>
      <c r="F80" s="286" t="s">
        <v>1426</v>
      </c>
      <c r="G80" s="311"/>
      <c r="H80" s="59"/>
      <c r="I80" s="60"/>
      <c r="J80" s="60"/>
      <c r="K80" s="60"/>
      <c r="L80" s="60"/>
      <c r="M80" s="60"/>
      <c r="N80" s="60"/>
      <c r="O80" s="61"/>
      <c r="P80" s="60"/>
      <c r="Q80" s="62"/>
      <c r="R80" s="6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4.4" customHeight="1" x14ac:dyDescent="0.3">
      <c r="A81" s="303"/>
      <c r="B81" s="304"/>
      <c r="C81" s="304"/>
      <c r="D81" s="304"/>
      <c r="E81" s="304"/>
      <c r="F81" s="304"/>
      <c r="G81" s="305"/>
      <c r="H81" s="306"/>
      <c r="I81" s="306"/>
      <c r="J81" s="306"/>
      <c r="K81" s="306"/>
      <c r="L81" s="306"/>
      <c r="M81" s="306"/>
      <c r="N81" s="306"/>
      <c r="O81" s="307"/>
      <c r="P81" s="306"/>
      <c r="Q81" s="305"/>
      <c r="R81" s="308"/>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2.05" customHeight="1" x14ac:dyDescent="0.3">
      <c r="A82" s="314" t="s">
        <v>5</v>
      </c>
      <c r="B82" s="315"/>
      <c r="C82" s="315"/>
      <c r="D82" s="315"/>
      <c r="E82" s="315"/>
      <c r="F82" s="315"/>
      <c r="G82" s="5">
        <v>45998</v>
      </c>
      <c r="H82" s="312" t="s">
        <v>6</v>
      </c>
      <c r="I82" s="313"/>
      <c r="J82" s="313"/>
      <c r="K82" s="313"/>
      <c r="L82" s="313"/>
      <c r="M82" s="313"/>
      <c r="N82" s="313"/>
      <c r="O82" s="313"/>
      <c r="P82" s="313"/>
      <c r="Q82" s="313"/>
      <c r="R82" s="31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24" customHeight="1" x14ac:dyDescent="0.3">
      <c r="A83" s="38" t="s">
        <v>7</v>
      </c>
      <c r="B83" s="38" t="s">
        <v>8</v>
      </c>
      <c r="C83" s="39" t="s">
        <v>9</v>
      </c>
      <c r="D83" s="38" t="s">
        <v>10</v>
      </c>
      <c r="E83" s="38" t="s">
        <v>11</v>
      </c>
      <c r="F83" s="38" t="s">
        <v>12</v>
      </c>
      <c r="G83" s="40" t="s">
        <v>13</v>
      </c>
      <c r="H83" s="38" t="s">
        <v>14</v>
      </c>
      <c r="I83" s="41" t="s">
        <v>15</v>
      </c>
      <c r="J83" s="42" t="s">
        <v>16</v>
      </c>
      <c r="K83" s="43" t="s">
        <v>17</v>
      </c>
      <c r="L83" s="42" t="s">
        <v>18</v>
      </c>
      <c r="M83" s="42" t="s">
        <v>19</v>
      </c>
      <c r="N83" s="42" t="s">
        <v>20</v>
      </c>
      <c r="O83" s="38" t="s">
        <v>21</v>
      </c>
      <c r="P83" s="39" t="s">
        <v>22</v>
      </c>
      <c r="Q83" s="42" t="s">
        <v>23</v>
      </c>
      <c r="R83" s="38" t="s">
        <v>24</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44" t="s">
        <v>39</v>
      </c>
      <c r="B84" s="44" t="s">
        <v>1399</v>
      </c>
      <c r="C84" s="45">
        <v>0.30555555555555552</v>
      </c>
      <c r="D84" s="44" t="s">
        <v>41</v>
      </c>
      <c r="E84" s="44" t="s">
        <v>148</v>
      </c>
      <c r="F84" s="44" t="s">
        <v>1224</v>
      </c>
      <c r="G84" s="309"/>
      <c r="H84" s="46"/>
      <c r="I84" s="47"/>
      <c r="J84" s="47"/>
      <c r="K84" s="47"/>
      <c r="L84" s="47"/>
      <c r="M84" s="47"/>
      <c r="N84" s="47"/>
      <c r="O84" s="48"/>
      <c r="P84" s="47"/>
      <c r="Q84" s="49"/>
      <c r="R84" s="50"/>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51" t="s">
        <v>39</v>
      </c>
      <c r="B85" s="51" t="s">
        <v>1399</v>
      </c>
      <c r="C85" s="52">
        <v>0.30555555555555552</v>
      </c>
      <c r="D85" s="51" t="s">
        <v>44</v>
      </c>
      <c r="E85" s="51" t="s">
        <v>85</v>
      </c>
      <c r="F85" s="51" t="s">
        <v>727</v>
      </c>
      <c r="G85" s="310"/>
      <c r="H85" s="46"/>
      <c r="I85" s="47"/>
      <c r="J85" s="47"/>
      <c r="K85" s="47"/>
      <c r="L85" s="47"/>
      <c r="M85" s="47"/>
      <c r="N85" s="47"/>
      <c r="O85" s="48"/>
      <c r="P85" s="47"/>
      <c r="Q85" s="49"/>
      <c r="R85" s="50"/>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51" t="s">
        <v>39</v>
      </c>
      <c r="B86" s="51" t="s">
        <v>1399</v>
      </c>
      <c r="C86" s="52">
        <v>0.30555555555555552</v>
      </c>
      <c r="D86" s="51" t="s">
        <v>47</v>
      </c>
      <c r="E86" s="51" t="s">
        <v>85</v>
      </c>
      <c r="F86" s="51" t="s">
        <v>119</v>
      </c>
      <c r="G86" s="310"/>
      <c r="H86" s="46"/>
      <c r="I86" s="47"/>
      <c r="J86" s="47"/>
      <c r="K86" s="47"/>
      <c r="L86" s="47"/>
      <c r="M86" s="47"/>
      <c r="N86" s="47"/>
      <c r="O86" s="48"/>
      <c r="P86" s="47"/>
      <c r="Q86" s="49"/>
      <c r="R86" s="50"/>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53" t="s">
        <v>512</v>
      </c>
      <c r="B87" s="53" t="s">
        <v>1427</v>
      </c>
      <c r="C87" s="54">
        <v>0.22222222222222221</v>
      </c>
      <c r="D87" s="53" t="s">
        <v>96</v>
      </c>
      <c r="E87" s="53" t="s">
        <v>52</v>
      </c>
      <c r="F87" s="53" t="s">
        <v>1404</v>
      </c>
      <c r="G87" s="310"/>
      <c r="H87" s="46"/>
      <c r="I87" s="47"/>
      <c r="J87" s="47"/>
      <c r="K87" s="47"/>
      <c r="L87" s="47"/>
      <c r="M87" s="47"/>
      <c r="N87" s="47"/>
      <c r="O87" s="48"/>
      <c r="P87" s="47"/>
      <c r="Q87" s="49"/>
      <c r="R87" s="50"/>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53" t="s">
        <v>531</v>
      </c>
      <c r="B88" s="53" t="s">
        <v>1428</v>
      </c>
      <c r="C88" s="54">
        <v>0.95833333333333337</v>
      </c>
      <c r="D88" s="53" t="s">
        <v>96</v>
      </c>
      <c r="E88" s="53" t="s">
        <v>52</v>
      </c>
      <c r="F88" s="53" t="s">
        <v>1075</v>
      </c>
      <c r="G88" s="310"/>
      <c r="H88" s="46"/>
      <c r="I88" s="47"/>
      <c r="J88" s="47"/>
      <c r="K88" s="47"/>
      <c r="L88" s="47"/>
      <c r="M88" s="47"/>
      <c r="N88" s="47"/>
      <c r="O88" s="48"/>
      <c r="P88" s="47"/>
      <c r="Q88" s="49"/>
      <c r="R88" s="50"/>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53" t="s">
        <v>60</v>
      </c>
      <c r="B89" s="53" t="s">
        <v>1402</v>
      </c>
      <c r="C89" s="54">
        <v>0.83680555555555547</v>
      </c>
      <c r="D89" s="53" t="s">
        <v>62</v>
      </c>
      <c r="E89" s="53" t="s">
        <v>116</v>
      </c>
      <c r="F89" s="53" t="s">
        <v>1075</v>
      </c>
      <c r="G89" s="310"/>
      <c r="H89" s="46"/>
      <c r="I89" s="47"/>
      <c r="J89" s="47"/>
      <c r="K89" s="47"/>
      <c r="L89" s="47"/>
      <c r="M89" s="47"/>
      <c r="N89" s="47"/>
      <c r="O89" s="48"/>
      <c r="P89" s="47"/>
      <c r="Q89" s="49"/>
      <c r="R89" s="50"/>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51" t="s">
        <v>60</v>
      </c>
      <c r="B90" s="51" t="s">
        <v>1402</v>
      </c>
      <c r="C90" s="52">
        <v>0.83680555555555547</v>
      </c>
      <c r="D90" s="51" t="s">
        <v>65</v>
      </c>
      <c r="E90" s="51" t="s">
        <v>117</v>
      </c>
      <c r="F90" s="51" t="s">
        <v>494</v>
      </c>
      <c r="G90" s="310"/>
      <c r="H90" s="46"/>
      <c r="I90" s="47"/>
      <c r="J90" s="47"/>
      <c r="K90" s="47"/>
      <c r="L90" s="47"/>
      <c r="M90" s="47"/>
      <c r="N90" s="47"/>
      <c r="O90" s="48"/>
      <c r="P90" s="47"/>
      <c r="Q90" s="49"/>
      <c r="R90" s="50"/>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51" t="s">
        <v>60</v>
      </c>
      <c r="B91" s="51" t="s">
        <v>1402</v>
      </c>
      <c r="C91" s="52">
        <v>0.83680555555555547</v>
      </c>
      <c r="D91" s="51" t="s">
        <v>68</v>
      </c>
      <c r="E91" s="51" t="s">
        <v>117</v>
      </c>
      <c r="F91" s="51" t="s">
        <v>177</v>
      </c>
      <c r="G91" s="310"/>
      <c r="H91" s="46"/>
      <c r="I91" s="47"/>
      <c r="J91" s="47"/>
      <c r="K91" s="47"/>
      <c r="L91" s="47"/>
      <c r="M91" s="47"/>
      <c r="N91" s="47"/>
      <c r="O91" s="48"/>
      <c r="P91" s="47"/>
      <c r="Q91" s="49"/>
      <c r="R91" s="50"/>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53" t="s">
        <v>49</v>
      </c>
      <c r="B92" s="53" t="s">
        <v>1408</v>
      </c>
      <c r="C92" s="54">
        <v>0.52083333333333337</v>
      </c>
      <c r="D92" s="53" t="s">
        <v>731</v>
      </c>
      <c r="E92" s="53" t="s">
        <v>116</v>
      </c>
      <c r="F92" s="53" t="s">
        <v>654</v>
      </c>
      <c r="G92" s="310"/>
      <c r="H92" s="46"/>
      <c r="I92" s="47"/>
      <c r="J92" s="47"/>
      <c r="K92" s="47"/>
      <c r="L92" s="47"/>
      <c r="M92" s="47"/>
      <c r="N92" s="47"/>
      <c r="O92" s="48"/>
      <c r="P92" s="47"/>
      <c r="Q92" s="49"/>
      <c r="R92" s="50"/>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55" t="s">
        <v>49</v>
      </c>
      <c r="B93" s="55" t="s">
        <v>1406</v>
      </c>
      <c r="C93" s="56">
        <v>0.1701388888888889</v>
      </c>
      <c r="D93" s="55" t="s">
        <v>731</v>
      </c>
      <c r="E93" s="55" t="s">
        <v>55</v>
      </c>
      <c r="F93" s="55" t="s">
        <v>654</v>
      </c>
      <c r="G93" s="310"/>
      <c r="H93" s="46"/>
      <c r="I93" s="47"/>
      <c r="J93" s="47"/>
      <c r="K93" s="47"/>
      <c r="L93" s="47"/>
      <c r="M93" s="47"/>
      <c r="N93" s="47"/>
      <c r="O93" s="48"/>
      <c r="P93" s="47"/>
      <c r="Q93" s="49"/>
      <c r="R93" s="50"/>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55" t="s">
        <v>49</v>
      </c>
      <c r="B94" s="55" t="s">
        <v>1407</v>
      </c>
      <c r="C94" s="56">
        <v>0.86458333333333337</v>
      </c>
      <c r="D94" s="55" t="s">
        <v>731</v>
      </c>
      <c r="E94" s="55" t="s">
        <v>55</v>
      </c>
      <c r="F94" s="55" t="s">
        <v>654</v>
      </c>
      <c r="G94" s="310"/>
      <c r="H94" s="46"/>
      <c r="I94" s="47"/>
      <c r="J94" s="47"/>
      <c r="K94" s="47"/>
      <c r="L94" s="47"/>
      <c r="M94" s="47"/>
      <c r="N94" s="47"/>
      <c r="O94" s="48"/>
      <c r="P94" s="47"/>
      <c r="Q94" s="49"/>
      <c r="R94" s="50"/>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286" t="s">
        <v>70</v>
      </c>
      <c r="B95" s="286" t="s">
        <v>1410</v>
      </c>
      <c r="C95" s="287">
        <v>0.30555555555555552</v>
      </c>
      <c r="D95" s="286" t="s">
        <v>74</v>
      </c>
      <c r="E95" s="286" t="s">
        <v>155</v>
      </c>
      <c r="F95" s="286" t="s">
        <v>1426</v>
      </c>
      <c r="G95" s="311"/>
      <c r="H95" s="59"/>
      <c r="I95" s="60"/>
      <c r="J95" s="60"/>
      <c r="K95" s="60"/>
      <c r="L95" s="60"/>
      <c r="M95" s="60"/>
      <c r="N95" s="60"/>
      <c r="O95" s="61"/>
      <c r="P95" s="60"/>
      <c r="Q95" s="62"/>
      <c r="R95" s="6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4.4" customHeight="1" x14ac:dyDescent="0.3">
      <c r="A96" s="303"/>
      <c r="B96" s="304"/>
      <c r="C96" s="304"/>
      <c r="D96" s="304"/>
      <c r="E96" s="304"/>
      <c r="F96" s="304"/>
      <c r="G96" s="305"/>
      <c r="H96" s="306"/>
      <c r="I96" s="306"/>
      <c r="J96" s="306"/>
      <c r="K96" s="306"/>
      <c r="L96" s="306"/>
      <c r="M96" s="306"/>
      <c r="N96" s="306"/>
      <c r="O96" s="307"/>
      <c r="P96" s="306"/>
      <c r="Q96" s="305"/>
      <c r="R96" s="308"/>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2.05" customHeight="1" x14ac:dyDescent="0.3">
      <c r="A97" s="314" t="s">
        <v>5</v>
      </c>
      <c r="B97" s="315"/>
      <c r="C97" s="315"/>
      <c r="D97" s="315"/>
      <c r="E97" s="315"/>
      <c r="F97" s="315"/>
      <c r="G97" s="5">
        <v>45999</v>
      </c>
      <c r="H97" s="312" t="s">
        <v>6</v>
      </c>
      <c r="I97" s="313"/>
      <c r="J97" s="313"/>
      <c r="K97" s="313"/>
      <c r="L97" s="313"/>
      <c r="M97" s="313"/>
      <c r="N97" s="313"/>
      <c r="O97" s="313"/>
      <c r="P97" s="313"/>
      <c r="Q97" s="313"/>
      <c r="R97" s="31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4" customHeight="1" x14ac:dyDescent="0.3">
      <c r="A98" s="38" t="s">
        <v>7</v>
      </c>
      <c r="B98" s="38" t="s">
        <v>8</v>
      </c>
      <c r="C98" s="39" t="s">
        <v>9</v>
      </c>
      <c r="D98" s="38" t="s">
        <v>10</v>
      </c>
      <c r="E98" s="38" t="s">
        <v>11</v>
      </c>
      <c r="F98" s="38" t="s">
        <v>12</v>
      </c>
      <c r="G98" s="40" t="s">
        <v>13</v>
      </c>
      <c r="H98" s="38" t="s">
        <v>14</v>
      </c>
      <c r="I98" s="41" t="s">
        <v>15</v>
      </c>
      <c r="J98" s="42" t="s">
        <v>16</v>
      </c>
      <c r="K98" s="43" t="s">
        <v>17</v>
      </c>
      <c r="L98" s="42" t="s">
        <v>18</v>
      </c>
      <c r="M98" s="42" t="s">
        <v>19</v>
      </c>
      <c r="N98" s="42" t="s">
        <v>20</v>
      </c>
      <c r="O98" s="38" t="s">
        <v>21</v>
      </c>
      <c r="P98" s="39" t="s">
        <v>22</v>
      </c>
      <c r="Q98" s="42" t="s">
        <v>23</v>
      </c>
      <c r="R98" s="38" t="s">
        <v>24</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44" t="s">
        <v>60</v>
      </c>
      <c r="B99" s="44" t="s">
        <v>1400</v>
      </c>
      <c r="C99" s="45">
        <v>0.2013888888888889</v>
      </c>
      <c r="D99" s="44" t="s">
        <v>62</v>
      </c>
      <c r="E99" s="44" t="s">
        <v>536</v>
      </c>
      <c r="F99" s="44" t="s">
        <v>1401</v>
      </c>
      <c r="G99" s="309"/>
      <c r="H99" s="46"/>
      <c r="I99" s="47"/>
      <c r="J99" s="47"/>
      <c r="K99" s="47"/>
      <c r="L99" s="47"/>
      <c r="M99" s="47"/>
      <c r="N99" s="47"/>
      <c r="O99" s="48"/>
      <c r="P99" s="47"/>
      <c r="Q99" s="49"/>
      <c r="R99" s="50"/>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51" t="s">
        <v>60</v>
      </c>
      <c r="B100" s="51" t="s">
        <v>1400</v>
      </c>
      <c r="C100" s="52">
        <v>0.2013888888888889</v>
      </c>
      <c r="D100" s="51" t="s">
        <v>65</v>
      </c>
      <c r="E100" s="51" t="s">
        <v>503</v>
      </c>
      <c r="F100" s="51" t="s">
        <v>114</v>
      </c>
      <c r="G100" s="310"/>
      <c r="H100" s="46"/>
      <c r="I100" s="47"/>
      <c r="J100" s="47"/>
      <c r="K100" s="47"/>
      <c r="L100" s="47"/>
      <c r="M100" s="47"/>
      <c r="N100" s="47"/>
      <c r="O100" s="48"/>
      <c r="P100" s="47"/>
      <c r="Q100" s="49"/>
      <c r="R100" s="50"/>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51" t="s">
        <v>60</v>
      </c>
      <c r="B101" s="51" t="s">
        <v>1400</v>
      </c>
      <c r="C101" s="52">
        <v>0.2013888888888889</v>
      </c>
      <c r="D101" s="51" t="s">
        <v>68</v>
      </c>
      <c r="E101" s="51" t="s">
        <v>503</v>
      </c>
      <c r="F101" s="51" t="s">
        <v>178</v>
      </c>
      <c r="G101" s="310"/>
      <c r="H101" s="46"/>
      <c r="I101" s="47"/>
      <c r="J101" s="47"/>
      <c r="K101" s="47"/>
      <c r="L101" s="47"/>
      <c r="M101" s="47"/>
      <c r="N101" s="47"/>
      <c r="O101" s="48"/>
      <c r="P101" s="47"/>
      <c r="Q101" s="49"/>
      <c r="R101" s="50"/>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55" t="s">
        <v>60</v>
      </c>
      <c r="B102" s="55" t="s">
        <v>1402</v>
      </c>
      <c r="C102" s="56">
        <v>0.83680555555555547</v>
      </c>
      <c r="D102" s="55" t="s">
        <v>62</v>
      </c>
      <c r="E102" s="55" t="s">
        <v>127</v>
      </c>
      <c r="F102" s="55" t="s">
        <v>510</v>
      </c>
      <c r="G102" s="310"/>
      <c r="H102" s="46"/>
      <c r="I102" s="47"/>
      <c r="J102" s="47"/>
      <c r="K102" s="47"/>
      <c r="L102" s="47"/>
      <c r="M102" s="47"/>
      <c r="N102" s="47"/>
      <c r="O102" s="48"/>
      <c r="P102" s="47"/>
      <c r="Q102" s="49"/>
      <c r="R102" s="50"/>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51" t="s">
        <v>60</v>
      </c>
      <c r="B103" s="51" t="s">
        <v>1402</v>
      </c>
      <c r="C103" s="52">
        <v>0.83680555555555547</v>
      </c>
      <c r="D103" s="51" t="s">
        <v>65</v>
      </c>
      <c r="E103" s="51" t="s">
        <v>66</v>
      </c>
      <c r="F103" s="51" t="s">
        <v>511</v>
      </c>
      <c r="G103" s="310"/>
      <c r="H103" s="46"/>
      <c r="I103" s="47"/>
      <c r="J103" s="47"/>
      <c r="K103" s="47"/>
      <c r="L103" s="47"/>
      <c r="M103" s="47"/>
      <c r="N103" s="47"/>
      <c r="O103" s="48"/>
      <c r="P103" s="47"/>
      <c r="Q103" s="49"/>
      <c r="R103" s="50"/>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51" t="s">
        <v>60</v>
      </c>
      <c r="B104" s="51" t="s">
        <v>1402</v>
      </c>
      <c r="C104" s="52">
        <v>0.83680555555555547</v>
      </c>
      <c r="D104" s="51" t="s">
        <v>68</v>
      </c>
      <c r="E104" s="51" t="s">
        <v>66</v>
      </c>
      <c r="F104" s="51" t="s">
        <v>115</v>
      </c>
      <c r="G104" s="310"/>
      <c r="H104" s="46"/>
      <c r="I104" s="47"/>
      <c r="J104" s="47"/>
      <c r="K104" s="47"/>
      <c r="L104" s="47"/>
      <c r="M104" s="47"/>
      <c r="N104" s="47"/>
      <c r="O104" s="48"/>
      <c r="P104" s="47"/>
      <c r="Q104" s="49"/>
      <c r="R104" s="50"/>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53" t="s">
        <v>39</v>
      </c>
      <c r="B105" s="53" t="s">
        <v>1399</v>
      </c>
      <c r="C105" s="54">
        <v>0.30555555555555552</v>
      </c>
      <c r="D105" s="53" t="s">
        <v>41</v>
      </c>
      <c r="E105" s="53" t="s">
        <v>129</v>
      </c>
      <c r="F105" s="53" t="s">
        <v>499</v>
      </c>
      <c r="G105" s="310"/>
      <c r="H105" s="46"/>
      <c r="I105" s="47"/>
      <c r="J105" s="47"/>
      <c r="K105" s="47"/>
      <c r="L105" s="47"/>
      <c r="M105" s="47"/>
      <c r="N105" s="47"/>
      <c r="O105" s="48"/>
      <c r="P105" s="47"/>
      <c r="Q105" s="49"/>
      <c r="R105" s="50"/>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51" t="s">
        <v>39</v>
      </c>
      <c r="B106" s="51" t="s">
        <v>1399</v>
      </c>
      <c r="C106" s="52">
        <v>0.30555555555555552</v>
      </c>
      <c r="D106" s="51" t="s">
        <v>44</v>
      </c>
      <c r="E106" s="51" t="s">
        <v>130</v>
      </c>
      <c r="F106" s="51" t="s">
        <v>183</v>
      </c>
      <c r="G106" s="310"/>
      <c r="H106" s="46"/>
      <c r="I106" s="47"/>
      <c r="J106" s="47"/>
      <c r="K106" s="47"/>
      <c r="L106" s="47"/>
      <c r="M106" s="47"/>
      <c r="N106" s="47"/>
      <c r="O106" s="48"/>
      <c r="P106" s="47"/>
      <c r="Q106" s="49"/>
      <c r="R106" s="50"/>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51" t="s">
        <v>39</v>
      </c>
      <c r="B107" s="51" t="s">
        <v>1399</v>
      </c>
      <c r="C107" s="52">
        <v>0.30555555555555552</v>
      </c>
      <c r="D107" s="51" t="s">
        <v>47</v>
      </c>
      <c r="E107" s="51" t="s">
        <v>130</v>
      </c>
      <c r="F107" s="51" t="s">
        <v>1188</v>
      </c>
      <c r="G107" s="310"/>
      <c r="H107" s="46"/>
      <c r="I107" s="47"/>
      <c r="J107" s="47"/>
      <c r="K107" s="47"/>
      <c r="L107" s="47"/>
      <c r="M107" s="47"/>
      <c r="N107" s="47"/>
      <c r="O107" s="48"/>
      <c r="P107" s="47"/>
      <c r="Q107" s="49"/>
      <c r="R107" s="50"/>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53" t="s">
        <v>531</v>
      </c>
      <c r="B108" s="53" t="s">
        <v>1405</v>
      </c>
      <c r="C108" s="54">
        <v>0.95833333333333337</v>
      </c>
      <c r="D108" s="53" t="s">
        <v>96</v>
      </c>
      <c r="E108" s="53" t="s">
        <v>52</v>
      </c>
      <c r="F108" s="53" t="s">
        <v>1075</v>
      </c>
      <c r="G108" s="310"/>
      <c r="H108" s="46"/>
      <c r="I108" s="47"/>
      <c r="J108" s="47"/>
      <c r="K108" s="47"/>
      <c r="L108" s="47"/>
      <c r="M108" s="47"/>
      <c r="N108" s="47"/>
      <c r="O108" s="48"/>
      <c r="P108" s="47"/>
      <c r="Q108" s="49"/>
      <c r="R108" s="50"/>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53" t="s">
        <v>49</v>
      </c>
      <c r="B109" s="53" t="s">
        <v>1408</v>
      </c>
      <c r="C109" s="54">
        <v>0.52777777777777779</v>
      </c>
      <c r="D109" s="53" t="s">
        <v>731</v>
      </c>
      <c r="E109" s="53" t="s">
        <v>155</v>
      </c>
      <c r="F109" s="53" t="s">
        <v>654</v>
      </c>
      <c r="G109" s="310"/>
      <c r="H109" s="46"/>
      <c r="I109" s="47"/>
      <c r="J109" s="47"/>
      <c r="K109" s="47"/>
      <c r="L109" s="47"/>
      <c r="M109" s="47"/>
      <c r="N109" s="47"/>
      <c r="O109" s="48"/>
      <c r="P109" s="47"/>
      <c r="Q109" s="49"/>
      <c r="R109" s="50"/>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55" t="s">
        <v>49</v>
      </c>
      <c r="B110" s="55" t="s">
        <v>1406</v>
      </c>
      <c r="C110" s="56">
        <v>0.1701388888888889</v>
      </c>
      <c r="D110" s="55" t="s">
        <v>731</v>
      </c>
      <c r="E110" s="55" t="s">
        <v>55</v>
      </c>
      <c r="F110" s="55" t="s">
        <v>654</v>
      </c>
      <c r="G110" s="310"/>
      <c r="H110" s="46"/>
      <c r="I110" s="47"/>
      <c r="J110" s="47"/>
      <c r="K110" s="47"/>
      <c r="L110" s="47"/>
      <c r="M110" s="47"/>
      <c r="N110" s="47"/>
      <c r="O110" s="48"/>
      <c r="P110" s="47"/>
      <c r="Q110" s="49"/>
      <c r="R110" s="50"/>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55" t="s">
        <v>49</v>
      </c>
      <c r="B111" s="55" t="s">
        <v>1407</v>
      </c>
      <c r="C111" s="56">
        <v>0.86458333333333337</v>
      </c>
      <c r="D111" s="55" t="s">
        <v>731</v>
      </c>
      <c r="E111" s="55" t="s">
        <v>55</v>
      </c>
      <c r="F111" s="55" t="s">
        <v>654</v>
      </c>
      <c r="G111" s="310"/>
      <c r="H111" s="46"/>
      <c r="I111" s="47"/>
      <c r="J111" s="47"/>
      <c r="K111" s="47"/>
      <c r="L111" s="47"/>
      <c r="M111" s="47"/>
      <c r="N111" s="47"/>
      <c r="O111" s="48"/>
      <c r="P111" s="47"/>
      <c r="Q111" s="49"/>
      <c r="R111" s="50"/>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286" t="s">
        <v>70</v>
      </c>
      <c r="B112" s="286" t="s">
        <v>1410</v>
      </c>
      <c r="C112" s="287">
        <v>0.30555555555555552</v>
      </c>
      <c r="D112" s="286" t="s">
        <v>74</v>
      </c>
      <c r="E112" s="286" t="s">
        <v>155</v>
      </c>
      <c r="F112" s="286" t="s">
        <v>1426</v>
      </c>
      <c r="G112" s="311"/>
      <c r="H112" s="59"/>
      <c r="I112" s="60"/>
      <c r="J112" s="60"/>
      <c r="K112" s="60"/>
      <c r="L112" s="60"/>
      <c r="M112" s="60"/>
      <c r="N112" s="60"/>
      <c r="O112" s="61"/>
      <c r="P112" s="60"/>
      <c r="Q112" s="62"/>
      <c r="R112" s="6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4.4" customHeight="1" x14ac:dyDescent="0.3">
      <c r="A113" s="303"/>
      <c r="B113" s="304"/>
      <c r="C113" s="304"/>
      <c r="D113" s="304"/>
      <c r="E113" s="304"/>
      <c r="F113" s="304"/>
      <c r="G113" s="305"/>
      <c r="H113" s="306"/>
      <c r="I113" s="306"/>
      <c r="J113" s="306"/>
      <c r="K113" s="306"/>
      <c r="L113" s="306"/>
      <c r="M113" s="306"/>
      <c r="N113" s="306"/>
      <c r="O113" s="307"/>
      <c r="P113" s="306"/>
      <c r="Q113" s="305"/>
      <c r="R113" s="308"/>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22.05" customHeight="1" x14ac:dyDescent="0.3">
      <c r="A114" s="314" t="s">
        <v>5</v>
      </c>
      <c r="B114" s="315"/>
      <c r="C114" s="315"/>
      <c r="D114" s="315"/>
      <c r="E114" s="315"/>
      <c r="F114" s="315"/>
      <c r="G114" s="5">
        <v>46000</v>
      </c>
      <c r="H114" s="312" t="s">
        <v>6</v>
      </c>
      <c r="I114" s="313"/>
      <c r="J114" s="313"/>
      <c r="K114" s="313"/>
      <c r="L114" s="313"/>
      <c r="M114" s="313"/>
      <c r="N114" s="313"/>
      <c r="O114" s="313"/>
      <c r="P114" s="313"/>
      <c r="Q114" s="313"/>
      <c r="R114" s="31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24" customHeight="1" x14ac:dyDescent="0.3">
      <c r="A115" s="38" t="s">
        <v>7</v>
      </c>
      <c r="B115" s="38" t="s">
        <v>8</v>
      </c>
      <c r="C115" s="39" t="s">
        <v>9</v>
      </c>
      <c r="D115" s="38" t="s">
        <v>10</v>
      </c>
      <c r="E115" s="38" t="s">
        <v>11</v>
      </c>
      <c r="F115" s="38" t="s">
        <v>12</v>
      </c>
      <c r="G115" s="40" t="s">
        <v>13</v>
      </c>
      <c r="H115" s="38" t="s">
        <v>14</v>
      </c>
      <c r="I115" s="41" t="s">
        <v>15</v>
      </c>
      <c r="J115" s="42" t="s">
        <v>16</v>
      </c>
      <c r="K115" s="43" t="s">
        <v>17</v>
      </c>
      <c r="L115" s="42" t="s">
        <v>18</v>
      </c>
      <c r="M115" s="42" t="s">
        <v>19</v>
      </c>
      <c r="N115" s="42" t="s">
        <v>20</v>
      </c>
      <c r="O115" s="38" t="s">
        <v>21</v>
      </c>
      <c r="P115" s="39" t="s">
        <v>22</v>
      </c>
      <c r="Q115" s="42" t="s">
        <v>23</v>
      </c>
      <c r="R115" s="38" t="s">
        <v>24</v>
      </c>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49.95" customHeight="1" x14ac:dyDescent="0.3">
      <c r="A116" s="64" t="s">
        <v>25</v>
      </c>
      <c r="B116" s="64" t="s">
        <v>1412</v>
      </c>
      <c r="C116" s="65">
        <v>0.27083333333333331</v>
      </c>
      <c r="D116" s="64" t="s">
        <v>27</v>
      </c>
      <c r="E116" s="88"/>
      <c r="F116" s="64" t="s">
        <v>406</v>
      </c>
      <c r="G116" s="320"/>
      <c r="H116" s="31" t="s">
        <v>1412</v>
      </c>
      <c r="I116" s="113">
        <v>0.2321</v>
      </c>
      <c r="J116" s="33">
        <v>39</v>
      </c>
      <c r="K116" s="34">
        <v>45985</v>
      </c>
      <c r="L116" s="33">
        <v>9</v>
      </c>
      <c r="M116" s="33">
        <v>0</v>
      </c>
      <c r="N116" s="33">
        <v>0</v>
      </c>
      <c r="O116" s="35" t="s">
        <v>381</v>
      </c>
      <c r="P116" s="36">
        <v>0.27083333333333331</v>
      </c>
      <c r="Q116" s="33">
        <v>168</v>
      </c>
      <c r="R116" s="37" t="s">
        <v>1429</v>
      </c>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4.4" customHeight="1" x14ac:dyDescent="0.3">
      <c r="A117" s="303"/>
      <c r="B117" s="304"/>
      <c r="C117" s="304"/>
      <c r="D117" s="304"/>
      <c r="E117" s="304"/>
      <c r="F117" s="304"/>
      <c r="G117" s="305"/>
      <c r="H117" s="306"/>
      <c r="I117" s="306"/>
      <c r="J117" s="306"/>
      <c r="K117" s="306"/>
      <c r="L117" s="306"/>
      <c r="M117" s="306"/>
      <c r="N117" s="306"/>
      <c r="O117" s="307"/>
      <c r="P117" s="306"/>
      <c r="Q117" s="305"/>
      <c r="R117" s="308"/>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22.05" customHeight="1" x14ac:dyDescent="0.3">
      <c r="A118" s="314" t="s">
        <v>5</v>
      </c>
      <c r="B118" s="315"/>
      <c r="C118" s="315"/>
      <c r="D118" s="315"/>
      <c r="E118" s="315"/>
      <c r="F118" s="315"/>
      <c r="G118" s="5">
        <v>46001</v>
      </c>
      <c r="H118" s="312" t="s">
        <v>6</v>
      </c>
      <c r="I118" s="313"/>
      <c r="J118" s="313"/>
      <c r="K118" s="313"/>
      <c r="L118" s="313"/>
      <c r="M118" s="313"/>
      <c r="N118" s="313"/>
      <c r="O118" s="313"/>
      <c r="P118" s="313"/>
      <c r="Q118" s="313"/>
      <c r="R118" s="31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24" customHeight="1" x14ac:dyDescent="0.3">
      <c r="A119" s="38" t="s">
        <v>7</v>
      </c>
      <c r="B119" s="38" t="s">
        <v>8</v>
      </c>
      <c r="C119" s="39" t="s">
        <v>9</v>
      </c>
      <c r="D119" s="38" t="s">
        <v>10</v>
      </c>
      <c r="E119" s="38" t="s">
        <v>11</v>
      </c>
      <c r="F119" s="38" t="s">
        <v>12</v>
      </c>
      <c r="G119" s="40" t="s">
        <v>13</v>
      </c>
      <c r="H119" s="38" t="s">
        <v>14</v>
      </c>
      <c r="I119" s="41" t="s">
        <v>15</v>
      </c>
      <c r="J119" s="42" t="s">
        <v>16</v>
      </c>
      <c r="K119" s="43" t="s">
        <v>17</v>
      </c>
      <c r="L119" s="42" t="s">
        <v>18</v>
      </c>
      <c r="M119" s="42" t="s">
        <v>19</v>
      </c>
      <c r="N119" s="42" t="s">
        <v>20</v>
      </c>
      <c r="O119" s="38" t="s">
        <v>21</v>
      </c>
      <c r="P119" s="39" t="s">
        <v>22</v>
      </c>
      <c r="Q119" s="42" t="s">
        <v>23</v>
      </c>
      <c r="R119" s="38" t="s">
        <v>24</v>
      </c>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44" t="s">
        <v>512</v>
      </c>
      <c r="B120" s="44" t="s">
        <v>1414</v>
      </c>
      <c r="C120" s="45">
        <v>9.0277777777777776E-2</v>
      </c>
      <c r="D120" s="44" t="s">
        <v>96</v>
      </c>
      <c r="E120" s="44" t="s">
        <v>42</v>
      </c>
      <c r="F120" s="44" t="s">
        <v>1404</v>
      </c>
      <c r="G120" s="309"/>
      <c r="H120" s="46"/>
      <c r="I120" s="47"/>
      <c r="J120" s="47"/>
      <c r="K120" s="47"/>
      <c r="L120" s="47"/>
      <c r="M120" s="47"/>
      <c r="N120" s="47"/>
      <c r="O120" s="48"/>
      <c r="P120" s="47"/>
      <c r="Q120" s="49"/>
      <c r="R120" s="50"/>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53" t="s">
        <v>533</v>
      </c>
      <c r="B121" s="53" t="s">
        <v>1415</v>
      </c>
      <c r="C121" s="54">
        <v>0.97222222222222221</v>
      </c>
      <c r="D121" s="53" t="s">
        <v>535</v>
      </c>
      <c r="E121" s="53" t="s">
        <v>536</v>
      </c>
      <c r="F121" s="53" t="s">
        <v>698</v>
      </c>
      <c r="G121" s="310"/>
      <c r="H121" s="46"/>
      <c r="I121" s="47"/>
      <c r="J121" s="47"/>
      <c r="K121" s="47"/>
      <c r="L121" s="47"/>
      <c r="M121" s="47"/>
      <c r="N121" s="47"/>
      <c r="O121" s="48"/>
      <c r="P121" s="47"/>
      <c r="Q121" s="49"/>
      <c r="R121" s="50"/>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51" t="s">
        <v>533</v>
      </c>
      <c r="B122" s="51" t="s">
        <v>1415</v>
      </c>
      <c r="C122" s="52">
        <v>0.97222222222222221</v>
      </c>
      <c r="D122" s="51" t="s">
        <v>47</v>
      </c>
      <c r="E122" s="51" t="s">
        <v>503</v>
      </c>
      <c r="F122" s="51" t="s">
        <v>699</v>
      </c>
      <c r="G122" s="310"/>
      <c r="H122" s="46"/>
      <c r="I122" s="47"/>
      <c r="J122" s="47"/>
      <c r="K122" s="47"/>
      <c r="L122" s="47"/>
      <c r="M122" s="47"/>
      <c r="N122" s="47"/>
      <c r="O122" s="48"/>
      <c r="P122" s="47"/>
      <c r="Q122" s="49"/>
      <c r="R122" s="50"/>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53" t="s">
        <v>49</v>
      </c>
      <c r="B123" s="53" t="s">
        <v>1406</v>
      </c>
      <c r="C123" s="54">
        <v>0.1701388888888889</v>
      </c>
      <c r="D123" s="53" t="s">
        <v>731</v>
      </c>
      <c r="E123" s="53" t="s">
        <v>52</v>
      </c>
      <c r="F123" s="53" t="s">
        <v>654</v>
      </c>
      <c r="G123" s="310"/>
      <c r="H123" s="46"/>
      <c r="I123" s="47"/>
      <c r="J123" s="47"/>
      <c r="K123" s="47"/>
      <c r="L123" s="47"/>
      <c r="M123" s="47"/>
      <c r="N123" s="47"/>
      <c r="O123" s="48"/>
      <c r="P123" s="47"/>
      <c r="Q123" s="49"/>
      <c r="R123" s="50"/>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55" t="s">
        <v>49</v>
      </c>
      <c r="B124" s="55" t="s">
        <v>1407</v>
      </c>
      <c r="C124" s="56">
        <v>0.86458333333333337</v>
      </c>
      <c r="D124" s="55" t="s">
        <v>731</v>
      </c>
      <c r="E124" s="55" t="s">
        <v>78</v>
      </c>
      <c r="F124" s="55" t="s">
        <v>654</v>
      </c>
      <c r="G124" s="310"/>
      <c r="H124" s="46"/>
      <c r="I124" s="47"/>
      <c r="J124" s="47"/>
      <c r="K124" s="47"/>
      <c r="L124" s="47"/>
      <c r="M124" s="47"/>
      <c r="N124" s="47"/>
      <c r="O124" s="48"/>
      <c r="P124" s="47"/>
      <c r="Q124" s="49"/>
      <c r="R124" s="50"/>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55" t="s">
        <v>49</v>
      </c>
      <c r="B125" s="55" t="s">
        <v>1408</v>
      </c>
      <c r="C125" s="56">
        <v>0.52777777777777779</v>
      </c>
      <c r="D125" s="55" t="s">
        <v>51</v>
      </c>
      <c r="E125" s="55" t="s">
        <v>55</v>
      </c>
      <c r="F125" s="55" t="s">
        <v>1430</v>
      </c>
      <c r="G125" s="310"/>
      <c r="H125" s="46"/>
      <c r="I125" s="47"/>
      <c r="J125" s="47"/>
      <c r="K125" s="47"/>
      <c r="L125" s="47"/>
      <c r="M125" s="47"/>
      <c r="N125" s="47"/>
      <c r="O125" s="48"/>
      <c r="P125" s="47"/>
      <c r="Q125" s="49"/>
      <c r="R125" s="50"/>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53" t="s">
        <v>531</v>
      </c>
      <c r="B126" s="53" t="s">
        <v>1405</v>
      </c>
      <c r="C126" s="54">
        <v>0.89583333333333337</v>
      </c>
      <c r="D126" s="53" t="s">
        <v>96</v>
      </c>
      <c r="E126" s="53" t="s">
        <v>52</v>
      </c>
      <c r="F126" s="53" t="s">
        <v>1416</v>
      </c>
      <c r="G126" s="310"/>
      <c r="H126" s="46"/>
      <c r="I126" s="47"/>
      <c r="J126" s="47"/>
      <c r="K126" s="47"/>
      <c r="L126" s="47"/>
      <c r="M126" s="47"/>
      <c r="N126" s="47"/>
      <c r="O126" s="48"/>
      <c r="P126" s="47"/>
      <c r="Q126" s="49"/>
      <c r="R126" s="50"/>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53" t="s">
        <v>39</v>
      </c>
      <c r="B127" s="53" t="s">
        <v>1399</v>
      </c>
      <c r="C127" s="54">
        <v>0.30555555555555552</v>
      </c>
      <c r="D127" s="53" t="s">
        <v>41</v>
      </c>
      <c r="E127" s="53" t="s">
        <v>90</v>
      </c>
      <c r="F127" s="53" t="s">
        <v>500</v>
      </c>
      <c r="G127" s="310"/>
      <c r="H127" s="46"/>
      <c r="I127" s="47"/>
      <c r="J127" s="47"/>
      <c r="K127" s="47"/>
      <c r="L127" s="47"/>
      <c r="M127" s="47"/>
      <c r="N127" s="47"/>
      <c r="O127" s="48"/>
      <c r="P127" s="47"/>
      <c r="Q127" s="49"/>
      <c r="R127" s="50"/>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51" t="s">
        <v>39</v>
      </c>
      <c r="B128" s="51" t="s">
        <v>1399</v>
      </c>
      <c r="C128" s="52">
        <v>0.30555555555555552</v>
      </c>
      <c r="D128" s="51" t="s">
        <v>44</v>
      </c>
      <c r="E128" s="51" t="s">
        <v>92</v>
      </c>
      <c r="F128" s="51" t="s">
        <v>43</v>
      </c>
      <c r="G128" s="310"/>
      <c r="H128" s="46"/>
      <c r="I128" s="47"/>
      <c r="J128" s="47"/>
      <c r="K128" s="47"/>
      <c r="L128" s="47"/>
      <c r="M128" s="47"/>
      <c r="N128" s="47"/>
      <c r="O128" s="48"/>
      <c r="P128" s="47"/>
      <c r="Q128" s="49"/>
      <c r="R128" s="50"/>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51" t="s">
        <v>39</v>
      </c>
      <c r="B129" s="51" t="s">
        <v>1399</v>
      </c>
      <c r="C129" s="52">
        <v>0.30555555555555552</v>
      </c>
      <c r="D129" s="51" t="s">
        <v>47</v>
      </c>
      <c r="E129" s="51" t="s">
        <v>92</v>
      </c>
      <c r="F129" s="51" t="s">
        <v>1188</v>
      </c>
      <c r="G129" s="310"/>
      <c r="H129" s="46"/>
      <c r="I129" s="47"/>
      <c r="J129" s="47"/>
      <c r="K129" s="47"/>
      <c r="L129" s="47"/>
      <c r="M129" s="47"/>
      <c r="N129" s="47"/>
      <c r="O129" s="48"/>
      <c r="P129" s="47"/>
      <c r="Q129" s="49"/>
      <c r="R129" s="50"/>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53" t="s">
        <v>60</v>
      </c>
      <c r="B130" s="53" t="s">
        <v>1402</v>
      </c>
      <c r="C130" s="54">
        <v>0.83680555555555547</v>
      </c>
      <c r="D130" s="53" t="s">
        <v>62</v>
      </c>
      <c r="E130" s="53" t="s">
        <v>63</v>
      </c>
      <c r="F130" s="53" t="s">
        <v>178</v>
      </c>
      <c r="G130" s="310"/>
      <c r="H130" s="46"/>
      <c r="I130" s="47"/>
      <c r="J130" s="47"/>
      <c r="K130" s="47"/>
      <c r="L130" s="47"/>
      <c r="M130" s="47"/>
      <c r="N130" s="47"/>
      <c r="O130" s="48"/>
      <c r="P130" s="47"/>
      <c r="Q130" s="49"/>
      <c r="R130" s="50"/>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51" t="s">
        <v>60</v>
      </c>
      <c r="B131" s="51" t="s">
        <v>1402</v>
      </c>
      <c r="C131" s="52">
        <v>0.83680555555555547</v>
      </c>
      <c r="D131" s="51" t="s">
        <v>65</v>
      </c>
      <c r="E131" s="51" t="s">
        <v>66</v>
      </c>
      <c r="F131" s="51" t="s">
        <v>103</v>
      </c>
      <c r="G131" s="310"/>
      <c r="H131" s="46"/>
      <c r="I131" s="47"/>
      <c r="J131" s="47"/>
      <c r="K131" s="47"/>
      <c r="L131" s="47"/>
      <c r="M131" s="47"/>
      <c r="N131" s="47"/>
      <c r="O131" s="48"/>
      <c r="P131" s="47"/>
      <c r="Q131" s="49"/>
      <c r="R131" s="50"/>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51" t="s">
        <v>60</v>
      </c>
      <c r="B132" s="51" t="s">
        <v>1402</v>
      </c>
      <c r="C132" s="52">
        <v>0.83680555555555547</v>
      </c>
      <c r="D132" s="51" t="s">
        <v>68</v>
      </c>
      <c r="E132" s="51" t="s">
        <v>66</v>
      </c>
      <c r="F132" s="51" t="s">
        <v>179</v>
      </c>
      <c r="G132" s="310"/>
      <c r="H132" s="46"/>
      <c r="I132" s="47"/>
      <c r="J132" s="47"/>
      <c r="K132" s="47"/>
      <c r="L132" s="47"/>
      <c r="M132" s="47"/>
      <c r="N132" s="47"/>
      <c r="O132" s="48"/>
      <c r="P132" s="47"/>
      <c r="Q132" s="49"/>
      <c r="R132" s="50"/>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286" t="s">
        <v>70</v>
      </c>
      <c r="B133" s="286" t="s">
        <v>1410</v>
      </c>
      <c r="C133" s="287">
        <v>0.30555555555555552</v>
      </c>
      <c r="D133" s="286" t="s">
        <v>74</v>
      </c>
      <c r="E133" s="286" t="s">
        <v>155</v>
      </c>
      <c r="F133" s="286" t="s">
        <v>1417</v>
      </c>
      <c r="G133" s="311"/>
      <c r="H133" s="59"/>
      <c r="I133" s="60"/>
      <c r="J133" s="60"/>
      <c r="K133" s="60"/>
      <c r="L133" s="60"/>
      <c r="M133" s="60"/>
      <c r="N133" s="60"/>
      <c r="O133" s="61"/>
      <c r="P133" s="60"/>
      <c r="Q133" s="62"/>
      <c r="R133" s="6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4.4" customHeight="1" x14ac:dyDescent="0.3">
      <c r="A134" s="303"/>
      <c r="B134" s="304"/>
      <c r="C134" s="304"/>
      <c r="D134" s="304"/>
      <c r="E134" s="304"/>
      <c r="F134" s="304"/>
      <c r="G134" s="305"/>
      <c r="H134" s="306"/>
      <c r="I134" s="306"/>
      <c r="J134" s="306"/>
      <c r="K134" s="306"/>
      <c r="L134" s="306"/>
      <c r="M134" s="306"/>
      <c r="N134" s="306"/>
      <c r="O134" s="307"/>
      <c r="P134" s="306"/>
      <c r="Q134" s="305"/>
      <c r="R134" s="308"/>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22.05" customHeight="1" x14ac:dyDescent="0.3">
      <c r="A135" s="314" t="s">
        <v>5</v>
      </c>
      <c r="B135" s="315"/>
      <c r="C135" s="315"/>
      <c r="D135" s="315"/>
      <c r="E135" s="315"/>
      <c r="F135" s="315"/>
      <c r="G135" s="5">
        <v>46002</v>
      </c>
      <c r="H135" s="312" t="s">
        <v>6</v>
      </c>
      <c r="I135" s="313"/>
      <c r="J135" s="313"/>
      <c r="K135" s="313"/>
      <c r="L135" s="313"/>
      <c r="M135" s="313"/>
      <c r="N135" s="313"/>
      <c r="O135" s="313"/>
      <c r="P135" s="313"/>
      <c r="Q135" s="313"/>
      <c r="R135" s="31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24" customHeight="1" x14ac:dyDescent="0.3">
      <c r="A136" s="38" t="s">
        <v>7</v>
      </c>
      <c r="B136" s="38" t="s">
        <v>8</v>
      </c>
      <c r="C136" s="39" t="s">
        <v>9</v>
      </c>
      <c r="D136" s="38" t="s">
        <v>10</v>
      </c>
      <c r="E136" s="38" t="s">
        <v>11</v>
      </c>
      <c r="F136" s="38" t="s">
        <v>12</v>
      </c>
      <c r="G136" s="40" t="s">
        <v>13</v>
      </c>
      <c r="H136" s="38" t="s">
        <v>14</v>
      </c>
      <c r="I136" s="41" t="s">
        <v>15</v>
      </c>
      <c r="J136" s="42" t="s">
        <v>16</v>
      </c>
      <c r="K136" s="43" t="s">
        <v>17</v>
      </c>
      <c r="L136" s="42" t="s">
        <v>18</v>
      </c>
      <c r="M136" s="42" t="s">
        <v>19</v>
      </c>
      <c r="N136" s="42" t="s">
        <v>20</v>
      </c>
      <c r="O136" s="38" t="s">
        <v>21</v>
      </c>
      <c r="P136" s="39" t="s">
        <v>22</v>
      </c>
      <c r="Q136" s="42" t="s">
        <v>23</v>
      </c>
      <c r="R136" s="38" t="s">
        <v>24</v>
      </c>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44" t="s">
        <v>60</v>
      </c>
      <c r="B137" s="44" t="s">
        <v>1400</v>
      </c>
      <c r="C137" s="45">
        <v>0.2013888888888889</v>
      </c>
      <c r="D137" s="44" t="s">
        <v>62</v>
      </c>
      <c r="E137" s="44" t="s">
        <v>348</v>
      </c>
      <c r="F137" s="44" t="s">
        <v>658</v>
      </c>
      <c r="G137" s="309"/>
      <c r="H137" s="46"/>
      <c r="I137" s="47"/>
      <c r="J137" s="47"/>
      <c r="K137" s="47"/>
      <c r="L137" s="47"/>
      <c r="M137" s="47"/>
      <c r="N137" s="47"/>
      <c r="O137" s="48"/>
      <c r="P137" s="47"/>
      <c r="Q137" s="49"/>
      <c r="R137" s="50"/>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51" t="s">
        <v>60</v>
      </c>
      <c r="B138" s="51" t="s">
        <v>1400</v>
      </c>
      <c r="C138" s="52">
        <v>0.2013888888888889</v>
      </c>
      <c r="D138" s="51" t="s">
        <v>65</v>
      </c>
      <c r="E138" s="51" t="s">
        <v>575</v>
      </c>
      <c r="F138" s="51" t="s">
        <v>184</v>
      </c>
      <c r="G138" s="310"/>
      <c r="H138" s="46"/>
      <c r="I138" s="47"/>
      <c r="J138" s="47"/>
      <c r="K138" s="47"/>
      <c r="L138" s="47"/>
      <c r="M138" s="47"/>
      <c r="N138" s="47"/>
      <c r="O138" s="48"/>
      <c r="P138" s="47"/>
      <c r="Q138" s="49"/>
      <c r="R138" s="50"/>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51" t="s">
        <v>60</v>
      </c>
      <c r="B139" s="51" t="s">
        <v>1400</v>
      </c>
      <c r="C139" s="52">
        <v>0.2013888888888889</v>
      </c>
      <c r="D139" s="51" t="s">
        <v>68</v>
      </c>
      <c r="E139" s="51" t="s">
        <v>575</v>
      </c>
      <c r="F139" s="51" t="s">
        <v>171</v>
      </c>
      <c r="G139" s="310"/>
      <c r="H139" s="46"/>
      <c r="I139" s="47"/>
      <c r="J139" s="47"/>
      <c r="K139" s="47"/>
      <c r="L139" s="47"/>
      <c r="M139" s="47"/>
      <c r="N139" s="47"/>
      <c r="O139" s="48"/>
      <c r="P139" s="47"/>
      <c r="Q139" s="49"/>
      <c r="R139" s="50"/>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55" t="s">
        <v>60</v>
      </c>
      <c r="B140" s="55" t="s">
        <v>1402</v>
      </c>
      <c r="C140" s="56">
        <v>0.83680555555555547</v>
      </c>
      <c r="D140" s="55" t="s">
        <v>62</v>
      </c>
      <c r="E140" s="55" t="s">
        <v>110</v>
      </c>
      <c r="F140" s="55" t="s">
        <v>660</v>
      </c>
      <c r="G140" s="310"/>
      <c r="H140" s="46"/>
      <c r="I140" s="47"/>
      <c r="J140" s="47"/>
      <c r="K140" s="47"/>
      <c r="L140" s="47"/>
      <c r="M140" s="47"/>
      <c r="N140" s="47"/>
      <c r="O140" s="48"/>
      <c r="P140" s="47"/>
      <c r="Q140" s="49"/>
      <c r="R140" s="50"/>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51" t="s">
        <v>60</v>
      </c>
      <c r="B141" s="51" t="s">
        <v>1402</v>
      </c>
      <c r="C141" s="52">
        <v>0.83680555555555547</v>
      </c>
      <c r="D141" s="51" t="s">
        <v>65</v>
      </c>
      <c r="E141" s="51" t="s">
        <v>112</v>
      </c>
      <c r="F141" s="51" t="s">
        <v>91</v>
      </c>
      <c r="G141" s="310"/>
      <c r="H141" s="46"/>
      <c r="I141" s="47"/>
      <c r="J141" s="47"/>
      <c r="K141" s="47"/>
      <c r="L141" s="47"/>
      <c r="M141" s="47"/>
      <c r="N141" s="47"/>
      <c r="O141" s="48"/>
      <c r="P141" s="47"/>
      <c r="Q141" s="49"/>
      <c r="R141" s="50"/>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51" t="s">
        <v>60</v>
      </c>
      <c r="B142" s="51" t="s">
        <v>1402</v>
      </c>
      <c r="C142" s="52">
        <v>0.83680555555555547</v>
      </c>
      <c r="D142" s="51" t="s">
        <v>68</v>
      </c>
      <c r="E142" s="51" t="s">
        <v>112</v>
      </c>
      <c r="F142" s="51" t="s">
        <v>576</v>
      </c>
      <c r="G142" s="310"/>
      <c r="H142" s="46"/>
      <c r="I142" s="47"/>
      <c r="J142" s="47"/>
      <c r="K142" s="47"/>
      <c r="L142" s="47"/>
      <c r="M142" s="47"/>
      <c r="N142" s="47"/>
      <c r="O142" s="48"/>
      <c r="P142" s="47"/>
      <c r="Q142" s="49"/>
      <c r="R142" s="50"/>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53" t="s">
        <v>49</v>
      </c>
      <c r="B143" s="53" t="s">
        <v>1408</v>
      </c>
      <c r="C143" s="54">
        <v>0.52777777777777779</v>
      </c>
      <c r="D143" s="53" t="s">
        <v>731</v>
      </c>
      <c r="E143" s="53" t="s">
        <v>348</v>
      </c>
      <c r="F143" s="53" t="s">
        <v>654</v>
      </c>
      <c r="G143" s="310"/>
      <c r="H143" s="46"/>
      <c r="I143" s="47"/>
      <c r="J143" s="47"/>
      <c r="K143" s="47"/>
      <c r="L143" s="47"/>
      <c r="M143" s="47"/>
      <c r="N143" s="47"/>
      <c r="O143" s="48"/>
      <c r="P143" s="47"/>
      <c r="Q143" s="49"/>
      <c r="R143" s="50"/>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55" t="s">
        <v>49</v>
      </c>
      <c r="B144" s="55" t="s">
        <v>1406</v>
      </c>
      <c r="C144" s="56">
        <v>0.1701388888888889</v>
      </c>
      <c r="D144" s="55" t="s">
        <v>731</v>
      </c>
      <c r="E144" s="55" t="s">
        <v>55</v>
      </c>
      <c r="F144" s="55" t="s">
        <v>654</v>
      </c>
      <c r="G144" s="310"/>
      <c r="H144" s="46"/>
      <c r="I144" s="47"/>
      <c r="J144" s="47"/>
      <c r="K144" s="47"/>
      <c r="L144" s="47"/>
      <c r="M144" s="47"/>
      <c r="N144" s="47"/>
      <c r="O144" s="48"/>
      <c r="P144" s="47"/>
      <c r="Q144" s="49"/>
      <c r="R144" s="50"/>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55" t="s">
        <v>49</v>
      </c>
      <c r="B145" s="55" t="s">
        <v>1407</v>
      </c>
      <c r="C145" s="56">
        <v>0.86458333333333337</v>
      </c>
      <c r="D145" s="55" t="s">
        <v>731</v>
      </c>
      <c r="E145" s="55" t="s">
        <v>118</v>
      </c>
      <c r="F145" s="55" t="s">
        <v>654</v>
      </c>
      <c r="G145" s="310"/>
      <c r="H145" s="46"/>
      <c r="I145" s="47"/>
      <c r="J145" s="47"/>
      <c r="K145" s="47"/>
      <c r="L145" s="47"/>
      <c r="M145" s="47"/>
      <c r="N145" s="47"/>
      <c r="O145" s="48"/>
      <c r="P145" s="47"/>
      <c r="Q145" s="49"/>
      <c r="R145" s="50"/>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53" t="s">
        <v>512</v>
      </c>
      <c r="B146" s="53" t="s">
        <v>1414</v>
      </c>
      <c r="C146" s="54">
        <v>0.88888888888888884</v>
      </c>
      <c r="D146" s="53" t="s">
        <v>96</v>
      </c>
      <c r="E146" s="53" t="s">
        <v>52</v>
      </c>
      <c r="F146" s="53" t="s">
        <v>413</v>
      </c>
      <c r="G146" s="310"/>
      <c r="H146" s="46"/>
      <c r="I146" s="47"/>
      <c r="J146" s="47"/>
      <c r="K146" s="47"/>
      <c r="L146" s="47"/>
      <c r="M146" s="47"/>
      <c r="N146" s="47"/>
      <c r="O146" s="48"/>
      <c r="P146" s="47"/>
      <c r="Q146" s="49"/>
      <c r="R146" s="50"/>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53" t="s">
        <v>531</v>
      </c>
      <c r="B147" s="53" t="s">
        <v>1424</v>
      </c>
      <c r="C147" s="54">
        <v>0.95833333333333337</v>
      </c>
      <c r="D147" s="53" t="s">
        <v>96</v>
      </c>
      <c r="E147" s="53" t="s">
        <v>52</v>
      </c>
      <c r="F147" s="53" t="s">
        <v>1416</v>
      </c>
      <c r="G147" s="310"/>
      <c r="H147" s="46"/>
      <c r="I147" s="47"/>
      <c r="J147" s="47"/>
      <c r="K147" s="47"/>
      <c r="L147" s="47"/>
      <c r="M147" s="47"/>
      <c r="N147" s="47"/>
      <c r="O147" s="48"/>
      <c r="P147" s="47"/>
      <c r="Q147" s="49"/>
      <c r="R147" s="50"/>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38" t="s">
        <v>25</v>
      </c>
      <c r="B148" s="138" t="s">
        <v>1420</v>
      </c>
      <c r="C148" s="139">
        <v>0.92361111111111116</v>
      </c>
      <c r="D148" s="138" t="s">
        <v>96</v>
      </c>
      <c r="E148" s="138" t="s">
        <v>42</v>
      </c>
      <c r="F148" s="138" t="s">
        <v>1421</v>
      </c>
      <c r="G148" s="310"/>
      <c r="H148" s="121" t="s">
        <v>1412</v>
      </c>
      <c r="I148" s="272">
        <v>0.16070000000000001</v>
      </c>
      <c r="J148" s="123">
        <v>27</v>
      </c>
      <c r="K148" s="124">
        <v>45986</v>
      </c>
      <c r="L148" s="123">
        <v>9</v>
      </c>
      <c r="M148" s="123">
        <v>0</v>
      </c>
      <c r="N148" s="123">
        <v>2</v>
      </c>
      <c r="O148" s="125" t="s">
        <v>410</v>
      </c>
      <c r="P148" s="126">
        <v>0.92361111111111116</v>
      </c>
      <c r="Q148" s="123">
        <v>168</v>
      </c>
      <c r="R148" s="127" t="s">
        <v>1431</v>
      </c>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53" t="s">
        <v>39</v>
      </c>
      <c r="B149" s="53" t="s">
        <v>1399</v>
      </c>
      <c r="C149" s="54">
        <v>0.30555555555555552</v>
      </c>
      <c r="D149" s="53" t="s">
        <v>41</v>
      </c>
      <c r="E149" s="53" t="s">
        <v>724</v>
      </c>
      <c r="F149" s="53" t="s">
        <v>500</v>
      </c>
      <c r="G149" s="310"/>
      <c r="H149" s="46"/>
      <c r="I149" s="47"/>
      <c r="J149" s="47"/>
      <c r="K149" s="47"/>
      <c r="L149" s="47"/>
      <c r="M149" s="47"/>
      <c r="N149" s="47"/>
      <c r="O149" s="48"/>
      <c r="P149" s="47"/>
      <c r="Q149" s="49"/>
      <c r="R149" s="50"/>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51" t="s">
        <v>39</v>
      </c>
      <c r="B150" s="51" t="s">
        <v>1399</v>
      </c>
      <c r="C150" s="52">
        <v>0.30555555555555552</v>
      </c>
      <c r="D150" s="51" t="s">
        <v>44</v>
      </c>
      <c r="E150" s="51" t="s">
        <v>648</v>
      </c>
      <c r="F150" s="51" t="s">
        <v>43</v>
      </c>
      <c r="G150" s="310"/>
      <c r="H150" s="46"/>
      <c r="I150" s="47"/>
      <c r="J150" s="47"/>
      <c r="K150" s="47"/>
      <c r="L150" s="47"/>
      <c r="M150" s="47"/>
      <c r="N150" s="47"/>
      <c r="O150" s="48"/>
      <c r="P150" s="47"/>
      <c r="Q150" s="49"/>
      <c r="R150" s="50"/>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51" t="s">
        <v>39</v>
      </c>
      <c r="B151" s="51" t="s">
        <v>1399</v>
      </c>
      <c r="C151" s="52">
        <v>0.30555555555555552</v>
      </c>
      <c r="D151" s="51" t="s">
        <v>47</v>
      </c>
      <c r="E151" s="51" t="s">
        <v>648</v>
      </c>
      <c r="F151" s="51" t="s">
        <v>1188</v>
      </c>
      <c r="G151" s="310"/>
      <c r="H151" s="46"/>
      <c r="I151" s="47"/>
      <c r="J151" s="47"/>
      <c r="K151" s="47"/>
      <c r="L151" s="47"/>
      <c r="M151" s="47"/>
      <c r="N151" s="47"/>
      <c r="O151" s="48"/>
      <c r="P151" s="47"/>
      <c r="Q151" s="49"/>
      <c r="R151" s="50"/>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286" t="s">
        <v>70</v>
      </c>
      <c r="B152" s="286" t="s">
        <v>1410</v>
      </c>
      <c r="C152" s="287">
        <v>0.30555555555555552</v>
      </c>
      <c r="D152" s="286" t="s">
        <v>74</v>
      </c>
      <c r="E152" s="286" t="s">
        <v>155</v>
      </c>
      <c r="F152" s="286" t="s">
        <v>1417</v>
      </c>
      <c r="G152" s="311"/>
      <c r="H152" s="59"/>
      <c r="I152" s="60"/>
      <c r="J152" s="60"/>
      <c r="K152" s="60"/>
      <c r="L152" s="60"/>
      <c r="M152" s="60"/>
      <c r="N152" s="60"/>
      <c r="O152" s="61"/>
      <c r="P152" s="60"/>
      <c r="Q152" s="62"/>
      <c r="R152" s="6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4.4" customHeight="1" x14ac:dyDescent="0.3">
      <c r="A153" s="303"/>
      <c r="B153" s="304"/>
      <c r="C153" s="304"/>
      <c r="D153" s="304"/>
      <c r="E153" s="304"/>
      <c r="F153" s="304"/>
      <c r="G153" s="305"/>
      <c r="H153" s="306"/>
      <c r="I153" s="306"/>
      <c r="J153" s="306"/>
      <c r="K153" s="306"/>
      <c r="L153" s="306"/>
      <c r="M153" s="306"/>
      <c r="N153" s="306"/>
      <c r="O153" s="307"/>
      <c r="P153" s="306"/>
      <c r="Q153" s="305"/>
      <c r="R153" s="308"/>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22.05" customHeight="1" x14ac:dyDescent="0.3">
      <c r="A154" s="314" t="s">
        <v>5</v>
      </c>
      <c r="B154" s="315"/>
      <c r="C154" s="315"/>
      <c r="D154" s="315"/>
      <c r="E154" s="315"/>
      <c r="F154" s="315"/>
      <c r="G154" s="5">
        <v>46003</v>
      </c>
      <c r="H154" s="312" t="s">
        <v>6</v>
      </c>
      <c r="I154" s="313"/>
      <c r="J154" s="313"/>
      <c r="K154" s="313"/>
      <c r="L154" s="313"/>
      <c r="M154" s="313"/>
      <c r="N154" s="313"/>
      <c r="O154" s="313"/>
      <c r="P154" s="313"/>
      <c r="Q154" s="313"/>
      <c r="R154" s="31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24" customHeight="1" x14ac:dyDescent="0.3">
      <c r="A155" s="38" t="s">
        <v>7</v>
      </c>
      <c r="B155" s="38" t="s">
        <v>8</v>
      </c>
      <c r="C155" s="39" t="s">
        <v>9</v>
      </c>
      <c r="D155" s="38" t="s">
        <v>10</v>
      </c>
      <c r="E155" s="38" t="s">
        <v>11</v>
      </c>
      <c r="F155" s="38" t="s">
        <v>12</v>
      </c>
      <c r="G155" s="40" t="s">
        <v>13</v>
      </c>
      <c r="H155" s="38" t="s">
        <v>14</v>
      </c>
      <c r="I155" s="41" t="s">
        <v>15</v>
      </c>
      <c r="J155" s="42" t="s">
        <v>16</v>
      </c>
      <c r="K155" s="43" t="s">
        <v>17</v>
      </c>
      <c r="L155" s="42" t="s">
        <v>18</v>
      </c>
      <c r="M155" s="42" t="s">
        <v>19</v>
      </c>
      <c r="N155" s="42" t="s">
        <v>20</v>
      </c>
      <c r="O155" s="38" t="s">
        <v>21</v>
      </c>
      <c r="P155" s="39" t="s">
        <v>22</v>
      </c>
      <c r="Q155" s="42" t="s">
        <v>23</v>
      </c>
      <c r="R155" s="38" t="s">
        <v>24</v>
      </c>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44" t="s">
        <v>60</v>
      </c>
      <c r="B156" s="44" t="s">
        <v>1402</v>
      </c>
      <c r="C156" s="45">
        <v>0.83680555555555547</v>
      </c>
      <c r="D156" s="44" t="s">
        <v>62</v>
      </c>
      <c r="E156" s="44" t="s">
        <v>340</v>
      </c>
      <c r="F156" s="44" t="s">
        <v>1401</v>
      </c>
      <c r="G156" s="309"/>
      <c r="H156" s="46"/>
      <c r="I156" s="47"/>
      <c r="J156" s="47"/>
      <c r="K156" s="47"/>
      <c r="L156" s="47"/>
      <c r="M156" s="47"/>
      <c r="N156" s="47"/>
      <c r="O156" s="48"/>
      <c r="P156" s="47"/>
      <c r="Q156" s="49"/>
      <c r="R156" s="50"/>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51" t="s">
        <v>60</v>
      </c>
      <c r="B157" s="51" t="s">
        <v>1402</v>
      </c>
      <c r="C157" s="52">
        <v>0.83680555555555547</v>
      </c>
      <c r="D157" s="51" t="s">
        <v>65</v>
      </c>
      <c r="E157" s="51" t="s">
        <v>112</v>
      </c>
      <c r="F157" s="51" t="s">
        <v>114</v>
      </c>
      <c r="G157" s="310"/>
      <c r="H157" s="46"/>
      <c r="I157" s="47"/>
      <c r="J157" s="47"/>
      <c r="K157" s="47"/>
      <c r="L157" s="47"/>
      <c r="M157" s="47"/>
      <c r="N157" s="47"/>
      <c r="O157" s="48"/>
      <c r="P157" s="47"/>
      <c r="Q157" s="49"/>
      <c r="R157" s="50"/>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51" t="s">
        <v>60</v>
      </c>
      <c r="B158" s="51" t="s">
        <v>1402</v>
      </c>
      <c r="C158" s="52">
        <v>0.83680555555555547</v>
      </c>
      <c r="D158" s="51" t="s">
        <v>68</v>
      </c>
      <c r="E158" s="51" t="s">
        <v>112</v>
      </c>
      <c r="F158" s="51" t="s">
        <v>178</v>
      </c>
      <c r="G158" s="310"/>
      <c r="H158" s="46"/>
      <c r="I158" s="47"/>
      <c r="J158" s="47"/>
      <c r="K158" s="47"/>
      <c r="L158" s="47"/>
      <c r="M158" s="47"/>
      <c r="N158" s="47"/>
      <c r="O158" s="48"/>
      <c r="P158" s="47"/>
      <c r="Q158" s="49"/>
      <c r="R158" s="50"/>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53" t="s">
        <v>49</v>
      </c>
      <c r="B159" s="53" t="s">
        <v>1406</v>
      </c>
      <c r="C159" s="54">
        <v>0.1701388888888889</v>
      </c>
      <c r="D159" s="53" t="s">
        <v>731</v>
      </c>
      <c r="E159" s="53" t="s">
        <v>63</v>
      </c>
      <c r="F159" s="53" t="s">
        <v>654</v>
      </c>
      <c r="G159" s="310"/>
      <c r="H159" s="46"/>
      <c r="I159" s="47"/>
      <c r="J159" s="47"/>
      <c r="K159" s="47"/>
      <c r="L159" s="47"/>
      <c r="M159" s="47"/>
      <c r="N159" s="47"/>
      <c r="O159" s="48"/>
      <c r="P159" s="47"/>
      <c r="Q159" s="49"/>
      <c r="R159" s="50"/>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55" t="s">
        <v>49</v>
      </c>
      <c r="B160" s="55" t="s">
        <v>1407</v>
      </c>
      <c r="C160" s="56">
        <v>0.86458333333333337</v>
      </c>
      <c r="D160" s="55" t="s">
        <v>731</v>
      </c>
      <c r="E160" s="55" t="s">
        <v>118</v>
      </c>
      <c r="F160" s="55" t="s">
        <v>654</v>
      </c>
      <c r="G160" s="310"/>
      <c r="H160" s="46"/>
      <c r="I160" s="47"/>
      <c r="J160" s="47"/>
      <c r="K160" s="47"/>
      <c r="L160" s="47"/>
      <c r="M160" s="47"/>
      <c r="N160" s="47"/>
      <c r="O160" s="48"/>
      <c r="P160" s="47"/>
      <c r="Q160" s="49"/>
      <c r="R160" s="50"/>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55" t="s">
        <v>49</v>
      </c>
      <c r="B161" s="55" t="s">
        <v>1408</v>
      </c>
      <c r="C161" s="56">
        <v>0.52777777777777779</v>
      </c>
      <c r="D161" s="55" t="s">
        <v>51</v>
      </c>
      <c r="E161" s="55" t="s">
        <v>55</v>
      </c>
      <c r="F161" s="55" t="s">
        <v>1432</v>
      </c>
      <c r="G161" s="310"/>
      <c r="H161" s="46"/>
      <c r="I161" s="47"/>
      <c r="J161" s="47"/>
      <c r="K161" s="47"/>
      <c r="L161" s="47"/>
      <c r="M161" s="47"/>
      <c r="N161" s="47"/>
      <c r="O161" s="48"/>
      <c r="P161" s="47"/>
      <c r="Q161" s="49"/>
      <c r="R161" s="50"/>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53" t="s">
        <v>39</v>
      </c>
      <c r="B162" s="53" t="s">
        <v>1399</v>
      </c>
      <c r="C162" s="54">
        <v>0.30555555555555552</v>
      </c>
      <c r="D162" s="53" t="s">
        <v>41</v>
      </c>
      <c r="E162" s="53" t="s">
        <v>90</v>
      </c>
      <c r="F162" s="53" t="s">
        <v>577</v>
      </c>
      <c r="G162" s="310"/>
      <c r="H162" s="46"/>
      <c r="I162" s="47"/>
      <c r="J162" s="47"/>
      <c r="K162" s="47"/>
      <c r="L162" s="47"/>
      <c r="M162" s="47"/>
      <c r="N162" s="47"/>
      <c r="O162" s="48"/>
      <c r="P162" s="47"/>
      <c r="Q162" s="49"/>
      <c r="R162" s="50"/>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51" t="s">
        <v>39</v>
      </c>
      <c r="B163" s="51" t="s">
        <v>1399</v>
      </c>
      <c r="C163" s="52">
        <v>0.30555555555555552</v>
      </c>
      <c r="D163" s="51" t="s">
        <v>44</v>
      </c>
      <c r="E163" s="51" t="s">
        <v>92</v>
      </c>
      <c r="F163" s="51" t="s">
        <v>704</v>
      </c>
      <c r="G163" s="310"/>
      <c r="H163" s="46"/>
      <c r="I163" s="47"/>
      <c r="J163" s="47"/>
      <c r="K163" s="47"/>
      <c r="L163" s="47"/>
      <c r="M163" s="47"/>
      <c r="N163" s="47"/>
      <c r="O163" s="48"/>
      <c r="P163" s="47"/>
      <c r="Q163" s="49"/>
      <c r="R163" s="50"/>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51" t="s">
        <v>39</v>
      </c>
      <c r="B164" s="51" t="s">
        <v>1399</v>
      </c>
      <c r="C164" s="52">
        <v>0.30555555555555552</v>
      </c>
      <c r="D164" s="51" t="s">
        <v>47</v>
      </c>
      <c r="E164" s="51" t="s">
        <v>92</v>
      </c>
      <c r="F164" s="51" t="s">
        <v>119</v>
      </c>
      <c r="G164" s="310"/>
      <c r="H164" s="46"/>
      <c r="I164" s="47"/>
      <c r="J164" s="47"/>
      <c r="K164" s="47"/>
      <c r="L164" s="47"/>
      <c r="M164" s="47"/>
      <c r="N164" s="47"/>
      <c r="O164" s="48"/>
      <c r="P164" s="47"/>
      <c r="Q164" s="49"/>
      <c r="R164" s="50"/>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53" t="s">
        <v>531</v>
      </c>
      <c r="B165" s="53" t="s">
        <v>1405</v>
      </c>
      <c r="C165" s="54">
        <v>0.95833333333333337</v>
      </c>
      <c r="D165" s="53" t="s">
        <v>96</v>
      </c>
      <c r="E165" s="53" t="s">
        <v>52</v>
      </c>
      <c r="F165" s="53" t="s">
        <v>1416</v>
      </c>
      <c r="G165" s="310"/>
      <c r="H165" s="46"/>
      <c r="I165" s="47"/>
      <c r="J165" s="47"/>
      <c r="K165" s="47"/>
      <c r="L165" s="47"/>
      <c r="M165" s="47"/>
      <c r="N165" s="47"/>
      <c r="O165" s="48"/>
      <c r="P165" s="47"/>
      <c r="Q165" s="49"/>
      <c r="R165" s="50"/>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64" t="s">
        <v>25</v>
      </c>
      <c r="B166" s="64" t="s">
        <v>1420</v>
      </c>
      <c r="C166" s="65">
        <v>0.57986111111111105</v>
      </c>
      <c r="D166" s="64" t="s">
        <v>96</v>
      </c>
      <c r="E166" s="64" t="s">
        <v>52</v>
      </c>
      <c r="F166" s="64" t="s">
        <v>1421</v>
      </c>
      <c r="G166" s="310"/>
      <c r="H166" s="66" t="s">
        <v>1412</v>
      </c>
      <c r="I166" s="67">
        <v>0.2024</v>
      </c>
      <c r="J166" s="68">
        <v>34</v>
      </c>
      <c r="K166" s="69">
        <v>45986</v>
      </c>
      <c r="L166" s="68">
        <v>5</v>
      </c>
      <c r="M166" s="68">
        <v>0</v>
      </c>
      <c r="N166" s="68">
        <v>1</v>
      </c>
      <c r="O166" s="70" t="s">
        <v>375</v>
      </c>
      <c r="P166" s="71">
        <v>0.57986111111111105</v>
      </c>
      <c r="Q166" s="68">
        <v>168</v>
      </c>
      <c r="R166" s="72" t="s">
        <v>1433</v>
      </c>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286" t="s">
        <v>70</v>
      </c>
      <c r="B167" s="286" t="s">
        <v>1410</v>
      </c>
      <c r="C167" s="287">
        <v>0.30555555555555552</v>
      </c>
      <c r="D167" s="286" t="s">
        <v>74</v>
      </c>
      <c r="E167" s="286" t="s">
        <v>155</v>
      </c>
      <c r="F167" s="286" t="s">
        <v>1434</v>
      </c>
      <c r="G167" s="311"/>
      <c r="H167" s="59"/>
      <c r="I167" s="60"/>
      <c r="J167" s="60"/>
      <c r="K167" s="60"/>
      <c r="L167" s="60"/>
      <c r="M167" s="60"/>
      <c r="N167" s="60"/>
      <c r="O167" s="61"/>
      <c r="P167" s="60"/>
      <c r="Q167" s="62"/>
      <c r="R167" s="6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4.4" customHeight="1" x14ac:dyDescent="0.3">
      <c r="A168" s="303"/>
      <c r="B168" s="304"/>
      <c r="C168" s="304"/>
      <c r="D168" s="304"/>
      <c r="E168" s="304"/>
      <c r="F168" s="304"/>
      <c r="G168" s="305"/>
      <c r="H168" s="306"/>
      <c r="I168" s="306"/>
      <c r="J168" s="306"/>
      <c r="K168" s="306"/>
      <c r="L168" s="306"/>
      <c r="M168" s="306"/>
      <c r="N168" s="306"/>
      <c r="O168" s="307"/>
      <c r="P168" s="306"/>
      <c r="Q168" s="305"/>
      <c r="R168" s="308"/>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22.05" customHeight="1" x14ac:dyDescent="0.3">
      <c r="A169" s="314" t="s">
        <v>5</v>
      </c>
      <c r="B169" s="315"/>
      <c r="C169" s="315"/>
      <c r="D169" s="315"/>
      <c r="E169" s="315"/>
      <c r="F169" s="315"/>
      <c r="G169" s="5">
        <v>46004</v>
      </c>
      <c r="H169" s="312" t="s">
        <v>6</v>
      </c>
      <c r="I169" s="313"/>
      <c r="J169" s="313"/>
      <c r="K169" s="313"/>
      <c r="L169" s="313"/>
      <c r="M169" s="313"/>
      <c r="N169" s="313"/>
      <c r="O169" s="313"/>
      <c r="P169" s="313"/>
      <c r="Q169" s="313"/>
      <c r="R169" s="31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24" customHeight="1" x14ac:dyDescent="0.3">
      <c r="A170" s="38" t="s">
        <v>7</v>
      </c>
      <c r="B170" s="38" t="s">
        <v>8</v>
      </c>
      <c r="C170" s="39" t="s">
        <v>9</v>
      </c>
      <c r="D170" s="38" t="s">
        <v>10</v>
      </c>
      <c r="E170" s="38" t="s">
        <v>11</v>
      </c>
      <c r="F170" s="38" t="s">
        <v>12</v>
      </c>
      <c r="G170" s="40" t="s">
        <v>13</v>
      </c>
      <c r="H170" s="38" t="s">
        <v>14</v>
      </c>
      <c r="I170" s="41" t="s">
        <v>15</v>
      </c>
      <c r="J170" s="42" t="s">
        <v>16</v>
      </c>
      <c r="K170" s="43" t="s">
        <v>17</v>
      </c>
      <c r="L170" s="42" t="s">
        <v>18</v>
      </c>
      <c r="M170" s="42" t="s">
        <v>19</v>
      </c>
      <c r="N170" s="42" t="s">
        <v>20</v>
      </c>
      <c r="O170" s="38" t="s">
        <v>21</v>
      </c>
      <c r="P170" s="39" t="s">
        <v>22</v>
      </c>
      <c r="Q170" s="42" t="s">
        <v>23</v>
      </c>
      <c r="R170" s="38" t="s">
        <v>24</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44" t="s">
        <v>39</v>
      </c>
      <c r="B171" s="44" t="s">
        <v>1399</v>
      </c>
      <c r="C171" s="45">
        <v>0.30555555555555552</v>
      </c>
      <c r="D171" s="44" t="s">
        <v>41</v>
      </c>
      <c r="E171" s="44" t="s">
        <v>102</v>
      </c>
      <c r="F171" s="44" t="s">
        <v>1224</v>
      </c>
      <c r="G171" s="309"/>
      <c r="H171" s="46"/>
      <c r="I171" s="47"/>
      <c r="J171" s="47"/>
      <c r="K171" s="47"/>
      <c r="L171" s="47"/>
      <c r="M171" s="47"/>
      <c r="N171" s="47"/>
      <c r="O171" s="48"/>
      <c r="P171" s="47"/>
      <c r="Q171" s="49"/>
      <c r="R171" s="50"/>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51" t="s">
        <v>39</v>
      </c>
      <c r="B172" s="51" t="s">
        <v>1399</v>
      </c>
      <c r="C172" s="52">
        <v>0.30555555555555552</v>
      </c>
      <c r="D172" s="51" t="s">
        <v>44</v>
      </c>
      <c r="E172" s="51" t="s">
        <v>104</v>
      </c>
      <c r="F172" s="51" t="s">
        <v>727</v>
      </c>
      <c r="G172" s="310"/>
      <c r="H172" s="46"/>
      <c r="I172" s="47"/>
      <c r="J172" s="47"/>
      <c r="K172" s="47"/>
      <c r="L172" s="47"/>
      <c r="M172" s="47"/>
      <c r="N172" s="47"/>
      <c r="O172" s="48"/>
      <c r="P172" s="47"/>
      <c r="Q172" s="49"/>
      <c r="R172" s="50"/>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51" t="s">
        <v>39</v>
      </c>
      <c r="B173" s="51" t="s">
        <v>1399</v>
      </c>
      <c r="C173" s="52">
        <v>0.30555555555555552</v>
      </c>
      <c r="D173" s="51" t="s">
        <v>47</v>
      </c>
      <c r="E173" s="51" t="s">
        <v>104</v>
      </c>
      <c r="F173" s="51" t="s">
        <v>1188</v>
      </c>
      <c r="G173" s="310"/>
      <c r="H173" s="46"/>
      <c r="I173" s="47"/>
      <c r="J173" s="47"/>
      <c r="K173" s="47"/>
      <c r="L173" s="47"/>
      <c r="M173" s="47"/>
      <c r="N173" s="47"/>
      <c r="O173" s="48"/>
      <c r="P173" s="47"/>
      <c r="Q173" s="49"/>
      <c r="R173" s="50"/>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53" t="s">
        <v>60</v>
      </c>
      <c r="B174" s="53" t="s">
        <v>1400</v>
      </c>
      <c r="C174" s="54">
        <v>0.2013888888888889</v>
      </c>
      <c r="D174" s="53" t="s">
        <v>62</v>
      </c>
      <c r="E174" s="53" t="s">
        <v>340</v>
      </c>
      <c r="F174" s="53" t="s">
        <v>1401</v>
      </c>
      <c r="G174" s="310"/>
      <c r="H174" s="46"/>
      <c r="I174" s="47"/>
      <c r="J174" s="47"/>
      <c r="K174" s="47"/>
      <c r="L174" s="47"/>
      <c r="M174" s="47"/>
      <c r="N174" s="47"/>
      <c r="O174" s="48"/>
      <c r="P174" s="47"/>
      <c r="Q174" s="49"/>
      <c r="R174" s="50"/>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51" t="s">
        <v>60</v>
      </c>
      <c r="B175" s="51" t="s">
        <v>1400</v>
      </c>
      <c r="C175" s="52">
        <v>0.2013888888888889</v>
      </c>
      <c r="D175" s="51" t="s">
        <v>65</v>
      </c>
      <c r="E175" s="51" t="s">
        <v>112</v>
      </c>
      <c r="F175" s="51" t="s">
        <v>114</v>
      </c>
      <c r="G175" s="310"/>
      <c r="H175" s="46"/>
      <c r="I175" s="47"/>
      <c r="J175" s="47"/>
      <c r="K175" s="47"/>
      <c r="L175" s="47"/>
      <c r="M175" s="47"/>
      <c r="N175" s="47"/>
      <c r="O175" s="48"/>
      <c r="P175" s="47"/>
      <c r="Q175" s="49"/>
      <c r="R175" s="50"/>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51" t="s">
        <v>60</v>
      </c>
      <c r="B176" s="51" t="s">
        <v>1400</v>
      </c>
      <c r="C176" s="52">
        <v>0.2013888888888889</v>
      </c>
      <c r="D176" s="51" t="s">
        <v>68</v>
      </c>
      <c r="E176" s="51" t="s">
        <v>112</v>
      </c>
      <c r="F176" s="51" t="s">
        <v>178</v>
      </c>
      <c r="G176" s="310"/>
      <c r="H176" s="46"/>
      <c r="I176" s="47"/>
      <c r="J176" s="47"/>
      <c r="K176" s="47"/>
      <c r="L176" s="47"/>
      <c r="M176" s="47"/>
      <c r="N176" s="47"/>
      <c r="O176" s="48"/>
      <c r="P176" s="47"/>
      <c r="Q176" s="49"/>
      <c r="R176" s="50"/>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55" t="s">
        <v>60</v>
      </c>
      <c r="B177" s="55" t="s">
        <v>1402</v>
      </c>
      <c r="C177" s="56">
        <v>0.83680555555555547</v>
      </c>
      <c r="D177" s="55" t="s">
        <v>62</v>
      </c>
      <c r="E177" s="55" t="s">
        <v>110</v>
      </c>
      <c r="F177" s="55" t="s">
        <v>1401</v>
      </c>
      <c r="G177" s="310"/>
      <c r="H177" s="46"/>
      <c r="I177" s="47"/>
      <c r="J177" s="47"/>
      <c r="K177" s="47"/>
      <c r="L177" s="47"/>
      <c r="M177" s="47"/>
      <c r="N177" s="47"/>
      <c r="O177" s="48"/>
      <c r="P177" s="47"/>
      <c r="Q177" s="49"/>
      <c r="R177" s="50"/>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51" t="s">
        <v>60</v>
      </c>
      <c r="B178" s="51" t="s">
        <v>1402</v>
      </c>
      <c r="C178" s="52">
        <v>0.83680555555555547</v>
      </c>
      <c r="D178" s="51" t="s">
        <v>65</v>
      </c>
      <c r="E178" s="51" t="s">
        <v>112</v>
      </c>
      <c r="F178" s="51" t="s">
        <v>114</v>
      </c>
      <c r="G178" s="310"/>
      <c r="H178" s="46"/>
      <c r="I178" s="47"/>
      <c r="J178" s="47"/>
      <c r="K178" s="47"/>
      <c r="L178" s="47"/>
      <c r="M178" s="47"/>
      <c r="N178" s="47"/>
      <c r="O178" s="48"/>
      <c r="P178" s="47"/>
      <c r="Q178" s="49"/>
      <c r="R178" s="50"/>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51" t="s">
        <v>60</v>
      </c>
      <c r="B179" s="51" t="s">
        <v>1402</v>
      </c>
      <c r="C179" s="52">
        <v>0.83680555555555547</v>
      </c>
      <c r="D179" s="51" t="s">
        <v>68</v>
      </c>
      <c r="E179" s="51" t="s">
        <v>112</v>
      </c>
      <c r="F179" s="51" t="s">
        <v>178</v>
      </c>
      <c r="G179" s="310"/>
      <c r="H179" s="46"/>
      <c r="I179" s="47"/>
      <c r="J179" s="47"/>
      <c r="K179" s="47"/>
      <c r="L179" s="47"/>
      <c r="M179" s="47"/>
      <c r="N179" s="47"/>
      <c r="O179" s="48"/>
      <c r="P179" s="47"/>
      <c r="Q179" s="49"/>
      <c r="R179" s="50"/>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53" t="s">
        <v>531</v>
      </c>
      <c r="B180" s="53" t="s">
        <v>1424</v>
      </c>
      <c r="C180" s="54">
        <v>0.89583333333333337</v>
      </c>
      <c r="D180" s="53" t="s">
        <v>96</v>
      </c>
      <c r="E180" s="53" t="s">
        <v>52</v>
      </c>
      <c r="F180" s="53" t="s">
        <v>1075</v>
      </c>
      <c r="G180" s="310"/>
      <c r="H180" s="46"/>
      <c r="I180" s="47"/>
      <c r="J180" s="47"/>
      <c r="K180" s="47"/>
      <c r="L180" s="47"/>
      <c r="M180" s="47"/>
      <c r="N180" s="47"/>
      <c r="O180" s="48"/>
      <c r="P180" s="47"/>
      <c r="Q180" s="49"/>
      <c r="R180" s="50"/>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53" t="s">
        <v>533</v>
      </c>
      <c r="B181" s="53" t="s">
        <v>1415</v>
      </c>
      <c r="C181" s="54">
        <v>0.97222222222222221</v>
      </c>
      <c r="D181" s="53" t="s">
        <v>535</v>
      </c>
      <c r="E181" s="53" t="s">
        <v>536</v>
      </c>
      <c r="F181" s="53" t="s">
        <v>658</v>
      </c>
      <c r="G181" s="310"/>
      <c r="H181" s="46"/>
      <c r="I181" s="47"/>
      <c r="J181" s="47"/>
      <c r="K181" s="47"/>
      <c r="L181" s="47"/>
      <c r="M181" s="47"/>
      <c r="N181" s="47"/>
      <c r="O181" s="48"/>
      <c r="P181" s="47"/>
      <c r="Q181" s="49"/>
      <c r="R181" s="50"/>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51" t="s">
        <v>533</v>
      </c>
      <c r="B182" s="51" t="s">
        <v>1415</v>
      </c>
      <c r="C182" s="52">
        <v>0.97222222222222221</v>
      </c>
      <c r="D182" s="51" t="s">
        <v>47</v>
      </c>
      <c r="E182" s="51" t="s">
        <v>503</v>
      </c>
      <c r="F182" s="51" t="s">
        <v>1423</v>
      </c>
      <c r="G182" s="310"/>
      <c r="H182" s="46"/>
      <c r="I182" s="47"/>
      <c r="J182" s="47"/>
      <c r="K182" s="47"/>
      <c r="L182" s="47"/>
      <c r="M182" s="47"/>
      <c r="N182" s="47"/>
      <c r="O182" s="48"/>
      <c r="P182" s="47"/>
      <c r="Q182" s="49"/>
      <c r="R182" s="50"/>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53" t="s">
        <v>49</v>
      </c>
      <c r="B183" s="53" t="s">
        <v>1406</v>
      </c>
      <c r="C183" s="54">
        <v>0.1701388888888889</v>
      </c>
      <c r="D183" s="53" t="s">
        <v>731</v>
      </c>
      <c r="E183" s="53" t="s">
        <v>52</v>
      </c>
      <c r="F183" s="53" t="s">
        <v>654</v>
      </c>
      <c r="G183" s="310"/>
      <c r="H183" s="46"/>
      <c r="I183" s="47"/>
      <c r="J183" s="47"/>
      <c r="K183" s="47"/>
      <c r="L183" s="47"/>
      <c r="M183" s="47"/>
      <c r="N183" s="47"/>
      <c r="O183" s="48"/>
      <c r="P183" s="47"/>
      <c r="Q183" s="49"/>
      <c r="R183" s="50"/>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55" t="s">
        <v>49</v>
      </c>
      <c r="B184" s="55" t="s">
        <v>1407</v>
      </c>
      <c r="C184" s="56">
        <v>0.86458333333333337</v>
      </c>
      <c r="D184" s="55" t="s">
        <v>731</v>
      </c>
      <c r="E184" s="55" t="s">
        <v>55</v>
      </c>
      <c r="F184" s="55" t="s">
        <v>654</v>
      </c>
      <c r="G184" s="310"/>
      <c r="H184" s="46"/>
      <c r="I184" s="47"/>
      <c r="J184" s="47"/>
      <c r="K184" s="47"/>
      <c r="L184" s="47"/>
      <c r="M184" s="47"/>
      <c r="N184" s="47"/>
      <c r="O184" s="48"/>
      <c r="P184" s="47"/>
      <c r="Q184" s="49"/>
      <c r="R184" s="50"/>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55" t="s">
        <v>49</v>
      </c>
      <c r="B185" s="55" t="s">
        <v>1408</v>
      </c>
      <c r="C185" s="56">
        <v>0.52777777777777779</v>
      </c>
      <c r="D185" s="55" t="s">
        <v>731</v>
      </c>
      <c r="E185" s="55" t="s">
        <v>118</v>
      </c>
      <c r="F185" s="55" t="s">
        <v>1419</v>
      </c>
      <c r="G185" s="310"/>
      <c r="H185" s="46"/>
      <c r="I185" s="47"/>
      <c r="J185" s="47"/>
      <c r="K185" s="47"/>
      <c r="L185" s="47"/>
      <c r="M185" s="47"/>
      <c r="N185" s="47"/>
      <c r="O185" s="48"/>
      <c r="P185" s="47"/>
      <c r="Q185" s="49"/>
      <c r="R185" s="50"/>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41" t="s">
        <v>25</v>
      </c>
      <c r="B186" s="141" t="s">
        <v>1420</v>
      </c>
      <c r="C186" s="142">
        <v>0.92361111111111116</v>
      </c>
      <c r="D186" s="141" t="s">
        <v>96</v>
      </c>
      <c r="E186" s="141" t="s">
        <v>52</v>
      </c>
      <c r="F186" s="141" t="s">
        <v>1421</v>
      </c>
      <c r="G186" s="310"/>
      <c r="H186" s="93" t="s">
        <v>1412</v>
      </c>
      <c r="I186" s="267">
        <v>0.13689999999999999</v>
      </c>
      <c r="J186" s="95">
        <v>23</v>
      </c>
      <c r="K186" s="96">
        <v>45986</v>
      </c>
      <c r="L186" s="95">
        <v>4</v>
      </c>
      <c r="M186" s="95">
        <v>0</v>
      </c>
      <c r="N186" s="95">
        <v>1</v>
      </c>
      <c r="O186" s="97" t="s">
        <v>375</v>
      </c>
      <c r="P186" s="98">
        <v>0.92361111111111116</v>
      </c>
      <c r="Q186" s="95">
        <v>168</v>
      </c>
      <c r="R186" s="99" t="s">
        <v>1435</v>
      </c>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286" t="s">
        <v>70</v>
      </c>
      <c r="B187" s="286" t="s">
        <v>1410</v>
      </c>
      <c r="C187" s="287">
        <v>0.30555555555555552</v>
      </c>
      <c r="D187" s="286" t="s">
        <v>74</v>
      </c>
      <c r="E187" s="286" t="s">
        <v>155</v>
      </c>
      <c r="F187" s="286" t="s">
        <v>1426</v>
      </c>
      <c r="G187" s="311"/>
      <c r="H187" s="59"/>
      <c r="I187" s="60"/>
      <c r="J187" s="60"/>
      <c r="K187" s="60"/>
      <c r="L187" s="60"/>
      <c r="M187" s="60"/>
      <c r="N187" s="60"/>
      <c r="O187" s="61"/>
      <c r="P187" s="60"/>
      <c r="Q187" s="62"/>
      <c r="R187" s="6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4.4" customHeight="1" x14ac:dyDescent="0.3">
      <c r="A188" s="303"/>
      <c r="B188" s="304"/>
      <c r="C188" s="304"/>
      <c r="D188" s="304"/>
      <c r="E188" s="304"/>
      <c r="F188" s="304"/>
      <c r="G188" s="305"/>
      <c r="H188" s="306"/>
      <c r="I188" s="306"/>
      <c r="J188" s="306"/>
      <c r="K188" s="306"/>
      <c r="L188" s="306"/>
      <c r="M188" s="306"/>
      <c r="N188" s="306"/>
      <c r="O188" s="307"/>
      <c r="P188" s="306"/>
      <c r="Q188" s="305"/>
      <c r="R188" s="308"/>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22.05" customHeight="1" x14ac:dyDescent="0.3">
      <c r="A189" s="314" t="s">
        <v>5</v>
      </c>
      <c r="B189" s="315"/>
      <c r="C189" s="315"/>
      <c r="D189" s="315"/>
      <c r="E189" s="315"/>
      <c r="F189" s="315"/>
      <c r="G189" s="5">
        <v>46005</v>
      </c>
      <c r="H189" s="312" t="s">
        <v>6</v>
      </c>
      <c r="I189" s="313"/>
      <c r="J189" s="313"/>
      <c r="K189" s="313"/>
      <c r="L189" s="313"/>
      <c r="M189" s="313"/>
      <c r="N189" s="313"/>
      <c r="O189" s="313"/>
      <c r="P189" s="313"/>
      <c r="Q189" s="313"/>
      <c r="R189" s="31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24" customHeight="1" x14ac:dyDescent="0.3">
      <c r="A190" s="38" t="s">
        <v>7</v>
      </c>
      <c r="B190" s="38" t="s">
        <v>8</v>
      </c>
      <c r="C190" s="39" t="s">
        <v>9</v>
      </c>
      <c r="D190" s="38" t="s">
        <v>10</v>
      </c>
      <c r="E190" s="38" t="s">
        <v>11</v>
      </c>
      <c r="F190" s="38" t="s">
        <v>12</v>
      </c>
      <c r="G190" s="40" t="s">
        <v>13</v>
      </c>
      <c r="H190" s="38" t="s">
        <v>14</v>
      </c>
      <c r="I190" s="41" t="s">
        <v>15</v>
      </c>
      <c r="J190" s="42" t="s">
        <v>16</v>
      </c>
      <c r="K190" s="43" t="s">
        <v>17</v>
      </c>
      <c r="L190" s="42" t="s">
        <v>18</v>
      </c>
      <c r="M190" s="42" t="s">
        <v>19</v>
      </c>
      <c r="N190" s="42" t="s">
        <v>20</v>
      </c>
      <c r="O190" s="38" t="s">
        <v>21</v>
      </c>
      <c r="P190" s="39" t="s">
        <v>22</v>
      </c>
      <c r="Q190" s="42" t="s">
        <v>23</v>
      </c>
      <c r="R190" s="38" t="s">
        <v>24</v>
      </c>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49.95" customHeight="1" x14ac:dyDescent="0.3">
      <c r="A191" s="44" t="s">
        <v>512</v>
      </c>
      <c r="B191" s="44" t="s">
        <v>1427</v>
      </c>
      <c r="C191" s="45">
        <v>0.22222222222222221</v>
      </c>
      <c r="D191" s="44" t="s">
        <v>96</v>
      </c>
      <c r="E191" s="44" t="s">
        <v>348</v>
      </c>
      <c r="F191" s="44" t="s">
        <v>1404</v>
      </c>
      <c r="G191" s="309"/>
      <c r="H191" s="46"/>
      <c r="I191" s="47"/>
      <c r="J191" s="47"/>
      <c r="K191" s="47"/>
      <c r="L191" s="47"/>
      <c r="M191" s="47"/>
      <c r="N191" s="47"/>
      <c r="O191" s="48"/>
      <c r="P191" s="47"/>
      <c r="Q191" s="49"/>
      <c r="R191" s="50"/>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49.95" customHeight="1" x14ac:dyDescent="0.3">
      <c r="A192" s="53" t="s">
        <v>531</v>
      </c>
      <c r="B192" s="53" t="s">
        <v>1428</v>
      </c>
      <c r="C192" s="54">
        <v>0.95833333333333337</v>
      </c>
      <c r="D192" s="53" t="s">
        <v>96</v>
      </c>
      <c r="E192" s="53" t="s">
        <v>52</v>
      </c>
      <c r="F192" s="53" t="s">
        <v>1075</v>
      </c>
      <c r="G192" s="310"/>
      <c r="H192" s="46"/>
      <c r="I192" s="47"/>
      <c r="J192" s="47"/>
      <c r="K192" s="47"/>
      <c r="L192" s="47"/>
      <c r="M192" s="47"/>
      <c r="N192" s="47"/>
      <c r="O192" s="48"/>
      <c r="P192" s="47"/>
      <c r="Q192" s="49"/>
      <c r="R192" s="50"/>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49.95" customHeight="1" x14ac:dyDescent="0.3">
      <c r="A193" s="53" t="s">
        <v>49</v>
      </c>
      <c r="B193" s="53" t="s">
        <v>1406</v>
      </c>
      <c r="C193" s="54">
        <v>0.1701388888888889</v>
      </c>
      <c r="D193" s="53" t="s">
        <v>731</v>
      </c>
      <c r="E193" s="53" t="s">
        <v>52</v>
      </c>
      <c r="F193" s="53" t="s">
        <v>654</v>
      </c>
      <c r="G193" s="310"/>
      <c r="H193" s="46"/>
      <c r="I193" s="47"/>
      <c r="J193" s="47"/>
      <c r="K193" s="47"/>
      <c r="L193" s="47"/>
      <c r="M193" s="47"/>
      <c r="N193" s="47"/>
      <c r="O193" s="48"/>
      <c r="P193" s="47"/>
      <c r="Q193" s="49"/>
      <c r="R193" s="50"/>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49.95" customHeight="1" x14ac:dyDescent="0.3">
      <c r="A194" s="55" t="s">
        <v>49</v>
      </c>
      <c r="B194" s="55" t="s">
        <v>1407</v>
      </c>
      <c r="C194" s="56">
        <v>0.86458333333333337</v>
      </c>
      <c r="D194" s="55" t="s">
        <v>731</v>
      </c>
      <c r="E194" s="55" t="s">
        <v>118</v>
      </c>
      <c r="F194" s="55" t="s">
        <v>654</v>
      </c>
      <c r="G194" s="310"/>
      <c r="H194" s="46"/>
      <c r="I194" s="47"/>
      <c r="J194" s="47"/>
      <c r="K194" s="47"/>
      <c r="L194" s="47"/>
      <c r="M194" s="47"/>
      <c r="N194" s="47"/>
      <c r="O194" s="48"/>
      <c r="P194" s="47"/>
      <c r="Q194" s="49"/>
      <c r="R194" s="50"/>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49.95" customHeight="1" x14ac:dyDescent="0.3">
      <c r="A195" s="286" t="s">
        <v>70</v>
      </c>
      <c r="B195" s="286" t="s">
        <v>1410</v>
      </c>
      <c r="C195" s="287">
        <v>0.30555555555555552</v>
      </c>
      <c r="D195" s="286" t="s">
        <v>74</v>
      </c>
      <c r="E195" s="286" t="s">
        <v>155</v>
      </c>
      <c r="F195" s="286" t="s">
        <v>1411</v>
      </c>
      <c r="G195" s="311"/>
      <c r="H195" s="59"/>
      <c r="I195" s="60"/>
      <c r="J195" s="60"/>
      <c r="K195" s="60"/>
      <c r="L195" s="60"/>
      <c r="M195" s="60"/>
      <c r="N195" s="60"/>
      <c r="O195" s="61"/>
      <c r="P195" s="60"/>
      <c r="Q195" s="62"/>
      <c r="R195" s="6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4.4" customHeight="1" x14ac:dyDescent="0.3">
      <c r="A196" s="303"/>
      <c r="B196" s="304"/>
      <c r="C196" s="304"/>
      <c r="D196" s="304"/>
      <c r="E196" s="304"/>
      <c r="F196" s="304"/>
      <c r="G196" s="305"/>
      <c r="H196" s="306"/>
      <c r="I196" s="306"/>
      <c r="J196" s="306"/>
      <c r="K196" s="306"/>
      <c r="L196" s="306"/>
      <c r="M196" s="306"/>
      <c r="N196" s="306"/>
      <c r="O196" s="307"/>
      <c r="P196" s="306"/>
      <c r="Q196" s="305"/>
      <c r="R196" s="308"/>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22.05" customHeight="1" x14ac:dyDescent="0.3">
      <c r="A197" s="314" t="s">
        <v>5</v>
      </c>
      <c r="B197" s="315"/>
      <c r="C197" s="315"/>
      <c r="D197" s="315"/>
      <c r="E197" s="315"/>
      <c r="F197" s="315"/>
      <c r="G197" s="5">
        <v>46006</v>
      </c>
      <c r="H197" s="312" t="s">
        <v>6</v>
      </c>
      <c r="I197" s="313"/>
      <c r="J197" s="313"/>
      <c r="K197" s="313"/>
      <c r="L197" s="313"/>
      <c r="M197" s="313"/>
      <c r="N197" s="313"/>
      <c r="O197" s="313"/>
      <c r="P197" s="313"/>
      <c r="Q197" s="313"/>
      <c r="R197" s="31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24" customHeight="1" x14ac:dyDescent="0.3">
      <c r="A198" s="38" t="s">
        <v>7</v>
      </c>
      <c r="B198" s="38" t="s">
        <v>8</v>
      </c>
      <c r="C198" s="39" t="s">
        <v>9</v>
      </c>
      <c r="D198" s="38" t="s">
        <v>10</v>
      </c>
      <c r="E198" s="38" t="s">
        <v>11</v>
      </c>
      <c r="F198" s="38" t="s">
        <v>12</v>
      </c>
      <c r="G198" s="40" t="s">
        <v>13</v>
      </c>
      <c r="H198" s="38" t="s">
        <v>14</v>
      </c>
      <c r="I198" s="41" t="s">
        <v>15</v>
      </c>
      <c r="J198" s="42" t="s">
        <v>16</v>
      </c>
      <c r="K198" s="43" t="s">
        <v>17</v>
      </c>
      <c r="L198" s="42" t="s">
        <v>18</v>
      </c>
      <c r="M198" s="42" t="s">
        <v>19</v>
      </c>
      <c r="N198" s="42" t="s">
        <v>20</v>
      </c>
      <c r="O198" s="38" t="s">
        <v>21</v>
      </c>
      <c r="P198" s="39" t="s">
        <v>22</v>
      </c>
      <c r="Q198" s="42" t="s">
        <v>23</v>
      </c>
      <c r="R198" s="38" t="s">
        <v>24</v>
      </c>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44" t="s">
        <v>60</v>
      </c>
      <c r="B199" s="44" t="s">
        <v>1400</v>
      </c>
      <c r="C199" s="45">
        <v>0.2013888888888889</v>
      </c>
      <c r="D199" s="44" t="s">
        <v>62</v>
      </c>
      <c r="E199" s="44" t="s">
        <v>536</v>
      </c>
      <c r="F199" s="44" t="s">
        <v>1401</v>
      </c>
      <c r="G199" s="309"/>
      <c r="H199" s="46"/>
      <c r="I199" s="47"/>
      <c r="J199" s="47"/>
      <c r="K199" s="47"/>
      <c r="L199" s="47"/>
      <c r="M199" s="47"/>
      <c r="N199" s="47"/>
      <c r="O199" s="48"/>
      <c r="P199" s="47"/>
      <c r="Q199" s="49"/>
      <c r="R199" s="50"/>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51" t="s">
        <v>60</v>
      </c>
      <c r="B200" s="51" t="s">
        <v>1400</v>
      </c>
      <c r="C200" s="52">
        <v>0.2013888888888889</v>
      </c>
      <c r="D200" s="51" t="s">
        <v>65</v>
      </c>
      <c r="E200" s="51" t="s">
        <v>503</v>
      </c>
      <c r="F200" s="51" t="s">
        <v>114</v>
      </c>
      <c r="G200" s="310"/>
      <c r="H200" s="46"/>
      <c r="I200" s="47"/>
      <c r="J200" s="47"/>
      <c r="K200" s="47"/>
      <c r="L200" s="47"/>
      <c r="M200" s="47"/>
      <c r="N200" s="47"/>
      <c r="O200" s="48"/>
      <c r="P200" s="47"/>
      <c r="Q200" s="49"/>
      <c r="R200" s="50"/>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51" t="s">
        <v>60</v>
      </c>
      <c r="B201" s="51" t="s">
        <v>1400</v>
      </c>
      <c r="C201" s="52">
        <v>0.2013888888888889</v>
      </c>
      <c r="D201" s="51" t="s">
        <v>68</v>
      </c>
      <c r="E201" s="51" t="s">
        <v>503</v>
      </c>
      <c r="F201" s="51" t="s">
        <v>178</v>
      </c>
      <c r="G201" s="310"/>
      <c r="H201" s="46"/>
      <c r="I201" s="47"/>
      <c r="J201" s="47"/>
      <c r="K201" s="47"/>
      <c r="L201" s="47"/>
      <c r="M201" s="47"/>
      <c r="N201" s="47"/>
      <c r="O201" s="48"/>
      <c r="P201" s="47"/>
      <c r="Q201" s="49"/>
      <c r="R201" s="50"/>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55" t="s">
        <v>60</v>
      </c>
      <c r="B202" s="55" t="s">
        <v>1402</v>
      </c>
      <c r="C202" s="56">
        <v>0.83680555555555547</v>
      </c>
      <c r="D202" s="55" t="s">
        <v>62</v>
      </c>
      <c r="E202" s="55" t="s">
        <v>78</v>
      </c>
      <c r="F202" s="55" t="s">
        <v>1401</v>
      </c>
      <c r="G202" s="310"/>
      <c r="H202" s="46"/>
      <c r="I202" s="47"/>
      <c r="J202" s="47"/>
      <c r="K202" s="47"/>
      <c r="L202" s="47"/>
      <c r="M202" s="47"/>
      <c r="N202" s="47"/>
      <c r="O202" s="48"/>
      <c r="P202" s="47"/>
      <c r="Q202" s="49"/>
      <c r="R202" s="50"/>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51" t="s">
        <v>60</v>
      </c>
      <c r="B203" s="51" t="s">
        <v>1402</v>
      </c>
      <c r="C203" s="52">
        <v>0.83680555555555547</v>
      </c>
      <c r="D203" s="51" t="s">
        <v>65</v>
      </c>
      <c r="E203" s="51" t="s">
        <v>124</v>
      </c>
      <c r="F203" s="51" t="s">
        <v>114</v>
      </c>
      <c r="G203" s="310"/>
      <c r="H203" s="46"/>
      <c r="I203" s="47"/>
      <c r="J203" s="47"/>
      <c r="K203" s="47"/>
      <c r="L203" s="47"/>
      <c r="M203" s="47"/>
      <c r="N203" s="47"/>
      <c r="O203" s="48"/>
      <c r="P203" s="47"/>
      <c r="Q203" s="49"/>
      <c r="R203" s="50"/>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51" t="s">
        <v>60</v>
      </c>
      <c r="B204" s="51" t="s">
        <v>1402</v>
      </c>
      <c r="C204" s="52">
        <v>0.83680555555555547</v>
      </c>
      <c r="D204" s="51" t="s">
        <v>68</v>
      </c>
      <c r="E204" s="51" t="s">
        <v>124</v>
      </c>
      <c r="F204" s="51" t="s">
        <v>178</v>
      </c>
      <c r="G204" s="310"/>
      <c r="H204" s="46"/>
      <c r="I204" s="47"/>
      <c r="J204" s="47"/>
      <c r="K204" s="47"/>
      <c r="L204" s="47"/>
      <c r="M204" s="47"/>
      <c r="N204" s="47"/>
      <c r="O204" s="48"/>
      <c r="P204" s="47"/>
      <c r="Q204" s="49"/>
      <c r="R204" s="50"/>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53" t="s">
        <v>39</v>
      </c>
      <c r="B205" s="53" t="s">
        <v>1399</v>
      </c>
      <c r="C205" s="54">
        <v>0.30555555555555552</v>
      </c>
      <c r="D205" s="53" t="s">
        <v>41</v>
      </c>
      <c r="E205" s="53" t="s">
        <v>724</v>
      </c>
      <c r="F205" s="53" t="s">
        <v>499</v>
      </c>
      <c r="G205" s="310"/>
      <c r="H205" s="46"/>
      <c r="I205" s="47"/>
      <c r="J205" s="47"/>
      <c r="K205" s="47"/>
      <c r="L205" s="47"/>
      <c r="M205" s="47"/>
      <c r="N205" s="47"/>
      <c r="O205" s="48"/>
      <c r="P205" s="47"/>
      <c r="Q205" s="49"/>
      <c r="R205" s="50"/>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51" t="s">
        <v>39</v>
      </c>
      <c r="B206" s="51" t="s">
        <v>1399</v>
      </c>
      <c r="C206" s="52">
        <v>0.30555555555555552</v>
      </c>
      <c r="D206" s="51" t="s">
        <v>44</v>
      </c>
      <c r="E206" s="51" t="s">
        <v>648</v>
      </c>
      <c r="F206" s="51" t="s">
        <v>183</v>
      </c>
      <c r="G206" s="310"/>
      <c r="H206" s="46"/>
      <c r="I206" s="47"/>
      <c r="J206" s="47"/>
      <c r="K206" s="47"/>
      <c r="L206" s="47"/>
      <c r="M206" s="47"/>
      <c r="N206" s="47"/>
      <c r="O206" s="48"/>
      <c r="P206" s="47"/>
      <c r="Q206" s="49"/>
      <c r="R206" s="50"/>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51" t="s">
        <v>39</v>
      </c>
      <c r="B207" s="51" t="s">
        <v>1399</v>
      </c>
      <c r="C207" s="52">
        <v>0.30555555555555552</v>
      </c>
      <c r="D207" s="51" t="s">
        <v>47</v>
      </c>
      <c r="E207" s="51" t="s">
        <v>648</v>
      </c>
      <c r="F207" s="51" t="s">
        <v>1188</v>
      </c>
      <c r="G207" s="310"/>
      <c r="H207" s="46"/>
      <c r="I207" s="47"/>
      <c r="J207" s="47"/>
      <c r="K207" s="47"/>
      <c r="L207" s="47"/>
      <c r="M207" s="47"/>
      <c r="N207" s="47"/>
      <c r="O207" s="48"/>
      <c r="P207" s="47"/>
      <c r="Q207" s="49"/>
      <c r="R207" s="50"/>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53" t="s">
        <v>49</v>
      </c>
      <c r="B208" s="53" t="s">
        <v>1408</v>
      </c>
      <c r="C208" s="54">
        <v>0.52777777777777779</v>
      </c>
      <c r="D208" s="53" t="s">
        <v>731</v>
      </c>
      <c r="E208" s="53" t="s">
        <v>63</v>
      </c>
      <c r="F208" s="53" t="s">
        <v>654</v>
      </c>
      <c r="G208" s="310"/>
      <c r="H208" s="46"/>
      <c r="I208" s="47"/>
      <c r="J208" s="47"/>
      <c r="K208" s="47"/>
      <c r="L208" s="47"/>
      <c r="M208" s="47"/>
      <c r="N208" s="47"/>
      <c r="O208" s="48"/>
      <c r="P208" s="47"/>
      <c r="Q208" s="49"/>
      <c r="R208" s="50"/>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55" t="s">
        <v>49</v>
      </c>
      <c r="B209" s="55" t="s">
        <v>1406</v>
      </c>
      <c r="C209" s="56">
        <v>0.1701388888888889</v>
      </c>
      <c r="D209" s="55" t="s">
        <v>731</v>
      </c>
      <c r="E209" s="55" t="s">
        <v>55</v>
      </c>
      <c r="F209" s="55" t="s">
        <v>654</v>
      </c>
      <c r="G209" s="310"/>
      <c r="H209" s="46"/>
      <c r="I209" s="47"/>
      <c r="J209" s="47"/>
      <c r="K209" s="47"/>
      <c r="L209" s="47"/>
      <c r="M209" s="47"/>
      <c r="N209" s="47"/>
      <c r="O209" s="48"/>
      <c r="P209" s="47"/>
      <c r="Q209" s="49"/>
      <c r="R209" s="50"/>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55" t="s">
        <v>49</v>
      </c>
      <c r="B210" s="55" t="s">
        <v>1407</v>
      </c>
      <c r="C210" s="56">
        <v>0.86458333333333337</v>
      </c>
      <c r="D210" s="55" t="s">
        <v>731</v>
      </c>
      <c r="E210" s="55" t="s">
        <v>55</v>
      </c>
      <c r="F210" s="55" t="s">
        <v>654</v>
      </c>
      <c r="G210" s="310"/>
      <c r="H210" s="46"/>
      <c r="I210" s="47"/>
      <c r="J210" s="47"/>
      <c r="K210" s="47"/>
      <c r="L210" s="47"/>
      <c r="M210" s="47"/>
      <c r="N210" s="47"/>
      <c r="O210" s="48"/>
      <c r="P210" s="47"/>
      <c r="Q210" s="49"/>
      <c r="R210" s="50"/>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53" t="s">
        <v>531</v>
      </c>
      <c r="B211" s="53" t="s">
        <v>1405</v>
      </c>
      <c r="C211" s="54">
        <v>0.95833333333333337</v>
      </c>
      <c r="D211" s="53" t="s">
        <v>96</v>
      </c>
      <c r="E211" s="53" t="s">
        <v>52</v>
      </c>
      <c r="F211" s="53" t="s">
        <v>1416</v>
      </c>
      <c r="G211" s="310"/>
      <c r="H211" s="46"/>
      <c r="I211" s="47"/>
      <c r="J211" s="47"/>
      <c r="K211" s="47"/>
      <c r="L211" s="47"/>
      <c r="M211" s="47"/>
      <c r="N211" s="47"/>
      <c r="O211" s="48"/>
      <c r="P211" s="47"/>
      <c r="Q211" s="49"/>
      <c r="R211" s="50"/>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286" t="s">
        <v>70</v>
      </c>
      <c r="B212" s="286" t="s">
        <v>1410</v>
      </c>
      <c r="C212" s="287">
        <v>0.30555555555555552</v>
      </c>
      <c r="D212" s="286" t="s">
        <v>74</v>
      </c>
      <c r="E212" s="286" t="s">
        <v>155</v>
      </c>
      <c r="F212" s="286" t="s">
        <v>1426</v>
      </c>
      <c r="G212" s="311"/>
      <c r="H212" s="59"/>
      <c r="I212" s="60"/>
      <c r="J212" s="60"/>
      <c r="K212" s="60"/>
      <c r="L212" s="60"/>
      <c r="M212" s="60"/>
      <c r="N212" s="60"/>
      <c r="O212" s="61"/>
      <c r="P212" s="60"/>
      <c r="Q212" s="62"/>
      <c r="R212" s="6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4.4" customHeight="1" x14ac:dyDescent="0.3">
      <c r="A213" s="303"/>
      <c r="B213" s="304"/>
      <c r="C213" s="304"/>
      <c r="D213" s="304"/>
      <c r="E213" s="304"/>
      <c r="F213" s="304"/>
      <c r="G213" s="305"/>
      <c r="H213" s="306"/>
      <c r="I213" s="306"/>
      <c r="J213" s="306"/>
      <c r="K213" s="306"/>
      <c r="L213" s="306"/>
      <c r="M213" s="306"/>
      <c r="N213" s="306"/>
      <c r="O213" s="307"/>
      <c r="P213" s="306"/>
      <c r="Q213" s="305"/>
      <c r="R213" s="308"/>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22.05" customHeight="1" x14ac:dyDescent="0.3">
      <c r="A214" s="314" t="s">
        <v>5</v>
      </c>
      <c r="B214" s="315"/>
      <c r="C214" s="315"/>
      <c r="D214" s="315"/>
      <c r="E214" s="315"/>
      <c r="F214" s="315"/>
      <c r="G214" s="5">
        <v>46007</v>
      </c>
      <c r="H214" s="312" t="s">
        <v>6</v>
      </c>
      <c r="I214" s="313"/>
      <c r="J214" s="313"/>
      <c r="K214" s="313"/>
      <c r="L214" s="313"/>
      <c r="M214" s="313"/>
      <c r="N214" s="313"/>
      <c r="O214" s="313"/>
      <c r="P214" s="313"/>
      <c r="Q214" s="313"/>
      <c r="R214" s="31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24" customHeight="1" x14ac:dyDescent="0.3">
      <c r="A215" s="38" t="s">
        <v>7</v>
      </c>
      <c r="B215" s="38" t="s">
        <v>8</v>
      </c>
      <c r="C215" s="39" t="s">
        <v>9</v>
      </c>
      <c r="D215" s="38" t="s">
        <v>10</v>
      </c>
      <c r="E215" s="38" t="s">
        <v>11</v>
      </c>
      <c r="F215" s="38" t="s">
        <v>12</v>
      </c>
      <c r="G215" s="40" t="s">
        <v>13</v>
      </c>
      <c r="H215" s="38" t="s">
        <v>14</v>
      </c>
      <c r="I215" s="41" t="s">
        <v>15</v>
      </c>
      <c r="J215" s="42" t="s">
        <v>16</v>
      </c>
      <c r="K215" s="43" t="s">
        <v>17</v>
      </c>
      <c r="L215" s="42" t="s">
        <v>18</v>
      </c>
      <c r="M215" s="42" t="s">
        <v>19</v>
      </c>
      <c r="N215" s="42" t="s">
        <v>20</v>
      </c>
      <c r="O215" s="38" t="s">
        <v>21</v>
      </c>
      <c r="P215" s="39" t="s">
        <v>22</v>
      </c>
      <c r="Q215" s="42" t="s">
        <v>23</v>
      </c>
      <c r="R215" s="38" t="s">
        <v>24</v>
      </c>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138" t="s">
        <v>25</v>
      </c>
      <c r="B216" s="138" t="s">
        <v>1420</v>
      </c>
      <c r="C216" s="139">
        <v>0.27083333333333331</v>
      </c>
      <c r="D216" s="138" t="s">
        <v>96</v>
      </c>
      <c r="E216" s="138" t="s">
        <v>52</v>
      </c>
      <c r="F216" s="138" t="s">
        <v>413</v>
      </c>
      <c r="G216" s="309"/>
      <c r="H216" s="121" t="s">
        <v>1412</v>
      </c>
      <c r="I216" s="272">
        <v>0.1726</v>
      </c>
      <c r="J216" s="123">
        <v>29</v>
      </c>
      <c r="K216" s="124">
        <v>45986</v>
      </c>
      <c r="L216" s="123">
        <v>3</v>
      </c>
      <c r="M216" s="123">
        <v>0</v>
      </c>
      <c r="N216" s="123">
        <v>1</v>
      </c>
      <c r="O216" s="125" t="s">
        <v>375</v>
      </c>
      <c r="P216" s="126">
        <v>0.27083333333333331</v>
      </c>
      <c r="Q216" s="123">
        <v>168</v>
      </c>
      <c r="R216" s="127" t="s">
        <v>1436</v>
      </c>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53" t="s">
        <v>49</v>
      </c>
      <c r="B217" s="53" t="s">
        <v>1406</v>
      </c>
      <c r="C217" s="54">
        <v>0.1701388888888889</v>
      </c>
      <c r="D217" s="53" t="s">
        <v>361</v>
      </c>
      <c r="E217" s="53" t="s">
        <v>52</v>
      </c>
      <c r="F217" s="53" t="s">
        <v>1228</v>
      </c>
      <c r="G217" s="310"/>
      <c r="H217" s="46"/>
      <c r="I217" s="47"/>
      <c r="J217" s="47"/>
      <c r="K217" s="47"/>
      <c r="L217" s="47"/>
      <c r="M217" s="47"/>
      <c r="N217" s="47"/>
      <c r="O217" s="48"/>
      <c r="P217" s="47"/>
      <c r="Q217" s="49"/>
      <c r="R217" s="50"/>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55" t="s">
        <v>49</v>
      </c>
      <c r="B218" s="55" t="s">
        <v>1408</v>
      </c>
      <c r="C218" s="56">
        <v>0.52777777777777779</v>
      </c>
      <c r="D218" s="55" t="s">
        <v>51</v>
      </c>
      <c r="E218" s="55" t="s">
        <v>55</v>
      </c>
      <c r="F218" s="55" t="s">
        <v>1437</v>
      </c>
      <c r="G218" s="310"/>
      <c r="H218" s="46"/>
      <c r="I218" s="47"/>
      <c r="J218" s="47"/>
      <c r="K218" s="47"/>
      <c r="L218" s="47"/>
      <c r="M218" s="47"/>
      <c r="N218" s="47"/>
      <c r="O218" s="48"/>
      <c r="P218" s="47"/>
      <c r="Q218" s="49"/>
      <c r="R218" s="50"/>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55" t="s">
        <v>49</v>
      </c>
      <c r="B219" s="55" t="s">
        <v>1407</v>
      </c>
      <c r="C219" s="56">
        <v>0.86458333333333337</v>
      </c>
      <c r="D219" s="55" t="s">
        <v>51</v>
      </c>
      <c r="E219" s="55" t="s">
        <v>55</v>
      </c>
      <c r="F219" s="55" t="s">
        <v>1438</v>
      </c>
      <c r="G219" s="310"/>
      <c r="H219" s="46"/>
      <c r="I219" s="47"/>
      <c r="J219" s="47"/>
      <c r="K219" s="47"/>
      <c r="L219" s="47"/>
      <c r="M219" s="47"/>
      <c r="N219" s="47"/>
      <c r="O219" s="48"/>
      <c r="P219" s="47"/>
      <c r="Q219" s="49"/>
      <c r="R219" s="50"/>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53" t="s">
        <v>531</v>
      </c>
      <c r="B220" s="53" t="s">
        <v>1424</v>
      </c>
      <c r="C220" s="54">
        <v>0.95833333333333337</v>
      </c>
      <c r="D220" s="53" t="s">
        <v>96</v>
      </c>
      <c r="E220" s="53" t="s">
        <v>340</v>
      </c>
      <c r="F220" s="53" t="s">
        <v>1416</v>
      </c>
      <c r="G220" s="310"/>
      <c r="H220" s="46"/>
      <c r="I220" s="47"/>
      <c r="J220" s="47"/>
      <c r="K220" s="47"/>
      <c r="L220" s="47"/>
      <c r="M220" s="47"/>
      <c r="N220" s="47"/>
      <c r="O220" s="48"/>
      <c r="P220" s="47"/>
      <c r="Q220" s="49"/>
      <c r="R220" s="50"/>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286" t="s">
        <v>70</v>
      </c>
      <c r="B221" s="286" t="s">
        <v>1410</v>
      </c>
      <c r="C221" s="287">
        <v>0.30555555555555552</v>
      </c>
      <c r="D221" s="286" t="s">
        <v>74</v>
      </c>
      <c r="E221" s="286" t="s">
        <v>155</v>
      </c>
      <c r="F221" s="286" t="s">
        <v>1426</v>
      </c>
      <c r="G221" s="311"/>
      <c r="H221" s="59"/>
      <c r="I221" s="60"/>
      <c r="J221" s="60"/>
      <c r="K221" s="60"/>
      <c r="L221" s="60"/>
      <c r="M221" s="60"/>
      <c r="N221" s="60"/>
      <c r="O221" s="61"/>
      <c r="P221" s="60"/>
      <c r="Q221" s="62"/>
      <c r="R221" s="6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4.4" customHeight="1" x14ac:dyDescent="0.3">
      <c r="A222" s="303"/>
      <c r="B222" s="304"/>
      <c r="C222" s="304"/>
      <c r="D222" s="304"/>
      <c r="E222" s="304"/>
      <c r="F222" s="304"/>
      <c r="G222" s="305"/>
      <c r="H222" s="306"/>
      <c r="I222" s="306"/>
      <c r="J222" s="306"/>
      <c r="K222" s="306"/>
      <c r="L222" s="306"/>
      <c r="M222" s="306"/>
      <c r="N222" s="306"/>
      <c r="O222" s="307"/>
      <c r="P222" s="306"/>
      <c r="Q222" s="305"/>
      <c r="R222" s="308"/>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22.05" customHeight="1" x14ac:dyDescent="0.3">
      <c r="A223" s="314" t="s">
        <v>5</v>
      </c>
      <c r="B223" s="315"/>
      <c r="C223" s="315"/>
      <c r="D223" s="315"/>
      <c r="E223" s="315"/>
      <c r="F223" s="315"/>
      <c r="G223" s="5">
        <v>46009</v>
      </c>
      <c r="H223" s="312" t="s">
        <v>6</v>
      </c>
      <c r="I223" s="313"/>
      <c r="J223" s="313"/>
      <c r="K223" s="313"/>
      <c r="L223" s="313"/>
      <c r="M223" s="313"/>
      <c r="N223" s="313"/>
      <c r="O223" s="313"/>
      <c r="P223" s="313"/>
      <c r="Q223" s="313"/>
      <c r="R223" s="31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24" customHeight="1" x14ac:dyDescent="0.3">
      <c r="A224" s="38" t="s">
        <v>7</v>
      </c>
      <c r="B224" s="38" t="s">
        <v>8</v>
      </c>
      <c r="C224" s="39" t="s">
        <v>9</v>
      </c>
      <c r="D224" s="38" t="s">
        <v>10</v>
      </c>
      <c r="E224" s="38" t="s">
        <v>11</v>
      </c>
      <c r="F224" s="38" t="s">
        <v>12</v>
      </c>
      <c r="G224" s="40" t="s">
        <v>13</v>
      </c>
      <c r="H224" s="38" t="s">
        <v>14</v>
      </c>
      <c r="I224" s="41" t="s">
        <v>15</v>
      </c>
      <c r="J224" s="42" t="s">
        <v>16</v>
      </c>
      <c r="K224" s="43" t="s">
        <v>17</v>
      </c>
      <c r="L224" s="42" t="s">
        <v>18</v>
      </c>
      <c r="M224" s="42" t="s">
        <v>19</v>
      </c>
      <c r="N224" s="42" t="s">
        <v>20</v>
      </c>
      <c r="O224" s="38" t="s">
        <v>21</v>
      </c>
      <c r="P224" s="39" t="s">
        <v>22</v>
      </c>
      <c r="Q224" s="42" t="s">
        <v>23</v>
      </c>
      <c r="R224" s="38" t="s">
        <v>24</v>
      </c>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44" t="s">
        <v>512</v>
      </c>
      <c r="B225" s="44" t="s">
        <v>1414</v>
      </c>
      <c r="C225" s="45">
        <v>0.91319444444444453</v>
      </c>
      <c r="D225" s="44" t="s">
        <v>96</v>
      </c>
      <c r="E225" s="44" t="s">
        <v>42</v>
      </c>
      <c r="F225" s="44" t="s">
        <v>1404</v>
      </c>
      <c r="G225" s="309"/>
      <c r="H225" s="46"/>
      <c r="I225" s="47"/>
      <c r="J225" s="47"/>
      <c r="K225" s="47"/>
      <c r="L225" s="47"/>
      <c r="M225" s="47"/>
      <c r="N225" s="47"/>
      <c r="O225" s="48"/>
      <c r="P225" s="47"/>
      <c r="Q225" s="49"/>
      <c r="R225" s="50"/>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53" t="s">
        <v>531</v>
      </c>
      <c r="B226" s="53" t="s">
        <v>1424</v>
      </c>
      <c r="C226" s="54">
        <v>0.95833333333333337</v>
      </c>
      <c r="D226" s="53" t="s">
        <v>96</v>
      </c>
      <c r="E226" s="53" t="s">
        <v>52</v>
      </c>
      <c r="F226" s="53" t="s">
        <v>1416</v>
      </c>
      <c r="G226" s="310"/>
      <c r="H226" s="46"/>
      <c r="I226" s="47"/>
      <c r="J226" s="47"/>
      <c r="K226" s="47"/>
      <c r="L226" s="47"/>
      <c r="M226" s="47"/>
      <c r="N226" s="47"/>
      <c r="O226" s="48"/>
      <c r="P226" s="47"/>
      <c r="Q226" s="49"/>
      <c r="R226" s="50"/>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141" t="s">
        <v>25</v>
      </c>
      <c r="B227" s="141" t="s">
        <v>1420</v>
      </c>
      <c r="C227" s="142">
        <v>0.92361111111111116</v>
      </c>
      <c r="D227" s="141" t="s">
        <v>96</v>
      </c>
      <c r="E227" s="141" t="s">
        <v>52</v>
      </c>
      <c r="F227" s="141" t="s">
        <v>1421</v>
      </c>
      <c r="G227" s="310"/>
      <c r="H227" s="93" t="s">
        <v>1412</v>
      </c>
      <c r="I227" s="267">
        <v>0.25</v>
      </c>
      <c r="J227" s="95">
        <v>42</v>
      </c>
      <c r="K227" s="96">
        <v>45986</v>
      </c>
      <c r="L227" s="95">
        <v>8</v>
      </c>
      <c r="M227" s="95">
        <v>0</v>
      </c>
      <c r="N227" s="95">
        <v>1</v>
      </c>
      <c r="O227" s="97" t="s">
        <v>375</v>
      </c>
      <c r="P227" s="98">
        <v>0.92361111111111116</v>
      </c>
      <c r="Q227" s="95">
        <v>168</v>
      </c>
      <c r="R227" s="99" t="s">
        <v>1439</v>
      </c>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53" t="s">
        <v>49</v>
      </c>
      <c r="B228" s="53" t="s">
        <v>1406</v>
      </c>
      <c r="C228" s="54">
        <v>0.1701388888888889</v>
      </c>
      <c r="D228" s="53" t="s">
        <v>51</v>
      </c>
      <c r="E228" s="53" t="s">
        <v>52</v>
      </c>
      <c r="F228" s="53" t="s">
        <v>1440</v>
      </c>
      <c r="G228" s="310"/>
      <c r="H228" s="46"/>
      <c r="I228" s="47"/>
      <c r="J228" s="47"/>
      <c r="K228" s="47"/>
      <c r="L228" s="47"/>
      <c r="M228" s="47"/>
      <c r="N228" s="47"/>
      <c r="O228" s="48"/>
      <c r="P228" s="47"/>
      <c r="Q228" s="49"/>
      <c r="R228" s="50"/>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55" t="s">
        <v>49</v>
      </c>
      <c r="B229" s="55" t="s">
        <v>1408</v>
      </c>
      <c r="C229" s="56">
        <v>0.52777777777777779</v>
      </c>
      <c r="D229" s="55" t="s">
        <v>51</v>
      </c>
      <c r="E229" s="55" t="s">
        <v>55</v>
      </c>
      <c r="F229" s="55" t="s">
        <v>1438</v>
      </c>
      <c r="G229" s="310"/>
      <c r="H229" s="46"/>
      <c r="I229" s="47"/>
      <c r="J229" s="47"/>
      <c r="K229" s="47"/>
      <c r="L229" s="47"/>
      <c r="M229" s="47"/>
      <c r="N229" s="47"/>
      <c r="O229" s="48"/>
      <c r="P229" s="47"/>
      <c r="Q229" s="49"/>
      <c r="R229" s="50"/>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55" t="s">
        <v>49</v>
      </c>
      <c r="B230" s="55" t="s">
        <v>1407</v>
      </c>
      <c r="C230" s="56">
        <v>0.86458333333333337</v>
      </c>
      <c r="D230" s="55" t="s">
        <v>51</v>
      </c>
      <c r="E230" s="55" t="s">
        <v>55</v>
      </c>
      <c r="F230" s="55" t="s">
        <v>1441</v>
      </c>
      <c r="G230" s="310"/>
      <c r="H230" s="46"/>
      <c r="I230" s="47"/>
      <c r="J230" s="47"/>
      <c r="K230" s="47"/>
      <c r="L230" s="47"/>
      <c r="M230" s="47"/>
      <c r="N230" s="47"/>
      <c r="O230" s="48"/>
      <c r="P230" s="47"/>
      <c r="Q230" s="49"/>
      <c r="R230" s="50"/>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286" t="s">
        <v>70</v>
      </c>
      <c r="B231" s="286" t="s">
        <v>1410</v>
      </c>
      <c r="C231" s="287">
        <v>0.30555555555555552</v>
      </c>
      <c r="D231" s="286" t="s">
        <v>74</v>
      </c>
      <c r="E231" s="286" t="s">
        <v>155</v>
      </c>
      <c r="F231" s="286" t="s">
        <v>1434</v>
      </c>
      <c r="G231" s="311"/>
      <c r="H231" s="59"/>
      <c r="I231" s="60"/>
      <c r="J231" s="60"/>
      <c r="K231" s="60"/>
      <c r="L231" s="60"/>
      <c r="M231" s="60"/>
      <c r="N231" s="60"/>
      <c r="O231" s="61"/>
      <c r="P231" s="60"/>
      <c r="Q231" s="62"/>
      <c r="R231" s="6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4.4" customHeight="1" x14ac:dyDescent="0.3">
      <c r="A232" s="303"/>
      <c r="B232" s="304"/>
      <c r="C232" s="304"/>
      <c r="D232" s="304"/>
      <c r="E232" s="304"/>
      <c r="F232" s="304"/>
      <c r="G232" s="305"/>
      <c r="H232" s="306"/>
      <c r="I232" s="306"/>
      <c r="J232" s="306"/>
      <c r="K232" s="306"/>
      <c r="L232" s="306"/>
      <c r="M232" s="306"/>
      <c r="N232" s="306"/>
      <c r="O232" s="307"/>
      <c r="P232" s="306"/>
      <c r="Q232" s="305"/>
      <c r="R232" s="308"/>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22.05" customHeight="1" x14ac:dyDescent="0.3">
      <c r="A233" s="314" t="s">
        <v>5</v>
      </c>
      <c r="B233" s="315"/>
      <c r="C233" s="315"/>
      <c r="D233" s="315"/>
      <c r="E233" s="315"/>
      <c r="F233" s="315"/>
      <c r="G233" s="5">
        <v>46010</v>
      </c>
      <c r="H233" s="312" t="s">
        <v>6</v>
      </c>
      <c r="I233" s="313"/>
      <c r="J233" s="313"/>
      <c r="K233" s="313"/>
      <c r="L233" s="313"/>
      <c r="M233" s="313"/>
      <c r="N233" s="313"/>
      <c r="O233" s="313"/>
      <c r="P233" s="313"/>
      <c r="Q233" s="313"/>
      <c r="R233" s="31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24" customHeight="1" x14ac:dyDescent="0.3">
      <c r="A234" s="38" t="s">
        <v>7</v>
      </c>
      <c r="B234" s="38" t="s">
        <v>8</v>
      </c>
      <c r="C234" s="39" t="s">
        <v>9</v>
      </c>
      <c r="D234" s="38" t="s">
        <v>10</v>
      </c>
      <c r="E234" s="38" t="s">
        <v>11</v>
      </c>
      <c r="F234" s="38" t="s">
        <v>12</v>
      </c>
      <c r="G234" s="40" t="s">
        <v>13</v>
      </c>
      <c r="H234" s="38" t="s">
        <v>14</v>
      </c>
      <c r="I234" s="41" t="s">
        <v>15</v>
      </c>
      <c r="J234" s="42" t="s">
        <v>16</v>
      </c>
      <c r="K234" s="43" t="s">
        <v>17</v>
      </c>
      <c r="L234" s="42" t="s">
        <v>18</v>
      </c>
      <c r="M234" s="42" t="s">
        <v>19</v>
      </c>
      <c r="N234" s="42" t="s">
        <v>20</v>
      </c>
      <c r="O234" s="38" t="s">
        <v>21</v>
      </c>
      <c r="P234" s="39" t="s">
        <v>22</v>
      </c>
      <c r="Q234" s="42" t="s">
        <v>23</v>
      </c>
      <c r="R234" s="38" t="s">
        <v>24</v>
      </c>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49.95" customHeight="1" x14ac:dyDescent="0.3">
      <c r="A235" s="8" t="s">
        <v>25</v>
      </c>
      <c r="B235" s="8" t="s">
        <v>1412</v>
      </c>
      <c r="C235" s="9">
        <v>0.57986111111111105</v>
      </c>
      <c r="D235" s="8" t="s">
        <v>27</v>
      </c>
      <c r="E235" s="10"/>
      <c r="F235" s="8" t="s">
        <v>406</v>
      </c>
      <c r="G235" s="320"/>
      <c r="H235" s="103" t="s">
        <v>1412</v>
      </c>
      <c r="I235" s="270">
        <v>0.19639999999999999</v>
      </c>
      <c r="J235" s="105">
        <v>33</v>
      </c>
      <c r="K235" s="106">
        <v>45985</v>
      </c>
      <c r="L235" s="105">
        <v>8</v>
      </c>
      <c r="M235" s="105">
        <v>0</v>
      </c>
      <c r="N235" s="105">
        <v>0</v>
      </c>
      <c r="O235" s="107" t="s">
        <v>276</v>
      </c>
      <c r="P235" s="108">
        <v>0.57986111111111105</v>
      </c>
      <c r="Q235" s="105">
        <v>168</v>
      </c>
      <c r="R235" s="109" t="s">
        <v>1442</v>
      </c>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4.4" customHeight="1" x14ac:dyDescent="0.3">
      <c r="A236" s="303"/>
      <c r="B236" s="304"/>
      <c r="C236" s="304"/>
      <c r="D236" s="304"/>
      <c r="E236" s="304"/>
      <c r="F236" s="304"/>
      <c r="G236" s="305"/>
      <c r="H236" s="306"/>
      <c r="I236" s="306"/>
      <c r="J236" s="306"/>
      <c r="K236" s="306"/>
      <c r="L236" s="306"/>
      <c r="M236" s="306"/>
      <c r="N236" s="306"/>
      <c r="O236" s="307"/>
      <c r="P236" s="306"/>
      <c r="Q236" s="305"/>
      <c r="R236" s="308"/>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22.05" customHeight="1" x14ac:dyDescent="0.3">
      <c r="A237" s="314" t="s">
        <v>5</v>
      </c>
      <c r="B237" s="315"/>
      <c r="C237" s="315"/>
      <c r="D237" s="315"/>
      <c r="E237" s="315"/>
      <c r="F237" s="315"/>
      <c r="G237" s="5">
        <v>46011</v>
      </c>
      <c r="H237" s="312" t="s">
        <v>6</v>
      </c>
      <c r="I237" s="313"/>
      <c r="J237" s="313"/>
      <c r="K237" s="313"/>
      <c r="L237" s="313"/>
      <c r="M237" s="313"/>
      <c r="N237" s="313"/>
      <c r="O237" s="313"/>
      <c r="P237" s="313"/>
      <c r="Q237" s="313"/>
      <c r="R237" s="31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24" customHeight="1" x14ac:dyDescent="0.3">
      <c r="A238" s="38" t="s">
        <v>7</v>
      </c>
      <c r="B238" s="38" t="s">
        <v>8</v>
      </c>
      <c r="C238" s="39" t="s">
        <v>9</v>
      </c>
      <c r="D238" s="38" t="s">
        <v>10</v>
      </c>
      <c r="E238" s="38" t="s">
        <v>11</v>
      </c>
      <c r="F238" s="38" t="s">
        <v>12</v>
      </c>
      <c r="G238" s="40" t="s">
        <v>13</v>
      </c>
      <c r="H238" s="38" t="s">
        <v>14</v>
      </c>
      <c r="I238" s="41" t="s">
        <v>15</v>
      </c>
      <c r="J238" s="42" t="s">
        <v>16</v>
      </c>
      <c r="K238" s="43" t="s">
        <v>17</v>
      </c>
      <c r="L238" s="42" t="s">
        <v>18</v>
      </c>
      <c r="M238" s="42" t="s">
        <v>19</v>
      </c>
      <c r="N238" s="42" t="s">
        <v>20</v>
      </c>
      <c r="O238" s="38" t="s">
        <v>21</v>
      </c>
      <c r="P238" s="39" t="s">
        <v>22</v>
      </c>
      <c r="Q238" s="42" t="s">
        <v>23</v>
      </c>
      <c r="R238" s="38" t="s">
        <v>24</v>
      </c>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49.95" customHeight="1" x14ac:dyDescent="0.3">
      <c r="A239" s="114" t="s">
        <v>25</v>
      </c>
      <c r="B239" s="114" t="s">
        <v>1412</v>
      </c>
      <c r="C239" s="115">
        <v>0.92361111111111116</v>
      </c>
      <c r="D239" s="114" t="s">
        <v>27</v>
      </c>
      <c r="E239" s="116"/>
      <c r="F239" s="114" t="s">
        <v>406</v>
      </c>
      <c r="G239" s="320"/>
      <c r="H239" s="240" t="s">
        <v>1412</v>
      </c>
      <c r="I239" s="271">
        <v>0.19639999999999999</v>
      </c>
      <c r="J239" s="242">
        <v>33</v>
      </c>
      <c r="K239" s="243">
        <v>45984</v>
      </c>
      <c r="L239" s="242">
        <v>5</v>
      </c>
      <c r="M239" s="242">
        <v>0</v>
      </c>
      <c r="N239" s="242">
        <v>0</v>
      </c>
      <c r="O239" s="244" t="s">
        <v>375</v>
      </c>
      <c r="P239" s="245">
        <v>0.92361111111111116</v>
      </c>
      <c r="Q239" s="242">
        <v>168</v>
      </c>
      <c r="R239" s="246" t="s">
        <v>1443</v>
      </c>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4.4" customHeight="1" x14ac:dyDescent="0.3">
      <c r="A240" s="303"/>
      <c r="B240" s="304"/>
      <c r="C240" s="304"/>
      <c r="D240" s="304"/>
      <c r="E240" s="304"/>
      <c r="F240" s="304"/>
      <c r="G240" s="305"/>
      <c r="H240" s="306"/>
      <c r="I240" s="306"/>
      <c r="J240" s="306"/>
      <c r="K240" s="306"/>
      <c r="L240" s="306"/>
      <c r="M240" s="306"/>
      <c r="N240" s="306"/>
      <c r="O240" s="307"/>
      <c r="P240" s="306"/>
      <c r="Q240" s="305"/>
      <c r="R240" s="308"/>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22.05" customHeight="1" x14ac:dyDescent="0.3">
      <c r="A241" s="314" t="s">
        <v>5</v>
      </c>
      <c r="B241" s="315"/>
      <c r="C241" s="315"/>
      <c r="D241" s="315"/>
      <c r="E241" s="315"/>
      <c r="F241" s="315"/>
      <c r="G241" s="5">
        <v>46013</v>
      </c>
      <c r="H241" s="312" t="s">
        <v>6</v>
      </c>
      <c r="I241" s="313"/>
      <c r="J241" s="313"/>
      <c r="K241" s="313"/>
      <c r="L241" s="313"/>
      <c r="M241" s="313"/>
      <c r="N241" s="313"/>
      <c r="O241" s="313"/>
      <c r="P241" s="313"/>
      <c r="Q241" s="313"/>
      <c r="R241" s="31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24" customHeight="1" x14ac:dyDescent="0.3">
      <c r="A242" s="38" t="s">
        <v>7</v>
      </c>
      <c r="B242" s="38" t="s">
        <v>8</v>
      </c>
      <c r="C242" s="39" t="s">
        <v>9</v>
      </c>
      <c r="D242" s="38" t="s">
        <v>10</v>
      </c>
      <c r="E242" s="38" t="s">
        <v>11</v>
      </c>
      <c r="F242" s="38" t="s">
        <v>12</v>
      </c>
      <c r="G242" s="40" t="s">
        <v>13</v>
      </c>
      <c r="H242" s="38" t="s">
        <v>14</v>
      </c>
      <c r="I242" s="41" t="s">
        <v>15</v>
      </c>
      <c r="J242" s="42" t="s">
        <v>16</v>
      </c>
      <c r="K242" s="43" t="s">
        <v>17</v>
      </c>
      <c r="L242" s="42" t="s">
        <v>18</v>
      </c>
      <c r="M242" s="42" t="s">
        <v>19</v>
      </c>
      <c r="N242" s="42" t="s">
        <v>20</v>
      </c>
      <c r="O242" s="38" t="s">
        <v>21</v>
      </c>
      <c r="P242" s="39" t="s">
        <v>22</v>
      </c>
      <c r="Q242" s="42" t="s">
        <v>23</v>
      </c>
      <c r="R242" s="38" t="s">
        <v>24</v>
      </c>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44" t="s">
        <v>39</v>
      </c>
      <c r="B243" s="44" t="s">
        <v>1399</v>
      </c>
      <c r="C243" s="45">
        <v>0.30555555555555552</v>
      </c>
      <c r="D243" s="44" t="s">
        <v>41</v>
      </c>
      <c r="E243" s="44" t="s">
        <v>63</v>
      </c>
      <c r="F243" s="44" t="s">
        <v>1224</v>
      </c>
      <c r="G243" s="309"/>
      <c r="H243" s="46"/>
      <c r="I243" s="47"/>
      <c r="J243" s="47"/>
      <c r="K243" s="47"/>
      <c r="L243" s="47"/>
      <c r="M243" s="47"/>
      <c r="N243" s="47"/>
      <c r="O243" s="48"/>
      <c r="P243" s="47"/>
      <c r="Q243" s="49"/>
      <c r="R243" s="50"/>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51" t="s">
        <v>39</v>
      </c>
      <c r="B244" s="51" t="s">
        <v>1399</v>
      </c>
      <c r="C244" s="52">
        <v>0.30555555555555552</v>
      </c>
      <c r="D244" s="51" t="s">
        <v>44</v>
      </c>
      <c r="E244" s="51" t="s">
        <v>66</v>
      </c>
      <c r="F244" s="51" t="s">
        <v>727</v>
      </c>
      <c r="G244" s="310"/>
      <c r="H244" s="46"/>
      <c r="I244" s="47"/>
      <c r="J244" s="47"/>
      <c r="K244" s="47"/>
      <c r="L244" s="47"/>
      <c r="M244" s="47"/>
      <c r="N244" s="47"/>
      <c r="O244" s="48"/>
      <c r="P244" s="47"/>
      <c r="Q244" s="49"/>
      <c r="R244" s="50"/>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51" t="s">
        <v>39</v>
      </c>
      <c r="B245" s="51" t="s">
        <v>1399</v>
      </c>
      <c r="C245" s="52">
        <v>0.30555555555555552</v>
      </c>
      <c r="D245" s="51" t="s">
        <v>47</v>
      </c>
      <c r="E245" s="51" t="s">
        <v>66</v>
      </c>
      <c r="F245" s="51" t="s">
        <v>1188</v>
      </c>
      <c r="G245" s="310"/>
      <c r="H245" s="46"/>
      <c r="I245" s="47"/>
      <c r="J245" s="47"/>
      <c r="K245" s="47"/>
      <c r="L245" s="47"/>
      <c r="M245" s="47"/>
      <c r="N245" s="47"/>
      <c r="O245" s="48"/>
      <c r="P245" s="47"/>
      <c r="Q245" s="49"/>
      <c r="R245" s="50"/>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53" t="s">
        <v>60</v>
      </c>
      <c r="B246" s="53" t="s">
        <v>1400</v>
      </c>
      <c r="C246" s="54">
        <v>0.2013888888888889</v>
      </c>
      <c r="D246" s="53" t="s">
        <v>62</v>
      </c>
      <c r="E246" s="53" t="s">
        <v>536</v>
      </c>
      <c r="F246" s="53" t="s">
        <v>1401</v>
      </c>
      <c r="G246" s="310"/>
      <c r="H246" s="46"/>
      <c r="I246" s="47"/>
      <c r="J246" s="47"/>
      <c r="K246" s="47"/>
      <c r="L246" s="47"/>
      <c r="M246" s="47"/>
      <c r="N246" s="47"/>
      <c r="O246" s="48"/>
      <c r="P246" s="47"/>
      <c r="Q246" s="49"/>
      <c r="R246" s="50"/>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51" t="s">
        <v>60</v>
      </c>
      <c r="B247" s="51" t="s">
        <v>1400</v>
      </c>
      <c r="C247" s="52">
        <v>0.2013888888888889</v>
      </c>
      <c r="D247" s="51" t="s">
        <v>65</v>
      </c>
      <c r="E247" s="51" t="s">
        <v>503</v>
      </c>
      <c r="F247" s="51" t="s">
        <v>114</v>
      </c>
      <c r="G247" s="310"/>
      <c r="H247" s="46"/>
      <c r="I247" s="47"/>
      <c r="J247" s="47"/>
      <c r="K247" s="47"/>
      <c r="L247" s="47"/>
      <c r="M247" s="47"/>
      <c r="N247" s="47"/>
      <c r="O247" s="48"/>
      <c r="P247" s="47"/>
      <c r="Q247" s="49"/>
      <c r="R247" s="50"/>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51" t="s">
        <v>60</v>
      </c>
      <c r="B248" s="51" t="s">
        <v>1400</v>
      </c>
      <c r="C248" s="52">
        <v>0.2013888888888889</v>
      </c>
      <c r="D248" s="51" t="s">
        <v>68</v>
      </c>
      <c r="E248" s="51" t="s">
        <v>503</v>
      </c>
      <c r="F248" s="51" t="s">
        <v>178</v>
      </c>
      <c r="G248" s="310"/>
      <c r="H248" s="46"/>
      <c r="I248" s="47"/>
      <c r="J248" s="47"/>
      <c r="K248" s="47"/>
      <c r="L248" s="47"/>
      <c r="M248" s="47"/>
      <c r="N248" s="47"/>
      <c r="O248" s="48"/>
      <c r="P248" s="47"/>
      <c r="Q248" s="49"/>
      <c r="R248" s="50"/>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55" t="s">
        <v>60</v>
      </c>
      <c r="B249" s="55" t="s">
        <v>1402</v>
      </c>
      <c r="C249" s="56">
        <v>0.83680555555555547</v>
      </c>
      <c r="D249" s="55" t="s">
        <v>62</v>
      </c>
      <c r="E249" s="55" t="s">
        <v>502</v>
      </c>
      <c r="F249" s="55" t="s">
        <v>1401</v>
      </c>
      <c r="G249" s="310"/>
      <c r="H249" s="46"/>
      <c r="I249" s="47"/>
      <c r="J249" s="47"/>
      <c r="K249" s="47"/>
      <c r="L249" s="47"/>
      <c r="M249" s="47"/>
      <c r="N249" s="47"/>
      <c r="O249" s="48"/>
      <c r="P249" s="47"/>
      <c r="Q249" s="49"/>
      <c r="R249" s="50"/>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51" t="s">
        <v>60</v>
      </c>
      <c r="B250" s="51" t="s">
        <v>1402</v>
      </c>
      <c r="C250" s="52">
        <v>0.83680555555555547</v>
      </c>
      <c r="D250" s="51" t="s">
        <v>65</v>
      </c>
      <c r="E250" s="51" t="s">
        <v>503</v>
      </c>
      <c r="F250" s="51" t="s">
        <v>114</v>
      </c>
      <c r="G250" s="310"/>
      <c r="H250" s="46"/>
      <c r="I250" s="47"/>
      <c r="J250" s="47"/>
      <c r="K250" s="47"/>
      <c r="L250" s="47"/>
      <c r="M250" s="47"/>
      <c r="N250" s="47"/>
      <c r="O250" s="48"/>
      <c r="P250" s="47"/>
      <c r="Q250" s="49"/>
      <c r="R250" s="50"/>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51" t="s">
        <v>60</v>
      </c>
      <c r="B251" s="51" t="s">
        <v>1402</v>
      </c>
      <c r="C251" s="52">
        <v>0.83680555555555547</v>
      </c>
      <c r="D251" s="51" t="s">
        <v>68</v>
      </c>
      <c r="E251" s="51" t="s">
        <v>503</v>
      </c>
      <c r="F251" s="51" t="s">
        <v>178</v>
      </c>
      <c r="G251" s="310"/>
      <c r="H251" s="46"/>
      <c r="I251" s="47"/>
      <c r="J251" s="47"/>
      <c r="K251" s="47"/>
      <c r="L251" s="47"/>
      <c r="M251" s="47"/>
      <c r="N251" s="47"/>
      <c r="O251" s="48"/>
      <c r="P251" s="47"/>
      <c r="Q251" s="49"/>
      <c r="R251" s="50"/>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53" t="s">
        <v>512</v>
      </c>
      <c r="B252" s="53" t="s">
        <v>1403</v>
      </c>
      <c r="C252" s="54">
        <v>0.12847222222222221</v>
      </c>
      <c r="D252" s="53" t="s">
        <v>96</v>
      </c>
      <c r="E252" s="53" t="s">
        <v>116</v>
      </c>
      <c r="F252" s="53" t="s">
        <v>413</v>
      </c>
      <c r="G252" s="310"/>
      <c r="H252" s="46"/>
      <c r="I252" s="47"/>
      <c r="J252" s="47"/>
      <c r="K252" s="47"/>
      <c r="L252" s="47"/>
      <c r="M252" s="47"/>
      <c r="N252" s="47"/>
      <c r="O252" s="48"/>
      <c r="P252" s="47"/>
      <c r="Q252" s="49"/>
      <c r="R252" s="50"/>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53" t="s">
        <v>49</v>
      </c>
      <c r="B253" s="53" t="s">
        <v>1408</v>
      </c>
      <c r="C253" s="54">
        <v>0.52777777777777779</v>
      </c>
      <c r="D253" s="53" t="s">
        <v>361</v>
      </c>
      <c r="E253" s="53" t="s">
        <v>52</v>
      </c>
      <c r="F253" s="53" t="s">
        <v>1228</v>
      </c>
      <c r="G253" s="310"/>
      <c r="H253" s="46"/>
      <c r="I253" s="47"/>
      <c r="J253" s="47"/>
      <c r="K253" s="47"/>
      <c r="L253" s="47"/>
      <c r="M253" s="47"/>
      <c r="N253" s="47"/>
      <c r="O253" s="48"/>
      <c r="P253" s="47"/>
      <c r="Q253" s="49"/>
      <c r="R253" s="50"/>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55" t="s">
        <v>49</v>
      </c>
      <c r="B254" s="55" t="s">
        <v>1406</v>
      </c>
      <c r="C254" s="56">
        <v>0.1701388888888889</v>
      </c>
      <c r="D254" s="55" t="s">
        <v>361</v>
      </c>
      <c r="E254" s="55" t="s">
        <v>55</v>
      </c>
      <c r="F254" s="55" t="s">
        <v>1228</v>
      </c>
      <c r="G254" s="310"/>
      <c r="H254" s="46"/>
      <c r="I254" s="47"/>
      <c r="J254" s="47"/>
      <c r="K254" s="47"/>
      <c r="L254" s="47"/>
      <c r="M254" s="47"/>
      <c r="N254" s="47"/>
      <c r="O254" s="48"/>
      <c r="P254" s="47"/>
      <c r="Q254" s="49"/>
      <c r="R254" s="50"/>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55" t="s">
        <v>49</v>
      </c>
      <c r="B255" s="55" t="s">
        <v>1407</v>
      </c>
      <c r="C255" s="56">
        <v>0.86458333333333337</v>
      </c>
      <c r="D255" s="55" t="s">
        <v>361</v>
      </c>
      <c r="E255" s="55" t="s">
        <v>55</v>
      </c>
      <c r="F255" s="55" t="s">
        <v>1228</v>
      </c>
      <c r="G255" s="310"/>
      <c r="H255" s="46"/>
      <c r="I255" s="47"/>
      <c r="J255" s="47"/>
      <c r="K255" s="47"/>
      <c r="L255" s="47"/>
      <c r="M255" s="47"/>
      <c r="N255" s="47"/>
      <c r="O255" s="48"/>
      <c r="P255" s="47"/>
      <c r="Q255" s="49"/>
      <c r="R255" s="50"/>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53" t="s">
        <v>531</v>
      </c>
      <c r="B256" s="53" t="s">
        <v>1405</v>
      </c>
      <c r="C256" s="54">
        <v>0.95833333333333337</v>
      </c>
      <c r="D256" s="53" t="s">
        <v>96</v>
      </c>
      <c r="E256" s="53" t="s">
        <v>52</v>
      </c>
      <c r="F256" s="53" t="s">
        <v>1416</v>
      </c>
      <c r="G256" s="310"/>
      <c r="H256" s="46"/>
      <c r="I256" s="47"/>
      <c r="J256" s="47"/>
      <c r="K256" s="47"/>
      <c r="L256" s="47"/>
      <c r="M256" s="47"/>
      <c r="N256" s="47"/>
      <c r="O256" s="48"/>
      <c r="P256" s="47"/>
      <c r="Q256" s="49"/>
      <c r="R256" s="50"/>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286" t="s">
        <v>70</v>
      </c>
      <c r="B257" s="286" t="s">
        <v>1410</v>
      </c>
      <c r="C257" s="287">
        <v>0.30555555555555552</v>
      </c>
      <c r="D257" s="286" t="s">
        <v>74</v>
      </c>
      <c r="E257" s="286" t="s">
        <v>155</v>
      </c>
      <c r="F257" s="286" t="s">
        <v>1411</v>
      </c>
      <c r="G257" s="311"/>
      <c r="H257" s="59"/>
      <c r="I257" s="60"/>
      <c r="J257" s="60"/>
      <c r="K257" s="60"/>
      <c r="L257" s="60"/>
      <c r="M257" s="60"/>
      <c r="N257" s="60"/>
      <c r="O257" s="61"/>
      <c r="P257" s="60"/>
      <c r="Q257" s="62"/>
      <c r="R257" s="6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4.4" customHeight="1" x14ac:dyDescent="0.3">
      <c r="A258" s="303"/>
      <c r="B258" s="304"/>
      <c r="C258" s="304"/>
      <c r="D258" s="304"/>
      <c r="E258" s="304"/>
      <c r="F258" s="304"/>
      <c r="G258" s="305"/>
      <c r="H258" s="306"/>
      <c r="I258" s="306"/>
      <c r="J258" s="306"/>
      <c r="K258" s="306"/>
      <c r="L258" s="306"/>
      <c r="M258" s="306"/>
      <c r="N258" s="306"/>
      <c r="O258" s="307"/>
      <c r="P258" s="306"/>
      <c r="Q258" s="305"/>
      <c r="R258" s="308"/>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22.05" customHeight="1" x14ac:dyDescent="0.3">
      <c r="A259" s="314" t="s">
        <v>5</v>
      </c>
      <c r="B259" s="315"/>
      <c r="C259" s="315"/>
      <c r="D259" s="315"/>
      <c r="E259" s="315"/>
      <c r="F259" s="315"/>
      <c r="G259" s="5">
        <v>46014</v>
      </c>
      <c r="H259" s="312" t="s">
        <v>6</v>
      </c>
      <c r="I259" s="313"/>
      <c r="J259" s="313"/>
      <c r="K259" s="313"/>
      <c r="L259" s="313"/>
      <c r="M259" s="313"/>
      <c r="N259" s="313"/>
      <c r="O259" s="313"/>
      <c r="P259" s="313"/>
      <c r="Q259" s="313"/>
      <c r="R259" s="31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24" customHeight="1" x14ac:dyDescent="0.3">
      <c r="A260" s="38" t="s">
        <v>7</v>
      </c>
      <c r="B260" s="38" t="s">
        <v>8</v>
      </c>
      <c r="C260" s="39" t="s">
        <v>9</v>
      </c>
      <c r="D260" s="38" t="s">
        <v>10</v>
      </c>
      <c r="E260" s="38" t="s">
        <v>11</v>
      </c>
      <c r="F260" s="38" t="s">
        <v>12</v>
      </c>
      <c r="G260" s="40" t="s">
        <v>13</v>
      </c>
      <c r="H260" s="38" t="s">
        <v>14</v>
      </c>
      <c r="I260" s="41" t="s">
        <v>15</v>
      </c>
      <c r="J260" s="42" t="s">
        <v>16</v>
      </c>
      <c r="K260" s="43" t="s">
        <v>17</v>
      </c>
      <c r="L260" s="42" t="s">
        <v>18</v>
      </c>
      <c r="M260" s="42" t="s">
        <v>19</v>
      </c>
      <c r="N260" s="42" t="s">
        <v>20</v>
      </c>
      <c r="O260" s="38" t="s">
        <v>21</v>
      </c>
      <c r="P260" s="39" t="s">
        <v>22</v>
      </c>
      <c r="Q260" s="42" t="s">
        <v>23</v>
      </c>
      <c r="R260" s="38" t="s">
        <v>24</v>
      </c>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44" t="s">
        <v>39</v>
      </c>
      <c r="B261" s="44" t="s">
        <v>1399</v>
      </c>
      <c r="C261" s="45">
        <v>0.30555555555555552</v>
      </c>
      <c r="D261" s="44" t="s">
        <v>41</v>
      </c>
      <c r="E261" s="44" t="s">
        <v>148</v>
      </c>
      <c r="F261" s="44" t="s">
        <v>1224</v>
      </c>
      <c r="G261" s="309"/>
      <c r="H261" s="46"/>
      <c r="I261" s="47"/>
      <c r="J261" s="47"/>
      <c r="K261" s="47"/>
      <c r="L261" s="47"/>
      <c r="M261" s="47"/>
      <c r="N261" s="47"/>
      <c r="O261" s="48"/>
      <c r="P261" s="47"/>
      <c r="Q261" s="49"/>
      <c r="R261" s="50"/>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51" t="s">
        <v>39</v>
      </c>
      <c r="B262" s="51" t="s">
        <v>1399</v>
      </c>
      <c r="C262" s="52">
        <v>0.30555555555555552</v>
      </c>
      <c r="D262" s="51" t="s">
        <v>44</v>
      </c>
      <c r="E262" s="51" t="s">
        <v>85</v>
      </c>
      <c r="F262" s="51" t="s">
        <v>727</v>
      </c>
      <c r="G262" s="310"/>
      <c r="H262" s="46"/>
      <c r="I262" s="47"/>
      <c r="J262" s="47"/>
      <c r="K262" s="47"/>
      <c r="L262" s="47"/>
      <c r="M262" s="47"/>
      <c r="N262" s="47"/>
      <c r="O262" s="48"/>
      <c r="P262" s="47"/>
      <c r="Q262" s="49"/>
      <c r="R262" s="50"/>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51" t="s">
        <v>39</v>
      </c>
      <c r="B263" s="51" t="s">
        <v>1399</v>
      </c>
      <c r="C263" s="52">
        <v>0.30555555555555552</v>
      </c>
      <c r="D263" s="51" t="s">
        <v>47</v>
      </c>
      <c r="E263" s="51" t="s">
        <v>85</v>
      </c>
      <c r="F263" s="51" t="s">
        <v>1188</v>
      </c>
      <c r="G263" s="310"/>
      <c r="H263" s="46"/>
      <c r="I263" s="47"/>
      <c r="J263" s="47"/>
      <c r="K263" s="47"/>
      <c r="L263" s="47"/>
      <c r="M263" s="47"/>
      <c r="N263" s="47"/>
      <c r="O263" s="48"/>
      <c r="P263" s="47"/>
      <c r="Q263" s="49"/>
      <c r="R263" s="50"/>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53" t="s">
        <v>60</v>
      </c>
      <c r="B264" s="53" t="s">
        <v>1402</v>
      </c>
      <c r="C264" s="54">
        <v>0.83680555555555547</v>
      </c>
      <c r="D264" s="53" t="s">
        <v>62</v>
      </c>
      <c r="E264" s="53" t="s">
        <v>340</v>
      </c>
      <c r="F264" s="53" t="s">
        <v>1401</v>
      </c>
      <c r="G264" s="310"/>
      <c r="H264" s="46"/>
      <c r="I264" s="47"/>
      <c r="J264" s="47"/>
      <c r="K264" s="47"/>
      <c r="L264" s="47"/>
      <c r="M264" s="47"/>
      <c r="N264" s="47"/>
      <c r="O264" s="48"/>
      <c r="P264" s="47"/>
      <c r="Q264" s="49"/>
      <c r="R264" s="50"/>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51" t="s">
        <v>60</v>
      </c>
      <c r="B265" s="51" t="s">
        <v>1402</v>
      </c>
      <c r="C265" s="52">
        <v>0.83680555555555547</v>
      </c>
      <c r="D265" s="51" t="s">
        <v>65</v>
      </c>
      <c r="E265" s="51" t="s">
        <v>112</v>
      </c>
      <c r="F265" s="51" t="s">
        <v>114</v>
      </c>
      <c r="G265" s="310"/>
      <c r="H265" s="46"/>
      <c r="I265" s="47"/>
      <c r="J265" s="47"/>
      <c r="K265" s="47"/>
      <c r="L265" s="47"/>
      <c r="M265" s="47"/>
      <c r="N265" s="47"/>
      <c r="O265" s="48"/>
      <c r="P265" s="47"/>
      <c r="Q265" s="49"/>
      <c r="R265" s="50"/>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51" t="s">
        <v>60</v>
      </c>
      <c r="B266" s="51" t="s">
        <v>1402</v>
      </c>
      <c r="C266" s="52">
        <v>0.83680555555555547</v>
      </c>
      <c r="D266" s="51" t="s">
        <v>68</v>
      </c>
      <c r="E266" s="51" t="s">
        <v>112</v>
      </c>
      <c r="F266" s="51" t="s">
        <v>178</v>
      </c>
      <c r="G266" s="310"/>
      <c r="H266" s="46"/>
      <c r="I266" s="47"/>
      <c r="J266" s="47"/>
      <c r="K266" s="47"/>
      <c r="L266" s="47"/>
      <c r="M266" s="47"/>
      <c r="N266" s="47"/>
      <c r="O266" s="48"/>
      <c r="P266" s="47"/>
      <c r="Q266" s="49"/>
      <c r="R266" s="50"/>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55" t="s">
        <v>60</v>
      </c>
      <c r="B267" s="55" t="s">
        <v>1400</v>
      </c>
      <c r="C267" s="56">
        <v>0.2013888888888889</v>
      </c>
      <c r="D267" s="55" t="s">
        <v>62</v>
      </c>
      <c r="E267" s="55" t="s">
        <v>502</v>
      </c>
      <c r="F267" s="55" t="s">
        <v>1075</v>
      </c>
      <c r="G267" s="310"/>
      <c r="H267" s="46"/>
      <c r="I267" s="47"/>
      <c r="J267" s="47"/>
      <c r="K267" s="47"/>
      <c r="L267" s="47"/>
      <c r="M267" s="47"/>
      <c r="N267" s="47"/>
      <c r="O267" s="48"/>
      <c r="P267" s="47"/>
      <c r="Q267" s="49"/>
      <c r="R267" s="50"/>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51" t="s">
        <v>60</v>
      </c>
      <c r="B268" s="51" t="s">
        <v>1400</v>
      </c>
      <c r="C268" s="52">
        <v>0.2013888888888889</v>
      </c>
      <c r="D268" s="51" t="s">
        <v>65</v>
      </c>
      <c r="E268" s="51" t="s">
        <v>503</v>
      </c>
      <c r="F268" s="51" t="s">
        <v>494</v>
      </c>
      <c r="G268" s="310"/>
      <c r="H268" s="46"/>
      <c r="I268" s="47"/>
      <c r="J268" s="47"/>
      <c r="K268" s="47"/>
      <c r="L268" s="47"/>
      <c r="M268" s="47"/>
      <c r="N268" s="47"/>
      <c r="O268" s="48"/>
      <c r="P268" s="47"/>
      <c r="Q268" s="49"/>
      <c r="R268" s="50"/>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51" t="s">
        <v>60</v>
      </c>
      <c r="B269" s="51" t="s">
        <v>1400</v>
      </c>
      <c r="C269" s="52">
        <v>0.2013888888888889</v>
      </c>
      <c r="D269" s="51" t="s">
        <v>68</v>
      </c>
      <c r="E269" s="51" t="s">
        <v>503</v>
      </c>
      <c r="F269" s="51" t="s">
        <v>177</v>
      </c>
      <c r="G269" s="310"/>
      <c r="H269" s="46"/>
      <c r="I269" s="47"/>
      <c r="J269" s="47"/>
      <c r="K269" s="47"/>
      <c r="L269" s="47"/>
      <c r="M269" s="47"/>
      <c r="N269" s="47"/>
      <c r="O269" s="48"/>
      <c r="P269" s="47"/>
      <c r="Q269" s="49"/>
      <c r="R269" s="50"/>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138" t="s">
        <v>25</v>
      </c>
      <c r="B270" s="138" t="s">
        <v>1420</v>
      </c>
      <c r="C270" s="139">
        <v>0.27083333333333331</v>
      </c>
      <c r="D270" s="138" t="s">
        <v>96</v>
      </c>
      <c r="E270" s="138" t="s">
        <v>52</v>
      </c>
      <c r="F270" s="138" t="s">
        <v>413</v>
      </c>
      <c r="G270" s="310"/>
      <c r="H270" s="121" t="s">
        <v>1412</v>
      </c>
      <c r="I270" s="272">
        <v>7.7399999999999997E-2</v>
      </c>
      <c r="J270" s="123">
        <v>13</v>
      </c>
      <c r="K270" s="124">
        <v>45986</v>
      </c>
      <c r="L270" s="123">
        <v>2</v>
      </c>
      <c r="M270" s="123">
        <v>0</v>
      </c>
      <c r="N270" s="123">
        <v>1</v>
      </c>
      <c r="O270" s="125" t="s">
        <v>375</v>
      </c>
      <c r="P270" s="126">
        <v>0.27083333333333331</v>
      </c>
      <c r="Q270" s="123">
        <v>168</v>
      </c>
      <c r="R270" s="127" t="s">
        <v>1444</v>
      </c>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53" t="s">
        <v>49</v>
      </c>
      <c r="B271" s="53" t="s">
        <v>1406</v>
      </c>
      <c r="C271" s="54">
        <v>0.1701388888888889</v>
      </c>
      <c r="D271" s="53" t="s">
        <v>361</v>
      </c>
      <c r="E271" s="53" t="s">
        <v>52</v>
      </c>
      <c r="F271" s="53" t="s">
        <v>1228</v>
      </c>
      <c r="G271" s="310"/>
      <c r="H271" s="46"/>
      <c r="I271" s="47"/>
      <c r="J271" s="47"/>
      <c r="K271" s="47"/>
      <c r="L271" s="47"/>
      <c r="M271" s="47"/>
      <c r="N271" s="47"/>
      <c r="O271" s="48"/>
      <c r="P271" s="47"/>
      <c r="Q271" s="49"/>
      <c r="R271" s="50"/>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55" t="s">
        <v>49</v>
      </c>
      <c r="B272" s="55" t="s">
        <v>1407</v>
      </c>
      <c r="C272" s="56">
        <v>0.86458333333333337</v>
      </c>
      <c r="D272" s="55" t="s">
        <v>51</v>
      </c>
      <c r="E272" s="55" t="s">
        <v>55</v>
      </c>
      <c r="F272" s="55" t="s">
        <v>1437</v>
      </c>
      <c r="G272" s="310"/>
      <c r="H272" s="46"/>
      <c r="I272" s="47"/>
      <c r="J272" s="47"/>
      <c r="K272" s="47"/>
      <c r="L272" s="47"/>
      <c r="M272" s="47"/>
      <c r="N272" s="47"/>
      <c r="O272" s="48"/>
      <c r="P272" s="47"/>
      <c r="Q272" s="49"/>
      <c r="R272" s="50"/>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53" t="s">
        <v>531</v>
      </c>
      <c r="B273" s="53" t="s">
        <v>1424</v>
      </c>
      <c r="C273" s="54">
        <v>0.95833333333333337</v>
      </c>
      <c r="D273" s="53" t="s">
        <v>96</v>
      </c>
      <c r="E273" s="53" t="s">
        <v>348</v>
      </c>
      <c r="F273" s="53" t="s">
        <v>1416</v>
      </c>
      <c r="G273" s="310"/>
      <c r="H273" s="46"/>
      <c r="I273" s="47"/>
      <c r="J273" s="47"/>
      <c r="K273" s="47"/>
      <c r="L273" s="47"/>
      <c r="M273" s="47"/>
      <c r="N273" s="47"/>
      <c r="O273" s="48"/>
      <c r="P273" s="47"/>
      <c r="Q273" s="49"/>
      <c r="R273" s="50"/>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286" t="s">
        <v>70</v>
      </c>
      <c r="B274" s="286" t="s">
        <v>1410</v>
      </c>
      <c r="C274" s="287">
        <v>0.30555555555555552</v>
      </c>
      <c r="D274" s="286" t="s">
        <v>74</v>
      </c>
      <c r="E274" s="286" t="s">
        <v>155</v>
      </c>
      <c r="F274" s="286" t="s">
        <v>1426</v>
      </c>
      <c r="G274" s="311"/>
      <c r="H274" s="59"/>
      <c r="I274" s="60"/>
      <c r="J274" s="60"/>
      <c r="K274" s="60"/>
      <c r="L274" s="60"/>
      <c r="M274" s="60"/>
      <c r="N274" s="60"/>
      <c r="O274" s="61"/>
      <c r="P274" s="60"/>
      <c r="Q274" s="62"/>
      <c r="R274" s="6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4.4" customHeight="1" x14ac:dyDescent="0.3">
      <c r="A275" s="303"/>
      <c r="B275" s="304"/>
      <c r="C275" s="304"/>
      <c r="D275" s="304"/>
      <c r="E275" s="304"/>
      <c r="F275" s="304"/>
      <c r="G275" s="305"/>
      <c r="H275" s="306"/>
      <c r="I275" s="306"/>
      <c r="J275" s="306"/>
      <c r="K275" s="306"/>
      <c r="L275" s="306"/>
      <c r="M275" s="306"/>
      <c r="N275" s="306"/>
      <c r="O275" s="307"/>
      <c r="P275" s="306"/>
      <c r="Q275" s="305"/>
      <c r="R275" s="308"/>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22.05" customHeight="1" x14ac:dyDescent="0.3">
      <c r="A276" s="314" t="s">
        <v>5</v>
      </c>
      <c r="B276" s="315"/>
      <c r="C276" s="315"/>
      <c r="D276" s="315"/>
      <c r="E276" s="315"/>
      <c r="F276" s="315"/>
      <c r="G276" s="5">
        <v>46015</v>
      </c>
      <c r="H276" s="312" t="s">
        <v>6</v>
      </c>
      <c r="I276" s="313"/>
      <c r="J276" s="313"/>
      <c r="K276" s="313"/>
      <c r="L276" s="313"/>
      <c r="M276" s="313"/>
      <c r="N276" s="313"/>
      <c r="O276" s="313"/>
      <c r="P276" s="313"/>
      <c r="Q276" s="313"/>
      <c r="R276" s="31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24" customHeight="1" x14ac:dyDescent="0.3">
      <c r="A277" s="38" t="s">
        <v>7</v>
      </c>
      <c r="B277" s="38" t="s">
        <v>8</v>
      </c>
      <c r="C277" s="39" t="s">
        <v>9</v>
      </c>
      <c r="D277" s="38" t="s">
        <v>10</v>
      </c>
      <c r="E277" s="38" t="s">
        <v>11</v>
      </c>
      <c r="F277" s="38" t="s">
        <v>12</v>
      </c>
      <c r="G277" s="40" t="s">
        <v>13</v>
      </c>
      <c r="H277" s="38" t="s">
        <v>14</v>
      </c>
      <c r="I277" s="41" t="s">
        <v>15</v>
      </c>
      <c r="J277" s="42" t="s">
        <v>16</v>
      </c>
      <c r="K277" s="43" t="s">
        <v>17</v>
      </c>
      <c r="L277" s="42" t="s">
        <v>18</v>
      </c>
      <c r="M277" s="42" t="s">
        <v>19</v>
      </c>
      <c r="N277" s="42" t="s">
        <v>20</v>
      </c>
      <c r="O277" s="38" t="s">
        <v>21</v>
      </c>
      <c r="P277" s="39" t="s">
        <v>22</v>
      </c>
      <c r="Q277" s="42" t="s">
        <v>23</v>
      </c>
      <c r="R277" s="38" t="s">
        <v>24</v>
      </c>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44" t="s">
        <v>60</v>
      </c>
      <c r="B278" s="44" t="s">
        <v>1402</v>
      </c>
      <c r="C278" s="45">
        <v>0.83680555555555547</v>
      </c>
      <c r="D278" s="44" t="s">
        <v>62</v>
      </c>
      <c r="E278" s="44" t="s">
        <v>536</v>
      </c>
      <c r="F278" s="44" t="s">
        <v>1401</v>
      </c>
      <c r="G278" s="309"/>
      <c r="H278" s="46"/>
      <c r="I278" s="47"/>
      <c r="J278" s="47"/>
      <c r="K278" s="47"/>
      <c r="L278" s="47"/>
      <c r="M278" s="47"/>
      <c r="N278" s="47"/>
      <c r="O278" s="48"/>
      <c r="P278" s="47"/>
      <c r="Q278" s="49"/>
      <c r="R278" s="50"/>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51" t="s">
        <v>60</v>
      </c>
      <c r="B279" s="51" t="s">
        <v>1402</v>
      </c>
      <c r="C279" s="52">
        <v>0.83680555555555547</v>
      </c>
      <c r="D279" s="51" t="s">
        <v>65</v>
      </c>
      <c r="E279" s="51" t="s">
        <v>503</v>
      </c>
      <c r="F279" s="51" t="s">
        <v>114</v>
      </c>
      <c r="G279" s="310"/>
      <c r="H279" s="46"/>
      <c r="I279" s="47"/>
      <c r="J279" s="47"/>
      <c r="K279" s="47"/>
      <c r="L279" s="47"/>
      <c r="M279" s="47"/>
      <c r="N279" s="47"/>
      <c r="O279" s="48"/>
      <c r="P279" s="47"/>
      <c r="Q279" s="49"/>
      <c r="R279" s="50"/>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51" t="s">
        <v>60</v>
      </c>
      <c r="B280" s="51" t="s">
        <v>1402</v>
      </c>
      <c r="C280" s="52">
        <v>0.83680555555555547</v>
      </c>
      <c r="D280" s="51" t="s">
        <v>68</v>
      </c>
      <c r="E280" s="51" t="s">
        <v>503</v>
      </c>
      <c r="F280" s="51" t="s">
        <v>178</v>
      </c>
      <c r="G280" s="310"/>
      <c r="H280" s="46"/>
      <c r="I280" s="47"/>
      <c r="J280" s="47"/>
      <c r="K280" s="47"/>
      <c r="L280" s="47"/>
      <c r="M280" s="47"/>
      <c r="N280" s="47"/>
      <c r="O280" s="48"/>
      <c r="P280" s="47"/>
      <c r="Q280" s="49"/>
      <c r="R280" s="50"/>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53" t="s">
        <v>39</v>
      </c>
      <c r="B281" s="53" t="s">
        <v>1399</v>
      </c>
      <c r="C281" s="54">
        <v>0.30555555555555552</v>
      </c>
      <c r="D281" s="53" t="s">
        <v>41</v>
      </c>
      <c r="E281" s="53" t="s">
        <v>762</v>
      </c>
      <c r="F281" s="53" t="s">
        <v>499</v>
      </c>
      <c r="G281" s="310"/>
      <c r="H281" s="46"/>
      <c r="I281" s="47"/>
      <c r="J281" s="47"/>
      <c r="K281" s="47"/>
      <c r="L281" s="47"/>
      <c r="M281" s="47"/>
      <c r="N281" s="47"/>
      <c r="O281" s="48"/>
      <c r="P281" s="47"/>
      <c r="Q281" s="49"/>
      <c r="R281" s="50"/>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51" t="s">
        <v>39</v>
      </c>
      <c r="B282" s="51" t="s">
        <v>1399</v>
      </c>
      <c r="C282" s="52">
        <v>0.30555555555555552</v>
      </c>
      <c r="D282" s="51" t="s">
        <v>44</v>
      </c>
      <c r="E282" s="51" t="s">
        <v>693</v>
      </c>
      <c r="F282" s="51" t="s">
        <v>183</v>
      </c>
      <c r="G282" s="310"/>
      <c r="H282" s="46"/>
      <c r="I282" s="47"/>
      <c r="J282" s="47"/>
      <c r="K282" s="47"/>
      <c r="L282" s="47"/>
      <c r="M282" s="47"/>
      <c r="N282" s="47"/>
      <c r="O282" s="48"/>
      <c r="P282" s="47"/>
      <c r="Q282" s="49"/>
      <c r="R282" s="50"/>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51" t="s">
        <v>39</v>
      </c>
      <c r="B283" s="51" t="s">
        <v>1399</v>
      </c>
      <c r="C283" s="52">
        <v>0.30555555555555552</v>
      </c>
      <c r="D283" s="51" t="s">
        <v>47</v>
      </c>
      <c r="E283" s="51" t="s">
        <v>693</v>
      </c>
      <c r="F283" s="51" t="s">
        <v>1188</v>
      </c>
      <c r="G283" s="310"/>
      <c r="H283" s="46"/>
      <c r="I283" s="47"/>
      <c r="J283" s="47"/>
      <c r="K283" s="47"/>
      <c r="L283" s="47"/>
      <c r="M283" s="47"/>
      <c r="N283" s="47"/>
      <c r="O283" s="48"/>
      <c r="P283" s="47"/>
      <c r="Q283" s="49"/>
      <c r="R283" s="50"/>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53" t="s">
        <v>533</v>
      </c>
      <c r="B284" s="53" t="s">
        <v>1415</v>
      </c>
      <c r="C284" s="54">
        <v>0.97222222222222221</v>
      </c>
      <c r="D284" s="53" t="s">
        <v>535</v>
      </c>
      <c r="E284" s="53" t="s">
        <v>536</v>
      </c>
      <c r="F284" s="53" t="s">
        <v>698</v>
      </c>
      <c r="G284" s="310"/>
      <c r="H284" s="46"/>
      <c r="I284" s="47"/>
      <c r="J284" s="47"/>
      <c r="K284" s="47"/>
      <c r="L284" s="47"/>
      <c r="M284" s="47"/>
      <c r="N284" s="47"/>
      <c r="O284" s="48"/>
      <c r="P284" s="47"/>
      <c r="Q284" s="49"/>
      <c r="R284" s="50"/>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51" t="s">
        <v>533</v>
      </c>
      <c r="B285" s="51" t="s">
        <v>1415</v>
      </c>
      <c r="C285" s="52">
        <v>0.97222222222222221</v>
      </c>
      <c r="D285" s="51" t="s">
        <v>47</v>
      </c>
      <c r="E285" s="51" t="s">
        <v>503</v>
      </c>
      <c r="F285" s="51" t="s">
        <v>115</v>
      </c>
      <c r="G285" s="310"/>
      <c r="H285" s="46"/>
      <c r="I285" s="47"/>
      <c r="J285" s="47"/>
      <c r="K285" s="47"/>
      <c r="L285" s="47"/>
      <c r="M285" s="47"/>
      <c r="N285" s="47"/>
      <c r="O285" s="48"/>
      <c r="P285" s="47"/>
      <c r="Q285" s="49"/>
      <c r="R285" s="50"/>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53" t="s">
        <v>49</v>
      </c>
      <c r="B286" s="53" t="s">
        <v>1406</v>
      </c>
      <c r="C286" s="54">
        <v>0.1701388888888889</v>
      </c>
      <c r="D286" s="53" t="s">
        <v>361</v>
      </c>
      <c r="E286" s="53" t="s">
        <v>52</v>
      </c>
      <c r="F286" s="53" t="s">
        <v>1228</v>
      </c>
      <c r="G286" s="310"/>
      <c r="H286" s="46"/>
      <c r="I286" s="47"/>
      <c r="J286" s="47"/>
      <c r="K286" s="47"/>
      <c r="L286" s="47"/>
      <c r="M286" s="47"/>
      <c r="N286" s="47"/>
      <c r="O286" s="48"/>
      <c r="P286" s="47"/>
      <c r="Q286" s="49"/>
      <c r="R286" s="50"/>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55" t="s">
        <v>49</v>
      </c>
      <c r="B287" s="55" t="s">
        <v>1408</v>
      </c>
      <c r="C287" s="56">
        <v>0.52777777777777779</v>
      </c>
      <c r="D287" s="55" t="s">
        <v>51</v>
      </c>
      <c r="E287" s="55" t="s">
        <v>55</v>
      </c>
      <c r="F287" s="55" t="s">
        <v>1437</v>
      </c>
      <c r="G287" s="310"/>
      <c r="H287" s="46"/>
      <c r="I287" s="47"/>
      <c r="J287" s="47"/>
      <c r="K287" s="47"/>
      <c r="L287" s="47"/>
      <c r="M287" s="47"/>
      <c r="N287" s="47"/>
      <c r="O287" s="48"/>
      <c r="P287" s="47"/>
      <c r="Q287" s="49"/>
      <c r="R287" s="50"/>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55" t="s">
        <v>49</v>
      </c>
      <c r="B288" s="55" t="s">
        <v>1407</v>
      </c>
      <c r="C288" s="56">
        <v>0.86458333333333337</v>
      </c>
      <c r="D288" s="55" t="s">
        <v>51</v>
      </c>
      <c r="E288" s="55" t="s">
        <v>55</v>
      </c>
      <c r="F288" s="55" t="s">
        <v>1437</v>
      </c>
      <c r="G288" s="310"/>
      <c r="H288" s="46"/>
      <c r="I288" s="47"/>
      <c r="J288" s="47"/>
      <c r="K288" s="47"/>
      <c r="L288" s="47"/>
      <c r="M288" s="47"/>
      <c r="N288" s="47"/>
      <c r="O288" s="48"/>
      <c r="P288" s="47"/>
      <c r="Q288" s="49"/>
      <c r="R288" s="50"/>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53" t="s">
        <v>512</v>
      </c>
      <c r="B289" s="53" t="s">
        <v>1414</v>
      </c>
      <c r="C289" s="54">
        <v>9.0277777777777776E-2</v>
      </c>
      <c r="D289" s="53" t="s">
        <v>96</v>
      </c>
      <c r="E289" s="53" t="s">
        <v>52</v>
      </c>
      <c r="F289" s="53" t="s">
        <v>364</v>
      </c>
      <c r="G289" s="310"/>
      <c r="H289" s="46"/>
      <c r="I289" s="47"/>
      <c r="J289" s="47"/>
      <c r="K289" s="47"/>
      <c r="L289" s="47"/>
      <c r="M289" s="47"/>
      <c r="N289" s="47"/>
      <c r="O289" s="48"/>
      <c r="P289" s="47"/>
      <c r="Q289" s="49"/>
      <c r="R289" s="50"/>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53" t="s">
        <v>531</v>
      </c>
      <c r="B290" s="53" t="s">
        <v>1405</v>
      </c>
      <c r="C290" s="54">
        <v>0.89583333333333337</v>
      </c>
      <c r="D290" s="53" t="s">
        <v>96</v>
      </c>
      <c r="E290" s="53" t="s">
        <v>52</v>
      </c>
      <c r="F290" s="53" t="s">
        <v>1445</v>
      </c>
      <c r="G290" s="310"/>
      <c r="H290" s="46"/>
      <c r="I290" s="47"/>
      <c r="J290" s="47"/>
      <c r="K290" s="47"/>
      <c r="L290" s="47"/>
      <c r="M290" s="47"/>
      <c r="N290" s="47"/>
      <c r="O290" s="48"/>
      <c r="P290" s="47"/>
      <c r="Q290" s="49"/>
      <c r="R290" s="50"/>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286" t="s">
        <v>70</v>
      </c>
      <c r="B291" s="286" t="s">
        <v>1410</v>
      </c>
      <c r="C291" s="287">
        <v>0.30555555555555552</v>
      </c>
      <c r="D291" s="286" t="s">
        <v>74</v>
      </c>
      <c r="E291" s="286" t="s">
        <v>155</v>
      </c>
      <c r="F291" s="286" t="s">
        <v>1426</v>
      </c>
      <c r="G291" s="311"/>
      <c r="H291" s="59"/>
      <c r="I291" s="60"/>
      <c r="J291" s="60"/>
      <c r="K291" s="60"/>
      <c r="L291" s="60"/>
      <c r="M291" s="60"/>
      <c r="N291" s="60"/>
      <c r="O291" s="61"/>
      <c r="P291" s="60"/>
      <c r="Q291" s="62"/>
      <c r="R291" s="6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4.4" customHeight="1" x14ac:dyDescent="0.3">
      <c r="A292" s="303"/>
      <c r="B292" s="304"/>
      <c r="C292" s="304"/>
      <c r="D292" s="304"/>
      <c r="E292" s="304"/>
      <c r="F292" s="304"/>
      <c r="G292" s="305"/>
      <c r="H292" s="306"/>
      <c r="I292" s="306"/>
      <c r="J292" s="306"/>
      <c r="K292" s="306"/>
      <c r="L292" s="306"/>
      <c r="M292" s="306"/>
      <c r="N292" s="306"/>
      <c r="O292" s="307"/>
      <c r="P292" s="306"/>
      <c r="Q292" s="305"/>
      <c r="R292" s="308"/>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22.05" customHeight="1" x14ac:dyDescent="0.3">
      <c r="A293" s="314" t="s">
        <v>5</v>
      </c>
      <c r="B293" s="315"/>
      <c r="C293" s="315"/>
      <c r="D293" s="315"/>
      <c r="E293" s="315"/>
      <c r="F293" s="315"/>
      <c r="G293" s="5">
        <v>46016</v>
      </c>
      <c r="H293" s="312" t="s">
        <v>6</v>
      </c>
      <c r="I293" s="313"/>
      <c r="J293" s="313"/>
      <c r="K293" s="313"/>
      <c r="L293" s="313"/>
      <c r="M293" s="313"/>
      <c r="N293" s="313"/>
      <c r="O293" s="313"/>
      <c r="P293" s="313"/>
      <c r="Q293" s="313"/>
      <c r="R293" s="31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24" customHeight="1" x14ac:dyDescent="0.3">
      <c r="A294" s="38" t="s">
        <v>7</v>
      </c>
      <c r="B294" s="38" t="s">
        <v>8</v>
      </c>
      <c r="C294" s="39" t="s">
        <v>9</v>
      </c>
      <c r="D294" s="38" t="s">
        <v>10</v>
      </c>
      <c r="E294" s="38" t="s">
        <v>11</v>
      </c>
      <c r="F294" s="38" t="s">
        <v>12</v>
      </c>
      <c r="G294" s="40" t="s">
        <v>13</v>
      </c>
      <c r="H294" s="38" t="s">
        <v>14</v>
      </c>
      <c r="I294" s="41" t="s">
        <v>15</v>
      </c>
      <c r="J294" s="42" t="s">
        <v>16</v>
      </c>
      <c r="K294" s="43" t="s">
        <v>17</v>
      </c>
      <c r="L294" s="42" t="s">
        <v>18</v>
      </c>
      <c r="M294" s="42" t="s">
        <v>19</v>
      </c>
      <c r="N294" s="42" t="s">
        <v>20</v>
      </c>
      <c r="O294" s="38" t="s">
        <v>21</v>
      </c>
      <c r="P294" s="39" t="s">
        <v>22</v>
      </c>
      <c r="Q294" s="42" t="s">
        <v>23</v>
      </c>
      <c r="R294" s="38" t="s">
        <v>24</v>
      </c>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44" t="s">
        <v>39</v>
      </c>
      <c r="B295" s="44" t="s">
        <v>1399</v>
      </c>
      <c r="C295" s="45">
        <v>0.30555555555555552</v>
      </c>
      <c r="D295" s="44" t="s">
        <v>41</v>
      </c>
      <c r="E295" s="44" t="s">
        <v>42</v>
      </c>
      <c r="F295" s="44" t="s">
        <v>1224</v>
      </c>
      <c r="G295" s="309"/>
      <c r="H295" s="46"/>
      <c r="I295" s="47"/>
      <c r="J295" s="47"/>
      <c r="K295" s="47"/>
      <c r="L295" s="47"/>
      <c r="M295" s="47"/>
      <c r="N295" s="47"/>
      <c r="O295" s="48"/>
      <c r="P295" s="47"/>
      <c r="Q295" s="49"/>
      <c r="R295" s="50"/>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51" t="s">
        <v>39</v>
      </c>
      <c r="B296" s="51" t="s">
        <v>1399</v>
      </c>
      <c r="C296" s="52">
        <v>0.30555555555555552</v>
      </c>
      <c r="D296" s="51" t="s">
        <v>44</v>
      </c>
      <c r="E296" s="51" t="s">
        <v>45</v>
      </c>
      <c r="F296" s="51" t="s">
        <v>727</v>
      </c>
      <c r="G296" s="310"/>
      <c r="H296" s="46"/>
      <c r="I296" s="47"/>
      <c r="J296" s="47"/>
      <c r="K296" s="47"/>
      <c r="L296" s="47"/>
      <c r="M296" s="47"/>
      <c r="N296" s="47"/>
      <c r="O296" s="48"/>
      <c r="P296" s="47"/>
      <c r="Q296" s="49"/>
      <c r="R296" s="50"/>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51" t="s">
        <v>39</v>
      </c>
      <c r="B297" s="51" t="s">
        <v>1399</v>
      </c>
      <c r="C297" s="52">
        <v>0.30555555555555552</v>
      </c>
      <c r="D297" s="51" t="s">
        <v>47</v>
      </c>
      <c r="E297" s="51" t="s">
        <v>45</v>
      </c>
      <c r="F297" s="51" t="s">
        <v>1188</v>
      </c>
      <c r="G297" s="310"/>
      <c r="H297" s="46"/>
      <c r="I297" s="47"/>
      <c r="J297" s="47"/>
      <c r="K297" s="47"/>
      <c r="L297" s="47"/>
      <c r="M297" s="47"/>
      <c r="N297" s="47"/>
      <c r="O297" s="48"/>
      <c r="P297" s="47"/>
      <c r="Q297" s="49"/>
      <c r="R297" s="50"/>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53" t="s">
        <v>60</v>
      </c>
      <c r="B298" s="53" t="s">
        <v>1400</v>
      </c>
      <c r="C298" s="54">
        <v>0.2013888888888889</v>
      </c>
      <c r="D298" s="53" t="s">
        <v>62</v>
      </c>
      <c r="E298" s="53" t="s">
        <v>536</v>
      </c>
      <c r="F298" s="53" t="s">
        <v>1401</v>
      </c>
      <c r="G298" s="310"/>
      <c r="H298" s="46"/>
      <c r="I298" s="47"/>
      <c r="J298" s="47"/>
      <c r="K298" s="47"/>
      <c r="L298" s="47"/>
      <c r="M298" s="47"/>
      <c r="N298" s="47"/>
      <c r="O298" s="48"/>
      <c r="P298" s="47"/>
      <c r="Q298" s="49"/>
      <c r="R298" s="50"/>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51" t="s">
        <v>60</v>
      </c>
      <c r="B299" s="51" t="s">
        <v>1400</v>
      </c>
      <c r="C299" s="52">
        <v>0.2013888888888889</v>
      </c>
      <c r="D299" s="51" t="s">
        <v>65</v>
      </c>
      <c r="E299" s="51" t="s">
        <v>503</v>
      </c>
      <c r="F299" s="51" t="s">
        <v>114</v>
      </c>
      <c r="G299" s="310"/>
      <c r="H299" s="46"/>
      <c r="I299" s="47"/>
      <c r="J299" s="47"/>
      <c r="K299" s="47"/>
      <c r="L299" s="47"/>
      <c r="M299" s="47"/>
      <c r="N299" s="47"/>
      <c r="O299" s="48"/>
      <c r="P299" s="47"/>
      <c r="Q299" s="49"/>
      <c r="R299" s="50"/>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51" t="s">
        <v>60</v>
      </c>
      <c r="B300" s="51" t="s">
        <v>1400</v>
      </c>
      <c r="C300" s="52">
        <v>0.2013888888888889</v>
      </c>
      <c r="D300" s="51" t="s">
        <v>68</v>
      </c>
      <c r="E300" s="51" t="s">
        <v>503</v>
      </c>
      <c r="F300" s="51" t="s">
        <v>178</v>
      </c>
      <c r="G300" s="310"/>
      <c r="H300" s="46"/>
      <c r="I300" s="47"/>
      <c r="J300" s="47"/>
      <c r="K300" s="47"/>
      <c r="L300" s="47"/>
      <c r="M300" s="47"/>
      <c r="N300" s="47"/>
      <c r="O300" s="48"/>
      <c r="P300" s="47"/>
      <c r="Q300" s="49"/>
      <c r="R300" s="50"/>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55" t="s">
        <v>60</v>
      </c>
      <c r="B301" s="55" t="s">
        <v>1402</v>
      </c>
      <c r="C301" s="56">
        <v>0.83680555555555547</v>
      </c>
      <c r="D301" s="55" t="s">
        <v>62</v>
      </c>
      <c r="E301" s="55" t="s">
        <v>502</v>
      </c>
      <c r="F301" s="55" t="s">
        <v>510</v>
      </c>
      <c r="G301" s="310"/>
      <c r="H301" s="46"/>
      <c r="I301" s="47"/>
      <c r="J301" s="47"/>
      <c r="K301" s="47"/>
      <c r="L301" s="47"/>
      <c r="M301" s="47"/>
      <c r="N301" s="47"/>
      <c r="O301" s="48"/>
      <c r="P301" s="47"/>
      <c r="Q301" s="49"/>
      <c r="R301" s="50"/>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51" t="s">
        <v>60</v>
      </c>
      <c r="B302" s="51" t="s">
        <v>1402</v>
      </c>
      <c r="C302" s="52">
        <v>0.83680555555555547</v>
      </c>
      <c r="D302" s="51" t="s">
        <v>65</v>
      </c>
      <c r="E302" s="51" t="s">
        <v>503</v>
      </c>
      <c r="F302" s="51" t="s">
        <v>511</v>
      </c>
      <c r="G302" s="310"/>
      <c r="H302" s="46"/>
      <c r="I302" s="47"/>
      <c r="J302" s="47"/>
      <c r="K302" s="47"/>
      <c r="L302" s="47"/>
      <c r="M302" s="47"/>
      <c r="N302" s="47"/>
      <c r="O302" s="48"/>
      <c r="P302" s="47"/>
      <c r="Q302" s="49"/>
      <c r="R302" s="50"/>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51" t="s">
        <v>60</v>
      </c>
      <c r="B303" s="51" t="s">
        <v>1402</v>
      </c>
      <c r="C303" s="52">
        <v>0.83680555555555547</v>
      </c>
      <c r="D303" s="51" t="s">
        <v>68</v>
      </c>
      <c r="E303" s="51" t="s">
        <v>503</v>
      </c>
      <c r="F303" s="51" t="s">
        <v>115</v>
      </c>
      <c r="G303" s="310"/>
      <c r="H303" s="46"/>
      <c r="I303" s="47"/>
      <c r="J303" s="47"/>
      <c r="K303" s="47"/>
      <c r="L303" s="47"/>
      <c r="M303" s="47"/>
      <c r="N303" s="47"/>
      <c r="O303" s="48"/>
      <c r="P303" s="47"/>
      <c r="Q303" s="49"/>
      <c r="R303" s="50"/>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138" t="s">
        <v>25</v>
      </c>
      <c r="B304" s="138" t="s">
        <v>1420</v>
      </c>
      <c r="C304" s="139">
        <v>0.92361111111111116</v>
      </c>
      <c r="D304" s="138" t="s">
        <v>96</v>
      </c>
      <c r="E304" s="138" t="s">
        <v>102</v>
      </c>
      <c r="F304" s="138" t="s">
        <v>1446</v>
      </c>
      <c r="G304" s="310"/>
      <c r="H304" s="121" t="s">
        <v>1412</v>
      </c>
      <c r="I304" s="272">
        <v>0.25</v>
      </c>
      <c r="J304" s="123">
        <v>42</v>
      </c>
      <c r="K304" s="124">
        <v>45986</v>
      </c>
      <c r="L304" s="123">
        <v>11</v>
      </c>
      <c r="M304" s="123">
        <v>0</v>
      </c>
      <c r="N304" s="123">
        <v>3</v>
      </c>
      <c r="O304" s="125" t="s">
        <v>407</v>
      </c>
      <c r="P304" s="126">
        <v>0.92361111111111116</v>
      </c>
      <c r="Q304" s="123">
        <v>168</v>
      </c>
      <c r="R304" s="127" t="s">
        <v>1447</v>
      </c>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53" t="s">
        <v>512</v>
      </c>
      <c r="B305" s="53" t="s">
        <v>1414</v>
      </c>
      <c r="C305" s="54">
        <v>0.88888888888888884</v>
      </c>
      <c r="D305" s="53" t="s">
        <v>514</v>
      </c>
      <c r="E305" s="53" t="s">
        <v>63</v>
      </c>
      <c r="F305" s="53" t="s">
        <v>364</v>
      </c>
      <c r="G305" s="310"/>
      <c r="H305" s="46"/>
      <c r="I305" s="47"/>
      <c r="J305" s="47"/>
      <c r="K305" s="47"/>
      <c r="L305" s="47"/>
      <c r="M305" s="47"/>
      <c r="N305" s="47"/>
      <c r="O305" s="48"/>
      <c r="P305" s="47"/>
      <c r="Q305" s="49"/>
      <c r="R305" s="50"/>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53" t="s">
        <v>531</v>
      </c>
      <c r="B306" s="53" t="s">
        <v>1424</v>
      </c>
      <c r="C306" s="54">
        <v>0.95833333333333337</v>
      </c>
      <c r="D306" s="53" t="s">
        <v>96</v>
      </c>
      <c r="E306" s="53" t="s">
        <v>148</v>
      </c>
      <c r="F306" s="53" t="s">
        <v>739</v>
      </c>
      <c r="G306" s="310"/>
      <c r="H306" s="46"/>
      <c r="I306" s="47"/>
      <c r="J306" s="47"/>
      <c r="K306" s="47"/>
      <c r="L306" s="47"/>
      <c r="M306" s="47"/>
      <c r="N306" s="47"/>
      <c r="O306" s="48"/>
      <c r="P306" s="47"/>
      <c r="Q306" s="49"/>
      <c r="R306" s="50"/>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53" t="s">
        <v>49</v>
      </c>
      <c r="B307" s="53" t="s">
        <v>1406</v>
      </c>
      <c r="C307" s="54">
        <v>0.1701388888888889</v>
      </c>
      <c r="D307" s="53" t="s">
        <v>51</v>
      </c>
      <c r="E307" s="53" t="s">
        <v>52</v>
      </c>
      <c r="F307" s="53" t="s">
        <v>1440</v>
      </c>
      <c r="G307" s="310"/>
      <c r="H307" s="46"/>
      <c r="I307" s="47"/>
      <c r="J307" s="47"/>
      <c r="K307" s="47"/>
      <c r="L307" s="47"/>
      <c r="M307" s="47"/>
      <c r="N307" s="47"/>
      <c r="O307" s="48"/>
      <c r="P307" s="47"/>
      <c r="Q307" s="49"/>
      <c r="R307" s="50"/>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55" t="s">
        <v>49</v>
      </c>
      <c r="B308" s="55" t="s">
        <v>1407</v>
      </c>
      <c r="C308" s="56">
        <v>0.86458333333333337</v>
      </c>
      <c r="D308" s="55" t="s">
        <v>51</v>
      </c>
      <c r="E308" s="55" t="s">
        <v>55</v>
      </c>
      <c r="F308" s="55" t="s">
        <v>1438</v>
      </c>
      <c r="G308" s="310"/>
      <c r="H308" s="46"/>
      <c r="I308" s="47"/>
      <c r="J308" s="47"/>
      <c r="K308" s="47"/>
      <c r="L308" s="47"/>
      <c r="M308" s="47"/>
      <c r="N308" s="47"/>
      <c r="O308" s="48"/>
      <c r="P308" s="47"/>
      <c r="Q308" s="49"/>
      <c r="R308" s="50"/>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55" t="s">
        <v>49</v>
      </c>
      <c r="B309" s="55" t="s">
        <v>1408</v>
      </c>
      <c r="C309" s="56">
        <v>0.52777777777777779</v>
      </c>
      <c r="D309" s="55" t="s">
        <v>51</v>
      </c>
      <c r="E309" s="55" t="s">
        <v>55</v>
      </c>
      <c r="F309" s="55" t="s">
        <v>1448</v>
      </c>
      <c r="G309" s="310"/>
      <c r="H309" s="46"/>
      <c r="I309" s="47"/>
      <c r="J309" s="47"/>
      <c r="K309" s="47"/>
      <c r="L309" s="47"/>
      <c r="M309" s="47"/>
      <c r="N309" s="47"/>
      <c r="O309" s="48"/>
      <c r="P309" s="47"/>
      <c r="Q309" s="49"/>
      <c r="R309" s="50"/>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286" t="s">
        <v>70</v>
      </c>
      <c r="B310" s="286" t="s">
        <v>1410</v>
      </c>
      <c r="C310" s="287">
        <v>0.30555555555555552</v>
      </c>
      <c r="D310" s="286" t="s">
        <v>74</v>
      </c>
      <c r="E310" s="286" t="s">
        <v>155</v>
      </c>
      <c r="F310" s="286" t="s">
        <v>1426</v>
      </c>
      <c r="G310" s="311"/>
      <c r="H310" s="59"/>
      <c r="I310" s="60"/>
      <c r="J310" s="60"/>
      <c r="K310" s="60"/>
      <c r="L310" s="60"/>
      <c r="M310" s="60"/>
      <c r="N310" s="60"/>
      <c r="O310" s="61"/>
      <c r="P310" s="60"/>
      <c r="Q310" s="62"/>
      <c r="R310" s="6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4.4" customHeight="1" x14ac:dyDescent="0.3">
      <c r="A311" s="303"/>
      <c r="B311" s="304"/>
      <c r="C311" s="304"/>
      <c r="D311" s="304"/>
      <c r="E311" s="304"/>
      <c r="F311" s="304"/>
      <c r="G311" s="305"/>
      <c r="H311" s="306"/>
      <c r="I311" s="306"/>
      <c r="J311" s="306"/>
      <c r="K311" s="306"/>
      <c r="L311" s="306"/>
      <c r="M311" s="306"/>
      <c r="N311" s="306"/>
      <c r="O311" s="307"/>
      <c r="P311" s="306"/>
      <c r="Q311" s="305"/>
      <c r="R311" s="308"/>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22.05" customHeight="1" x14ac:dyDescent="0.3">
      <c r="A312" s="314" t="s">
        <v>5</v>
      </c>
      <c r="B312" s="315"/>
      <c r="C312" s="315"/>
      <c r="D312" s="315"/>
      <c r="E312" s="315"/>
      <c r="F312" s="315"/>
      <c r="G312" s="5">
        <v>46017</v>
      </c>
      <c r="H312" s="312" t="s">
        <v>6</v>
      </c>
      <c r="I312" s="313"/>
      <c r="J312" s="313"/>
      <c r="K312" s="313"/>
      <c r="L312" s="313"/>
      <c r="M312" s="313"/>
      <c r="N312" s="313"/>
      <c r="O312" s="313"/>
      <c r="P312" s="313"/>
      <c r="Q312" s="313"/>
      <c r="R312" s="31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24" customHeight="1" x14ac:dyDescent="0.3">
      <c r="A313" s="38" t="s">
        <v>7</v>
      </c>
      <c r="B313" s="38" t="s">
        <v>8</v>
      </c>
      <c r="C313" s="39" t="s">
        <v>9</v>
      </c>
      <c r="D313" s="38" t="s">
        <v>10</v>
      </c>
      <c r="E313" s="38" t="s">
        <v>11</v>
      </c>
      <c r="F313" s="38" t="s">
        <v>12</v>
      </c>
      <c r="G313" s="40" t="s">
        <v>13</v>
      </c>
      <c r="H313" s="38" t="s">
        <v>14</v>
      </c>
      <c r="I313" s="41" t="s">
        <v>15</v>
      </c>
      <c r="J313" s="42" t="s">
        <v>16</v>
      </c>
      <c r="K313" s="43" t="s">
        <v>17</v>
      </c>
      <c r="L313" s="42" t="s">
        <v>18</v>
      </c>
      <c r="M313" s="42" t="s">
        <v>19</v>
      </c>
      <c r="N313" s="42" t="s">
        <v>20</v>
      </c>
      <c r="O313" s="38" t="s">
        <v>21</v>
      </c>
      <c r="P313" s="39" t="s">
        <v>22</v>
      </c>
      <c r="Q313" s="42" t="s">
        <v>23</v>
      </c>
      <c r="R313" s="38" t="s">
        <v>24</v>
      </c>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x14ac:dyDescent="0.3">
      <c r="A314" s="44" t="s">
        <v>39</v>
      </c>
      <c r="B314" s="44" t="s">
        <v>1399</v>
      </c>
      <c r="C314" s="45">
        <v>0.30555555555555552</v>
      </c>
      <c r="D314" s="44" t="s">
        <v>41</v>
      </c>
      <c r="E314" s="44" t="s">
        <v>1449</v>
      </c>
      <c r="F314" s="44" t="s">
        <v>499</v>
      </c>
      <c r="G314" s="309"/>
      <c r="H314" s="46"/>
      <c r="I314" s="47"/>
      <c r="J314" s="47"/>
      <c r="K314" s="47"/>
      <c r="L314" s="47"/>
      <c r="M314" s="47"/>
      <c r="N314" s="47"/>
      <c r="O314" s="48"/>
      <c r="P314" s="47"/>
      <c r="Q314" s="49"/>
      <c r="R314" s="50"/>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x14ac:dyDescent="0.3">
      <c r="A315" s="51" t="s">
        <v>39</v>
      </c>
      <c r="B315" s="51" t="s">
        <v>1399</v>
      </c>
      <c r="C315" s="52">
        <v>0.30555555555555552</v>
      </c>
      <c r="D315" s="51" t="s">
        <v>44</v>
      </c>
      <c r="E315" s="51" t="s">
        <v>1298</v>
      </c>
      <c r="F315" s="51" t="s">
        <v>183</v>
      </c>
      <c r="G315" s="310"/>
      <c r="H315" s="46"/>
      <c r="I315" s="47"/>
      <c r="J315" s="47"/>
      <c r="K315" s="47"/>
      <c r="L315" s="47"/>
      <c r="M315" s="47"/>
      <c r="N315" s="47"/>
      <c r="O315" s="48"/>
      <c r="P315" s="47"/>
      <c r="Q315" s="49"/>
      <c r="R315" s="50"/>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51" t="s">
        <v>39</v>
      </c>
      <c r="B316" s="51" t="s">
        <v>1399</v>
      </c>
      <c r="C316" s="52">
        <v>0.30555555555555552</v>
      </c>
      <c r="D316" s="51" t="s">
        <v>47</v>
      </c>
      <c r="E316" s="51" t="s">
        <v>1298</v>
      </c>
      <c r="F316" s="51" t="s">
        <v>1188</v>
      </c>
      <c r="G316" s="310"/>
      <c r="H316" s="46"/>
      <c r="I316" s="47"/>
      <c r="J316" s="47"/>
      <c r="K316" s="47"/>
      <c r="L316" s="47"/>
      <c r="M316" s="47"/>
      <c r="N316" s="47"/>
      <c r="O316" s="48"/>
      <c r="P316" s="47"/>
      <c r="Q316" s="49"/>
      <c r="R316" s="50"/>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53" t="s">
        <v>60</v>
      </c>
      <c r="B317" s="53" t="s">
        <v>1402</v>
      </c>
      <c r="C317" s="54">
        <v>0.83680555555555547</v>
      </c>
      <c r="D317" s="53" t="s">
        <v>62</v>
      </c>
      <c r="E317" s="53" t="s">
        <v>63</v>
      </c>
      <c r="F317" s="53" t="s">
        <v>1075</v>
      </c>
      <c r="G317" s="310"/>
      <c r="H317" s="46"/>
      <c r="I317" s="47"/>
      <c r="J317" s="47"/>
      <c r="K317" s="47"/>
      <c r="L317" s="47"/>
      <c r="M317" s="47"/>
      <c r="N317" s="47"/>
      <c r="O317" s="48"/>
      <c r="P317" s="47"/>
      <c r="Q317" s="49"/>
      <c r="R317" s="50"/>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51" t="s">
        <v>60</v>
      </c>
      <c r="B318" s="51" t="s">
        <v>1402</v>
      </c>
      <c r="C318" s="52">
        <v>0.83680555555555547</v>
      </c>
      <c r="D318" s="51" t="s">
        <v>65</v>
      </c>
      <c r="E318" s="51" t="s">
        <v>66</v>
      </c>
      <c r="F318" s="51" t="s">
        <v>494</v>
      </c>
      <c r="G318" s="310"/>
      <c r="H318" s="46"/>
      <c r="I318" s="47"/>
      <c r="J318" s="47"/>
      <c r="K318" s="47"/>
      <c r="L318" s="47"/>
      <c r="M318" s="47"/>
      <c r="N318" s="47"/>
      <c r="O318" s="48"/>
      <c r="P318" s="47"/>
      <c r="Q318" s="49"/>
      <c r="R318" s="50"/>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51" t="s">
        <v>60</v>
      </c>
      <c r="B319" s="51" t="s">
        <v>1402</v>
      </c>
      <c r="C319" s="52">
        <v>0.83680555555555547</v>
      </c>
      <c r="D319" s="51" t="s">
        <v>68</v>
      </c>
      <c r="E319" s="51" t="s">
        <v>66</v>
      </c>
      <c r="F319" s="51" t="s">
        <v>177</v>
      </c>
      <c r="G319" s="310"/>
      <c r="H319" s="46"/>
      <c r="I319" s="47"/>
      <c r="J319" s="47"/>
      <c r="K319" s="47"/>
      <c r="L319" s="47"/>
      <c r="M319" s="47"/>
      <c r="N319" s="47"/>
      <c r="O319" s="48"/>
      <c r="P319" s="47"/>
      <c r="Q319" s="49"/>
      <c r="R319" s="50"/>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53" t="s">
        <v>49</v>
      </c>
      <c r="B320" s="53" t="s">
        <v>1406</v>
      </c>
      <c r="C320" s="54">
        <v>0.1701388888888889</v>
      </c>
      <c r="D320" s="53" t="s">
        <v>361</v>
      </c>
      <c r="E320" s="53" t="s">
        <v>52</v>
      </c>
      <c r="F320" s="53" t="s">
        <v>1228</v>
      </c>
      <c r="G320" s="310"/>
      <c r="H320" s="46"/>
      <c r="I320" s="47"/>
      <c r="J320" s="47"/>
      <c r="K320" s="47"/>
      <c r="L320" s="47"/>
      <c r="M320" s="47"/>
      <c r="N320" s="47"/>
      <c r="O320" s="48"/>
      <c r="P320" s="47"/>
      <c r="Q320" s="49"/>
      <c r="R320" s="50"/>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55" t="s">
        <v>49</v>
      </c>
      <c r="B321" s="55" t="s">
        <v>1407</v>
      </c>
      <c r="C321" s="56">
        <v>0.86458333333333337</v>
      </c>
      <c r="D321" s="55" t="s">
        <v>51</v>
      </c>
      <c r="E321" s="55" t="s">
        <v>55</v>
      </c>
      <c r="F321" s="55" t="s">
        <v>1437</v>
      </c>
      <c r="G321" s="310"/>
      <c r="H321" s="46"/>
      <c r="I321" s="47"/>
      <c r="J321" s="47"/>
      <c r="K321" s="47"/>
      <c r="L321" s="47"/>
      <c r="M321" s="47"/>
      <c r="N321" s="47"/>
      <c r="O321" s="48"/>
      <c r="P321" s="47"/>
      <c r="Q321" s="49"/>
      <c r="R321" s="50"/>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55" t="s">
        <v>49</v>
      </c>
      <c r="B322" s="55" t="s">
        <v>1408</v>
      </c>
      <c r="C322" s="56">
        <v>0.52777777777777779</v>
      </c>
      <c r="D322" s="55" t="s">
        <v>51</v>
      </c>
      <c r="E322" s="55" t="s">
        <v>55</v>
      </c>
      <c r="F322" s="55" t="s">
        <v>1450</v>
      </c>
      <c r="G322" s="310"/>
      <c r="H322" s="46"/>
      <c r="I322" s="47"/>
      <c r="J322" s="47"/>
      <c r="K322" s="47"/>
      <c r="L322" s="47"/>
      <c r="M322" s="47"/>
      <c r="N322" s="47"/>
      <c r="O322" s="48"/>
      <c r="P322" s="47"/>
      <c r="Q322" s="49"/>
      <c r="R322" s="50"/>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141" t="s">
        <v>25</v>
      </c>
      <c r="B323" s="141" t="s">
        <v>1420</v>
      </c>
      <c r="C323" s="142">
        <v>0.57986111111111105</v>
      </c>
      <c r="D323" s="141" t="s">
        <v>96</v>
      </c>
      <c r="E323" s="141" t="s">
        <v>52</v>
      </c>
      <c r="F323" s="141" t="s">
        <v>1421</v>
      </c>
      <c r="G323" s="310"/>
      <c r="H323" s="93" t="s">
        <v>1412</v>
      </c>
      <c r="I323" s="267">
        <v>0.2024</v>
      </c>
      <c r="J323" s="95">
        <v>34</v>
      </c>
      <c r="K323" s="96">
        <v>45986</v>
      </c>
      <c r="L323" s="95">
        <v>3</v>
      </c>
      <c r="M323" s="95">
        <v>0</v>
      </c>
      <c r="N323" s="95">
        <v>1</v>
      </c>
      <c r="O323" s="97" t="s">
        <v>375</v>
      </c>
      <c r="P323" s="98">
        <v>0.57986111111111105</v>
      </c>
      <c r="Q323" s="95">
        <v>168</v>
      </c>
      <c r="R323" s="99" t="s">
        <v>1451</v>
      </c>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x14ac:dyDescent="0.3">
      <c r="A324" s="53" t="s">
        <v>512</v>
      </c>
      <c r="B324" s="53" t="s">
        <v>1427</v>
      </c>
      <c r="C324" s="54">
        <v>0.22222222222222221</v>
      </c>
      <c r="D324" s="53" t="s">
        <v>514</v>
      </c>
      <c r="E324" s="53" t="s">
        <v>340</v>
      </c>
      <c r="F324" s="53" t="s">
        <v>364</v>
      </c>
      <c r="G324" s="310"/>
      <c r="H324" s="46"/>
      <c r="I324" s="47"/>
      <c r="J324" s="47"/>
      <c r="K324" s="47"/>
      <c r="L324" s="47"/>
      <c r="M324" s="47"/>
      <c r="N324" s="47"/>
      <c r="O324" s="48"/>
      <c r="P324" s="47"/>
      <c r="Q324" s="49"/>
      <c r="R324" s="50"/>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286" t="s">
        <v>70</v>
      </c>
      <c r="B325" s="286" t="s">
        <v>1410</v>
      </c>
      <c r="C325" s="287">
        <v>0.30555555555555552</v>
      </c>
      <c r="D325" s="286" t="s">
        <v>74</v>
      </c>
      <c r="E325" s="286" t="s">
        <v>155</v>
      </c>
      <c r="F325" s="286" t="s">
        <v>1426</v>
      </c>
      <c r="G325" s="311"/>
      <c r="H325" s="59"/>
      <c r="I325" s="60"/>
      <c r="J325" s="60"/>
      <c r="K325" s="60"/>
      <c r="L325" s="60"/>
      <c r="M325" s="60"/>
      <c r="N325" s="60"/>
      <c r="O325" s="61"/>
      <c r="P325" s="60"/>
      <c r="Q325" s="62"/>
      <c r="R325" s="6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4.4" customHeight="1" x14ac:dyDescent="0.3">
      <c r="A326" s="303"/>
      <c r="B326" s="304"/>
      <c r="C326" s="304"/>
      <c r="D326" s="304"/>
      <c r="E326" s="304"/>
      <c r="F326" s="304"/>
      <c r="G326" s="305"/>
      <c r="H326" s="306"/>
      <c r="I326" s="306"/>
      <c r="J326" s="306"/>
      <c r="K326" s="306"/>
      <c r="L326" s="306"/>
      <c r="M326" s="306"/>
      <c r="N326" s="306"/>
      <c r="O326" s="307"/>
      <c r="P326" s="306"/>
      <c r="Q326" s="305"/>
      <c r="R326" s="308"/>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22.05" customHeight="1" x14ac:dyDescent="0.3">
      <c r="A327" s="314" t="s">
        <v>5</v>
      </c>
      <c r="B327" s="315"/>
      <c r="C327" s="315"/>
      <c r="D327" s="315"/>
      <c r="E327" s="315"/>
      <c r="F327" s="315"/>
      <c r="G327" s="5">
        <v>46018</v>
      </c>
      <c r="H327" s="312" t="s">
        <v>6</v>
      </c>
      <c r="I327" s="313"/>
      <c r="J327" s="313"/>
      <c r="K327" s="313"/>
      <c r="L327" s="313"/>
      <c r="M327" s="313"/>
      <c r="N327" s="313"/>
      <c r="O327" s="313"/>
      <c r="P327" s="313"/>
      <c r="Q327" s="313"/>
      <c r="R327" s="31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24" customHeight="1" x14ac:dyDescent="0.3">
      <c r="A328" s="38" t="s">
        <v>7</v>
      </c>
      <c r="B328" s="38" t="s">
        <v>8</v>
      </c>
      <c r="C328" s="39" t="s">
        <v>9</v>
      </c>
      <c r="D328" s="38" t="s">
        <v>10</v>
      </c>
      <c r="E328" s="38" t="s">
        <v>11</v>
      </c>
      <c r="F328" s="38" t="s">
        <v>12</v>
      </c>
      <c r="G328" s="40" t="s">
        <v>13</v>
      </c>
      <c r="H328" s="38" t="s">
        <v>14</v>
      </c>
      <c r="I328" s="41" t="s">
        <v>15</v>
      </c>
      <c r="J328" s="42" t="s">
        <v>16</v>
      </c>
      <c r="K328" s="43" t="s">
        <v>17</v>
      </c>
      <c r="L328" s="42" t="s">
        <v>18</v>
      </c>
      <c r="M328" s="42" t="s">
        <v>19</v>
      </c>
      <c r="N328" s="42" t="s">
        <v>20</v>
      </c>
      <c r="O328" s="38" t="s">
        <v>21</v>
      </c>
      <c r="P328" s="39" t="s">
        <v>22</v>
      </c>
      <c r="Q328" s="42" t="s">
        <v>23</v>
      </c>
      <c r="R328" s="38" t="s">
        <v>24</v>
      </c>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44" t="s">
        <v>39</v>
      </c>
      <c r="B329" s="44" t="s">
        <v>1399</v>
      </c>
      <c r="C329" s="45">
        <v>0.30555555555555552</v>
      </c>
      <c r="D329" s="44" t="s">
        <v>41</v>
      </c>
      <c r="E329" s="44" t="s">
        <v>42</v>
      </c>
      <c r="F329" s="44" t="s">
        <v>1224</v>
      </c>
      <c r="G329" s="309"/>
      <c r="H329" s="46"/>
      <c r="I329" s="47"/>
      <c r="J329" s="47"/>
      <c r="K329" s="47"/>
      <c r="L329" s="47"/>
      <c r="M329" s="47"/>
      <c r="N329" s="47"/>
      <c r="O329" s="48"/>
      <c r="P329" s="47"/>
      <c r="Q329" s="49"/>
      <c r="R329" s="50"/>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51" t="s">
        <v>39</v>
      </c>
      <c r="B330" s="51" t="s">
        <v>1399</v>
      </c>
      <c r="C330" s="52">
        <v>0.30555555555555552</v>
      </c>
      <c r="D330" s="51" t="s">
        <v>44</v>
      </c>
      <c r="E330" s="51" t="s">
        <v>45</v>
      </c>
      <c r="F330" s="51" t="s">
        <v>727</v>
      </c>
      <c r="G330" s="310"/>
      <c r="H330" s="46"/>
      <c r="I330" s="47"/>
      <c r="J330" s="47"/>
      <c r="K330" s="47"/>
      <c r="L330" s="47"/>
      <c r="M330" s="47"/>
      <c r="N330" s="47"/>
      <c r="O330" s="48"/>
      <c r="P330" s="47"/>
      <c r="Q330" s="49"/>
      <c r="R330" s="50"/>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51" t="s">
        <v>39</v>
      </c>
      <c r="B331" s="51" t="s">
        <v>1399</v>
      </c>
      <c r="C331" s="52">
        <v>0.30555555555555552</v>
      </c>
      <c r="D331" s="51" t="s">
        <v>47</v>
      </c>
      <c r="E331" s="51" t="s">
        <v>45</v>
      </c>
      <c r="F331" s="51" t="s">
        <v>1188</v>
      </c>
      <c r="G331" s="310"/>
      <c r="H331" s="46"/>
      <c r="I331" s="47"/>
      <c r="J331" s="47"/>
      <c r="K331" s="47"/>
      <c r="L331" s="47"/>
      <c r="M331" s="47"/>
      <c r="N331" s="47"/>
      <c r="O331" s="48"/>
      <c r="P331" s="47"/>
      <c r="Q331" s="49"/>
      <c r="R331" s="50"/>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53" t="s">
        <v>60</v>
      </c>
      <c r="B332" s="53" t="s">
        <v>1400</v>
      </c>
      <c r="C332" s="54">
        <v>0.2013888888888889</v>
      </c>
      <c r="D332" s="53" t="s">
        <v>62</v>
      </c>
      <c r="E332" s="53" t="s">
        <v>536</v>
      </c>
      <c r="F332" s="53" t="s">
        <v>1401</v>
      </c>
      <c r="G332" s="310"/>
      <c r="H332" s="46"/>
      <c r="I332" s="47"/>
      <c r="J332" s="47"/>
      <c r="K332" s="47"/>
      <c r="L332" s="47"/>
      <c r="M332" s="47"/>
      <c r="N332" s="47"/>
      <c r="O332" s="48"/>
      <c r="P332" s="47"/>
      <c r="Q332" s="49"/>
      <c r="R332" s="50"/>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51" t="s">
        <v>60</v>
      </c>
      <c r="B333" s="51" t="s">
        <v>1400</v>
      </c>
      <c r="C333" s="52">
        <v>0.2013888888888889</v>
      </c>
      <c r="D333" s="51" t="s">
        <v>65</v>
      </c>
      <c r="E333" s="51" t="s">
        <v>503</v>
      </c>
      <c r="F333" s="51" t="s">
        <v>114</v>
      </c>
      <c r="G333" s="310"/>
      <c r="H333" s="46"/>
      <c r="I333" s="47"/>
      <c r="J333" s="47"/>
      <c r="K333" s="47"/>
      <c r="L333" s="47"/>
      <c r="M333" s="47"/>
      <c r="N333" s="47"/>
      <c r="O333" s="48"/>
      <c r="P333" s="47"/>
      <c r="Q333" s="49"/>
      <c r="R333" s="50"/>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51" t="s">
        <v>60</v>
      </c>
      <c r="B334" s="51" t="s">
        <v>1400</v>
      </c>
      <c r="C334" s="52">
        <v>0.2013888888888889</v>
      </c>
      <c r="D334" s="51" t="s">
        <v>68</v>
      </c>
      <c r="E334" s="51" t="s">
        <v>503</v>
      </c>
      <c r="F334" s="51" t="s">
        <v>178</v>
      </c>
      <c r="G334" s="310"/>
      <c r="H334" s="46"/>
      <c r="I334" s="47"/>
      <c r="J334" s="47"/>
      <c r="K334" s="47"/>
      <c r="L334" s="47"/>
      <c r="M334" s="47"/>
      <c r="N334" s="47"/>
      <c r="O334" s="48"/>
      <c r="P334" s="47"/>
      <c r="Q334" s="49"/>
      <c r="R334" s="50"/>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55" t="s">
        <v>60</v>
      </c>
      <c r="B335" s="55" t="s">
        <v>1402</v>
      </c>
      <c r="C335" s="56">
        <v>0.83680555555555547</v>
      </c>
      <c r="D335" s="55" t="s">
        <v>62</v>
      </c>
      <c r="E335" s="55" t="s">
        <v>127</v>
      </c>
      <c r="F335" s="55" t="s">
        <v>1401</v>
      </c>
      <c r="G335" s="310"/>
      <c r="H335" s="46"/>
      <c r="I335" s="47"/>
      <c r="J335" s="47"/>
      <c r="K335" s="47"/>
      <c r="L335" s="47"/>
      <c r="M335" s="47"/>
      <c r="N335" s="47"/>
      <c r="O335" s="48"/>
      <c r="P335" s="47"/>
      <c r="Q335" s="49"/>
      <c r="R335" s="50"/>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51" t="s">
        <v>60</v>
      </c>
      <c r="B336" s="51" t="s">
        <v>1402</v>
      </c>
      <c r="C336" s="52">
        <v>0.83680555555555547</v>
      </c>
      <c r="D336" s="51" t="s">
        <v>65</v>
      </c>
      <c r="E336" s="51" t="s">
        <v>66</v>
      </c>
      <c r="F336" s="51" t="s">
        <v>114</v>
      </c>
      <c r="G336" s="310"/>
      <c r="H336" s="46"/>
      <c r="I336" s="47"/>
      <c r="J336" s="47"/>
      <c r="K336" s="47"/>
      <c r="L336" s="47"/>
      <c r="M336" s="47"/>
      <c r="N336" s="47"/>
      <c r="O336" s="48"/>
      <c r="P336" s="47"/>
      <c r="Q336" s="49"/>
      <c r="R336" s="50"/>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51" t="s">
        <v>60</v>
      </c>
      <c r="B337" s="51" t="s">
        <v>1402</v>
      </c>
      <c r="C337" s="52">
        <v>0.83680555555555547</v>
      </c>
      <c r="D337" s="51" t="s">
        <v>68</v>
      </c>
      <c r="E337" s="51" t="s">
        <v>66</v>
      </c>
      <c r="F337" s="51" t="s">
        <v>178</v>
      </c>
      <c r="G337" s="310"/>
      <c r="H337" s="46"/>
      <c r="I337" s="47"/>
      <c r="J337" s="47"/>
      <c r="K337" s="47"/>
      <c r="L337" s="47"/>
      <c r="M337" s="47"/>
      <c r="N337" s="47"/>
      <c r="O337" s="48"/>
      <c r="P337" s="47"/>
      <c r="Q337" s="49"/>
      <c r="R337" s="50"/>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53" t="s">
        <v>533</v>
      </c>
      <c r="B338" s="53" t="s">
        <v>1415</v>
      </c>
      <c r="C338" s="54">
        <v>0.97222222222222221</v>
      </c>
      <c r="D338" s="53" t="s">
        <v>535</v>
      </c>
      <c r="E338" s="53" t="s">
        <v>536</v>
      </c>
      <c r="F338" s="53" t="s">
        <v>658</v>
      </c>
      <c r="G338" s="310"/>
      <c r="H338" s="46"/>
      <c r="I338" s="47"/>
      <c r="J338" s="47"/>
      <c r="K338" s="47"/>
      <c r="L338" s="47"/>
      <c r="M338" s="47"/>
      <c r="N338" s="47"/>
      <c r="O338" s="48"/>
      <c r="P338" s="47"/>
      <c r="Q338" s="49"/>
      <c r="R338" s="50"/>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51" t="s">
        <v>533</v>
      </c>
      <c r="B339" s="51" t="s">
        <v>1415</v>
      </c>
      <c r="C339" s="52">
        <v>0.97222222222222221</v>
      </c>
      <c r="D339" s="51" t="s">
        <v>47</v>
      </c>
      <c r="E339" s="51" t="s">
        <v>503</v>
      </c>
      <c r="F339" s="51" t="s">
        <v>1321</v>
      </c>
      <c r="G339" s="310"/>
      <c r="H339" s="46"/>
      <c r="I339" s="47"/>
      <c r="J339" s="47"/>
      <c r="K339" s="47"/>
      <c r="L339" s="47"/>
      <c r="M339" s="47"/>
      <c r="N339" s="47"/>
      <c r="O339" s="48"/>
      <c r="P339" s="47"/>
      <c r="Q339" s="49"/>
      <c r="R339" s="50"/>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x14ac:dyDescent="0.3">
      <c r="A340" s="53" t="s">
        <v>49</v>
      </c>
      <c r="B340" s="53" t="s">
        <v>1408</v>
      </c>
      <c r="C340" s="54">
        <v>0.52777777777777779</v>
      </c>
      <c r="D340" s="53" t="s">
        <v>361</v>
      </c>
      <c r="E340" s="53" t="s">
        <v>52</v>
      </c>
      <c r="F340" s="53" t="s">
        <v>1228</v>
      </c>
      <c r="G340" s="310"/>
      <c r="H340" s="46"/>
      <c r="I340" s="47"/>
      <c r="J340" s="47"/>
      <c r="K340" s="47"/>
      <c r="L340" s="47"/>
      <c r="M340" s="47"/>
      <c r="N340" s="47"/>
      <c r="O340" s="48"/>
      <c r="P340" s="47"/>
      <c r="Q340" s="49"/>
      <c r="R340" s="50"/>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x14ac:dyDescent="0.3">
      <c r="A341" s="55" t="s">
        <v>49</v>
      </c>
      <c r="B341" s="55" t="s">
        <v>1406</v>
      </c>
      <c r="C341" s="56">
        <v>0.1701388888888889</v>
      </c>
      <c r="D341" s="55" t="s">
        <v>361</v>
      </c>
      <c r="E341" s="55" t="s">
        <v>55</v>
      </c>
      <c r="F341" s="55" t="s">
        <v>1228</v>
      </c>
      <c r="G341" s="310"/>
      <c r="H341" s="46"/>
      <c r="I341" s="47"/>
      <c r="J341" s="47"/>
      <c r="K341" s="47"/>
      <c r="L341" s="47"/>
      <c r="M341" s="47"/>
      <c r="N341" s="47"/>
      <c r="O341" s="48"/>
      <c r="P341" s="47"/>
      <c r="Q341" s="49"/>
      <c r="R341" s="50"/>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x14ac:dyDescent="0.3">
      <c r="A342" s="55" t="s">
        <v>49</v>
      </c>
      <c r="B342" s="55" t="s">
        <v>1407</v>
      </c>
      <c r="C342" s="56">
        <v>0.86458333333333337</v>
      </c>
      <c r="D342" s="55" t="s">
        <v>361</v>
      </c>
      <c r="E342" s="55" t="s">
        <v>55</v>
      </c>
      <c r="F342" s="55" t="s">
        <v>1228</v>
      </c>
      <c r="G342" s="310"/>
      <c r="H342" s="46"/>
      <c r="I342" s="47"/>
      <c r="J342" s="47"/>
      <c r="K342" s="47"/>
      <c r="L342" s="47"/>
      <c r="M342" s="47"/>
      <c r="N342" s="47"/>
      <c r="O342" s="48"/>
      <c r="P342" s="47"/>
      <c r="Q342" s="49"/>
      <c r="R342" s="50"/>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53" t="s">
        <v>531</v>
      </c>
      <c r="B343" s="53" t="s">
        <v>1424</v>
      </c>
      <c r="C343" s="54">
        <v>0.89583333333333337</v>
      </c>
      <c r="D343" s="53" t="s">
        <v>514</v>
      </c>
      <c r="E343" s="53" t="s">
        <v>52</v>
      </c>
      <c r="F343" s="53" t="s">
        <v>1416</v>
      </c>
      <c r="G343" s="310"/>
      <c r="H343" s="46"/>
      <c r="I343" s="47"/>
      <c r="J343" s="47"/>
      <c r="K343" s="47"/>
      <c r="L343" s="47"/>
      <c r="M343" s="47"/>
      <c r="N343" s="47"/>
      <c r="O343" s="48"/>
      <c r="P343" s="47"/>
      <c r="Q343" s="49"/>
      <c r="R343" s="50"/>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141" t="s">
        <v>25</v>
      </c>
      <c r="B344" s="141" t="s">
        <v>1420</v>
      </c>
      <c r="C344" s="142">
        <v>0.92361111111111116</v>
      </c>
      <c r="D344" s="141" t="s">
        <v>96</v>
      </c>
      <c r="E344" s="141" t="s">
        <v>52</v>
      </c>
      <c r="F344" s="141" t="s">
        <v>1421</v>
      </c>
      <c r="G344" s="310"/>
      <c r="H344" s="93" t="s">
        <v>1412</v>
      </c>
      <c r="I344" s="267">
        <v>0.1012</v>
      </c>
      <c r="J344" s="95">
        <v>17</v>
      </c>
      <c r="K344" s="96">
        <v>45986</v>
      </c>
      <c r="L344" s="95">
        <v>4</v>
      </c>
      <c r="M344" s="95">
        <v>0</v>
      </c>
      <c r="N344" s="95">
        <v>1</v>
      </c>
      <c r="O344" s="97" t="s">
        <v>375</v>
      </c>
      <c r="P344" s="98">
        <v>0.92361111111111116</v>
      </c>
      <c r="Q344" s="95">
        <v>168</v>
      </c>
      <c r="R344" s="99" t="s">
        <v>1452</v>
      </c>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286" t="s">
        <v>70</v>
      </c>
      <c r="B345" s="286" t="s">
        <v>1410</v>
      </c>
      <c r="C345" s="287">
        <v>0.30555555555555552</v>
      </c>
      <c r="D345" s="286" t="s">
        <v>74</v>
      </c>
      <c r="E345" s="286" t="s">
        <v>155</v>
      </c>
      <c r="F345" s="286" t="s">
        <v>1411</v>
      </c>
      <c r="G345" s="311"/>
      <c r="H345" s="59"/>
      <c r="I345" s="60"/>
      <c r="J345" s="60"/>
      <c r="K345" s="60"/>
      <c r="L345" s="60"/>
      <c r="M345" s="60"/>
      <c r="N345" s="60"/>
      <c r="O345" s="61"/>
      <c r="P345" s="60"/>
      <c r="Q345" s="62"/>
      <c r="R345" s="6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4.4" customHeight="1" x14ac:dyDescent="0.3">
      <c r="A346" s="303"/>
      <c r="B346" s="304"/>
      <c r="C346" s="304"/>
      <c r="D346" s="304"/>
      <c r="E346" s="304"/>
      <c r="F346" s="304"/>
      <c r="G346" s="305"/>
      <c r="H346" s="306"/>
      <c r="I346" s="306"/>
      <c r="J346" s="306"/>
      <c r="K346" s="306"/>
      <c r="L346" s="306"/>
      <c r="M346" s="306"/>
      <c r="N346" s="306"/>
      <c r="O346" s="307"/>
      <c r="P346" s="306"/>
      <c r="Q346" s="305"/>
      <c r="R346" s="308"/>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22.05" customHeight="1" x14ac:dyDescent="0.3">
      <c r="A347" s="314" t="s">
        <v>5</v>
      </c>
      <c r="B347" s="315"/>
      <c r="C347" s="315"/>
      <c r="D347" s="315"/>
      <c r="E347" s="315"/>
      <c r="F347" s="315"/>
      <c r="G347" s="5">
        <v>46019</v>
      </c>
      <c r="H347" s="312" t="s">
        <v>6</v>
      </c>
      <c r="I347" s="313"/>
      <c r="J347" s="313"/>
      <c r="K347" s="313"/>
      <c r="L347" s="313"/>
      <c r="M347" s="313"/>
      <c r="N347" s="313"/>
      <c r="O347" s="313"/>
      <c r="P347" s="313"/>
      <c r="Q347" s="313"/>
      <c r="R347" s="31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24" customHeight="1" x14ac:dyDescent="0.3">
      <c r="A348" s="38" t="s">
        <v>7</v>
      </c>
      <c r="B348" s="38" t="s">
        <v>8</v>
      </c>
      <c r="C348" s="39" t="s">
        <v>9</v>
      </c>
      <c r="D348" s="38" t="s">
        <v>10</v>
      </c>
      <c r="E348" s="38" t="s">
        <v>11</v>
      </c>
      <c r="F348" s="38" t="s">
        <v>12</v>
      </c>
      <c r="G348" s="40" t="s">
        <v>13</v>
      </c>
      <c r="H348" s="38" t="s">
        <v>14</v>
      </c>
      <c r="I348" s="41" t="s">
        <v>15</v>
      </c>
      <c r="J348" s="42" t="s">
        <v>16</v>
      </c>
      <c r="K348" s="43" t="s">
        <v>17</v>
      </c>
      <c r="L348" s="42" t="s">
        <v>18</v>
      </c>
      <c r="M348" s="42" t="s">
        <v>19</v>
      </c>
      <c r="N348" s="42" t="s">
        <v>20</v>
      </c>
      <c r="O348" s="38" t="s">
        <v>21</v>
      </c>
      <c r="P348" s="39" t="s">
        <v>22</v>
      </c>
      <c r="Q348" s="42" t="s">
        <v>23</v>
      </c>
      <c r="R348" s="38" t="s">
        <v>24</v>
      </c>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44" t="s">
        <v>60</v>
      </c>
      <c r="B349" s="44" t="s">
        <v>1402</v>
      </c>
      <c r="C349" s="45">
        <v>0.83680555555555547</v>
      </c>
      <c r="D349" s="44" t="s">
        <v>62</v>
      </c>
      <c r="E349" s="44" t="s">
        <v>148</v>
      </c>
      <c r="F349" s="44" t="s">
        <v>1401</v>
      </c>
      <c r="G349" s="309"/>
      <c r="H349" s="46"/>
      <c r="I349" s="47"/>
      <c r="J349" s="47"/>
      <c r="K349" s="47"/>
      <c r="L349" s="47"/>
      <c r="M349" s="47"/>
      <c r="N349" s="47"/>
      <c r="O349" s="48"/>
      <c r="P349" s="47"/>
      <c r="Q349" s="49"/>
      <c r="R349" s="50"/>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51" t="s">
        <v>60</v>
      </c>
      <c r="B350" s="51" t="s">
        <v>1402</v>
      </c>
      <c r="C350" s="52">
        <v>0.83680555555555547</v>
      </c>
      <c r="D350" s="51" t="s">
        <v>65</v>
      </c>
      <c r="E350" s="51" t="s">
        <v>85</v>
      </c>
      <c r="F350" s="51" t="s">
        <v>114</v>
      </c>
      <c r="G350" s="310"/>
      <c r="H350" s="46"/>
      <c r="I350" s="47"/>
      <c r="J350" s="47"/>
      <c r="K350" s="47"/>
      <c r="L350" s="47"/>
      <c r="M350" s="47"/>
      <c r="N350" s="47"/>
      <c r="O350" s="48"/>
      <c r="P350" s="47"/>
      <c r="Q350" s="49"/>
      <c r="R350" s="50"/>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51" t="s">
        <v>60</v>
      </c>
      <c r="B351" s="51" t="s">
        <v>1402</v>
      </c>
      <c r="C351" s="52">
        <v>0.83680555555555547</v>
      </c>
      <c r="D351" s="51" t="s">
        <v>68</v>
      </c>
      <c r="E351" s="51" t="s">
        <v>85</v>
      </c>
      <c r="F351" s="51" t="s">
        <v>178</v>
      </c>
      <c r="G351" s="310"/>
      <c r="H351" s="46"/>
      <c r="I351" s="47"/>
      <c r="J351" s="47"/>
      <c r="K351" s="47"/>
      <c r="L351" s="47"/>
      <c r="M351" s="47"/>
      <c r="N351" s="47"/>
      <c r="O351" s="48"/>
      <c r="P351" s="47"/>
      <c r="Q351" s="49"/>
      <c r="R351" s="50"/>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53" t="s">
        <v>39</v>
      </c>
      <c r="B352" s="53" t="s">
        <v>1399</v>
      </c>
      <c r="C352" s="54">
        <v>0.30555555555555552</v>
      </c>
      <c r="D352" s="53" t="s">
        <v>41</v>
      </c>
      <c r="E352" s="53" t="s">
        <v>762</v>
      </c>
      <c r="F352" s="53" t="s">
        <v>499</v>
      </c>
      <c r="G352" s="310"/>
      <c r="H352" s="46"/>
      <c r="I352" s="47"/>
      <c r="J352" s="47"/>
      <c r="K352" s="47"/>
      <c r="L352" s="47"/>
      <c r="M352" s="47"/>
      <c r="N352" s="47"/>
      <c r="O352" s="48"/>
      <c r="P352" s="47"/>
      <c r="Q352" s="49"/>
      <c r="R352" s="50"/>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51" t="s">
        <v>39</v>
      </c>
      <c r="B353" s="51" t="s">
        <v>1399</v>
      </c>
      <c r="C353" s="52">
        <v>0.30555555555555552</v>
      </c>
      <c r="D353" s="51" t="s">
        <v>44</v>
      </c>
      <c r="E353" s="51" t="s">
        <v>693</v>
      </c>
      <c r="F353" s="51" t="s">
        <v>183</v>
      </c>
      <c r="G353" s="310"/>
      <c r="H353" s="46"/>
      <c r="I353" s="47"/>
      <c r="J353" s="47"/>
      <c r="K353" s="47"/>
      <c r="L353" s="47"/>
      <c r="M353" s="47"/>
      <c r="N353" s="47"/>
      <c r="O353" s="48"/>
      <c r="P353" s="47"/>
      <c r="Q353" s="49"/>
      <c r="R353" s="50"/>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51" t="s">
        <v>39</v>
      </c>
      <c r="B354" s="51" t="s">
        <v>1399</v>
      </c>
      <c r="C354" s="52">
        <v>0.30555555555555552</v>
      </c>
      <c r="D354" s="51" t="s">
        <v>47</v>
      </c>
      <c r="E354" s="51" t="s">
        <v>693</v>
      </c>
      <c r="F354" s="51" t="s">
        <v>1188</v>
      </c>
      <c r="G354" s="310"/>
      <c r="H354" s="46"/>
      <c r="I354" s="47"/>
      <c r="J354" s="47"/>
      <c r="K354" s="47"/>
      <c r="L354" s="47"/>
      <c r="M354" s="47"/>
      <c r="N354" s="47"/>
      <c r="O354" s="48"/>
      <c r="P354" s="47"/>
      <c r="Q354" s="49"/>
      <c r="R354" s="50"/>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53" t="s">
        <v>49</v>
      </c>
      <c r="B355" s="53" t="s">
        <v>1408</v>
      </c>
      <c r="C355" s="54">
        <v>0.52777777777777779</v>
      </c>
      <c r="D355" s="53" t="s">
        <v>361</v>
      </c>
      <c r="E355" s="53" t="s">
        <v>52</v>
      </c>
      <c r="F355" s="53" t="s">
        <v>1228</v>
      </c>
      <c r="G355" s="310"/>
      <c r="H355" s="46"/>
      <c r="I355" s="47"/>
      <c r="J355" s="47"/>
      <c r="K355" s="47"/>
      <c r="L355" s="47"/>
      <c r="M355" s="47"/>
      <c r="N355" s="47"/>
      <c r="O355" s="48"/>
      <c r="P355" s="47"/>
      <c r="Q355" s="49"/>
      <c r="R355" s="50"/>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55" t="s">
        <v>49</v>
      </c>
      <c r="B356" s="55" t="s">
        <v>1406</v>
      </c>
      <c r="C356" s="56">
        <v>0.1701388888888889</v>
      </c>
      <c r="D356" s="55" t="s">
        <v>361</v>
      </c>
      <c r="E356" s="55" t="s">
        <v>55</v>
      </c>
      <c r="F356" s="55" t="s">
        <v>1228</v>
      </c>
      <c r="G356" s="310"/>
      <c r="H356" s="46"/>
      <c r="I356" s="47"/>
      <c r="J356" s="47"/>
      <c r="K356" s="47"/>
      <c r="L356" s="47"/>
      <c r="M356" s="47"/>
      <c r="N356" s="47"/>
      <c r="O356" s="48"/>
      <c r="P356" s="47"/>
      <c r="Q356" s="49"/>
      <c r="R356" s="50"/>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55" t="s">
        <v>49</v>
      </c>
      <c r="B357" s="55" t="s">
        <v>1407</v>
      </c>
      <c r="C357" s="56">
        <v>0.86458333333333337</v>
      </c>
      <c r="D357" s="55" t="s">
        <v>361</v>
      </c>
      <c r="E357" s="55" t="s">
        <v>55</v>
      </c>
      <c r="F357" s="55" t="s">
        <v>1228</v>
      </c>
      <c r="G357" s="310"/>
      <c r="H357" s="46"/>
      <c r="I357" s="47"/>
      <c r="J357" s="47"/>
      <c r="K357" s="47"/>
      <c r="L357" s="47"/>
      <c r="M357" s="47"/>
      <c r="N357" s="47"/>
      <c r="O357" s="48"/>
      <c r="P357" s="47"/>
      <c r="Q357" s="49"/>
      <c r="R357" s="50"/>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53" t="s">
        <v>531</v>
      </c>
      <c r="B358" s="53" t="s">
        <v>1428</v>
      </c>
      <c r="C358" s="54">
        <v>0.95833333333333337</v>
      </c>
      <c r="D358" s="53" t="s">
        <v>514</v>
      </c>
      <c r="E358" s="53" t="s">
        <v>155</v>
      </c>
      <c r="F358" s="53" t="s">
        <v>1416</v>
      </c>
      <c r="G358" s="310"/>
      <c r="H358" s="46"/>
      <c r="I358" s="47"/>
      <c r="J358" s="47"/>
      <c r="K358" s="47"/>
      <c r="L358" s="47"/>
      <c r="M358" s="47"/>
      <c r="N358" s="47"/>
      <c r="O358" s="48"/>
      <c r="P358" s="47"/>
      <c r="Q358" s="49"/>
      <c r="R358" s="50"/>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286" t="s">
        <v>70</v>
      </c>
      <c r="B359" s="286" t="s">
        <v>1410</v>
      </c>
      <c r="C359" s="287">
        <v>0.30555555555555552</v>
      </c>
      <c r="D359" s="286" t="s">
        <v>74</v>
      </c>
      <c r="E359" s="286" t="s">
        <v>155</v>
      </c>
      <c r="F359" s="286" t="s">
        <v>1426</v>
      </c>
      <c r="G359" s="311"/>
      <c r="H359" s="59"/>
      <c r="I359" s="60"/>
      <c r="J359" s="60"/>
      <c r="K359" s="60"/>
      <c r="L359" s="60"/>
      <c r="M359" s="60"/>
      <c r="N359" s="60"/>
      <c r="O359" s="61"/>
      <c r="P359" s="60"/>
      <c r="Q359" s="62"/>
      <c r="R359" s="6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4.4" customHeight="1" x14ac:dyDescent="0.3">
      <c r="A360" s="327"/>
      <c r="B360" s="305"/>
      <c r="C360" s="305"/>
      <c r="D360" s="305"/>
      <c r="E360" s="305"/>
      <c r="F360" s="305"/>
      <c r="G360" s="305"/>
      <c r="H360" s="305"/>
      <c r="I360" s="305"/>
      <c r="J360" s="305"/>
      <c r="K360" s="305"/>
      <c r="L360" s="305"/>
      <c r="M360" s="305"/>
      <c r="N360" s="305"/>
      <c r="O360" s="305"/>
      <c r="P360" s="305"/>
      <c r="Q360" s="305"/>
      <c r="R360" s="308"/>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22.05" customHeight="1" x14ac:dyDescent="0.3">
      <c r="A361" s="314" t="s">
        <v>5</v>
      </c>
      <c r="B361" s="315"/>
      <c r="C361" s="315"/>
      <c r="D361" s="315"/>
      <c r="E361" s="315"/>
      <c r="F361" s="315"/>
      <c r="G361" s="5">
        <v>46020</v>
      </c>
      <c r="H361" s="312" t="s">
        <v>6</v>
      </c>
      <c r="I361" s="313"/>
      <c r="J361" s="313"/>
      <c r="K361" s="313"/>
      <c r="L361" s="313"/>
      <c r="M361" s="313"/>
      <c r="N361" s="313"/>
      <c r="O361" s="313"/>
      <c r="P361" s="313"/>
      <c r="Q361" s="313"/>
      <c r="R361" s="31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24" customHeight="1" x14ac:dyDescent="0.3">
      <c r="A362" s="38" t="s">
        <v>7</v>
      </c>
      <c r="B362" s="38" t="s">
        <v>8</v>
      </c>
      <c r="C362" s="39" t="s">
        <v>9</v>
      </c>
      <c r="D362" s="38" t="s">
        <v>10</v>
      </c>
      <c r="E362" s="38" t="s">
        <v>11</v>
      </c>
      <c r="F362" s="38" t="s">
        <v>12</v>
      </c>
      <c r="G362" s="40" t="s">
        <v>13</v>
      </c>
      <c r="H362" s="38" t="s">
        <v>14</v>
      </c>
      <c r="I362" s="41" t="s">
        <v>15</v>
      </c>
      <c r="J362" s="42" t="s">
        <v>16</v>
      </c>
      <c r="K362" s="43" t="s">
        <v>17</v>
      </c>
      <c r="L362" s="42" t="s">
        <v>18</v>
      </c>
      <c r="M362" s="42" t="s">
        <v>19</v>
      </c>
      <c r="N362" s="42" t="s">
        <v>20</v>
      </c>
      <c r="O362" s="38" t="s">
        <v>21</v>
      </c>
      <c r="P362" s="39" t="s">
        <v>22</v>
      </c>
      <c r="Q362" s="42" t="s">
        <v>23</v>
      </c>
      <c r="R362" s="38" t="s">
        <v>24</v>
      </c>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44" t="s">
        <v>60</v>
      </c>
      <c r="B363" s="44" t="s">
        <v>1400</v>
      </c>
      <c r="C363" s="45">
        <v>0.2013888888888889</v>
      </c>
      <c r="D363" s="44" t="s">
        <v>62</v>
      </c>
      <c r="E363" s="44" t="s">
        <v>536</v>
      </c>
      <c r="F363" s="44" t="s">
        <v>1401</v>
      </c>
      <c r="G363" s="309"/>
      <c r="H363" s="46"/>
      <c r="I363" s="47"/>
      <c r="J363" s="47"/>
      <c r="K363" s="47"/>
      <c r="L363" s="47"/>
      <c r="M363" s="47"/>
      <c r="N363" s="47"/>
      <c r="O363" s="48"/>
      <c r="P363" s="47"/>
      <c r="Q363" s="49"/>
      <c r="R363" s="50"/>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x14ac:dyDescent="0.3">
      <c r="A364" s="51" t="s">
        <v>60</v>
      </c>
      <c r="B364" s="51" t="s">
        <v>1400</v>
      </c>
      <c r="C364" s="52">
        <v>0.2013888888888889</v>
      </c>
      <c r="D364" s="51" t="s">
        <v>65</v>
      </c>
      <c r="E364" s="51" t="s">
        <v>503</v>
      </c>
      <c r="F364" s="51" t="s">
        <v>114</v>
      </c>
      <c r="G364" s="310"/>
      <c r="H364" s="46"/>
      <c r="I364" s="47"/>
      <c r="J364" s="47"/>
      <c r="K364" s="47"/>
      <c r="L364" s="47"/>
      <c r="M364" s="47"/>
      <c r="N364" s="47"/>
      <c r="O364" s="48"/>
      <c r="P364" s="47"/>
      <c r="Q364" s="49"/>
      <c r="R364" s="50"/>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x14ac:dyDescent="0.3">
      <c r="A365" s="51" t="s">
        <v>60</v>
      </c>
      <c r="B365" s="51" t="s">
        <v>1400</v>
      </c>
      <c r="C365" s="52">
        <v>0.2013888888888889</v>
      </c>
      <c r="D365" s="51" t="s">
        <v>68</v>
      </c>
      <c r="E365" s="51" t="s">
        <v>503</v>
      </c>
      <c r="F365" s="51" t="s">
        <v>178</v>
      </c>
      <c r="G365" s="310"/>
      <c r="H365" s="46"/>
      <c r="I365" s="47"/>
      <c r="J365" s="47"/>
      <c r="K365" s="47"/>
      <c r="L365" s="47"/>
      <c r="M365" s="47"/>
      <c r="N365" s="47"/>
      <c r="O365" s="48"/>
      <c r="P365" s="47"/>
      <c r="Q365" s="49"/>
      <c r="R365" s="50"/>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x14ac:dyDescent="0.3">
      <c r="A366" s="55" t="s">
        <v>60</v>
      </c>
      <c r="B366" s="55" t="s">
        <v>1402</v>
      </c>
      <c r="C366" s="56">
        <v>0.83680555555555547</v>
      </c>
      <c r="D366" s="55" t="s">
        <v>62</v>
      </c>
      <c r="E366" s="55" t="s">
        <v>502</v>
      </c>
      <c r="F366" s="55" t="s">
        <v>1401</v>
      </c>
      <c r="G366" s="310"/>
      <c r="H366" s="46"/>
      <c r="I366" s="47"/>
      <c r="J366" s="47"/>
      <c r="K366" s="47"/>
      <c r="L366" s="47"/>
      <c r="M366" s="47"/>
      <c r="N366" s="47"/>
      <c r="O366" s="48"/>
      <c r="P366" s="47"/>
      <c r="Q366" s="49"/>
      <c r="R366" s="50"/>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x14ac:dyDescent="0.3">
      <c r="A367" s="51" t="s">
        <v>60</v>
      </c>
      <c r="B367" s="51" t="s">
        <v>1402</v>
      </c>
      <c r="C367" s="52">
        <v>0.83680555555555547</v>
      </c>
      <c r="D367" s="51" t="s">
        <v>65</v>
      </c>
      <c r="E367" s="51" t="s">
        <v>503</v>
      </c>
      <c r="F367" s="51" t="s">
        <v>114</v>
      </c>
      <c r="G367" s="310"/>
      <c r="H367" s="46"/>
      <c r="I367" s="47"/>
      <c r="J367" s="47"/>
      <c r="K367" s="47"/>
      <c r="L367" s="47"/>
      <c r="M367" s="47"/>
      <c r="N367" s="47"/>
      <c r="O367" s="48"/>
      <c r="P367" s="47"/>
      <c r="Q367" s="49"/>
      <c r="R367" s="50"/>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51" t="s">
        <v>60</v>
      </c>
      <c r="B368" s="51" t="s">
        <v>1402</v>
      </c>
      <c r="C368" s="52">
        <v>0.83680555555555547</v>
      </c>
      <c r="D368" s="51" t="s">
        <v>68</v>
      </c>
      <c r="E368" s="51" t="s">
        <v>503</v>
      </c>
      <c r="F368" s="51" t="s">
        <v>178</v>
      </c>
      <c r="G368" s="310"/>
      <c r="H368" s="46"/>
      <c r="I368" s="47"/>
      <c r="J368" s="47"/>
      <c r="K368" s="47"/>
      <c r="L368" s="47"/>
      <c r="M368" s="47"/>
      <c r="N368" s="47"/>
      <c r="O368" s="48"/>
      <c r="P368" s="47"/>
      <c r="Q368" s="49"/>
      <c r="R368" s="50"/>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53" t="s">
        <v>39</v>
      </c>
      <c r="B369" s="53" t="s">
        <v>1399</v>
      </c>
      <c r="C369" s="54">
        <v>0.30555555555555552</v>
      </c>
      <c r="D369" s="53" t="s">
        <v>41</v>
      </c>
      <c r="E369" s="53" t="s">
        <v>42</v>
      </c>
      <c r="F369" s="53" t="s">
        <v>499</v>
      </c>
      <c r="G369" s="310"/>
      <c r="H369" s="46"/>
      <c r="I369" s="47"/>
      <c r="J369" s="47"/>
      <c r="K369" s="47"/>
      <c r="L369" s="47"/>
      <c r="M369" s="47"/>
      <c r="N369" s="47"/>
      <c r="O369" s="48"/>
      <c r="P369" s="47"/>
      <c r="Q369" s="49"/>
      <c r="R369" s="50"/>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51" t="s">
        <v>39</v>
      </c>
      <c r="B370" s="51" t="s">
        <v>1399</v>
      </c>
      <c r="C370" s="52">
        <v>0.30555555555555552</v>
      </c>
      <c r="D370" s="51" t="s">
        <v>44</v>
      </c>
      <c r="E370" s="51" t="s">
        <v>45</v>
      </c>
      <c r="F370" s="51" t="s">
        <v>183</v>
      </c>
      <c r="G370" s="310"/>
      <c r="H370" s="46"/>
      <c r="I370" s="47"/>
      <c r="J370" s="47"/>
      <c r="K370" s="47"/>
      <c r="L370" s="47"/>
      <c r="M370" s="47"/>
      <c r="N370" s="47"/>
      <c r="O370" s="48"/>
      <c r="P370" s="47"/>
      <c r="Q370" s="49"/>
      <c r="R370" s="50"/>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51" t="s">
        <v>39</v>
      </c>
      <c r="B371" s="51" t="s">
        <v>1399</v>
      </c>
      <c r="C371" s="52">
        <v>0.30555555555555552</v>
      </c>
      <c r="D371" s="51" t="s">
        <v>47</v>
      </c>
      <c r="E371" s="51" t="s">
        <v>45</v>
      </c>
      <c r="F371" s="51" t="s">
        <v>1188</v>
      </c>
      <c r="G371" s="310"/>
      <c r="H371" s="46"/>
      <c r="I371" s="47"/>
      <c r="J371" s="47"/>
      <c r="K371" s="47"/>
      <c r="L371" s="47"/>
      <c r="M371" s="47"/>
      <c r="N371" s="47"/>
      <c r="O371" s="48"/>
      <c r="P371" s="47"/>
      <c r="Q371" s="49"/>
      <c r="R371" s="50"/>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53" t="s">
        <v>512</v>
      </c>
      <c r="B372" s="53" t="s">
        <v>1403</v>
      </c>
      <c r="C372" s="54">
        <v>0.12847222222222221</v>
      </c>
      <c r="D372" s="53" t="s">
        <v>514</v>
      </c>
      <c r="E372" s="53" t="s">
        <v>116</v>
      </c>
      <c r="F372" s="53" t="s">
        <v>413</v>
      </c>
      <c r="G372" s="310"/>
      <c r="H372" s="46"/>
      <c r="I372" s="47"/>
      <c r="J372" s="47"/>
      <c r="K372" s="47"/>
      <c r="L372" s="47"/>
      <c r="M372" s="47"/>
      <c r="N372" s="47"/>
      <c r="O372" s="48"/>
      <c r="P372" s="47"/>
      <c r="Q372" s="49"/>
      <c r="R372" s="50"/>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53" t="s">
        <v>49</v>
      </c>
      <c r="B373" s="53" t="s">
        <v>1408</v>
      </c>
      <c r="C373" s="54">
        <v>0.52777777777777779</v>
      </c>
      <c r="D373" s="53" t="s">
        <v>361</v>
      </c>
      <c r="E373" s="53" t="s">
        <v>52</v>
      </c>
      <c r="F373" s="53" t="s">
        <v>1228</v>
      </c>
      <c r="G373" s="310"/>
      <c r="H373" s="46"/>
      <c r="I373" s="47"/>
      <c r="J373" s="47"/>
      <c r="K373" s="47"/>
      <c r="L373" s="47"/>
      <c r="M373" s="47"/>
      <c r="N373" s="47"/>
      <c r="O373" s="48"/>
      <c r="P373" s="47"/>
      <c r="Q373" s="49"/>
      <c r="R373" s="50"/>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55" t="s">
        <v>49</v>
      </c>
      <c r="B374" s="55" t="s">
        <v>1406</v>
      </c>
      <c r="C374" s="56">
        <v>0.1701388888888889</v>
      </c>
      <c r="D374" s="55" t="s">
        <v>361</v>
      </c>
      <c r="E374" s="55" t="s">
        <v>55</v>
      </c>
      <c r="F374" s="55" t="s">
        <v>1228</v>
      </c>
      <c r="G374" s="310"/>
      <c r="H374" s="46"/>
      <c r="I374" s="47"/>
      <c r="J374" s="47"/>
      <c r="K374" s="47"/>
      <c r="L374" s="47"/>
      <c r="M374" s="47"/>
      <c r="N374" s="47"/>
      <c r="O374" s="48"/>
      <c r="P374" s="47"/>
      <c r="Q374" s="49"/>
      <c r="R374" s="50"/>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55" t="s">
        <v>49</v>
      </c>
      <c r="B375" s="55" t="s">
        <v>1407</v>
      </c>
      <c r="C375" s="56">
        <v>0.86458333333333337</v>
      </c>
      <c r="D375" s="55" t="s">
        <v>361</v>
      </c>
      <c r="E375" s="55" t="s">
        <v>55</v>
      </c>
      <c r="F375" s="55" t="s">
        <v>1228</v>
      </c>
      <c r="G375" s="310"/>
      <c r="H375" s="46"/>
      <c r="I375" s="47"/>
      <c r="J375" s="47"/>
      <c r="K375" s="47"/>
      <c r="L375" s="47"/>
      <c r="M375" s="47"/>
      <c r="N375" s="47"/>
      <c r="O375" s="48"/>
      <c r="P375" s="47"/>
      <c r="Q375" s="49"/>
      <c r="R375" s="50"/>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x14ac:dyDescent="0.3">
      <c r="A376" s="53" t="s">
        <v>531</v>
      </c>
      <c r="B376" s="53" t="s">
        <v>1405</v>
      </c>
      <c r="C376" s="54">
        <v>0.95833333333333337</v>
      </c>
      <c r="D376" s="53" t="s">
        <v>514</v>
      </c>
      <c r="E376" s="53" t="s">
        <v>63</v>
      </c>
      <c r="F376" s="53" t="s">
        <v>1416</v>
      </c>
      <c r="G376" s="310"/>
      <c r="H376" s="46"/>
      <c r="I376" s="47"/>
      <c r="J376" s="47"/>
      <c r="K376" s="47"/>
      <c r="L376" s="47"/>
      <c r="M376" s="47"/>
      <c r="N376" s="47"/>
      <c r="O376" s="48"/>
      <c r="P376" s="47"/>
      <c r="Q376" s="49"/>
      <c r="R376" s="50"/>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x14ac:dyDescent="0.3">
      <c r="A377" s="286" t="s">
        <v>70</v>
      </c>
      <c r="B377" s="286" t="s">
        <v>1410</v>
      </c>
      <c r="C377" s="287">
        <v>0.30555555555555552</v>
      </c>
      <c r="D377" s="286" t="s">
        <v>74</v>
      </c>
      <c r="E377" s="286" t="s">
        <v>155</v>
      </c>
      <c r="F377" s="286" t="s">
        <v>1426</v>
      </c>
      <c r="G377" s="311"/>
      <c r="H377" s="59"/>
      <c r="I377" s="60"/>
      <c r="J377" s="60"/>
      <c r="K377" s="60"/>
      <c r="L377" s="60"/>
      <c r="M377" s="60"/>
      <c r="N377" s="60"/>
      <c r="O377" s="61"/>
      <c r="P377" s="60"/>
      <c r="Q377" s="62"/>
      <c r="R377" s="6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4.4" customHeight="1" x14ac:dyDescent="0.3">
      <c r="A378" s="303"/>
      <c r="B378" s="304"/>
      <c r="C378" s="304"/>
      <c r="D378" s="304"/>
      <c r="E378" s="304"/>
      <c r="F378" s="304"/>
      <c r="G378" s="305"/>
      <c r="H378" s="306"/>
      <c r="I378" s="306"/>
      <c r="J378" s="306"/>
      <c r="K378" s="306"/>
      <c r="L378" s="306"/>
      <c r="M378" s="306"/>
      <c r="N378" s="306"/>
      <c r="O378" s="307"/>
      <c r="P378" s="306"/>
      <c r="Q378" s="305"/>
      <c r="R378" s="308"/>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22.05" customHeight="1" x14ac:dyDescent="0.3">
      <c r="A379" s="314" t="s">
        <v>5</v>
      </c>
      <c r="B379" s="315"/>
      <c r="C379" s="315"/>
      <c r="D379" s="315"/>
      <c r="E379" s="315"/>
      <c r="F379" s="315"/>
      <c r="G379" s="5">
        <v>46021</v>
      </c>
      <c r="H379" s="312" t="s">
        <v>6</v>
      </c>
      <c r="I379" s="313"/>
      <c r="J379" s="313"/>
      <c r="K379" s="313"/>
      <c r="L379" s="313"/>
      <c r="M379" s="313"/>
      <c r="N379" s="313"/>
      <c r="O379" s="313"/>
      <c r="P379" s="313"/>
      <c r="Q379" s="313"/>
      <c r="R379" s="31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24" customHeight="1" x14ac:dyDescent="0.3">
      <c r="A380" s="38" t="s">
        <v>7</v>
      </c>
      <c r="B380" s="38" t="s">
        <v>8</v>
      </c>
      <c r="C380" s="39" t="s">
        <v>9</v>
      </c>
      <c r="D380" s="38" t="s">
        <v>10</v>
      </c>
      <c r="E380" s="38" t="s">
        <v>11</v>
      </c>
      <c r="F380" s="38" t="s">
        <v>12</v>
      </c>
      <c r="G380" s="40" t="s">
        <v>13</v>
      </c>
      <c r="H380" s="38" t="s">
        <v>14</v>
      </c>
      <c r="I380" s="41" t="s">
        <v>15</v>
      </c>
      <c r="J380" s="42" t="s">
        <v>16</v>
      </c>
      <c r="K380" s="43" t="s">
        <v>17</v>
      </c>
      <c r="L380" s="42" t="s">
        <v>18</v>
      </c>
      <c r="M380" s="42" t="s">
        <v>19</v>
      </c>
      <c r="N380" s="42" t="s">
        <v>20</v>
      </c>
      <c r="O380" s="38" t="s">
        <v>21</v>
      </c>
      <c r="P380" s="39" t="s">
        <v>22</v>
      </c>
      <c r="Q380" s="42" t="s">
        <v>23</v>
      </c>
      <c r="R380" s="38" t="s">
        <v>24</v>
      </c>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x14ac:dyDescent="0.3">
      <c r="A381" s="44" t="s">
        <v>39</v>
      </c>
      <c r="B381" s="44" t="s">
        <v>1399</v>
      </c>
      <c r="C381" s="45">
        <v>0.30555555555555552</v>
      </c>
      <c r="D381" s="44" t="s">
        <v>41</v>
      </c>
      <c r="E381" s="44" t="s">
        <v>102</v>
      </c>
      <c r="F381" s="44" t="s">
        <v>499</v>
      </c>
      <c r="G381" s="309"/>
      <c r="H381" s="46"/>
      <c r="I381" s="47"/>
      <c r="J381" s="47"/>
      <c r="K381" s="47"/>
      <c r="L381" s="47"/>
      <c r="M381" s="47"/>
      <c r="N381" s="47"/>
      <c r="O381" s="48"/>
      <c r="P381" s="47"/>
      <c r="Q381" s="49"/>
      <c r="R381" s="50"/>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x14ac:dyDescent="0.3">
      <c r="A382" s="51" t="s">
        <v>39</v>
      </c>
      <c r="B382" s="51" t="s">
        <v>1399</v>
      </c>
      <c r="C382" s="52">
        <v>0.30555555555555552</v>
      </c>
      <c r="D382" s="51" t="s">
        <v>44</v>
      </c>
      <c r="E382" s="51" t="s">
        <v>104</v>
      </c>
      <c r="F382" s="51" t="s">
        <v>183</v>
      </c>
      <c r="G382" s="310"/>
      <c r="H382" s="46"/>
      <c r="I382" s="47"/>
      <c r="J382" s="47"/>
      <c r="K382" s="47"/>
      <c r="L382" s="47"/>
      <c r="M382" s="47"/>
      <c r="N382" s="47"/>
      <c r="O382" s="48"/>
      <c r="P382" s="47"/>
      <c r="Q382" s="49"/>
      <c r="R382" s="50"/>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51" t="s">
        <v>39</v>
      </c>
      <c r="B383" s="51" t="s">
        <v>1399</v>
      </c>
      <c r="C383" s="52">
        <v>0.30555555555555552</v>
      </c>
      <c r="D383" s="51" t="s">
        <v>47</v>
      </c>
      <c r="E383" s="51" t="s">
        <v>104</v>
      </c>
      <c r="F383" s="51" t="s">
        <v>1188</v>
      </c>
      <c r="G383" s="310"/>
      <c r="H383" s="46"/>
      <c r="I383" s="47"/>
      <c r="J383" s="47"/>
      <c r="K383" s="47"/>
      <c r="L383" s="47"/>
      <c r="M383" s="47"/>
      <c r="N383" s="47"/>
      <c r="O383" s="48"/>
      <c r="P383" s="47"/>
      <c r="Q383" s="49"/>
      <c r="R383" s="50"/>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53" t="s">
        <v>60</v>
      </c>
      <c r="B384" s="53" t="s">
        <v>1400</v>
      </c>
      <c r="C384" s="54">
        <v>0.2013888888888889</v>
      </c>
      <c r="D384" s="53" t="s">
        <v>62</v>
      </c>
      <c r="E384" s="53" t="s">
        <v>63</v>
      </c>
      <c r="F384" s="53" t="s">
        <v>1075</v>
      </c>
      <c r="G384" s="310"/>
      <c r="H384" s="46"/>
      <c r="I384" s="47"/>
      <c r="J384" s="47"/>
      <c r="K384" s="47"/>
      <c r="L384" s="47"/>
      <c r="M384" s="47"/>
      <c r="N384" s="47"/>
      <c r="O384" s="48"/>
      <c r="P384" s="47"/>
      <c r="Q384" s="49"/>
      <c r="R384" s="50"/>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51" t="s">
        <v>60</v>
      </c>
      <c r="B385" s="51" t="s">
        <v>1400</v>
      </c>
      <c r="C385" s="52">
        <v>0.2013888888888889</v>
      </c>
      <c r="D385" s="51" t="s">
        <v>65</v>
      </c>
      <c r="E385" s="51" t="s">
        <v>66</v>
      </c>
      <c r="F385" s="51" t="s">
        <v>494</v>
      </c>
      <c r="G385" s="310"/>
      <c r="H385" s="46"/>
      <c r="I385" s="47"/>
      <c r="J385" s="47"/>
      <c r="K385" s="47"/>
      <c r="L385" s="47"/>
      <c r="M385" s="47"/>
      <c r="N385" s="47"/>
      <c r="O385" s="48"/>
      <c r="P385" s="47"/>
      <c r="Q385" s="49"/>
      <c r="R385" s="50"/>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51" t="s">
        <v>60</v>
      </c>
      <c r="B386" s="51" t="s">
        <v>1400</v>
      </c>
      <c r="C386" s="52">
        <v>0.2013888888888889</v>
      </c>
      <c r="D386" s="51" t="s">
        <v>68</v>
      </c>
      <c r="E386" s="51" t="s">
        <v>66</v>
      </c>
      <c r="F386" s="51" t="s">
        <v>177</v>
      </c>
      <c r="G386" s="310"/>
      <c r="H386" s="46"/>
      <c r="I386" s="47"/>
      <c r="J386" s="47"/>
      <c r="K386" s="47"/>
      <c r="L386" s="47"/>
      <c r="M386" s="47"/>
      <c r="N386" s="47"/>
      <c r="O386" s="48"/>
      <c r="P386" s="47"/>
      <c r="Q386" s="49"/>
      <c r="R386" s="50"/>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55" t="s">
        <v>60</v>
      </c>
      <c r="B387" s="55" t="s">
        <v>1402</v>
      </c>
      <c r="C387" s="56">
        <v>0.83680555555555547</v>
      </c>
      <c r="D387" s="55" t="s">
        <v>62</v>
      </c>
      <c r="E387" s="55" t="s">
        <v>118</v>
      </c>
      <c r="F387" s="55" t="s">
        <v>1075</v>
      </c>
      <c r="G387" s="310"/>
      <c r="H387" s="46"/>
      <c r="I387" s="47"/>
      <c r="J387" s="47"/>
      <c r="K387" s="47"/>
      <c r="L387" s="47"/>
      <c r="M387" s="47"/>
      <c r="N387" s="47"/>
      <c r="O387" s="48"/>
      <c r="P387" s="47"/>
      <c r="Q387" s="49"/>
      <c r="R387" s="50"/>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x14ac:dyDescent="0.3">
      <c r="A388" s="51" t="s">
        <v>60</v>
      </c>
      <c r="B388" s="51" t="s">
        <v>1402</v>
      </c>
      <c r="C388" s="52">
        <v>0.83680555555555547</v>
      </c>
      <c r="D388" s="51" t="s">
        <v>65</v>
      </c>
      <c r="E388" s="51" t="s">
        <v>117</v>
      </c>
      <c r="F388" s="51" t="s">
        <v>494</v>
      </c>
      <c r="G388" s="310"/>
      <c r="H388" s="46"/>
      <c r="I388" s="47"/>
      <c r="J388" s="47"/>
      <c r="K388" s="47"/>
      <c r="L388" s="47"/>
      <c r="M388" s="47"/>
      <c r="N388" s="47"/>
      <c r="O388" s="48"/>
      <c r="P388" s="47"/>
      <c r="Q388" s="49"/>
      <c r="R388" s="50"/>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x14ac:dyDescent="0.3">
      <c r="A389" s="51" t="s">
        <v>60</v>
      </c>
      <c r="B389" s="51" t="s">
        <v>1402</v>
      </c>
      <c r="C389" s="52">
        <v>0.83680555555555547</v>
      </c>
      <c r="D389" s="51" t="s">
        <v>68</v>
      </c>
      <c r="E389" s="51" t="s">
        <v>117</v>
      </c>
      <c r="F389" s="51" t="s">
        <v>177</v>
      </c>
      <c r="G389" s="310"/>
      <c r="H389" s="46"/>
      <c r="I389" s="47"/>
      <c r="J389" s="47"/>
      <c r="K389" s="47"/>
      <c r="L389" s="47"/>
      <c r="M389" s="47"/>
      <c r="N389" s="47"/>
      <c r="O389" s="48"/>
      <c r="P389" s="47"/>
      <c r="Q389" s="49"/>
      <c r="R389" s="50"/>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53" t="s">
        <v>49</v>
      </c>
      <c r="B390" s="53" t="s">
        <v>1406</v>
      </c>
      <c r="C390" s="54">
        <v>0.1701388888888889</v>
      </c>
      <c r="D390" s="53" t="s">
        <v>361</v>
      </c>
      <c r="E390" s="53" t="s">
        <v>52</v>
      </c>
      <c r="F390" s="53" t="s">
        <v>1228</v>
      </c>
      <c r="G390" s="310"/>
      <c r="H390" s="46"/>
      <c r="I390" s="47"/>
      <c r="J390" s="47"/>
      <c r="K390" s="47"/>
      <c r="L390" s="47"/>
      <c r="M390" s="47"/>
      <c r="N390" s="47"/>
      <c r="O390" s="48"/>
      <c r="P390" s="47"/>
      <c r="Q390" s="49"/>
      <c r="R390" s="50"/>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x14ac:dyDescent="0.3">
      <c r="A391" s="55" t="s">
        <v>49</v>
      </c>
      <c r="B391" s="55" t="s">
        <v>1407</v>
      </c>
      <c r="C391" s="56">
        <v>0.86458333333333337</v>
      </c>
      <c r="D391" s="55" t="s">
        <v>361</v>
      </c>
      <c r="E391" s="55" t="s">
        <v>55</v>
      </c>
      <c r="F391" s="55" t="s">
        <v>1228</v>
      </c>
      <c r="G391" s="310"/>
      <c r="H391" s="46"/>
      <c r="I391" s="47"/>
      <c r="J391" s="47"/>
      <c r="K391" s="47"/>
      <c r="L391" s="47"/>
      <c r="M391" s="47"/>
      <c r="N391" s="47"/>
      <c r="O391" s="48"/>
      <c r="P391" s="47"/>
      <c r="Q391" s="49"/>
      <c r="R391" s="50"/>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55" t="s">
        <v>49</v>
      </c>
      <c r="B392" s="55" t="s">
        <v>1408</v>
      </c>
      <c r="C392" s="56">
        <v>0.52777777777777779</v>
      </c>
      <c r="D392" s="55" t="s">
        <v>51</v>
      </c>
      <c r="E392" s="55" t="s">
        <v>55</v>
      </c>
      <c r="F392" s="55" t="s">
        <v>1437</v>
      </c>
      <c r="G392" s="310"/>
      <c r="H392" s="46"/>
      <c r="I392" s="47"/>
      <c r="J392" s="47"/>
      <c r="K392" s="47"/>
      <c r="L392" s="47"/>
      <c r="M392" s="47"/>
      <c r="N392" s="47"/>
      <c r="O392" s="48"/>
      <c r="P392" s="47"/>
      <c r="Q392" s="49"/>
      <c r="R392" s="50"/>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x14ac:dyDescent="0.3">
      <c r="A393" s="138" t="s">
        <v>25</v>
      </c>
      <c r="B393" s="138" t="s">
        <v>1420</v>
      </c>
      <c r="C393" s="139">
        <v>0.27083333333333331</v>
      </c>
      <c r="D393" s="138" t="s">
        <v>96</v>
      </c>
      <c r="E393" s="138" t="s">
        <v>63</v>
      </c>
      <c r="F393" s="138" t="s">
        <v>417</v>
      </c>
      <c r="G393" s="310"/>
      <c r="H393" s="121" t="s">
        <v>1412</v>
      </c>
      <c r="I393" s="272">
        <v>0.1845</v>
      </c>
      <c r="J393" s="123">
        <v>31</v>
      </c>
      <c r="K393" s="124">
        <v>45984</v>
      </c>
      <c r="L393" s="123">
        <v>11</v>
      </c>
      <c r="M393" s="123">
        <v>0</v>
      </c>
      <c r="N393" s="123">
        <v>0</v>
      </c>
      <c r="O393" s="125" t="s">
        <v>368</v>
      </c>
      <c r="P393" s="126">
        <v>0.27083333333333331</v>
      </c>
      <c r="Q393" s="123">
        <v>168</v>
      </c>
      <c r="R393" s="127" t="s">
        <v>1453</v>
      </c>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53" t="s">
        <v>531</v>
      </c>
      <c r="B394" s="53" t="s">
        <v>1424</v>
      </c>
      <c r="C394" s="54">
        <v>0.95833333333333337</v>
      </c>
      <c r="D394" s="53" t="s">
        <v>514</v>
      </c>
      <c r="E394" s="53" t="s">
        <v>52</v>
      </c>
      <c r="F394" s="53" t="s">
        <v>739</v>
      </c>
      <c r="G394" s="310"/>
      <c r="H394" s="46"/>
      <c r="I394" s="47"/>
      <c r="J394" s="47"/>
      <c r="K394" s="47"/>
      <c r="L394" s="47"/>
      <c r="M394" s="47"/>
      <c r="N394" s="47"/>
      <c r="O394" s="48"/>
      <c r="P394" s="47"/>
      <c r="Q394" s="49"/>
      <c r="R394" s="50"/>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286" t="s">
        <v>70</v>
      </c>
      <c r="B395" s="286" t="s">
        <v>1410</v>
      </c>
      <c r="C395" s="287">
        <v>0.30555555555555552</v>
      </c>
      <c r="D395" s="286" t="s">
        <v>74</v>
      </c>
      <c r="E395" s="286" t="s">
        <v>155</v>
      </c>
      <c r="F395" s="286" t="s">
        <v>1454</v>
      </c>
      <c r="G395" s="311"/>
      <c r="H395" s="59"/>
      <c r="I395" s="60"/>
      <c r="J395" s="60"/>
      <c r="K395" s="60"/>
      <c r="L395" s="60"/>
      <c r="M395" s="60"/>
      <c r="N395" s="60"/>
      <c r="O395" s="61"/>
      <c r="P395" s="60"/>
      <c r="Q395" s="62"/>
      <c r="R395" s="6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4.4" customHeight="1" x14ac:dyDescent="0.3">
      <c r="A396" s="327"/>
      <c r="B396" s="305"/>
      <c r="C396" s="305"/>
      <c r="D396" s="305"/>
      <c r="E396" s="305"/>
      <c r="F396" s="305"/>
      <c r="G396" s="305"/>
      <c r="H396" s="305"/>
      <c r="I396" s="305"/>
      <c r="J396" s="305"/>
      <c r="K396" s="305"/>
      <c r="L396" s="305"/>
      <c r="M396" s="305"/>
      <c r="N396" s="305"/>
      <c r="O396" s="305"/>
      <c r="P396" s="305"/>
      <c r="Q396" s="305"/>
      <c r="R396" s="308"/>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22.05" customHeight="1" x14ac:dyDescent="0.3">
      <c r="A397" s="314" t="s">
        <v>5</v>
      </c>
      <c r="B397" s="315"/>
      <c r="C397" s="315"/>
      <c r="D397" s="315"/>
      <c r="E397" s="315"/>
      <c r="F397" s="315"/>
      <c r="G397" s="5">
        <v>46022</v>
      </c>
      <c r="H397" s="312" t="s">
        <v>6</v>
      </c>
      <c r="I397" s="313"/>
      <c r="J397" s="313"/>
      <c r="K397" s="313"/>
      <c r="L397" s="313"/>
      <c r="M397" s="313"/>
      <c r="N397" s="313"/>
      <c r="O397" s="313"/>
      <c r="P397" s="313"/>
      <c r="Q397" s="313"/>
      <c r="R397" s="31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24" customHeight="1" x14ac:dyDescent="0.3">
      <c r="A398" s="38" t="s">
        <v>7</v>
      </c>
      <c r="B398" s="38" t="s">
        <v>8</v>
      </c>
      <c r="C398" s="39" t="s">
        <v>9</v>
      </c>
      <c r="D398" s="38" t="s">
        <v>10</v>
      </c>
      <c r="E398" s="38" t="s">
        <v>11</v>
      </c>
      <c r="F398" s="38" t="s">
        <v>12</v>
      </c>
      <c r="G398" s="40" t="s">
        <v>13</v>
      </c>
      <c r="H398" s="38" t="s">
        <v>14</v>
      </c>
      <c r="I398" s="41" t="s">
        <v>15</v>
      </c>
      <c r="J398" s="42" t="s">
        <v>16</v>
      </c>
      <c r="K398" s="43" t="s">
        <v>17</v>
      </c>
      <c r="L398" s="42" t="s">
        <v>18</v>
      </c>
      <c r="M398" s="42" t="s">
        <v>19</v>
      </c>
      <c r="N398" s="42" t="s">
        <v>20</v>
      </c>
      <c r="O398" s="38" t="s">
        <v>21</v>
      </c>
      <c r="P398" s="39" t="s">
        <v>22</v>
      </c>
      <c r="Q398" s="42" t="s">
        <v>23</v>
      </c>
      <c r="R398" s="38" t="s">
        <v>24</v>
      </c>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44" t="s">
        <v>533</v>
      </c>
      <c r="B399" s="44" t="s">
        <v>1415</v>
      </c>
      <c r="C399" s="45">
        <v>0.97222222222222221</v>
      </c>
      <c r="D399" s="44" t="s">
        <v>535</v>
      </c>
      <c r="E399" s="44" t="s">
        <v>536</v>
      </c>
      <c r="F399" s="44" t="s">
        <v>698</v>
      </c>
      <c r="G399" s="309"/>
      <c r="H399" s="46"/>
      <c r="I399" s="47"/>
      <c r="J399" s="47"/>
      <c r="K399" s="47"/>
      <c r="L399" s="47"/>
      <c r="M399" s="47"/>
      <c r="N399" s="47"/>
      <c r="O399" s="48"/>
      <c r="P399" s="47"/>
      <c r="Q399" s="49"/>
      <c r="R399" s="50"/>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51" t="s">
        <v>533</v>
      </c>
      <c r="B400" s="51" t="s">
        <v>1415</v>
      </c>
      <c r="C400" s="52">
        <v>0.97222222222222221</v>
      </c>
      <c r="D400" s="51" t="s">
        <v>47</v>
      </c>
      <c r="E400" s="51" t="s">
        <v>503</v>
      </c>
      <c r="F400" s="51" t="s">
        <v>115</v>
      </c>
      <c r="G400" s="310"/>
      <c r="H400" s="46"/>
      <c r="I400" s="47"/>
      <c r="J400" s="47"/>
      <c r="K400" s="47"/>
      <c r="L400" s="47"/>
      <c r="M400" s="47"/>
      <c r="N400" s="47"/>
      <c r="O400" s="48"/>
      <c r="P400" s="47"/>
      <c r="Q400" s="49"/>
      <c r="R400" s="50"/>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53" t="s">
        <v>39</v>
      </c>
      <c r="B401" s="53" t="s">
        <v>1399</v>
      </c>
      <c r="C401" s="54">
        <v>0.30555555555555552</v>
      </c>
      <c r="D401" s="53" t="s">
        <v>41</v>
      </c>
      <c r="E401" s="53" t="s">
        <v>705</v>
      </c>
      <c r="F401" s="53" t="s">
        <v>658</v>
      </c>
      <c r="G401" s="310"/>
      <c r="H401" s="46"/>
      <c r="I401" s="47"/>
      <c r="J401" s="47"/>
      <c r="K401" s="47"/>
      <c r="L401" s="47"/>
      <c r="M401" s="47"/>
      <c r="N401" s="47"/>
      <c r="O401" s="48"/>
      <c r="P401" s="47"/>
      <c r="Q401" s="49"/>
      <c r="R401" s="50"/>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x14ac:dyDescent="0.3">
      <c r="A402" s="51" t="s">
        <v>39</v>
      </c>
      <c r="B402" s="51" t="s">
        <v>1399</v>
      </c>
      <c r="C402" s="52">
        <v>0.30555555555555552</v>
      </c>
      <c r="D402" s="51" t="s">
        <v>44</v>
      </c>
      <c r="E402" s="51" t="s">
        <v>706</v>
      </c>
      <c r="F402" s="51" t="s">
        <v>578</v>
      </c>
      <c r="G402" s="310"/>
      <c r="H402" s="46"/>
      <c r="I402" s="47"/>
      <c r="J402" s="47"/>
      <c r="K402" s="47"/>
      <c r="L402" s="47"/>
      <c r="M402" s="47"/>
      <c r="N402" s="47"/>
      <c r="O402" s="48"/>
      <c r="P402" s="47"/>
      <c r="Q402" s="49"/>
      <c r="R402" s="50"/>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x14ac:dyDescent="0.3">
      <c r="A403" s="51" t="s">
        <v>39</v>
      </c>
      <c r="B403" s="51" t="s">
        <v>1399</v>
      </c>
      <c r="C403" s="52">
        <v>0.30555555555555552</v>
      </c>
      <c r="D403" s="51" t="s">
        <v>47</v>
      </c>
      <c r="E403" s="51" t="s">
        <v>706</v>
      </c>
      <c r="F403" s="51" t="s">
        <v>1188</v>
      </c>
      <c r="G403" s="310"/>
      <c r="H403" s="46"/>
      <c r="I403" s="47"/>
      <c r="J403" s="47"/>
      <c r="K403" s="47"/>
      <c r="L403" s="47"/>
      <c r="M403" s="47"/>
      <c r="N403" s="47"/>
      <c r="O403" s="48"/>
      <c r="P403" s="47"/>
      <c r="Q403" s="49"/>
      <c r="R403" s="50"/>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x14ac:dyDescent="0.3">
      <c r="A404" s="53" t="s">
        <v>60</v>
      </c>
      <c r="B404" s="53" t="s">
        <v>1402</v>
      </c>
      <c r="C404" s="54">
        <v>0.83680555555555547</v>
      </c>
      <c r="D404" s="53" t="s">
        <v>62</v>
      </c>
      <c r="E404" s="53" t="s">
        <v>116</v>
      </c>
      <c r="F404" s="53" t="s">
        <v>510</v>
      </c>
      <c r="G404" s="310"/>
      <c r="H404" s="46"/>
      <c r="I404" s="47"/>
      <c r="J404" s="47"/>
      <c r="K404" s="47"/>
      <c r="L404" s="47"/>
      <c r="M404" s="47"/>
      <c r="N404" s="47"/>
      <c r="O404" s="48"/>
      <c r="P404" s="47"/>
      <c r="Q404" s="49"/>
      <c r="R404" s="50"/>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x14ac:dyDescent="0.3">
      <c r="A405" s="51" t="s">
        <v>60</v>
      </c>
      <c r="B405" s="51" t="s">
        <v>1402</v>
      </c>
      <c r="C405" s="52">
        <v>0.83680555555555547</v>
      </c>
      <c r="D405" s="51" t="s">
        <v>65</v>
      </c>
      <c r="E405" s="51" t="s">
        <v>117</v>
      </c>
      <c r="F405" s="51" t="s">
        <v>511</v>
      </c>
      <c r="G405" s="310"/>
      <c r="H405" s="46"/>
      <c r="I405" s="47"/>
      <c r="J405" s="47"/>
      <c r="K405" s="47"/>
      <c r="L405" s="47"/>
      <c r="M405" s="47"/>
      <c r="N405" s="47"/>
      <c r="O405" s="48"/>
      <c r="P405" s="47"/>
      <c r="Q405" s="49"/>
      <c r="R405" s="50"/>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51" t="s">
        <v>60</v>
      </c>
      <c r="B406" s="51" t="s">
        <v>1402</v>
      </c>
      <c r="C406" s="52">
        <v>0.83680555555555547</v>
      </c>
      <c r="D406" s="51" t="s">
        <v>68</v>
      </c>
      <c r="E406" s="51" t="s">
        <v>117</v>
      </c>
      <c r="F406" s="51" t="s">
        <v>115</v>
      </c>
      <c r="G406" s="310"/>
      <c r="H406" s="46"/>
      <c r="I406" s="47"/>
      <c r="J406" s="47"/>
      <c r="K406" s="47"/>
      <c r="L406" s="47"/>
      <c r="M406" s="47"/>
      <c r="N406" s="47"/>
      <c r="O406" s="48"/>
      <c r="P406" s="47"/>
      <c r="Q406" s="49"/>
      <c r="R406" s="50"/>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x14ac:dyDescent="0.3">
      <c r="A407" s="53" t="s">
        <v>49</v>
      </c>
      <c r="B407" s="53" t="s">
        <v>1406</v>
      </c>
      <c r="C407" s="54">
        <v>0.1701388888888889</v>
      </c>
      <c r="D407" s="53" t="s">
        <v>361</v>
      </c>
      <c r="E407" s="53" t="s">
        <v>52</v>
      </c>
      <c r="F407" s="53" t="s">
        <v>1228</v>
      </c>
      <c r="G407" s="310"/>
      <c r="H407" s="46"/>
      <c r="I407" s="47"/>
      <c r="J407" s="47"/>
      <c r="K407" s="47"/>
      <c r="L407" s="47"/>
      <c r="M407" s="47"/>
      <c r="N407" s="47"/>
      <c r="O407" s="48"/>
      <c r="P407" s="47"/>
      <c r="Q407" s="49"/>
      <c r="R407" s="50"/>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x14ac:dyDescent="0.3">
      <c r="A408" s="55" t="s">
        <v>49</v>
      </c>
      <c r="B408" s="55" t="s">
        <v>1408</v>
      </c>
      <c r="C408" s="56">
        <v>0.52777777777777779</v>
      </c>
      <c r="D408" s="55" t="s">
        <v>51</v>
      </c>
      <c r="E408" s="55" t="s">
        <v>55</v>
      </c>
      <c r="F408" s="55" t="s">
        <v>1437</v>
      </c>
      <c r="G408" s="310"/>
      <c r="H408" s="46"/>
      <c r="I408" s="47"/>
      <c r="J408" s="47"/>
      <c r="K408" s="47"/>
      <c r="L408" s="47"/>
      <c r="M408" s="47"/>
      <c r="N408" s="47"/>
      <c r="O408" s="48"/>
      <c r="P408" s="47"/>
      <c r="Q408" s="49"/>
      <c r="R408" s="50"/>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x14ac:dyDescent="0.3">
      <c r="A409" s="55" t="s">
        <v>49</v>
      </c>
      <c r="B409" s="55" t="s">
        <v>1407</v>
      </c>
      <c r="C409" s="56">
        <v>0.86458333333333337</v>
      </c>
      <c r="D409" s="55" t="s">
        <v>51</v>
      </c>
      <c r="E409" s="55" t="s">
        <v>55</v>
      </c>
      <c r="F409" s="55" t="s">
        <v>1437</v>
      </c>
      <c r="G409" s="310"/>
      <c r="H409" s="46"/>
      <c r="I409" s="47"/>
      <c r="J409" s="47"/>
      <c r="K409" s="47"/>
      <c r="L409" s="47"/>
      <c r="M409" s="47"/>
      <c r="N409" s="47"/>
      <c r="O409" s="48"/>
      <c r="P409" s="47"/>
      <c r="Q409" s="49"/>
      <c r="R409" s="50"/>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53" t="s">
        <v>512</v>
      </c>
      <c r="B410" s="53" t="s">
        <v>1414</v>
      </c>
      <c r="C410" s="54">
        <v>9.0277777777777776E-2</v>
      </c>
      <c r="D410" s="53" t="s">
        <v>514</v>
      </c>
      <c r="E410" s="53" t="s">
        <v>340</v>
      </c>
      <c r="F410" s="53" t="s">
        <v>364</v>
      </c>
      <c r="G410" s="310"/>
      <c r="H410" s="46"/>
      <c r="I410" s="47"/>
      <c r="J410" s="47"/>
      <c r="K410" s="47"/>
      <c r="L410" s="47"/>
      <c r="M410" s="47"/>
      <c r="N410" s="47"/>
      <c r="O410" s="48"/>
      <c r="P410" s="47"/>
      <c r="Q410" s="49"/>
      <c r="R410" s="50"/>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x14ac:dyDescent="0.3">
      <c r="A411" s="53" t="s">
        <v>531</v>
      </c>
      <c r="B411" s="53" t="s">
        <v>1405</v>
      </c>
      <c r="C411" s="54">
        <v>0.89583333333333337</v>
      </c>
      <c r="D411" s="53" t="s">
        <v>514</v>
      </c>
      <c r="E411" s="53" t="s">
        <v>52</v>
      </c>
      <c r="F411" s="53" t="s">
        <v>739</v>
      </c>
      <c r="G411" s="310"/>
      <c r="H411" s="46"/>
      <c r="I411" s="47"/>
      <c r="J411" s="47"/>
      <c r="K411" s="47"/>
      <c r="L411" s="47"/>
      <c r="M411" s="47"/>
      <c r="N411" s="47"/>
      <c r="O411" s="48"/>
      <c r="P411" s="47"/>
      <c r="Q411" s="49"/>
      <c r="R411" s="50"/>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286" t="s">
        <v>70</v>
      </c>
      <c r="B412" s="286" t="s">
        <v>1410</v>
      </c>
      <c r="C412" s="287">
        <v>0.30555555555555552</v>
      </c>
      <c r="D412" s="286" t="s">
        <v>74</v>
      </c>
      <c r="E412" s="286" t="s">
        <v>155</v>
      </c>
      <c r="F412" s="286" t="s">
        <v>1454</v>
      </c>
      <c r="G412" s="311"/>
      <c r="H412" s="59"/>
      <c r="I412" s="60"/>
      <c r="J412" s="60"/>
      <c r="K412" s="60"/>
      <c r="L412" s="60"/>
      <c r="M412" s="60"/>
      <c r="N412" s="60"/>
      <c r="O412" s="61"/>
      <c r="P412" s="60"/>
      <c r="Q412" s="62"/>
      <c r="R412" s="6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4.4" customHeight="1" x14ac:dyDescent="0.3">
      <c r="A413" s="327"/>
      <c r="B413" s="305"/>
      <c r="C413" s="305"/>
      <c r="D413" s="305"/>
      <c r="E413" s="305"/>
      <c r="F413" s="305"/>
      <c r="G413" s="305"/>
      <c r="H413" s="305"/>
      <c r="I413" s="305"/>
      <c r="J413" s="305"/>
      <c r="K413" s="305"/>
      <c r="L413" s="305"/>
      <c r="M413" s="305"/>
      <c r="N413" s="305"/>
      <c r="O413" s="305"/>
      <c r="P413" s="305"/>
      <c r="Q413" s="305"/>
      <c r="R413" s="308"/>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sheetData>
  <mergeCells count="125">
    <mergeCell ref="A311:R311"/>
    <mergeCell ref="A240:R240"/>
    <mergeCell ref="G171:G187"/>
    <mergeCell ref="A347:F347"/>
    <mergeCell ref="H312:R312"/>
    <mergeCell ref="G314:G325"/>
    <mergeCell ref="A292:R292"/>
    <mergeCell ref="A236:R236"/>
    <mergeCell ref="G261:G274"/>
    <mergeCell ref="H118:R118"/>
    <mergeCell ref="A47:F47"/>
    <mergeCell ref="H223:R223"/>
    <mergeCell ref="A42:R42"/>
    <mergeCell ref="A213:R213"/>
    <mergeCell ref="A97:F97"/>
    <mergeCell ref="A188:R188"/>
    <mergeCell ref="H169:R169"/>
    <mergeCell ref="A413:R413"/>
    <mergeCell ref="A214:F214"/>
    <mergeCell ref="H259:R259"/>
    <mergeCell ref="A223:F223"/>
    <mergeCell ref="A2:F2"/>
    <mergeCell ref="H276:R276"/>
    <mergeCell ref="G243:G257"/>
    <mergeCell ref="A259:F259"/>
    <mergeCell ref="A22:F22"/>
    <mergeCell ref="A135:F135"/>
    <mergeCell ref="G363:G377"/>
    <mergeCell ref="A62:F62"/>
    <mergeCell ref="A379:F379"/>
    <mergeCell ref="A378:R378"/>
    <mergeCell ref="A113:R113"/>
    <mergeCell ref="A361:F361"/>
    <mergeCell ref="G2:J2"/>
    <mergeCell ref="A96:R96"/>
    <mergeCell ref="A293:F293"/>
    <mergeCell ref="K2:R2"/>
    <mergeCell ref="H379:R379"/>
    <mergeCell ref="A232:R232"/>
    <mergeCell ref="H47:R47"/>
    <mergeCell ref="A82:F82"/>
    <mergeCell ref="A326:R326"/>
    <mergeCell ref="A26:F26"/>
    <mergeCell ref="A154:F154"/>
    <mergeCell ref="G84:G95"/>
    <mergeCell ref="A21:R21"/>
    <mergeCell ref="A397:F397"/>
    <mergeCell ref="H327:R327"/>
    <mergeCell ref="H82:R82"/>
    <mergeCell ref="A46:R46"/>
    <mergeCell ref="A241:F241"/>
    <mergeCell ref="H62:R62"/>
    <mergeCell ref="G28:G41"/>
    <mergeCell ref="G235"/>
    <mergeCell ref="A396:R396"/>
    <mergeCell ref="A237:F237"/>
    <mergeCell ref="H347:R347"/>
    <mergeCell ref="A61:R61"/>
    <mergeCell ref="A153:R153"/>
    <mergeCell ref="A346:R346"/>
    <mergeCell ref="A276:F276"/>
    <mergeCell ref="G216:G221"/>
    <mergeCell ref="H26:R26"/>
    <mergeCell ref="H197:R197"/>
    <mergeCell ref="A360:R360"/>
    <mergeCell ref="A114:F114"/>
    <mergeCell ref="H233:R233"/>
    <mergeCell ref="G199:G212"/>
    <mergeCell ref="A169:F169"/>
    <mergeCell ref="G239"/>
    <mergeCell ref="A168:R168"/>
    <mergeCell ref="H154:R154"/>
    <mergeCell ref="G45"/>
    <mergeCell ref="O1:Q1"/>
    <mergeCell ref="H43:R43"/>
    <mergeCell ref="A118:F118"/>
    <mergeCell ref="A189:F189"/>
    <mergeCell ref="G1:H1"/>
    <mergeCell ref="A222:R222"/>
    <mergeCell ref="H397:R397"/>
    <mergeCell ref="G137:G152"/>
    <mergeCell ref="H135:R135"/>
    <mergeCell ref="H97:R97"/>
    <mergeCell ref="A25:R25"/>
    <mergeCell ref="A196:R196"/>
    <mergeCell ref="G381:G395"/>
    <mergeCell ref="A233:F233"/>
    <mergeCell ref="H4:R4"/>
    <mergeCell ref="G225:G231"/>
    <mergeCell ref="A3:R3"/>
    <mergeCell ref="D1:F1"/>
    <mergeCell ref="A1:C1"/>
    <mergeCell ref="J1:M1"/>
    <mergeCell ref="G120:G133"/>
    <mergeCell ref="H361:R361"/>
    <mergeCell ref="G278:G291"/>
    <mergeCell ref="G329:G345"/>
    <mergeCell ref="G349:G359"/>
    <mergeCell ref="G156:G167"/>
    <mergeCell ref="A117:R117"/>
    <mergeCell ref="H237:R237"/>
    <mergeCell ref="G399:G412"/>
    <mergeCell ref="H114:R114"/>
    <mergeCell ref="A312:F312"/>
    <mergeCell ref="G99:G112"/>
    <mergeCell ref="A4:F4"/>
    <mergeCell ref="G6:G20"/>
    <mergeCell ref="A43:F43"/>
    <mergeCell ref="G295:G310"/>
    <mergeCell ref="H241:R241"/>
    <mergeCell ref="A327:F327"/>
    <mergeCell ref="A134:R134"/>
    <mergeCell ref="A81:R81"/>
    <mergeCell ref="G116"/>
    <mergeCell ref="A258:R258"/>
    <mergeCell ref="H214:R214"/>
    <mergeCell ref="A197:F197"/>
    <mergeCell ref="H189:R189"/>
    <mergeCell ref="G24"/>
    <mergeCell ref="H22:R22"/>
    <mergeCell ref="G191:G195"/>
    <mergeCell ref="H293:R293"/>
    <mergeCell ref="G49:G60"/>
    <mergeCell ref="A275:R275"/>
    <mergeCell ref="G64:G80"/>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I19"/>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2.332031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220</v>
      </c>
      <c r="B2" s="151">
        <v>45993</v>
      </c>
      <c r="C2" s="152" t="s">
        <v>1412</v>
      </c>
      <c r="D2" s="153">
        <v>0.27083333333333331</v>
      </c>
      <c r="E2" s="152" t="s">
        <v>1398</v>
      </c>
      <c r="F2" s="152" t="s">
        <v>221</v>
      </c>
      <c r="G2" s="154">
        <v>0.3095</v>
      </c>
      <c r="H2" s="155">
        <v>168</v>
      </c>
      <c r="I2" s="155">
        <v>52</v>
      </c>
      <c r="J2" s="155">
        <v>0</v>
      </c>
      <c r="K2" s="151">
        <v>45986</v>
      </c>
      <c r="L2" s="155">
        <v>0</v>
      </c>
      <c r="M2" s="155">
        <v>1</v>
      </c>
      <c r="N2" s="155">
        <v>7</v>
      </c>
      <c r="O2" s="152" t="s">
        <v>369</v>
      </c>
      <c r="P2" s="156"/>
      <c r="Q2" s="156"/>
      <c r="R2" s="156"/>
      <c r="S2" s="156"/>
      <c r="T2" s="156"/>
      <c r="U2" s="156"/>
      <c r="V2" s="156"/>
      <c r="W2" s="156"/>
      <c r="X2" s="156"/>
      <c r="Y2" s="155" t="s">
        <v>283</v>
      </c>
      <c r="Z2" s="156"/>
      <c r="AA2" s="155" t="s">
        <v>292</v>
      </c>
      <c r="AB2" s="155" t="s">
        <v>293</v>
      </c>
      <c r="AC2" s="155" t="s">
        <v>423</v>
      </c>
      <c r="AD2" s="155" t="s">
        <v>259</v>
      </c>
      <c r="AE2" s="155" t="s">
        <v>1333</v>
      </c>
      <c r="AF2" s="156"/>
      <c r="AG2" s="156"/>
      <c r="AH2" s="156"/>
      <c r="AI2" s="156"/>
    </row>
    <row r="3" spans="1:35" ht="18" x14ac:dyDescent="0.3">
      <c r="A3" s="157" t="s">
        <v>244</v>
      </c>
      <c r="B3" s="158">
        <v>45995</v>
      </c>
      <c r="C3" s="159" t="s">
        <v>1412</v>
      </c>
      <c r="D3" s="160">
        <v>0.92361111111111116</v>
      </c>
      <c r="E3" s="159" t="s">
        <v>1398</v>
      </c>
      <c r="F3" s="159" t="s">
        <v>221</v>
      </c>
      <c r="G3" s="161">
        <v>0.3095</v>
      </c>
      <c r="H3" s="162">
        <v>168</v>
      </c>
      <c r="I3" s="162">
        <v>52</v>
      </c>
      <c r="J3" s="162">
        <v>0</v>
      </c>
      <c r="K3" s="158">
        <v>45986</v>
      </c>
      <c r="L3" s="162">
        <v>0</v>
      </c>
      <c r="M3" s="162">
        <v>1</v>
      </c>
      <c r="N3" s="162">
        <v>11</v>
      </c>
      <c r="O3" s="159" t="s">
        <v>375</v>
      </c>
      <c r="P3" s="163"/>
      <c r="Q3" s="163"/>
      <c r="R3" s="163"/>
      <c r="S3" s="163"/>
      <c r="T3" s="163"/>
      <c r="U3" s="163"/>
      <c r="V3" s="163"/>
      <c r="W3" s="163"/>
      <c r="X3" s="163"/>
      <c r="Y3" s="162" t="s">
        <v>247</v>
      </c>
      <c r="Z3" s="162" t="s">
        <v>187</v>
      </c>
      <c r="AA3" s="162" t="s">
        <v>234</v>
      </c>
      <c r="AB3" s="162" t="s">
        <v>398</v>
      </c>
      <c r="AC3" s="162" t="s">
        <v>374</v>
      </c>
      <c r="AD3" s="162" t="s">
        <v>428</v>
      </c>
      <c r="AE3" s="162" t="s">
        <v>1455</v>
      </c>
      <c r="AF3" s="163"/>
      <c r="AG3" s="163"/>
      <c r="AH3" s="163"/>
      <c r="AI3" s="163"/>
    </row>
    <row r="4" spans="1:35" ht="18" x14ac:dyDescent="0.3">
      <c r="A4" s="150" t="s">
        <v>807</v>
      </c>
      <c r="B4" s="151">
        <v>45996</v>
      </c>
      <c r="C4" s="152" t="s">
        <v>1412</v>
      </c>
      <c r="D4" s="153">
        <v>0.57986111111111105</v>
      </c>
      <c r="E4" s="152" t="s">
        <v>1398</v>
      </c>
      <c r="F4" s="152" t="s">
        <v>221</v>
      </c>
      <c r="G4" s="154">
        <v>0.41670000000000001</v>
      </c>
      <c r="H4" s="155">
        <v>168</v>
      </c>
      <c r="I4" s="155">
        <v>70</v>
      </c>
      <c r="J4" s="155">
        <v>0</v>
      </c>
      <c r="K4" s="151">
        <v>45986</v>
      </c>
      <c r="L4" s="155">
        <v>0</v>
      </c>
      <c r="M4" s="155">
        <v>3</v>
      </c>
      <c r="N4" s="155">
        <v>17</v>
      </c>
      <c r="O4" s="152" t="s">
        <v>629</v>
      </c>
      <c r="P4" s="156"/>
      <c r="Q4" s="156"/>
      <c r="R4" s="156"/>
      <c r="S4" s="156"/>
      <c r="T4" s="156"/>
      <c r="U4" s="156"/>
      <c r="V4" s="156"/>
      <c r="W4" s="156"/>
      <c r="X4" s="156"/>
      <c r="Y4" s="155" t="s">
        <v>222</v>
      </c>
      <c r="Z4" s="156"/>
      <c r="AA4" s="155" t="s">
        <v>189</v>
      </c>
      <c r="AB4" s="155" t="s">
        <v>285</v>
      </c>
      <c r="AC4" s="155" t="s">
        <v>236</v>
      </c>
      <c r="AD4" s="155" t="s">
        <v>368</v>
      </c>
      <c r="AE4" s="155" t="s">
        <v>1456</v>
      </c>
      <c r="AF4" s="156"/>
      <c r="AG4" s="156"/>
      <c r="AH4" s="156"/>
      <c r="AI4" s="156"/>
    </row>
    <row r="5" spans="1:35" ht="18" x14ac:dyDescent="0.3">
      <c r="A5" s="157" t="s">
        <v>250</v>
      </c>
      <c r="B5" s="158">
        <v>45997</v>
      </c>
      <c r="C5" s="159" t="s">
        <v>1412</v>
      </c>
      <c r="D5" s="160">
        <v>0.92361111111111116</v>
      </c>
      <c r="E5" s="159" t="s">
        <v>1398</v>
      </c>
      <c r="F5" s="159" t="s">
        <v>221</v>
      </c>
      <c r="G5" s="161">
        <v>0.1429</v>
      </c>
      <c r="H5" s="162">
        <v>168</v>
      </c>
      <c r="I5" s="162">
        <v>24</v>
      </c>
      <c r="J5" s="162">
        <v>0</v>
      </c>
      <c r="K5" s="158">
        <v>45985</v>
      </c>
      <c r="L5" s="162">
        <v>0</v>
      </c>
      <c r="M5" s="162">
        <v>0</v>
      </c>
      <c r="N5" s="162">
        <v>4</v>
      </c>
      <c r="O5" s="159" t="s">
        <v>375</v>
      </c>
      <c r="P5" s="163"/>
      <c r="Q5" s="163"/>
      <c r="R5" s="163"/>
      <c r="S5" s="163"/>
      <c r="T5" s="163"/>
      <c r="U5" s="163"/>
      <c r="V5" s="163"/>
      <c r="W5" s="163"/>
      <c r="X5" s="163"/>
      <c r="Y5" s="162" t="s">
        <v>164</v>
      </c>
      <c r="Z5" s="163"/>
      <c r="AA5" s="163"/>
      <c r="AB5" s="163"/>
      <c r="AC5" s="162" t="s">
        <v>224</v>
      </c>
      <c r="AD5" s="162" t="s">
        <v>259</v>
      </c>
      <c r="AE5" s="162" t="s">
        <v>399</v>
      </c>
      <c r="AF5" s="163"/>
      <c r="AG5" s="163"/>
      <c r="AH5" s="163"/>
      <c r="AI5" s="163"/>
    </row>
    <row r="6" spans="1:35" ht="18" x14ac:dyDescent="0.3">
      <c r="A6" s="150" t="s">
        <v>220</v>
      </c>
      <c r="B6" s="151">
        <v>46000</v>
      </c>
      <c r="C6" s="152" t="s">
        <v>1412</v>
      </c>
      <c r="D6" s="153">
        <v>0.27083333333333331</v>
      </c>
      <c r="E6" s="152" t="s">
        <v>1398</v>
      </c>
      <c r="F6" s="152" t="s">
        <v>221</v>
      </c>
      <c r="G6" s="154">
        <v>0.2321</v>
      </c>
      <c r="H6" s="155">
        <v>168</v>
      </c>
      <c r="I6" s="155">
        <v>39</v>
      </c>
      <c r="J6" s="155">
        <v>0</v>
      </c>
      <c r="K6" s="151">
        <v>45985</v>
      </c>
      <c r="L6" s="155">
        <v>0</v>
      </c>
      <c r="M6" s="155">
        <v>0</v>
      </c>
      <c r="N6" s="155">
        <v>9</v>
      </c>
      <c r="O6" s="152" t="s">
        <v>381</v>
      </c>
      <c r="P6" s="156"/>
      <c r="Q6" s="156"/>
      <c r="R6" s="156"/>
      <c r="S6" s="156"/>
      <c r="T6" s="156"/>
      <c r="U6" s="156"/>
      <c r="V6" s="156"/>
      <c r="W6" s="156"/>
      <c r="X6" s="156"/>
      <c r="Y6" s="155" t="s">
        <v>271</v>
      </c>
      <c r="Z6" s="156"/>
      <c r="AA6" s="156"/>
      <c r="AB6" s="155" t="s">
        <v>293</v>
      </c>
      <c r="AC6" s="155" t="s">
        <v>374</v>
      </c>
      <c r="AD6" s="156"/>
      <c r="AE6" s="155" t="s">
        <v>275</v>
      </c>
      <c r="AF6" s="156"/>
      <c r="AG6" s="156"/>
      <c r="AH6" s="156"/>
      <c r="AI6" s="156"/>
    </row>
    <row r="7" spans="1:35" ht="18" x14ac:dyDescent="0.3">
      <c r="A7" s="157" t="s">
        <v>244</v>
      </c>
      <c r="B7" s="158">
        <v>46002</v>
      </c>
      <c r="C7" s="159" t="s">
        <v>1412</v>
      </c>
      <c r="D7" s="160">
        <v>0.92361111111111116</v>
      </c>
      <c r="E7" s="159" t="s">
        <v>1398</v>
      </c>
      <c r="F7" s="159" t="s">
        <v>221</v>
      </c>
      <c r="G7" s="161">
        <v>0.16070000000000001</v>
      </c>
      <c r="H7" s="162">
        <v>168</v>
      </c>
      <c r="I7" s="162">
        <v>27</v>
      </c>
      <c r="J7" s="162">
        <v>0</v>
      </c>
      <c r="K7" s="158">
        <v>45986</v>
      </c>
      <c r="L7" s="162">
        <v>0</v>
      </c>
      <c r="M7" s="162">
        <v>2</v>
      </c>
      <c r="N7" s="162">
        <v>9</v>
      </c>
      <c r="O7" s="159" t="s">
        <v>410</v>
      </c>
      <c r="P7" s="163"/>
      <c r="Q7" s="163"/>
      <c r="R7" s="163"/>
      <c r="S7" s="163"/>
      <c r="T7" s="163"/>
      <c r="U7" s="163"/>
      <c r="V7" s="163"/>
      <c r="W7" s="163"/>
      <c r="X7" s="163"/>
      <c r="Y7" s="162" t="s">
        <v>164</v>
      </c>
      <c r="Z7" s="162" t="s">
        <v>187</v>
      </c>
      <c r="AA7" s="163"/>
      <c r="AB7" s="163"/>
      <c r="AC7" s="163"/>
      <c r="AD7" s="162" t="s">
        <v>407</v>
      </c>
      <c r="AE7" s="162" t="s">
        <v>431</v>
      </c>
      <c r="AF7" s="163"/>
      <c r="AG7" s="163"/>
      <c r="AH7" s="163"/>
      <c r="AI7" s="163"/>
    </row>
    <row r="8" spans="1:35" ht="18" x14ac:dyDescent="0.3">
      <c r="A8" s="150" t="s">
        <v>807</v>
      </c>
      <c r="B8" s="151">
        <v>46003</v>
      </c>
      <c r="C8" s="152" t="s">
        <v>1412</v>
      </c>
      <c r="D8" s="153">
        <v>0.57986111111111105</v>
      </c>
      <c r="E8" s="152" t="s">
        <v>1398</v>
      </c>
      <c r="F8" s="152" t="s">
        <v>221</v>
      </c>
      <c r="G8" s="154">
        <v>0.2024</v>
      </c>
      <c r="H8" s="155">
        <v>168</v>
      </c>
      <c r="I8" s="155">
        <v>34</v>
      </c>
      <c r="J8" s="155">
        <v>0</v>
      </c>
      <c r="K8" s="151">
        <v>45986</v>
      </c>
      <c r="L8" s="155">
        <v>0</v>
      </c>
      <c r="M8" s="155">
        <v>1</v>
      </c>
      <c r="N8" s="155">
        <v>5</v>
      </c>
      <c r="O8" s="152" t="s">
        <v>375</v>
      </c>
      <c r="P8" s="156"/>
      <c r="Q8" s="156"/>
      <c r="R8" s="156"/>
      <c r="S8" s="156"/>
      <c r="T8" s="156"/>
      <c r="U8" s="156"/>
      <c r="V8" s="156"/>
      <c r="W8" s="156"/>
      <c r="X8" s="156"/>
      <c r="Y8" s="155" t="s">
        <v>367</v>
      </c>
      <c r="Z8" s="155" t="s">
        <v>294</v>
      </c>
      <c r="AA8" s="156"/>
      <c r="AB8" s="156"/>
      <c r="AC8" s="156"/>
      <c r="AD8" s="156"/>
      <c r="AE8" s="155" t="s">
        <v>445</v>
      </c>
      <c r="AF8" s="156"/>
      <c r="AG8" s="156"/>
      <c r="AH8" s="156"/>
      <c r="AI8" s="156"/>
    </row>
    <row r="9" spans="1:35" ht="18" x14ac:dyDescent="0.3">
      <c r="A9" s="157" t="s">
        <v>250</v>
      </c>
      <c r="B9" s="158">
        <v>46004</v>
      </c>
      <c r="C9" s="159" t="s">
        <v>1412</v>
      </c>
      <c r="D9" s="160">
        <v>0.92361111111111116</v>
      </c>
      <c r="E9" s="159" t="s">
        <v>1398</v>
      </c>
      <c r="F9" s="159" t="s">
        <v>221</v>
      </c>
      <c r="G9" s="161">
        <v>0.13689999999999999</v>
      </c>
      <c r="H9" s="162">
        <v>168</v>
      </c>
      <c r="I9" s="162">
        <v>23</v>
      </c>
      <c r="J9" s="162">
        <v>0</v>
      </c>
      <c r="K9" s="158">
        <v>45986</v>
      </c>
      <c r="L9" s="162">
        <v>0</v>
      </c>
      <c r="M9" s="162">
        <v>1</v>
      </c>
      <c r="N9" s="162">
        <v>4</v>
      </c>
      <c r="O9" s="159" t="s">
        <v>375</v>
      </c>
      <c r="P9" s="163"/>
      <c r="Q9" s="163"/>
      <c r="R9" s="163"/>
      <c r="S9" s="163"/>
      <c r="T9" s="163"/>
      <c r="U9" s="163"/>
      <c r="V9" s="163"/>
      <c r="W9" s="163"/>
      <c r="X9" s="163"/>
      <c r="Y9" s="162" t="s">
        <v>222</v>
      </c>
      <c r="Z9" s="162" t="s">
        <v>395</v>
      </c>
      <c r="AA9" s="163"/>
      <c r="AB9" s="163"/>
      <c r="AC9" s="163"/>
      <c r="AD9" s="163"/>
      <c r="AE9" s="162" t="s">
        <v>447</v>
      </c>
      <c r="AF9" s="163"/>
      <c r="AG9" s="163"/>
      <c r="AH9" s="163"/>
      <c r="AI9" s="163"/>
    </row>
    <row r="10" spans="1:35" ht="18" x14ac:dyDescent="0.3">
      <c r="A10" s="150" t="s">
        <v>220</v>
      </c>
      <c r="B10" s="151">
        <v>46007</v>
      </c>
      <c r="C10" s="152" t="s">
        <v>1412</v>
      </c>
      <c r="D10" s="153">
        <v>0.27083333333333331</v>
      </c>
      <c r="E10" s="152" t="s">
        <v>1398</v>
      </c>
      <c r="F10" s="152" t="s">
        <v>221</v>
      </c>
      <c r="G10" s="154">
        <v>0.1726</v>
      </c>
      <c r="H10" s="155">
        <v>168</v>
      </c>
      <c r="I10" s="155">
        <v>29</v>
      </c>
      <c r="J10" s="155">
        <v>0</v>
      </c>
      <c r="K10" s="151">
        <v>45986</v>
      </c>
      <c r="L10" s="155">
        <v>0</v>
      </c>
      <c r="M10" s="155">
        <v>1</v>
      </c>
      <c r="N10" s="155">
        <v>3</v>
      </c>
      <c r="O10" s="152" t="s">
        <v>375</v>
      </c>
      <c r="P10" s="156"/>
      <c r="Q10" s="156"/>
      <c r="R10" s="156"/>
      <c r="S10" s="156"/>
      <c r="T10" s="156"/>
      <c r="U10" s="156"/>
      <c r="V10" s="156"/>
      <c r="W10" s="156"/>
      <c r="X10" s="156"/>
      <c r="Y10" s="155" t="s">
        <v>367</v>
      </c>
      <c r="Z10" s="156"/>
      <c r="AA10" s="156"/>
      <c r="AB10" s="155" t="s">
        <v>289</v>
      </c>
      <c r="AC10" s="155" t="s">
        <v>444</v>
      </c>
      <c r="AD10" s="155" t="s">
        <v>446</v>
      </c>
      <c r="AE10" s="155" t="s">
        <v>436</v>
      </c>
      <c r="AF10" s="156"/>
      <c r="AG10" s="156"/>
      <c r="AH10" s="156"/>
      <c r="AI10" s="156"/>
    </row>
    <row r="11" spans="1:35" ht="18" x14ac:dyDescent="0.3">
      <c r="A11" s="157" t="s">
        <v>244</v>
      </c>
      <c r="B11" s="158">
        <v>46009</v>
      </c>
      <c r="C11" s="159" t="s">
        <v>1412</v>
      </c>
      <c r="D11" s="160">
        <v>0.92361111111111116</v>
      </c>
      <c r="E11" s="159" t="s">
        <v>1398</v>
      </c>
      <c r="F11" s="159" t="s">
        <v>221</v>
      </c>
      <c r="G11" s="161">
        <v>0.25</v>
      </c>
      <c r="H11" s="162">
        <v>168</v>
      </c>
      <c r="I11" s="162">
        <v>42</v>
      </c>
      <c r="J11" s="162">
        <v>0</v>
      </c>
      <c r="K11" s="158">
        <v>45986</v>
      </c>
      <c r="L11" s="162">
        <v>0</v>
      </c>
      <c r="M11" s="162">
        <v>1</v>
      </c>
      <c r="N11" s="162">
        <v>8</v>
      </c>
      <c r="O11" s="159" t="s">
        <v>375</v>
      </c>
      <c r="P11" s="163"/>
      <c r="Q11" s="163"/>
      <c r="R11" s="163"/>
      <c r="S11" s="163"/>
      <c r="T11" s="163"/>
      <c r="U11" s="163"/>
      <c r="V11" s="163"/>
      <c r="W11" s="163"/>
      <c r="X11" s="163"/>
      <c r="Y11" s="162" t="s">
        <v>164</v>
      </c>
      <c r="Z11" s="163"/>
      <c r="AA11" s="163"/>
      <c r="AB11" s="162" t="s">
        <v>441</v>
      </c>
      <c r="AC11" s="162" t="s">
        <v>224</v>
      </c>
      <c r="AD11" s="162" t="s">
        <v>428</v>
      </c>
      <c r="AE11" s="162" t="s">
        <v>445</v>
      </c>
      <c r="AF11" s="163"/>
      <c r="AG11" s="163"/>
      <c r="AH11" s="163"/>
      <c r="AI11" s="163"/>
    </row>
    <row r="12" spans="1:35" ht="18" x14ac:dyDescent="0.3">
      <c r="A12" s="150" t="s">
        <v>807</v>
      </c>
      <c r="B12" s="151">
        <v>46010</v>
      </c>
      <c r="C12" s="152" t="s">
        <v>1412</v>
      </c>
      <c r="D12" s="153">
        <v>0.57986111111111105</v>
      </c>
      <c r="E12" s="152" t="s">
        <v>1398</v>
      </c>
      <c r="F12" s="152" t="s">
        <v>221</v>
      </c>
      <c r="G12" s="154">
        <v>0.19639999999999999</v>
      </c>
      <c r="H12" s="155">
        <v>168</v>
      </c>
      <c r="I12" s="155">
        <v>33</v>
      </c>
      <c r="J12" s="155">
        <v>0</v>
      </c>
      <c r="K12" s="151">
        <v>45985</v>
      </c>
      <c r="L12" s="155">
        <v>0</v>
      </c>
      <c r="M12" s="155">
        <v>0</v>
      </c>
      <c r="N12" s="155">
        <v>8</v>
      </c>
      <c r="O12" s="152" t="s">
        <v>276</v>
      </c>
      <c r="P12" s="156"/>
      <c r="Q12" s="156"/>
      <c r="R12" s="156"/>
      <c r="S12" s="156"/>
      <c r="T12" s="156"/>
      <c r="U12" s="156"/>
      <c r="V12" s="156"/>
      <c r="W12" s="156"/>
      <c r="X12" s="156"/>
      <c r="Y12" s="155" t="s">
        <v>164</v>
      </c>
      <c r="Z12" s="156"/>
      <c r="AA12" s="156"/>
      <c r="AB12" s="156"/>
      <c r="AC12" s="155" t="s">
        <v>418</v>
      </c>
      <c r="AD12" s="155" t="s">
        <v>428</v>
      </c>
      <c r="AE12" s="155" t="s">
        <v>434</v>
      </c>
      <c r="AF12" s="156"/>
      <c r="AG12" s="156"/>
      <c r="AH12" s="156"/>
      <c r="AI12" s="156"/>
    </row>
    <row r="13" spans="1:35" ht="18" x14ac:dyDescent="0.3">
      <c r="A13" s="157" t="s">
        <v>250</v>
      </c>
      <c r="B13" s="158">
        <v>46011</v>
      </c>
      <c r="C13" s="159" t="s">
        <v>1412</v>
      </c>
      <c r="D13" s="160">
        <v>0.92361111111111116</v>
      </c>
      <c r="E13" s="159" t="s">
        <v>1398</v>
      </c>
      <c r="F13" s="159" t="s">
        <v>221</v>
      </c>
      <c r="G13" s="161">
        <v>0.19639999999999999</v>
      </c>
      <c r="H13" s="162">
        <v>168</v>
      </c>
      <c r="I13" s="162">
        <v>33</v>
      </c>
      <c r="J13" s="162">
        <v>0</v>
      </c>
      <c r="K13" s="158">
        <v>45984</v>
      </c>
      <c r="L13" s="162">
        <v>0</v>
      </c>
      <c r="M13" s="162">
        <v>0</v>
      </c>
      <c r="N13" s="162">
        <v>5</v>
      </c>
      <c r="O13" s="159" t="s">
        <v>375</v>
      </c>
      <c r="P13" s="163"/>
      <c r="Q13" s="163"/>
      <c r="R13" s="163"/>
      <c r="S13" s="163"/>
      <c r="T13" s="163"/>
      <c r="U13" s="163"/>
      <c r="V13" s="163"/>
      <c r="W13" s="163"/>
      <c r="X13" s="162" t="s">
        <v>290</v>
      </c>
      <c r="Y13" s="162" t="s">
        <v>164</v>
      </c>
      <c r="Z13" s="163"/>
      <c r="AA13" s="163"/>
      <c r="AB13" s="162" t="s">
        <v>1457</v>
      </c>
      <c r="AC13" s="162" t="s">
        <v>427</v>
      </c>
      <c r="AD13" s="162" t="s">
        <v>407</v>
      </c>
      <c r="AE13" s="162" t="s">
        <v>238</v>
      </c>
      <c r="AF13" s="163"/>
      <c r="AG13" s="163"/>
      <c r="AH13" s="163"/>
      <c r="AI13" s="163"/>
    </row>
    <row r="14" spans="1:35" ht="18" x14ac:dyDescent="0.3">
      <c r="A14" s="150" t="s">
        <v>220</v>
      </c>
      <c r="B14" s="151">
        <v>46014</v>
      </c>
      <c r="C14" s="152" t="s">
        <v>1412</v>
      </c>
      <c r="D14" s="153">
        <v>0.27083333333333331</v>
      </c>
      <c r="E14" s="152" t="s">
        <v>1398</v>
      </c>
      <c r="F14" s="152" t="s">
        <v>221</v>
      </c>
      <c r="G14" s="154">
        <v>7.7399999999999997E-2</v>
      </c>
      <c r="H14" s="155">
        <v>168</v>
      </c>
      <c r="I14" s="155">
        <v>13</v>
      </c>
      <c r="J14" s="155">
        <v>0</v>
      </c>
      <c r="K14" s="151">
        <v>45986</v>
      </c>
      <c r="L14" s="155">
        <v>0</v>
      </c>
      <c r="M14" s="155">
        <v>1</v>
      </c>
      <c r="N14" s="155">
        <v>2</v>
      </c>
      <c r="O14" s="152" t="s">
        <v>375</v>
      </c>
      <c r="P14" s="156"/>
      <c r="Q14" s="156"/>
      <c r="R14" s="156"/>
      <c r="S14" s="156"/>
      <c r="T14" s="156"/>
      <c r="U14" s="156"/>
      <c r="V14" s="156"/>
      <c r="W14" s="156"/>
      <c r="X14" s="156"/>
      <c r="Y14" s="156"/>
      <c r="Z14" s="156"/>
      <c r="AA14" s="156"/>
      <c r="AB14" s="156"/>
      <c r="AC14" s="155" t="s">
        <v>444</v>
      </c>
      <c r="AD14" s="155" t="s">
        <v>446</v>
      </c>
      <c r="AE14" s="155" t="s">
        <v>381</v>
      </c>
      <c r="AF14" s="156"/>
      <c r="AG14" s="156"/>
      <c r="AH14" s="156"/>
      <c r="AI14" s="156"/>
    </row>
    <row r="15" spans="1:35" ht="18" x14ac:dyDescent="0.3">
      <c r="A15" s="157" t="s">
        <v>244</v>
      </c>
      <c r="B15" s="158">
        <v>46016</v>
      </c>
      <c r="C15" s="159" t="s">
        <v>1412</v>
      </c>
      <c r="D15" s="160">
        <v>0.92361111111111116</v>
      </c>
      <c r="E15" s="159" t="s">
        <v>1398</v>
      </c>
      <c r="F15" s="159" t="s">
        <v>221</v>
      </c>
      <c r="G15" s="161">
        <v>0.25</v>
      </c>
      <c r="H15" s="162">
        <v>168</v>
      </c>
      <c r="I15" s="162">
        <v>42</v>
      </c>
      <c r="J15" s="162">
        <v>0</v>
      </c>
      <c r="K15" s="158">
        <v>45986</v>
      </c>
      <c r="L15" s="162">
        <v>0</v>
      </c>
      <c r="M15" s="162">
        <v>3</v>
      </c>
      <c r="N15" s="162">
        <v>11</v>
      </c>
      <c r="O15" s="159" t="s">
        <v>407</v>
      </c>
      <c r="P15" s="163"/>
      <c r="Q15" s="163"/>
      <c r="R15" s="163"/>
      <c r="S15" s="163"/>
      <c r="T15" s="163"/>
      <c r="U15" s="163"/>
      <c r="V15" s="163"/>
      <c r="W15" s="163"/>
      <c r="X15" s="163"/>
      <c r="Y15" s="162" t="s">
        <v>164</v>
      </c>
      <c r="Z15" s="163"/>
      <c r="AA15" s="163"/>
      <c r="AB15" s="162" t="s">
        <v>262</v>
      </c>
      <c r="AC15" s="162" t="s">
        <v>258</v>
      </c>
      <c r="AD15" s="162" t="s">
        <v>368</v>
      </c>
      <c r="AE15" s="162" t="s">
        <v>1455</v>
      </c>
      <c r="AF15" s="163"/>
      <c r="AG15" s="163"/>
      <c r="AH15" s="163"/>
      <c r="AI15" s="163"/>
    </row>
    <row r="16" spans="1:35" ht="18" x14ac:dyDescent="0.3">
      <c r="A16" s="150" t="s">
        <v>807</v>
      </c>
      <c r="B16" s="151">
        <v>46017</v>
      </c>
      <c r="C16" s="152" t="s">
        <v>1412</v>
      </c>
      <c r="D16" s="153">
        <v>0.57986111111111105</v>
      </c>
      <c r="E16" s="152" t="s">
        <v>1398</v>
      </c>
      <c r="F16" s="152" t="s">
        <v>221</v>
      </c>
      <c r="G16" s="154">
        <v>0.2024</v>
      </c>
      <c r="H16" s="155">
        <v>168</v>
      </c>
      <c r="I16" s="155">
        <v>34</v>
      </c>
      <c r="J16" s="155">
        <v>0</v>
      </c>
      <c r="K16" s="151">
        <v>45986</v>
      </c>
      <c r="L16" s="155">
        <v>0</v>
      </c>
      <c r="M16" s="155">
        <v>1</v>
      </c>
      <c r="N16" s="155">
        <v>3</v>
      </c>
      <c r="O16" s="152" t="s">
        <v>375</v>
      </c>
      <c r="P16" s="156"/>
      <c r="Q16" s="156"/>
      <c r="R16" s="156"/>
      <c r="S16" s="156"/>
      <c r="T16" s="156"/>
      <c r="U16" s="156"/>
      <c r="V16" s="156"/>
      <c r="W16" s="156"/>
      <c r="X16" s="156"/>
      <c r="Y16" s="155" t="s">
        <v>164</v>
      </c>
      <c r="Z16" s="155" t="s">
        <v>395</v>
      </c>
      <c r="AA16" s="156"/>
      <c r="AB16" s="155" t="s">
        <v>285</v>
      </c>
      <c r="AC16" s="155" t="s">
        <v>258</v>
      </c>
      <c r="AD16" s="155" t="s">
        <v>830</v>
      </c>
      <c r="AE16" s="155" t="s">
        <v>447</v>
      </c>
      <c r="AF16" s="156"/>
      <c r="AG16" s="156"/>
      <c r="AH16" s="156"/>
      <c r="AI16" s="156"/>
    </row>
    <row r="17" spans="1:35" ht="18" x14ac:dyDescent="0.3">
      <c r="A17" s="157" t="s">
        <v>250</v>
      </c>
      <c r="B17" s="158">
        <v>46018</v>
      </c>
      <c r="C17" s="159" t="s">
        <v>1412</v>
      </c>
      <c r="D17" s="160">
        <v>0.92361111111111116</v>
      </c>
      <c r="E17" s="159" t="s">
        <v>1398</v>
      </c>
      <c r="F17" s="159" t="s">
        <v>221</v>
      </c>
      <c r="G17" s="161">
        <v>0.1012</v>
      </c>
      <c r="H17" s="162">
        <v>168</v>
      </c>
      <c r="I17" s="162">
        <v>17</v>
      </c>
      <c r="J17" s="162">
        <v>0</v>
      </c>
      <c r="K17" s="158">
        <v>45986</v>
      </c>
      <c r="L17" s="162">
        <v>0</v>
      </c>
      <c r="M17" s="162">
        <v>1</v>
      </c>
      <c r="N17" s="162">
        <v>4</v>
      </c>
      <c r="O17" s="159" t="s">
        <v>375</v>
      </c>
      <c r="P17" s="163"/>
      <c r="Q17" s="163"/>
      <c r="R17" s="163"/>
      <c r="S17" s="163"/>
      <c r="T17" s="163"/>
      <c r="U17" s="163"/>
      <c r="V17" s="163"/>
      <c r="W17" s="163"/>
      <c r="X17" s="163"/>
      <c r="Y17" s="162" t="s">
        <v>164</v>
      </c>
      <c r="Z17" s="163"/>
      <c r="AA17" s="163"/>
      <c r="AB17" s="163"/>
      <c r="AC17" s="162" t="s">
        <v>427</v>
      </c>
      <c r="AD17" s="162" t="s">
        <v>259</v>
      </c>
      <c r="AE17" s="162" t="s">
        <v>661</v>
      </c>
      <c r="AF17" s="163"/>
      <c r="AG17" s="163"/>
      <c r="AH17" s="163"/>
      <c r="AI17" s="163"/>
    </row>
    <row r="18" spans="1:35" ht="18" x14ac:dyDescent="0.3">
      <c r="A18" s="150" t="s">
        <v>220</v>
      </c>
      <c r="B18" s="151">
        <v>46021</v>
      </c>
      <c r="C18" s="152" t="s">
        <v>1412</v>
      </c>
      <c r="D18" s="153">
        <v>0.27083333333333331</v>
      </c>
      <c r="E18" s="152" t="s">
        <v>1398</v>
      </c>
      <c r="F18" s="152" t="s">
        <v>221</v>
      </c>
      <c r="G18" s="154">
        <v>0.1845</v>
      </c>
      <c r="H18" s="155">
        <v>168</v>
      </c>
      <c r="I18" s="155">
        <v>31</v>
      </c>
      <c r="J18" s="155">
        <v>0</v>
      </c>
      <c r="K18" s="151">
        <v>45984</v>
      </c>
      <c r="L18" s="155">
        <v>0</v>
      </c>
      <c r="M18" s="155">
        <v>0</v>
      </c>
      <c r="N18" s="155">
        <v>11</v>
      </c>
      <c r="O18" s="152" t="s">
        <v>368</v>
      </c>
      <c r="P18" s="156"/>
      <c r="Q18" s="156"/>
      <c r="R18" s="156"/>
      <c r="S18" s="156"/>
      <c r="T18" s="156"/>
      <c r="U18" s="156"/>
      <c r="V18" s="156"/>
      <c r="W18" s="156"/>
      <c r="X18" s="156"/>
      <c r="Y18" s="155" t="s">
        <v>247</v>
      </c>
      <c r="Z18" s="156"/>
      <c r="AA18" s="156"/>
      <c r="AB18" s="156"/>
      <c r="AC18" s="156"/>
      <c r="AD18" s="155" t="s">
        <v>407</v>
      </c>
      <c r="AE18" s="155" t="s">
        <v>1455</v>
      </c>
      <c r="AF18" s="156"/>
      <c r="AG18" s="156"/>
      <c r="AH18" s="156"/>
      <c r="AI18" s="156"/>
    </row>
    <row r="19" spans="1:35" ht="18" x14ac:dyDescent="0.3">
      <c r="A19" s="164" t="s">
        <v>299</v>
      </c>
      <c r="B19" s="165"/>
      <c r="C19" s="166">
        <f>COUNTA(C2:C18)</f>
        <v>17</v>
      </c>
      <c r="D19" s="165"/>
      <c r="E19" s="165"/>
      <c r="F19" s="165"/>
      <c r="G19" s="167">
        <f>AVERAGE(G2:G18)</f>
        <v>0.20832941176470587</v>
      </c>
      <c r="H19" s="168">
        <f>SUM(H2:H18)</f>
        <v>2856</v>
      </c>
      <c r="I19" s="168">
        <f>SUM(I2:I18)</f>
        <v>595</v>
      </c>
      <c r="J19" s="168">
        <f>SUM(J2:J18)</f>
        <v>0</v>
      </c>
      <c r="K19" s="165"/>
      <c r="L19" s="168">
        <f>SUM(L2:L18)</f>
        <v>0</v>
      </c>
      <c r="M19" s="168">
        <f>SUM(M2:M18)</f>
        <v>17</v>
      </c>
      <c r="N19" s="168">
        <f>SUM(N2:N18)</f>
        <v>121</v>
      </c>
      <c r="O19" s="165"/>
      <c r="P19" s="168">
        <f t="shared" ref="P19:AI19" si="0">SUMPRODUCT(--IFERROR(VALUE(SUBSTITUTE(SUBSTITUTE(SUBSTITUTE(SUBSTITUTE(SUBSTITUTE(SUBSTITUTE(SUBSTITUTE(SUBSTITUTE(SUBSTITUTE(SUBSTITUTE(SUBSTITUTE(SUBSTITUTE(SUBSTITUTE(SUBSTITUTE(SUBSTITUTE(SUBSTITUTE(SUBSTITUTE(SUBSTITUTE(SUBSTITUTE(SUBSTITUTE(P2:P18,"Y",""),"B",""),"M",""),"H",""),"Q",""),"K",""),"V",""),"L",""),"G",""),"S",""),"W",""),"T",""),"X",""),"U",""),"O",""),"I",""),"E",""),"A",""),"P",""),"N","")),0))</f>
        <v>0</v>
      </c>
      <c r="Q19" s="168">
        <f t="shared" si="0"/>
        <v>0</v>
      </c>
      <c r="R19" s="168">
        <f t="shared" si="0"/>
        <v>0</v>
      </c>
      <c r="S19" s="168">
        <f t="shared" si="0"/>
        <v>0</v>
      </c>
      <c r="T19" s="168">
        <f t="shared" si="0"/>
        <v>0</v>
      </c>
      <c r="U19" s="168">
        <f t="shared" si="0"/>
        <v>0</v>
      </c>
      <c r="V19" s="168">
        <f t="shared" si="0"/>
        <v>0</v>
      </c>
      <c r="W19" s="168">
        <f t="shared" si="0"/>
        <v>0</v>
      </c>
      <c r="X19" s="168">
        <f t="shared" si="0"/>
        <v>0</v>
      </c>
      <c r="Y19" s="168">
        <f t="shared" si="0"/>
        <v>0</v>
      </c>
      <c r="Z19" s="168">
        <f t="shared" si="0"/>
        <v>0</v>
      </c>
      <c r="AA19" s="168">
        <f t="shared" si="0"/>
        <v>0</v>
      </c>
      <c r="AB19" s="168">
        <f t="shared" si="0"/>
        <v>0</v>
      </c>
      <c r="AC19" s="168">
        <f t="shared" si="0"/>
        <v>0</v>
      </c>
      <c r="AD19" s="168">
        <f t="shared" si="0"/>
        <v>0</v>
      </c>
      <c r="AE19" s="168">
        <f t="shared" si="0"/>
        <v>0</v>
      </c>
      <c r="AF19" s="168">
        <f t="shared" si="0"/>
        <v>0</v>
      </c>
      <c r="AG19" s="168">
        <f t="shared" si="0"/>
        <v>0</v>
      </c>
      <c r="AH19" s="168">
        <f t="shared" si="0"/>
        <v>0</v>
      </c>
      <c r="AI19" s="168">
        <f t="shared" si="0"/>
        <v>0</v>
      </c>
    </row>
  </sheetData>
  <autoFilter ref="A1:AI18" xr:uid="{00000000-0009-0000-0000-000026000000}"/>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324"/>
  <sheetViews>
    <sheetView workbookViewId="0"/>
  </sheetViews>
  <sheetFormatPr defaultRowHeight="14.4" x14ac:dyDescent="0.3"/>
  <cols>
    <col min="1" max="1" width="12.6640625" bestFit="1" customWidth="1"/>
    <col min="2" max="2" width="19.44140625" bestFit="1" customWidth="1"/>
    <col min="3" max="3" width="16.109375" bestFit="1" customWidth="1"/>
    <col min="4" max="4" width="12.33203125" bestFit="1" customWidth="1"/>
    <col min="5" max="5" width="15.5546875" bestFit="1" customWidth="1"/>
    <col min="6" max="6" width="37.77734375" bestFit="1" customWidth="1"/>
    <col min="7" max="7" width="16.88671875" bestFit="1" customWidth="1"/>
    <col min="8" max="8" width="20.88671875" bestFit="1" customWidth="1"/>
  </cols>
  <sheetData>
    <row r="1" spans="1:8" x14ac:dyDescent="0.3">
      <c r="A1" s="169" t="s">
        <v>300</v>
      </c>
      <c r="B1" s="169" t="s">
        <v>7</v>
      </c>
      <c r="C1" s="169" t="s">
        <v>8</v>
      </c>
      <c r="D1" s="169" t="s">
        <v>301</v>
      </c>
      <c r="E1" s="169" t="s">
        <v>9</v>
      </c>
      <c r="F1" s="169" t="s">
        <v>10</v>
      </c>
      <c r="G1" s="169" t="s">
        <v>11</v>
      </c>
      <c r="H1" s="169" t="s">
        <v>12</v>
      </c>
    </row>
    <row r="2" spans="1:8" ht="18" x14ac:dyDescent="0.3">
      <c r="A2" s="183">
        <v>45992</v>
      </c>
      <c r="B2" s="184" t="s">
        <v>39</v>
      </c>
      <c r="C2" s="185" t="s">
        <v>1399</v>
      </c>
      <c r="D2" s="184" t="s">
        <v>1398</v>
      </c>
      <c r="E2" s="186">
        <v>1.305555555555556</v>
      </c>
      <c r="F2" s="184" t="s">
        <v>41</v>
      </c>
      <c r="G2" s="187">
        <v>7</v>
      </c>
      <c r="H2" s="188">
        <v>339</v>
      </c>
    </row>
    <row r="3" spans="1:8" ht="18" x14ac:dyDescent="0.3">
      <c r="A3" s="189">
        <v>45992</v>
      </c>
      <c r="B3" s="190" t="s">
        <v>39</v>
      </c>
      <c r="C3" s="191" t="s">
        <v>1399</v>
      </c>
      <c r="D3" s="190" t="s">
        <v>1398</v>
      </c>
      <c r="E3" s="192">
        <v>1.305555555555556</v>
      </c>
      <c r="F3" s="190" t="s">
        <v>44</v>
      </c>
      <c r="G3" s="193">
        <v>7</v>
      </c>
      <c r="H3" s="194">
        <v>489</v>
      </c>
    </row>
    <row r="4" spans="1:8" ht="18" x14ac:dyDescent="0.3">
      <c r="A4" s="189">
        <v>45992</v>
      </c>
      <c r="B4" s="190" t="s">
        <v>39</v>
      </c>
      <c r="C4" s="191" t="s">
        <v>1399</v>
      </c>
      <c r="D4" s="190" t="s">
        <v>1398</v>
      </c>
      <c r="E4" s="192">
        <v>1.305555555555556</v>
      </c>
      <c r="F4" s="190" t="s">
        <v>47</v>
      </c>
      <c r="G4" s="193">
        <v>7</v>
      </c>
      <c r="H4" s="194">
        <v>899</v>
      </c>
    </row>
    <row r="5" spans="1:8" ht="18" x14ac:dyDescent="0.3">
      <c r="A5" s="195">
        <v>45992</v>
      </c>
      <c r="B5" s="184" t="s">
        <v>60</v>
      </c>
      <c r="C5" s="185" t="s">
        <v>1400</v>
      </c>
      <c r="D5" s="184" t="s">
        <v>1398</v>
      </c>
      <c r="E5" s="186">
        <v>1.2013888888888891</v>
      </c>
      <c r="F5" s="184" t="s">
        <v>62</v>
      </c>
      <c r="G5" s="187">
        <v>9</v>
      </c>
      <c r="H5" s="196">
        <v>349</v>
      </c>
    </row>
    <row r="6" spans="1:8" ht="18" x14ac:dyDescent="0.3">
      <c r="A6" s="189">
        <v>45992</v>
      </c>
      <c r="B6" s="190" t="s">
        <v>60</v>
      </c>
      <c r="C6" s="191" t="s">
        <v>1400</v>
      </c>
      <c r="D6" s="190" t="s">
        <v>1398</v>
      </c>
      <c r="E6" s="192">
        <v>1.2013888888888891</v>
      </c>
      <c r="F6" s="190" t="s">
        <v>65</v>
      </c>
      <c r="G6" s="193">
        <v>9</v>
      </c>
      <c r="H6" s="194">
        <v>449</v>
      </c>
    </row>
    <row r="7" spans="1:8" ht="18" x14ac:dyDescent="0.3">
      <c r="A7" s="189">
        <v>45992</v>
      </c>
      <c r="B7" s="190" t="s">
        <v>60</v>
      </c>
      <c r="C7" s="191" t="s">
        <v>1400</v>
      </c>
      <c r="D7" s="190" t="s">
        <v>1398</v>
      </c>
      <c r="E7" s="192">
        <v>1.2013888888888891</v>
      </c>
      <c r="F7" s="190" t="s">
        <v>68</v>
      </c>
      <c r="G7" s="193">
        <v>9</v>
      </c>
      <c r="H7" s="194">
        <v>539</v>
      </c>
    </row>
    <row r="8" spans="1:8" ht="18" x14ac:dyDescent="0.3">
      <c r="A8" s="197">
        <v>45992</v>
      </c>
      <c r="B8" s="198" t="s">
        <v>60</v>
      </c>
      <c r="C8" s="199" t="s">
        <v>1402</v>
      </c>
      <c r="D8" s="198" t="s">
        <v>1398</v>
      </c>
      <c r="E8" s="200">
        <v>1.836805555555556</v>
      </c>
      <c r="F8" s="198" t="s">
        <v>62</v>
      </c>
      <c r="G8" s="201">
        <v>3</v>
      </c>
      <c r="H8" s="207">
        <v>379</v>
      </c>
    </row>
    <row r="9" spans="1:8" ht="18" x14ac:dyDescent="0.3">
      <c r="A9" s="189">
        <v>45992</v>
      </c>
      <c r="B9" s="190" t="s">
        <v>60</v>
      </c>
      <c r="C9" s="191" t="s">
        <v>1402</v>
      </c>
      <c r="D9" s="190" t="s">
        <v>1398</v>
      </c>
      <c r="E9" s="192">
        <v>1.836805555555556</v>
      </c>
      <c r="F9" s="190" t="s">
        <v>65</v>
      </c>
      <c r="G9" s="193">
        <v>3</v>
      </c>
      <c r="H9" s="194">
        <v>479</v>
      </c>
    </row>
    <row r="10" spans="1:8" ht="18" x14ac:dyDescent="0.3">
      <c r="A10" s="189">
        <v>45992</v>
      </c>
      <c r="B10" s="190" t="s">
        <v>60</v>
      </c>
      <c r="C10" s="191" t="s">
        <v>1402</v>
      </c>
      <c r="D10" s="190" t="s">
        <v>1398</v>
      </c>
      <c r="E10" s="192">
        <v>1.836805555555556</v>
      </c>
      <c r="F10" s="190" t="s">
        <v>68</v>
      </c>
      <c r="G10" s="193">
        <v>3</v>
      </c>
      <c r="H10" s="194">
        <v>569</v>
      </c>
    </row>
    <row r="11" spans="1:8" ht="18" x14ac:dyDescent="0.3">
      <c r="A11" s="195">
        <v>45992</v>
      </c>
      <c r="B11" s="184" t="s">
        <v>512</v>
      </c>
      <c r="C11" s="185" t="s">
        <v>1403</v>
      </c>
      <c r="D11" s="184" t="s">
        <v>1398</v>
      </c>
      <c r="E11" s="186">
        <v>1.1284722222222221</v>
      </c>
      <c r="F11" s="184" t="s">
        <v>96</v>
      </c>
      <c r="G11" s="187">
        <v>9</v>
      </c>
      <c r="H11" s="196">
        <v>371</v>
      </c>
    </row>
    <row r="12" spans="1:8" ht="18" x14ac:dyDescent="0.3">
      <c r="A12" s="195">
        <v>45992</v>
      </c>
      <c r="B12" s="184" t="s">
        <v>531</v>
      </c>
      <c r="C12" s="185" t="s">
        <v>1405</v>
      </c>
      <c r="D12" s="184" t="s">
        <v>1398</v>
      </c>
      <c r="E12" s="186">
        <v>1.958333333333333</v>
      </c>
      <c r="F12" s="184" t="s">
        <v>96</v>
      </c>
      <c r="G12" s="187">
        <v>9</v>
      </c>
      <c r="H12" s="196">
        <v>379</v>
      </c>
    </row>
    <row r="13" spans="1:8" ht="18" x14ac:dyDescent="0.3">
      <c r="A13" s="195">
        <v>45992</v>
      </c>
      <c r="B13" s="184" t="s">
        <v>49</v>
      </c>
      <c r="C13" s="185" t="s">
        <v>1406</v>
      </c>
      <c r="D13" s="184" t="s">
        <v>1398</v>
      </c>
      <c r="E13" s="186">
        <v>1.1701388888888891</v>
      </c>
      <c r="F13" s="184" t="s">
        <v>731</v>
      </c>
      <c r="G13" s="187">
        <v>9</v>
      </c>
      <c r="H13" s="196">
        <v>411</v>
      </c>
    </row>
    <row r="14" spans="1:8" ht="18" x14ac:dyDescent="0.3">
      <c r="A14" s="197">
        <v>45992</v>
      </c>
      <c r="B14" s="198" t="s">
        <v>49</v>
      </c>
      <c r="C14" s="199" t="s">
        <v>1407</v>
      </c>
      <c r="D14" s="198" t="s">
        <v>1398</v>
      </c>
      <c r="E14" s="200">
        <v>1.864583333333333</v>
      </c>
      <c r="F14" s="198" t="s">
        <v>731</v>
      </c>
      <c r="G14" s="201">
        <v>9</v>
      </c>
      <c r="H14" s="207">
        <v>411</v>
      </c>
    </row>
    <row r="15" spans="1:8" ht="18" x14ac:dyDescent="0.3">
      <c r="A15" s="197">
        <v>45992</v>
      </c>
      <c r="B15" s="198" t="s">
        <v>49</v>
      </c>
      <c r="C15" s="199" t="s">
        <v>1408</v>
      </c>
      <c r="D15" s="198" t="s">
        <v>1398</v>
      </c>
      <c r="E15" s="200">
        <v>1.5277777777777779</v>
      </c>
      <c r="F15" s="198" t="s">
        <v>51</v>
      </c>
      <c r="G15" s="201">
        <v>9</v>
      </c>
      <c r="H15" s="207">
        <v>583</v>
      </c>
    </row>
    <row r="16" spans="1:8" ht="18" x14ac:dyDescent="0.3">
      <c r="A16" s="252">
        <v>45992</v>
      </c>
      <c r="B16" s="253" t="s">
        <v>70</v>
      </c>
      <c r="C16" s="254" t="s">
        <v>1410</v>
      </c>
      <c r="D16" s="253" t="s">
        <v>1398</v>
      </c>
      <c r="E16" s="255">
        <v>1.305555555555556</v>
      </c>
      <c r="F16" s="253" t="s">
        <v>74</v>
      </c>
      <c r="G16" s="256">
        <v>4</v>
      </c>
      <c r="H16" s="253" t="s">
        <v>1411</v>
      </c>
    </row>
    <row r="17" spans="1:8" ht="18" x14ac:dyDescent="0.3">
      <c r="A17" s="222">
        <v>45993</v>
      </c>
      <c r="B17" s="217" t="s">
        <v>25</v>
      </c>
      <c r="C17" s="218" t="s">
        <v>1412</v>
      </c>
      <c r="D17" s="217" t="s">
        <v>1398</v>
      </c>
      <c r="E17" s="219">
        <v>1.270833333333333</v>
      </c>
      <c r="F17" s="217" t="s">
        <v>27</v>
      </c>
      <c r="G17" s="217"/>
      <c r="H17" s="223" t="s">
        <v>32</v>
      </c>
    </row>
    <row r="18" spans="1:8" ht="18" x14ac:dyDescent="0.3">
      <c r="A18" s="183">
        <v>45994</v>
      </c>
      <c r="B18" s="184" t="s">
        <v>512</v>
      </c>
      <c r="C18" s="185" t="s">
        <v>1414</v>
      </c>
      <c r="D18" s="184" t="s">
        <v>1398</v>
      </c>
      <c r="E18" s="186">
        <v>1.0902777777777779</v>
      </c>
      <c r="F18" s="184" t="s">
        <v>96</v>
      </c>
      <c r="G18" s="187">
        <v>9</v>
      </c>
      <c r="H18" s="188">
        <v>371</v>
      </c>
    </row>
    <row r="19" spans="1:8" ht="18" x14ac:dyDescent="0.3">
      <c r="A19" s="195">
        <v>45994</v>
      </c>
      <c r="B19" s="184" t="s">
        <v>533</v>
      </c>
      <c r="C19" s="185" t="s">
        <v>1415</v>
      </c>
      <c r="D19" s="184" t="s">
        <v>1398</v>
      </c>
      <c r="E19" s="186">
        <v>1.9722222222222221</v>
      </c>
      <c r="F19" s="184" t="s">
        <v>535</v>
      </c>
      <c r="G19" s="187">
        <v>9</v>
      </c>
      <c r="H19" s="196">
        <v>393</v>
      </c>
    </row>
    <row r="20" spans="1:8" ht="18" x14ac:dyDescent="0.3">
      <c r="A20" s="189">
        <v>45994</v>
      </c>
      <c r="B20" s="190" t="s">
        <v>533</v>
      </c>
      <c r="C20" s="191" t="s">
        <v>1415</v>
      </c>
      <c r="D20" s="190" t="s">
        <v>1398</v>
      </c>
      <c r="E20" s="192">
        <v>1.9722222222222221</v>
      </c>
      <c r="F20" s="190" t="s">
        <v>47</v>
      </c>
      <c r="G20" s="193">
        <v>9</v>
      </c>
      <c r="H20" s="194">
        <v>516</v>
      </c>
    </row>
    <row r="21" spans="1:8" ht="18" x14ac:dyDescent="0.3">
      <c r="A21" s="195">
        <v>45994</v>
      </c>
      <c r="B21" s="184" t="s">
        <v>49</v>
      </c>
      <c r="C21" s="185" t="s">
        <v>1406</v>
      </c>
      <c r="D21" s="184" t="s">
        <v>1398</v>
      </c>
      <c r="E21" s="186">
        <v>1.1701388888888891</v>
      </c>
      <c r="F21" s="184" t="s">
        <v>731</v>
      </c>
      <c r="G21" s="187">
        <v>9</v>
      </c>
      <c r="H21" s="196">
        <v>411</v>
      </c>
    </row>
    <row r="22" spans="1:8" ht="18" x14ac:dyDescent="0.3">
      <c r="A22" s="197">
        <v>45994</v>
      </c>
      <c r="B22" s="198" t="s">
        <v>49</v>
      </c>
      <c r="C22" s="199" t="s">
        <v>1408</v>
      </c>
      <c r="D22" s="198" t="s">
        <v>1398</v>
      </c>
      <c r="E22" s="200">
        <v>1.5277777777777779</v>
      </c>
      <c r="F22" s="198" t="s">
        <v>361</v>
      </c>
      <c r="G22" s="201">
        <v>9</v>
      </c>
      <c r="H22" s="207">
        <v>437</v>
      </c>
    </row>
    <row r="23" spans="1:8" ht="18" x14ac:dyDescent="0.3">
      <c r="A23" s="197">
        <v>45994</v>
      </c>
      <c r="B23" s="198" t="s">
        <v>49</v>
      </c>
      <c r="C23" s="199" t="s">
        <v>1407</v>
      </c>
      <c r="D23" s="198" t="s">
        <v>1398</v>
      </c>
      <c r="E23" s="200">
        <v>1.864583333333333</v>
      </c>
      <c r="F23" s="198" t="s">
        <v>361</v>
      </c>
      <c r="G23" s="201">
        <v>9</v>
      </c>
      <c r="H23" s="207">
        <v>437</v>
      </c>
    </row>
    <row r="24" spans="1:8" ht="18" x14ac:dyDescent="0.3">
      <c r="A24" s="195">
        <v>45994</v>
      </c>
      <c r="B24" s="184" t="s">
        <v>531</v>
      </c>
      <c r="C24" s="185" t="s">
        <v>1405</v>
      </c>
      <c r="D24" s="184" t="s">
        <v>1398</v>
      </c>
      <c r="E24" s="186">
        <v>1.895833333333333</v>
      </c>
      <c r="F24" s="184" t="s">
        <v>96</v>
      </c>
      <c r="G24" s="187">
        <v>9</v>
      </c>
      <c r="H24" s="196">
        <v>439</v>
      </c>
    </row>
    <row r="25" spans="1:8" ht="18" x14ac:dyDescent="0.3">
      <c r="A25" s="195">
        <v>45994</v>
      </c>
      <c r="B25" s="184" t="s">
        <v>60</v>
      </c>
      <c r="C25" s="185" t="s">
        <v>1402</v>
      </c>
      <c r="D25" s="184" t="s">
        <v>1398</v>
      </c>
      <c r="E25" s="186">
        <v>1.836805555555556</v>
      </c>
      <c r="F25" s="184" t="s">
        <v>62</v>
      </c>
      <c r="G25" s="187">
        <v>7</v>
      </c>
      <c r="H25" s="196">
        <v>439</v>
      </c>
    </row>
    <row r="26" spans="1:8" ht="18" x14ac:dyDescent="0.3">
      <c r="A26" s="189">
        <v>45994</v>
      </c>
      <c r="B26" s="190" t="s">
        <v>60</v>
      </c>
      <c r="C26" s="191" t="s">
        <v>1402</v>
      </c>
      <c r="D26" s="190" t="s">
        <v>1398</v>
      </c>
      <c r="E26" s="192">
        <v>1.836805555555556</v>
      </c>
      <c r="F26" s="190" t="s">
        <v>65</v>
      </c>
      <c r="G26" s="193">
        <v>7</v>
      </c>
      <c r="H26" s="194">
        <v>539</v>
      </c>
    </row>
    <row r="27" spans="1:8" ht="18" x14ac:dyDescent="0.3">
      <c r="A27" s="189">
        <v>45994</v>
      </c>
      <c r="B27" s="190" t="s">
        <v>60</v>
      </c>
      <c r="C27" s="191" t="s">
        <v>1402</v>
      </c>
      <c r="D27" s="190" t="s">
        <v>1398</v>
      </c>
      <c r="E27" s="192">
        <v>1.836805555555556</v>
      </c>
      <c r="F27" s="190" t="s">
        <v>68</v>
      </c>
      <c r="G27" s="193">
        <v>7</v>
      </c>
      <c r="H27" s="194">
        <v>629</v>
      </c>
    </row>
    <row r="28" spans="1:8" ht="18" x14ac:dyDescent="0.3">
      <c r="A28" s="195">
        <v>45994</v>
      </c>
      <c r="B28" s="184" t="s">
        <v>39</v>
      </c>
      <c r="C28" s="185" t="s">
        <v>1399</v>
      </c>
      <c r="D28" s="184" t="s">
        <v>1398</v>
      </c>
      <c r="E28" s="186">
        <v>1.305555555555556</v>
      </c>
      <c r="F28" s="184" t="s">
        <v>41</v>
      </c>
      <c r="G28" s="187">
        <v>5</v>
      </c>
      <c r="H28" s="196">
        <v>469</v>
      </c>
    </row>
    <row r="29" spans="1:8" ht="18" x14ac:dyDescent="0.3">
      <c r="A29" s="189">
        <v>45994</v>
      </c>
      <c r="B29" s="190" t="s">
        <v>39</v>
      </c>
      <c r="C29" s="191" t="s">
        <v>1399</v>
      </c>
      <c r="D29" s="190" t="s">
        <v>1398</v>
      </c>
      <c r="E29" s="192">
        <v>1.305555555555556</v>
      </c>
      <c r="F29" s="190" t="s">
        <v>44</v>
      </c>
      <c r="G29" s="193">
        <v>5</v>
      </c>
      <c r="H29" s="194">
        <v>619</v>
      </c>
    </row>
    <row r="30" spans="1:8" ht="18" x14ac:dyDescent="0.3">
      <c r="A30" s="189">
        <v>45994</v>
      </c>
      <c r="B30" s="190" t="s">
        <v>39</v>
      </c>
      <c r="C30" s="191" t="s">
        <v>1399</v>
      </c>
      <c r="D30" s="190" t="s">
        <v>1398</v>
      </c>
      <c r="E30" s="192">
        <v>1.305555555555556</v>
      </c>
      <c r="F30" s="190" t="s">
        <v>47</v>
      </c>
      <c r="G30" s="193">
        <v>5</v>
      </c>
      <c r="H30" s="194">
        <v>899</v>
      </c>
    </row>
    <row r="31" spans="1:8" ht="18" x14ac:dyDescent="0.3">
      <c r="A31" s="252">
        <v>45994</v>
      </c>
      <c r="B31" s="253" t="s">
        <v>70</v>
      </c>
      <c r="C31" s="254" t="s">
        <v>1410</v>
      </c>
      <c r="D31" s="253" t="s">
        <v>1398</v>
      </c>
      <c r="E31" s="255">
        <v>1.305555555555556</v>
      </c>
      <c r="F31" s="253" t="s">
        <v>74</v>
      </c>
      <c r="G31" s="256">
        <v>4</v>
      </c>
      <c r="H31" s="253" t="s">
        <v>1417</v>
      </c>
    </row>
    <row r="32" spans="1:8" ht="18" x14ac:dyDescent="0.3">
      <c r="A32" s="222">
        <v>45995</v>
      </c>
      <c r="B32" s="217" t="s">
        <v>25</v>
      </c>
      <c r="C32" s="218" t="s">
        <v>1412</v>
      </c>
      <c r="D32" s="217" t="s">
        <v>1398</v>
      </c>
      <c r="E32" s="219">
        <v>1.9236111111111109</v>
      </c>
      <c r="F32" s="217" t="s">
        <v>27</v>
      </c>
      <c r="G32" s="217"/>
      <c r="H32" s="223" t="s">
        <v>32</v>
      </c>
    </row>
    <row r="33" spans="1:8" ht="18" x14ac:dyDescent="0.3">
      <c r="A33" s="183">
        <v>45996</v>
      </c>
      <c r="B33" s="184" t="s">
        <v>39</v>
      </c>
      <c r="C33" s="185" t="s">
        <v>1399</v>
      </c>
      <c r="D33" s="184" t="s">
        <v>1398</v>
      </c>
      <c r="E33" s="186">
        <v>1.305555555555556</v>
      </c>
      <c r="F33" s="184" t="s">
        <v>41</v>
      </c>
      <c r="G33" s="187">
        <v>7</v>
      </c>
      <c r="H33" s="188">
        <v>339</v>
      </c>
    </row>
    <row r="34" spans="1:8" ht="18" x14ac:dyDescent="0.3">
      <c r="A34" s="189">
        <v>45996</v>
      </c>
      <c r="B34" s="190" t="s">
        <v>39</v>
      </c>
      <c r="C34" s="191" t="s">
        <v>1399</v>
      </c>
      <c r="D34" s="190" t="s">
        <v>1398</v>
      </c>
      <c r="E34" s="192">
        <v>1.305555555555556</v>
      </c>
      <c r="F34" s="190" t="s">
        <v>44</v>
      </c>
      <c r="G34" s="193">
        <v>7</v>
      </c>
      <c r="H34" s="194">
        <v>489</v>
      </c>
    </row>
    <row r="35" spans="1:8" ht="18" x14ac:dyDescent="0.3">
      <c r="A35" s="189">
        <v>45996</v>
      </c>
      <c r="B35" s="190" t="s">
        <v>39</v>
      </c>
      <c r="C35" s="191" t="s">
        <v>1399</v>
      </c>
      <c r="D35" s="190" t="s">
        <v>1398</v>
      </c>
      <c r="E35" s="192">
        <v>1.305555555555556</v>
      </c>
      <c r="F35" s="190" t="s">
        <v>47</v>
      </c>
      <c r="G35" s="193">
        <v>7</v>
      </c>
      <c r="H35" s="194">
        <v>899</v>
      </c>
    </row>
    <row r="36" spans="1:8" ht="18" x14ac:dyDescent="0.3">
      <c r="A36" s="195">
        <v>45996</v>
      </c>
      <c r="B36" s="184" t="s">
        <v>60</v>
      </c>
      <c r="C36" s="185" t="s">
        <v>1402</v>
      </c>
      <c r="D36" s="184" t="s">
        <v>1398</v>
      </c>
      <c r="E36" s="186">
        <v>1.836805555555556</v>
      </c>
      <c r="F36" s="184" t="s">
        <v>62</v>
      </c>
      <c r="G36" s="187">
        <v>7</v>
      </c>
      <c r="H36" s="196">
        <v>349</v>
      </c>
    </row>
    <row r="37" spans="1:8" ht="18" x14ac:dyDescent="0.3">
      <c r="A37" s="189">
        <v>45996</v>
      </c>
      <c r="B37" s="190" t="s">
        <v>60</v>
      </c>
      <c r="C37" s="191" t="s">
        <v>1402</v>
      </c>
      <c r="D37" s="190" t="s">
        <v>1398</v>
      </c>
      <c r="E37" s="192">
        <v>1.836805555555556</v>
      </c>
      <c r="F37" s="190" t="s">
        <v>65</v>
      </c>
      <c r="G37" s="193">
        <v>7</v>
      </c>
      <c r="H37" s="194">
        <v>449</v>
      </c>
    </row>
    <row r="38" spans="1:8" ht="18" x14ac:dyDescent="0.3">
      <c r="A38" s="189">
        <v>45996</v>
      </c>
      <c r="B38" s="190" t="s">
        <v>60</v>
      </c>
      <c r="C38" s="191" t="s">
        <v>1402</v>
      </c>
      <c r="D38" s="190" t="s">
        <v>1398</v>
      </c>
      <c r="E38" s="192">
        <v>1.836805555555556</v>
      </c>
      <c r="F38" s="190" t="s">
        <v>68</v>
      </c>
      <c r="G38" s="193">
        <v>7</v>
      </c>
      <c r="H38" s="194">
        <v>539</v>
      </c>
    </row>
    <row r="39" spans="1:8" ht="18" x14ac:dyDescent="0.3">
      <c r="A39" s="195">
        <v>45996</v>
      </c>
      <c r="B39" s="184" t="s">
        <v>531</v>
      </c>
      <c r="C39" s="185" t="s">
        <v>1405</v>
      </c>
      <c r="D39" s="184" t="s">
        <v>1398</v>
      </c>
      <c r="E39" s="186">
        <v>1.958333333333333</v>
      </c>
      <c r="F39" s="184" t="s">
        <v>96</v>
      </c>
      <c r="G39" s="187">
        <v>6</v>
      </c>
      <c r="H39" s="196">
        <v>379</v>
      </c>
    </row>
    <row r="40" spans="1:8" ht="18" x14ac:dyDescent="0.3">
      <c r="A40" s="195">
        <v>45996</v>
      </c>
      <c r="B40" s="184" t="s">
        <v>49</v>
      </c>
      <c r="C40" s="185" t="s">
        <v>1407</v>
      </c>
      <c r="D40" s="184" t="s">
        <v>1398</v>
      </c>
      <c r="E40" s="186">
        <v>1.864583333333333</v>
      </c>
      <c r="F40" s="184" t="s">
        <v>731</v>
      </c>
      <c r="G40" s="187">
        <v>7</v>
      </c>
      <c r="H40" s="196">
        <v>411</v>
      </c>
    </row>
    <row r="41" spans="1:8" ht="18" x14ac:dyDescent="0.3">
      <c r="A41" s="197">
        <v>45996</v>
      </c>
      <c r="B41" s="198" t="s">
        <v>49</v>
      </c>
      <c r="C41" s="199" t="s">
        <v>1406</v>
      </c>
      <c r="D41" s="198" t="s">
        <v>1398</v>
      </c>
      <c r="E41" s="200">
        <v>1.1701388888888891</v>
      </c>
      <c r="F41" s="198" t="s">
        <v>731</v>
      </c>
      <c r="G41" s="201">
        <v>9</v>
      </c>
      <c r="H41" s="207">
        <v>415</v>
      </c>
    </row>
    <row r="42" spans="1:8" ht="18" x14ac:dyDescent="0.3">
      <c r="A42" s="197">
        <v>45996</v>
      </c>
      <c r="B42" s="198" t="s">
        <v>49</v>
      </c>
      <c r="C42" s="199" t="s">
        <v>1408</v>
      </c>
      <c r="D42" s="198" t="s">
        <v>1398</v>
      </c>
      <c r="E42" s="200">
        <v>1.5277777777777779</v>
      </c>
      <c r="F42" s="198" t="s">
        <v>51</v>
      </c>
      <c r="G42" s="201">
        <v>9</v>
      </c>
      <c r="H42" s="207">
        <v>686</v>
      </c>
    </row>
    <row r="43" spans="1:8" ht="18" x14ac:dyDescent="0.3">
      <c r="A43" s="208">
        <v>45996</v>
      </c>
      <c r="B43" s="171" t="s">
        <v>25</v>
      </c>
      <c r="C43" s="172" t="s">
        <v>1420</v>
      </c>
      <c r="D43" s="171" t="s">
        <v>1398</v>
      </c>
      <c r="E43" s="173">
        <v>1.5798611111111109</v>
      </c>
      <c r="F43" s="171" t="s">
        <v>96</v>
      </c>
      <c r="G43" s="209">
        <v>2</v>
      </c>
      <c r="H43" s="210">
        <v>446</v>
      </c>
    </row>
    <row r="44" spans="1:8" ht="18" x14ac:dyDescent="0.3">
      <c r="A44" s="252">
        <v>45996</v>
      </c>
      <c r="B44" s="253" t="s">
        <v>70</v>
      </c>
      <c r="C44" s="254" t="s">
        <v>1410</v>
      </c>
      <c r="D44" s="253" t="s">
        <v>1398</v>
      </c>
      <c r="E44" s="255">
        <v>1.305555555555556</v>
      </c>
      <c r="F44" s="253" t="s">
        <v>74</v>
      </c>
      <c r="G44" s="256">
        <v>4</v>
      </c>
      <c r="H44" s="253" t="s">
        <v>1411</v>
      </c>
    </row>
    <row r="45" spans="1:8" ht="18" x14ac:dyDescent="0.3">
      <c r="A45" s="183">
        <v>45997</v>
      </c>
      <c r="B45" s="184" t="s">
        <v>39</v>
      </c>
      <c r="C45" s="185" t="s">
        <v>1399</v>
      </c>
      <c r="D45" s="184" t="s">
        <v>1398</v>
      </c>
      <c r="E45" s="186">
        <v>1.305555555555556</v>
      </c>
      <c r="F45" s="184" t="s">
        <v>41</v>
      </c>
      <c r="G45" s="187">
        <v>3</v>
      </c>
      <c r="H45" s="188">
        <v>339</v>
      </c>
    </row>
    <row r="46" spans="1:8" ht="18" x14ac:dyDescent="0.3">
      <c r="A46" s="189">
        <v>45997</v>
      </c>
      <c r="B46" s="190" t="s">
        <v>39</v>
      </c>
      <c r="C46" s="191" t="s">
        <v>1399</v>
      </c>
      <c r="D46" s="190" t="s">
        <v>1398</v>
      </c>
      <c r="E46" s="192">
        <v>1.305555555555556</v>
      </c>
      <c r="F46" s="190" t="s">
        <v>44</v>
      </c>
      <c r="G46" s="193">
        <v>3</v>
      </c>
      <c r="H46" s="194">
        <v>489</v>
      </c>
    </row>
    <row r="47" spans="1:8" ht="18" x14ac:dyDescent="0.3">
      <c r="A47" s="189">
        <v>45997</v>
      </c>
      <c r="B47" s="190" t="s">
        <v>39</v>
      </c>
      <c r="C47" s="191" t="s">
        <v>1399</v>
      </c>
      <c r="D47" s="190" t="s">
        <v>1398</v>
      </c>
      <c r="E47" s="192">
        <v>1.305555555555556</v>
      </c>
      <c r="F47" s="190" t="s">
        <v>47</v>
      </c>
      <c r="G47" s="193">
        <v>3</v>
      </c>
      <c r="H47" s="194">
        <v>899</v>
      </c>
    </row>
    <row r="48" spans="1:8" ht="18" x14ac:dyDescent="0.3">
      <c r="A48" s="195">
        <v>45997</v>
      </c>
      <c r="B48" s="184" t="s">
        <v>60</v>
      </c>
      <c r="C48" s="185" t="s">
        <v>1400</v>
      </c>
      <c r="D48" s="184" t="s">
        <v>1398</v>
      </c>
      <c r="E48" s="186">
        <v>1.2013888888888891</v>
      </c>
      <c r="F48" s="184" t="s">
        <v>62</v>
      </c>
      <c r="G48" s="187">
        <v>9</v>
      </c>
      <c r="H48" s="196">
        <v>349</v>
      </c>
    </row>
    <row r="49" spans="1:8" ht="18" x14ac:dyDescent="0.3">
      <c r="A49" s="189">
        <v>45997</v>
      </c>
      <c r="B49" s="190" t="s">
        <v>60</v>
      </c>
      <c r="C49" s="191" t="s">
        <v>1400</v>
      </c>
      <c r="D49" s="190" t="s">
        <v>1398</v>
      </c>
      <c r="E49" s="192">
        <v>1.2013888888888891</v>
      </c>
      <c r="F49" s="190" t="s">
        <v>65</v>
      </c>
      <c r="G49" s="193">
        <v>9</v>
      </c>
      <c r="H49" s="194">
        <v>449</v>
      </c>
    </row>
    <row r="50" spans="1:8" ht="18" x14ac:dyDescent="0.3">
      <c r="A50" s="189">
        <v>45997</v>
      </c>
      <c r="B50" s="190" t="s">
        <v>60</v>
      </c>
      <c r="C50" s="191" t="s">
        <v>1400</v>
      </c>
      <c r="D50" s="190" t="s">
        <v>1398</v>
      </c>
      <c r="E50" s="192">
        <v>1.2013888888888891</v>
      </c>
      <c r="F50" s="190" t="s">
        <v>68</v>
      </c>
      <c r="G50" s="193">
        <v>9</v>
      </c>
      <c r="H50" s="194">
        <v>539</v>
      </c>
    </row>
    <row r="51" spans="1:8" ht="18" x14ac:dyDescent="0.3">
      <c r="A51" s="197">
        <v>45997</v>
      </c>
      <c r="B51" s="198" t="s">
        <v>60</v>
      </c>
      <c r="C51" s="199" t="s">
        <v>1402</v>
      </c>
      <c r="D51" s="198" t="s">
        <v>1398</v>
      </c>
      <c r="E51" s="200">
        <v>1.836805555555556</v>
      </c>
      <c r="F51" s="198" t="s">
        <v>62</v>
      </c>
      <c r="G51" s="201">
        <v>3</v>
      </c>
      <c r="H51" s="207">
        <v>349</v>
      </c>
    </row>
    <row r="52" spans="1:8" ht="18" x14ac:dyDescent="0.3">
      <c r="A52" s="189">
        <v>45997</v>
      </c>
      <c r="B52" s="190" t="s">
        <v>60</v>
      </c>
      <c r="C52" s="191" t="s">
        <v>1402</v>
      </c>
      <c r="D52" s="190" t="s">
        <v>1398</v>
      </c>
      <c r="E52" s="192">
        <v>1.836805555555556</v>
      </c>
      <c r="F52" s="190" t="s">
        <v>65</v>
      </c>
      <c r="G52" s="193">
        <v>3</v>
      </c>
      <c r="H52" s="194">
        <v>449</v>
      </c>
    </row>
    <row r="53" spans="1:8" ht="18" x14ac:dyDescent="0.3">
      <c r="A53" s="189">
        <v>45997</v>
      </c>
      <c r="B53" s="190" t="s">
        <v>60</v>
      </c>
      <c r="C53" s="191" t="s">
        <v>1402</v>
      </c>
      <c r="D53" s="190" t="s">
        <v>1398</v>
      </c>
      <c r="E53" s="192">
        <v>1.836805555555556</v>
      </c>
      <c r="F53" s="190" t="s">
        <v>68</v>
      </c>
      <c r="G53" s="193">
        <v>3</v>
      </c>
      <c r="H53" s="194">
        <v>539</v>
      </c>
    </row>
    <row r="54" spans="1:8" ht="18" x14ac:dyDescent="0.3">
      <c r="A54" s="195">
        <v>45997</v>
      </c>
      <c r="B54" s="184" t="s">
        <v>533</v>
      </c>
      <c r="C54" s="185" t="s">
        <v>1415</v>
      </c>
      <c r="D54" s="184" t="s">
        <v>1398</v>
      </c>
      <c r="E54" s="186">
        <v>1.9722222222222221</v>
      </c>
      <c r="F54" s="184" t="s">
        <v>535</v>
      </c>
      <c r="G54" s="187">
        <v>9</v>
      </c>
      <c r="H54" s="196">
        <v>399</v>
      </c>
    </row>
    <row r="55" spans="1:8" ht="18" x14ac:dyDescent="0.3">
      <c r="A55" s="189">
        <v>45997</v>
      </c>
      <c r="B55" s="190" t="s">
        <v>533</v>
      </c>
      <c r="C55" s="191" t="s">
        <v>1415</v>
      </c>
      <c r="D55" s="190" t="s">
        <v>1398</v>
      </c>
      <c r="E55" s="192">
        <v>1.9722222222222221</v>
      </c>
      <c r="F55" s="190" t="s">
        <v>47</v>
      </c>
      <c r="G55" s="193">
        <v>9</v>
      </c>
      <c r="H55" s="194">
        <v>522</v>
      </c>
    </row>
    <row r="56" spans="1:8" ht="18" x14ac:dyDescent="0.3">
      <c r="A56" s="195">
        <v>45997</v>
      </c>
      <c r="B56" s="184" t="s">
        <v>49</v>
      </c>
      <c r="C56" s="185" t="s">
        <v>1408</v>
      </c>
      <c r="D56" s="184" t="s">
        <v>1398</v>
      </c>
      <c r="E56" s="186">
        <v>1.5277777777777779</v>
      </c>
      <c r="F56" s="184" t="s">
        <v>731</v>
      </c>
      <c r="G56" s="187">
        <v>4</v>
      </c>
      <c r="H56" s="196">
        <v>411</v>
      </c>
    </row>
    <row r="57" spans="1:8" ht="18" x14ac:dyDescent="0.3">
      <c r="A57" s="197">
        <v>45997</v>
      </c>
      <c r="B57" s="198" t="s">
        <v>49</v>
      </c>
      <c r="C57" s="199" t="s">
        <v>1406</v>
      </c>
      <c r="D57" s="198" t="s">
        <v>1398</v>
      </c>
      <c r="E57" s="200">
        <v>1.1701388888888891</v>
      </c>
      <c r="F57" s="198" t="s">
        <v>731</v>
      </c>
      <c r="G57" s="201">
        <v>9</v>
      </c>
      <c r="H57" s="207">
        <v>411</v>
      </c>
    </row>
    <row r="58" spans="1:8" ht="18" x14ac:dyDescent="0.3">
      <c r="A58" s="197">
        <v>45997</v>
      </c>
      <c r="B58" s="198" t="s">
        <v>49</v>
      </c>
      <c r="C58" s="199" t="s">
        <v>1407</v>
      </c>
      <c r="D58" s="198" t="s">
        <v>1398</v>
      </c>
      <c r="E58" s="200">
        <v>1.864583333333333</v>
      </c>
      <c r="F58" s="198" t="s">
        <v>731</v>
      </c>
      <c r="G58" s="201">
        <v>9</v>
      </c>
      <c r="H58" s="207">
        <v>411</v>
      </c>
    </row>
    <row r="59" spans="1:8" ht="18" x14ac:dyDescent="0.3">
      <c r="A59" s="195">
        <v>45997</v>
      </c>
      <c r="B59" s="184" t="s">
        <v>531</v>
      </c>
      <c r="C59" s="185" t="s">
        <v>1424</v>
      </c>
      <c r="D59" s="184" t="s">
        <v>1398</v>
      </c>
      <c r="E59" s="186">
        <v>1.895833333333333</v>
      </c>
      <c r="F59" s="184" t="s">
        <v>96</v>
      </c>
      <c r="G59" s="187">
        <v>9</v>
      </c>
      <c r="H59" s="196">
        <v>439</v>
      </c>
    </row>
    <row r="60" spans="1:8" ht="18" x14ac:dyDescent="0.3">
      <c r="A60" s="208">
        <v>45997</v>
      </c>
      <c r="B60" s="171" t="s">
        <v>25</v>
      </c>
      <c r="C60" s="172" t="s">
        <v>1420</v>
      </c>
      <c r="D60" s="171" t="s">
        <v>1398</v>
      </c>
      <c r="E60" s="173">
        <v>1.9236111111111109</v>
      </c>
      <c r="F60" s="171" t="s">
        <v>96</v>
      </c>
      <c r="G60" s="209">
        <v>9</v>
      </c>
      <c r="H60" s="210">
        <v>446</v>
      </c>
    </row>
    <row r="61" spans="1:8" ht="18" x14ac:dyDescent="0.3">
      <c r="A61" s="252">
        <v>45997</v>
      </c>
      <c r="B61" s="253" t="s">
        <v>70</v>
      </c>
      <c r="C61" s="254" t="s">
        <v>1410</v>
      </c>
      <c r="D61" s="253" t="s">
        <v>1398</v>
      </c>
      <c r="E61" s="255">
        <v>1.305555555555556</v>
      </c>
      <c r="F61" s="253" t="s">
        <v>74</v>
      </c>
      <c r="G61" s="256">
        <v>4</v>
      </c>
      <c r="H61" s="253" t="s">
        <v>1426</v>
      </c>
    </row>
    <row r="62" spans="1:8" ht="18" x14ac:dyDescent="0.3">
      <c r="A62" s="183">
        <v>45998</v>
      </c>
      <c r="B62" s="184" t="s">
        <v>39</v>
      </c>
      <c r="C62" s="185" t="s">
        <v>1399</v>
      </c>
      <c r="D62" s="184" t="s">
        <v>1398</v>
      </c>
      <c r="E62" s="186">
        <v>1.305555555555556</v>
      </c>
      <c r="F62" s="184" t="s">
        <v>41</v>
      </c>
      <c r="G62" s="187">
        <v>2</v>
      </c>
      <c r="H62" s="188">
        <v>339</v>
      </c>
    </row>
    <row r="63" spans="1:8" ht="18" x14ac:dyDescent="0.3">
      <c r="A63" s="189">
        <v>45998</v>
      </c>
      <c r="B63" s="190" t="s">
        <v>39</v>
      </c>
      <c r="C63" s="191" t="s">
        <v>1399</v>
      </c>
      <c r="D63" s="190" t="s">
        <v>1398</v>
      </c>
      <c r="E63" s="192">
        <v>1.305555555555556</v>
      </c>
      <c r="F63" s="190" t="s">
        <v>44</v>
      </c>
      <c r="G63" s="193">
        <v>2</v>
      </c>
      <c r="H63" s="194">
        <v>489</v>
      </c>
    </row>
    <row r="64" spans="1:8" ht="18" x14ac:dyDescent="0.3">
      <c r="A64" s="189">
        <v>45998</v>
      </c>
      <c r="B64" s="190" t="s">
        <v>39</v>
      </c>
      <c r="C64" s="191" t="s">
        <v>1399</v>
      </c>
      <c r="D64" s="190" t="s">
        <v>1398</v>
      </c>
      <c r="E64" s="192">
        <v>1.305555555555556</v>
      </c>
      <c r="F64" s="190" t="s">
        <v>47</v>
      </c>
      <c r="G64" s="193">
        <v>2</v>
      </c>
      <c r="H64" s="190" t="s">
        <v>119</v>
      </c>
    </row>
    <row r="65" spans="1:8" ht="18" x14ac:dyDescent="0.3">
      <c r="A65" s="195">
        <v>45998</v>
      </c>
      <c r="B65" s="184" t="s">
        <v>512</v>
      </c>
      <c r="C65" s="185" t="s">
        <v>1427</v>
      </c>
      <c r="D65" s="184" t="s">
        <v>1398</v>
      </c>
      <c r="E65" s="186">
        <v>1.2222222222222221</v>
      </c>
      <c r="F65" s="184" t="s">
        <v>96</v>
      </c>
      <c r="G65" s="187">
        <v>9</v>
      </c>
      <c r="H65" s="196">
        <v>371</v>
      </c>
    </row>
    <row r="66" spans="1:8" ht="18" x14ac:dyDescent="0.3">
      <c r="A66" s="195">
        <v>45998</v>
      </c>
      <c r="B66" s="184" t="s">
        <v>531</v>
      </c>
      <c r="C66" s="185" t="s">
        <v>1428</v>
      </c>
      <c r="D66" s="184" t="s">
        <v>1398</v>
      </c>
      <c r="E66" s="186">
        <v>1.958333333333333</v>
      </c>
      <c r="F66" s="184" t="s">
        <v>96</v>
      </c>
      <c r="G66" s="187">
        <v>9</v>
      </c>
      <c r="H66" s="196">
        <v>379</v>
      </c>
    </row>
    <row r="67" spans="1:8" ht="18" x14ac:dyDescent="0.3">
      <c r="A67" s="195">
        <v>45998</v>
      </c>
      <c r="B67" s="184" t="s">
        <v>60</v>
      </c>
      <c r="C67" s="185" t="s">
        <v>1402</v>
      </c>
      <c r="D67" s="184" t="s">
        <v>1398</v>
      </c>
      <c r="E67" s="186">
        <v>1.836805555555556</v>
      </c>
      <c r="F67" s="184" t="s">
        <v>62</v>
      </c>
      <c r="G67" s="187">
        <v>5</v>
      </c>
      <c r="H67" s="196">
        <v>379</v>
      </c>
    </row>
    <row r="68" spans="1:8" ht="18" x14ac:dyDescent="0.3">
      <c r="A68" s="189">
        <v>45998</v>
      </c>
      <c r="B68" s="190" t="s">
        <v>60</v>
      </c>
      <c r="C68" s="191" t="s">
        <v>1402</v>
      </c>
      <c r="D68" s="190" t="s">
        <v>1398</v>
      </c>
      <c r="E68" s="192">
        <v>1.836805555555556</v>
      </c>
      <c r="F68" s="190" t="s">
        <v>65</v>
      </c>
      <c r="G68" s="193">
        <v>5</v>
      </c>
      <c r="H68" s="194">
        <v>479</v>
      </c>
    </row>
    <row r="69" spans="1:8" ht="18" x14ac:dyDescent="0.3">
      <c r="A69" s="189">
        <v>45998</v>
      </c>
      <c r="B69" s="190" t="s">
        <v>60</v>
      </c>
      <c r="C69" s="191" t="s">
        <v>1402</v>
      </c>
      <c r="D69" s="190" t="s">
        <v>1398</v>
      </c>
      <c r="E69" s="192">
        <v>1.836805555555556</v>
      </c>
      <c r="F69" s="190" t="s">
        <v>68</v>
      </c>
      <c r="G69" s="193">
        <v>5</v>
      </c>
      <c r="H69" s="194">
        <v>569</v>
      </c>
    </row>
    <row r="70" spans="1:8" ht="18" x14ac:dyDescent="0.3">
      <c r="A70" s="195">
        <v>45998</v>
      </c>
      <c r="B70" s="184" t="s">
        <v>49</v>
      </c>
      <c r="C70" s="185" t="s">
        <v>1408</v>
      </c>
      <c r="D70" s="184" t="s">
        <v>1398</v>
      </c>
      <c r="E70" s="186">
        <v>1.520833333333333</v>
      </c>
      <c r="F70" s="184" t="s">
        <v>731</v>
      </c>
      <c r="G70" s="187">
        <v>5</v>
      </c>
      <c r="H70" s="196">
        <v>411</v>
      </c>
    </row>
    <row r="71" spans="1:8" ht="18" x14ac:dyDescent="0.3">
      <c r="A71" s="197">
        <v>45998</v>
      </c>
      <c r="B71" s="198" t="s">
        <v>49</v>
      </c>
      <c r="C71" s="199" t="s">
        <v>1406</v>
      </c>
      <c r="D71" s="198" t="s">
        <v>1398</v>
      </c>
      <c r="E71" s="200">
        <v>1.1701388888888891</v>
      </c>
      <c r="F71" s="198" t="s">
        <v>731</v>
      </c>
      <c r="G71" s="201">
        <v>9</v>
      </c>
      <c r="H71" s="207">
        <v>411</v>
      </c>
    </row>
    <row r="72" spans="1:8" ht="18" x14ac:dyDescent="0.3">
      <c r="A72" s="197">
        <v>45998</v>
      </c>
      <c r="B72" s="198" t="s">
        <v>49</v>
      </c>
      <c r="C72" s="199" t="s">
        <v>1407</v>
      </c>
      <c r="D72" s="198" t="s">
        <v>1398</v>
      </c>
      <c r="E72" s="200">
        <v>1.864583333333333</v>
      </c>
      <c r="F72" s="198" t="s">
        <v>731</v>
      </c>
      <c r="G72" s="201">
        <v>9</v>
      </c>
      <c r="H72" s="207">
        <v>411</v>
      </c>
    </row>
    <row r="73" spans="1:8" ht="18" x14ac:dyDescent="0.3">
      <c r="A73" s="252">
        <v>45998</v>
      </c>
      <c r="B73" s="253" t="s">
        <v>70</v>
      </c>
      <c r="C73" s="254" t="s">
        <v>1410</v>
      </c>
      <c r="D73" s="253" t="s">
        <v>1398</v>
      </c>
      <c r="E73" s="255">
        <v>1.305555555555556</v>
      </c>
      <c r="F73" s="253" t="s">
        <v>74</v>
      </c>
      <c r="G73" s="256">
        <v>4</v>
      </c>
      <c r="H73" s="253" t="s">
        <v>1426</v>
      </c>
    </row>
    <row r="74" spans="1:8" ht="18" x14ac:dyDescent="0.3">
      <c r="A74" s="183">
        <v>45999</v>
      </c>
      <c r="B74" s="184" t="s">
        <v>60</v>
      </c>
      <c r="C74" s="185" t="s">
        <v>1400</v>
      </c>
      <c r="D74" s="184" t="s">
        <v>1398</v>
      </c>
      <c r="E74" s="186">
        <v>1.2013888888888891</v>
      </c>
      <c r="F74" s="184" t="s">
        <v>62</v>
      </c>
      <c r="G74" s="187">
        <v>9</v>
      </c>
      <c r="H74" s="188">
        <v>349</v>
      </c>
    </row>
    <row r="75" spans="1:8" ht="18" x14ac:dyDescent="0.3">
      <c r="A75" s="189">
        <v>45999</v>
      </c>
      <c r="B75" s="190" t="s">
        <v>60</v>
      </c>
      <c r="C75" s="191" t="s">
        <v>1400</v>
      </c>
      <c r="D75" s="190" t="s">
        <v>1398</v>
      </c>
      <c r="E75" s="192">
        <v>1.2013888888888891</v>
      </c>
      <c r="F75" s="190" t="s">
        <v>65</v>
      </c>
      <c r="G75" s="193">
        <v>9</v>
      </c>
      <c r="H75" s="194">
        <v>449</v>
      </c>
    </row>
    <row r="76" spans="1:8" ht="18" x14ac:dyDescent="0.3">
      <c r="A76" s="189">
        <v>45999</v>
      </c>
      <c r="B76" s="190" t="s">
        <v>60</v>
      </c>
      <c r="C76" s="191" t="s">
        <v>1400</v>
      </c>
      <c r="D76" s="190" t="s">
        <v>1398</v>
      </c>
      <c r="E76" s="192">
        <v>1.2013888888888891</v>
      </c>
      <c r="F76" s="190" t="s">
        <v>68</v>
      </c>
      <c r="G76" s="193">
        <v>9</v>
      </c>
      <c r="H76" s="194">
        <v>539</v>
      </c>
    </row>
    <row r="77" spans="1:8" ht="18" x14ac:dyDescent="0.3">
      <c r="A77" s="197">
        <v>45999</v>
      </c>
      <c r="B77" s="198" t="s">
        <v>60</v>
      </c>
      <c r="C77" s="199" t="s">
        <v>1402</v>
      </c>
      <c r="D77" s="198" t="s">
        <v>1398</v>
      </c>
      <c r="E77" s="200">
        <v>1.836805555555556</v>
      </c>
      <c r="F77" s="198" t="s">
        <v>62</v>
      </c>
      <c r="G77" s="201">
        <v>7</v>
      </c>
      <c r="H77" s="207">
        <v>409</v>
      </c>
    </row>
    <row r="78" spans="1:8" ht="18" x14ac:dyDescent="0.3">
      <c r="A78" s="189">
        <v>45999</v>
      </c>
      <c r="B78" s="190" t="s">
        <v>60</v>
      </c>
      <c r="C78" s="191" t="s">
        <v>1402</v>
      </c>
      <c r="D78" s="190" t="s">
        <v>1398</v>
      </c>
      <c r="E78" s="192">
        <v>1.836805555555556</v>
      </c>
      <c r="F78" s="190" t="s">
        <v>65</v>
      </c>
      <c r="G78" s="193">
        <v>7</v>
      </c>
      <c r="H78" s="194">
        <v>509</v>
      </c>
    </row>
    <row r="79" spans="1:8" ht="18" x14ac:dyDescent="0.3">
      <c r="A79" s="189">
        <v>45999</v>
      </c>
      <c r="B79" s="190" t="s">
        <v>60</v>
      </c>
      <c r="C79" s="191" t="s">
        <v>1402</v>
      </c>
      <c r="D79" s="190" t="s">
        <v>1398</v>
      </c>
      <c r="E79" s="192">
        <v>1.836805555555556</v>
      </c>
      <c r="F79" s="190" t="s">
        <v>68</v>
      </c>
      <c r="G79" s="193">
        <v>7</v>
      </c>
      <c r="H79" s="194">
        <v>599</v>
      </c>
    </row>
    <row r="80" spans="1:8" ht="18" x14ac:dyDescent="0.3">
      <c r="A80" s="195">
        <v>45999</v>
      </c>
      <c r="B80" s="184" t="s">
        <v>39</v>
      </c>
      <c r="C80" s="185" t="s">
        <v>1399</v>
      </c>
      <c r="D80" s="184" t="s">
        <v>1398</v>
      </c>
      <c r="E80" s="186">
        <v>1.305555555555556</v>
      </c>
      <c r="F80" s="184" t="s">
        <v>41</v>
      </c>
      <c r="G80" s="187">
        <v>12</v>
      </c>
      <c r="H80" s="196">
        <v>369</v>
      </c>
    </row>
    <row r="81" spans="1:8" ht="18" x14ac:dyDescent="0.3">
      <c r="A81" s="189">
        <v>45999</v>
      </c>
      <c r="B81" s="190" t="s">
        <v>39</v>
      </c>
      <c r="C81" s="191" t="s">
        <v>1399</v>
      </c>
      <c r="D81" s="190" t="s">
        <v>1398</v>
      </c>
      <c r="E81" s="192">
        <v>1.305555555555556</v>
      </c>
      <c r="F81" s="190" t="s">
        <v>44</v>
      </c>
      <c r="G81" s="193">
        <v>12</v>
      </c>
      <c r="H81" s="194">
        <v>519</v>
      </c>
    </row>
    <row r="82" spans="1:8" ht="18" x14ac:dyDescent="0.3">
      <c r="A82" s="189">
        <v>45999</v>
      </c>
      <c r="B82" s="190" t="s">
        <v>39</v>
      </c>
      <c r="C82" s="191" t="s">
        <v>1399</v>
      </c>
      <c r="D82" s="190" t="s">
        <v>1398</v>
      </c>
      <c r="E82" s="192">
        <v>1.305555555555556</v>
      </c>
      <c r="F82" s="190" t="s">
        <v>47</v>
      </c>
      <c r="G82" s="193">
        <v>12</v>
      </c>
      <c r="H82" s="194">
        <v>899</v>
      </c>
    </row>
    <row r="83" spans="1:8" ht="18" x14ac:dyDescent="0.3">
      <c r="A83" s="195">
        <v>45999</v>
      </c>
      <c r="B83" s="184" t="s">
        <v>531</v>
      </c>
      <c r="C83" s="185" t="s">
        <v>1405</v>
      </c>
      <c r="D83" s="184" t="s">
        <v>1398</v>
      </c>
      <c r="E83" s="186">
        <v>1.958333333333333</v>
      </c>
      <c r="F83" s="184" t="s">
        <v>96</v>
      </c>
      <c r="G83" s="187">
        <v>9</v>
      </c>
      <c r="H83" s="196">
        <v>379</v>
      </c>
    </row>
    <row r="84" spans="1:8" ht="18" x14ac:dyDescent="0.3">
      <c r="A84" s="195">
        <v>45999</v>
      </c>
      <c r="B84" s="184" t="s">
        <v>49</v>
      </c>
      <c r="C84" s="185" t="s">
        <v>1408</v>
      </c>
      <c r="D84" s="184" t="s">
        <v>1398</v>
      </c>
      <c r="E84" s="186">
        <v>1.5277777777777779</v>
      </c>
      <c r="F84" s="184" t="s">
        <v>731</v>
      </c>
      <c r="G84" s="187">
        <v>4</v>
      </c>
      <c r="H84" s="196">
        <v>411</v>
      </c>
    </row>
    <row r="85" spans="1:8" ht="18" x14ac:dyDescent="0.3">
      <c r="A85" s="197">
        <v>45999</v>
      </c>
      <c r="B85" s="198" t="s">
        <v>49</v>
      </c>
      <c r="C85" s="199" t="s">
        <v>1406</v>
      </c>
      <c r="D85" s="198" t="s">
        <v>1398</v>
      </c>
      <c r="E85" s="200">
        <v>1.1701388888888891</v>
      </c>
      <c r="F85" s="198" t="s">
        <v>731</v>
      </c>
      <c r="G85" s="201">
        <v>9</v>
      </c>
      <c r="H85" s="207">
        <v>411</v>
      </c>
    </row>
    <row r="86" spans="1:8" ht="18" x14ac:dyDescent="0.3">
      <c r="A86" s="197">
        <v>45999</v>
      </c>
      <c r="B86" s="198" t="s">
        <v>49</v>
      </c>
      <c r="C86" s="199" t="s">
        <v>1407</v>
      </c>
      <c r="D86" s="198" t="s">
        <v>1398</v>
      </c>
      <c r="E86" s="200">
        <v>1.864583333333333</v>
      </c>
      <c r="F86" s="198" t="s">
        <v>731</v>
      </c>
      <c r="G86" s="201">
        <v>9</v>
      </c>
      <c r="H86" s="207">
        <v>411</v>
      </c>
    </row>
    <row r="87" spans="1:8" ht="18" x14ac:dyDescent="0.3">
      <c r="A87" s="252">
        <v>45999</v>
      </c>
      <c r="B87" s="253" t="s">
        <v>70</v>
      </c>
      <c r="C87" s="254" t="s">
        <v>1410</v>
      </c>
      <c r="D87" s="253" t="s">
        <v>1398</v>
      </c>
      <c r="E87" s="255">
        <v>1.305555555555556</v>
      </c>
      <c r="F87" s="253" t="s">
        <v>74</v>
      </c>
      <c r="G87" s="256">
        <v>4</v>
      </c>
      <c r="H87" s="253" t="s">
        <v>1426</v>
      </c>
    </row>
    <row r="88" spans="1:8" ht="18" x14ac:dyDescent="0.3">
      <c r="A88" s="222">
        <v>46000</v>
      </c>
      <c r="B88" s="217" t="s">
        <v>25</v>
      </c>
      <c r="C88" s="218" t="s">
        <v>1412</v>
      </c>
      <c r="D88" s="217" t="s">
        <v>1398</v>
      </c>
      <c r="E88" s="219">
        <v>1.270833333333333</v>
      </c>
      <c r="F88" s="217" t="s">
        <v>27</v>
      </c>
      <c r="G88" s="217"/>
      <c r="H88" s="223" t="s">
        <v>406</v>
      </c>
    </row>
    <row r="89" spans="1:8" ht="18" x14ac:dyDescent="0.3">
      <c r="A89" s="183">
        <v>46001</v>
      </c>
      <c r="B89" s="184" t="s">
        <v>512</v>
      </c>
      <c r="C89" s="185" t="s">
        <v>1414</v>
      </c>
      <c r="D89" s="184" t="s">
        <v>1398</v>
      </c>
      <c r="E89" s="186">
        <v>1.0902777777777779</v>
      </c>
      <c r="F89" s="184" t="s">
        <v>96</v>
      </c>
      <c r="G89" s="187">
        <v>3</v>
      </c>
      <c r="H89" s="188">
        <v>371</v>
      </c>
    </row>
    <row r="90" spans="1:8" ht="18" x14ac:dyDescent="0.3">
      <c r="A90" s="195">
        <v>46001</v>
      </c>
      <c r="B90" s="184" t="s">
        <v>533</v>
      </c>
      <c r="C90" s="185" t="s">
        <v>1415</v>
      </c>
      <c r="D90" s="184" t="s">
        <v>1398</v>
      </c>
      <c r="E90" s="186">
        <v>1.9722222222222221</v>
      </c>
      <c r="F90" s="184" t="s">
        <v>535</v>
      </c>
      <c r="G90" s="187">
        <v>9</v>
      </c>
      <c r="H90" s="196">
        <v>393</v>
      </c>
    </row>
    <row r="91" spans="1:8" ht="18" x14ac:dyDescent="0.3">
      <c r="A91" s="189">
        <v>46001</v>
      </c>
      <c r="B91" s="190" t="s">
        <v>533</v>
      </c>
      <c r="C91" s="191" t="s">
        <v>1415</v>
      </c>
      <c r="D91" s="190" t="s">
        <v>1398</v>
      </c>
      <c r="E91" s="192">
        <v>1.9722222222222221</v>
      </c>
      <c r="F91" s="190" t="s">
        <v>47</v>
      </c>
      <c r="G91" s="193">
        <v>9</v>
      </c>
      <c r="H91" s="194">
        <v>516</v>
      </c>
    </row>
    <row r="92" spans="1:8" ht="18" x14ac:dyDescent="0.3">
      <c r="A92" s="195">
        <v>46001</v>
      </c>
      <c r="B92" s="184" t="s">
        <v>49</v>
      </c>
      <c r="C92" s="185" t="s">
        <v>1406</v>
      </c>
      <c r="D92" s="184" t="s">
        <v>1398</v>
      </c>
      <c r="E92" s="186">
        <v>1.1701388888888891</v>
      </c>
      <c r="F92" s="184" t="s">
        <v>731</v>
      </c>
      <c r="G92" s="187">
        <v>9</v>
      </c>
      <c r="H92" s="196">
        <v>411</v>
      </c>
    </row>
    <row r="93" spans="1:8" ht="18" x14ac:dyDescent="0.3">
      <c r="A93" s="197">
        <v>46001</v>
      </c>
      <c r="B93" s="198" t="s">
        <v>49</v>
      </c>
      <c r="C93" s="199" t="s">
        <v>1407</v>
      </c>
      <c r="D93" s="198" t="s">
        <v>1398</v>
      </c>
      <c r="E93" s="200">
        <v>1.864583333333333</v>
      </c>
      <c r="F93" s="198" t="s">
        <v>731</v>
      </c>
      <c r="G93" s="201">
        <v>4</v>
      </c>
      <c r="H93" s="207">
        <v>411</v>
      </c>
    </row>
    <row r="94" spans="1:8" ht="18" x14ac:dyDescent="0.3">
      <c r="A94" s="197">
        <v>46001</v>
      </c>
      <c r="B94" s="198" t="s">
        <v>49</v>
      </c>
      <c r="C94" s="199" t="s">
        <v>1408</v>
      </c>
      <c r="D94" s="198" t="s">
        <v>1398</v>
      </c>
      <c r="E94" s="200">
        <v>1.5277777777777779</v>
      </c>
      <c r="F94" s="198" t="s">
        <v>51</v>
      </c>
      <c r="G94" s="201">
        <v>9</v>
      </c>
      <c r="H94" s="207">
        <v>862</v>
      </c>
    </row>
    <row r="95" spans="1:8" ht="18" x14ac:dyDescent="0.3">
      <c r="A95" s="195">
        <v>46001</v>
      </c>
      <c r="B95" s="184" t="s">
        <v>531</v>
      </c>
      <c r="C95" s="185" t="s">
        <v>1405</v>
      </c>
      <c r="D95" s="184" t="s">
        <v>1398</v>
      </c>
      <c r="E95" s="186">
        <v>1.895833333333333</v>
      </c>
      <c r="F95" s="184" t="s">
        <v>96</v>
      </c>
      <c r="G95" s="187">
        <v>9</v>
      </c>
      <c r="H95" s="196">
        <v>439</v>
      </c>
    </row>
    <row r="96" spans="1:8" ht="18" x14ac:dyDescent="0.3">
      <c r="A96" s="195">
        <v>46001</v>
      </c>
      <c r="B96" s="184" t="s">
        <v>39</v>
      </c>
      <c r="C96" s="185" t="s">
        <v>1399</v>
      </c>
      <c r="D96" s="184" t="s">
        <v>1398</v>
      </c>
      <c r="E96" s="186">
        <v>1.305555555555556</v>
      </c>
      <c r="F96" s="184" t="s">
        <v>41</v>
      </c>
      <c r="G96" s="187">
        <v>11</v>
      </c>
      <c r="H96" s="196">
        <v>469</v>
      </c>
    </row>
    <row r="97" spans="1:8" ht="18" x14ac:dyDescent="0.3">
      <c r="A97" s="189">
        <v>46001</v>
      </c>
      <c r="B97" s="190" t="s">
        <v>39</v>
      </c>
      <c r="C97" s="191" t="s">
        <v>1399</v>
      </c>
      <c r="D97" s="190" t="s">
        <v>1398</v>
      </c>
      <c r="E97" s="192">
        <v>1.305555555555556</v>
      </c>
      <c r="F97" s="190" t="s">
        <v>44</v>
      </c>
      <c r="G97" s="193">
        <v>11</v>
      </c>
      <c r="H97" s="194">
        <v>619</v>
      </c>
    </row>
    <row r="98" spans="1:8" ht="18" x14ac:dyDescent="0.3">
      <c r="A98" s="189">
        <v>46001</v>
      </c>
      <c r="B98" s="190" t="s">
        <v>39</v>
      </c>
      <c r="C98" s="191" t="s">
        <v>1399</v>
      </c>
      <c r="D98" s="190" t="s">
        <v>1398</v>
      </c>
      <c r="E98" s="192">
        <v>1.305555555555556</v>
      </c>
      <c r="F98" s="190" t="s">
        <v>47</v>
      </c>
      <c r="G98" s="193">
        <v>11</v>
      </c>
      <c r="H98" s="194">
        <v>899</v>
      </c>
    </row>
    <row r="99" spans="1:8" ht="18" x14ac:dyDescent="0.3">
      <c r="A99" s="195">
        <v>46001</v>
      </c>
      <c r="B99" s="184" t="s">
        <v>60</v>
      </c>
      <c r="C99" s="185" t="s">
        <v>1402</v>
      </c>
      <c r="D99" s="184" t="s">
        <v>1398</v>
      </c>
      <c r="E99" s="186">
        <v>1.836805555555556</v>
      </c>
      <c r="F99" s="184" t="s">
        <v>62</v>
      </c>
      <c r="G99" s="187">
        <v>7</v>
      </c>
      <c r="H99" s="196">
        <v>539</v>
      </c>
    </row>
    <row r="100" spans="1:8" ht="18" x14ac:dyDescent="0.3">
      <c r="A100" s="189">
        <v>46001</v>
      </c>
      <c r="B100" s="190" t="s">
        <v>60</v>
      </c>
      <c r="C100" s="191" t="s">
        <v>1402</v>
      </c>
      <c r="D100" s="190" t="s">
        <v>1398</v>
      </c>
      <c r="E100" s="192">
        <v>1.836805555555556</v>
      </c>
      <c r="F100" s="190" t="s">
        <v>65</v>
      </c>
      <c r="G100" s="193">
        <v>7</v>
      </c>
      <c r="H100" s="194">
        <v>639</v>
      </c>
    </row>
    <row r="101" spans="1:8" ht="18" x14ac:dyDescent="0.3">
      <c r="A101" s="189">
        <v>46001</v>
      </c>
      <c r="B101" s="190" t="s">
        <v>60</v>
      </c>
      <c r="C101" s="191" t="s">
        <v>1402</v>
      </c>
      <c r="D101" s="190" t="s">
        <v>1398</v>
      </c>
      <c r="E101" s="192">
        <v>1.836805555555556</v>
      </c>
      <c r="F101" s="190" t="s">
        <v>68</v>
      </c>
      <c r="G101" s="193">
        <v>7</v>
      </c>
      <c r="H101" s="194">
        <v>729</v>
      </c>
    </row>
    <row r="102" spans="1:8" ht="18" x14ac:dyDescent="0.3">
      <c r="A102" s="252">
        <v>46001</v>
      </c>
      <c r="B102" s="253" t="s">
        <v>70</v>
      </c>
      <c r="C102" s="254" t="s">
        <v>1410</v>
      </c>
      <c r="D102" s="253" t="s">
        <v>1398</v>
      </c>
      <c r="E102" s="255">
        <v>1.305555555555556</v>
      </c>
      <c r="F102" s="253" t="s">
        <v>74</v>
      </c>
      <c r="G102" s="256">
        <v>4</v>
      </c>
      <c r="H102" s="253" t="s">
        <v>1417</v>
      </c>
    </row>
    <row r="103" spans="1:8" ht="18" x14ac:dyDescent="0.3">
      <c r="A103" s="183">
        <v>46002</v>
      </c>
      <c r="B103" s="184" t="s">
        <v>60</v>
      </c>
      <c r="C103" s="185" t="s">
        <v>1400</v>
      </c>
      <c r="D103" s="184" t="s">
        <v>1398</v>
      </c>
      <c r="E103" s="186">
        <v>1.2013888888888891</v>
      </c>
      <c r="F103" s="184" t="s">
        <v>62</v>
      </c>
      <c r="G103" s="187">
        <v>6</v>
      </c>
      <c r="H103" s="188">
        <v>399</v>
      </c>
    </row>
    <row r="104" spans="1:8" ht="18" x14ac:dyDescent="0.3">
      <c r="A104" s="189">
        <v>46002</v>
      </c>
      <c r="B104" s="190" t="s">
        <v>60</v>
      </c>
      <c r="C104" s="191" t="s">
        <v>1400</v>
      </c>
      <c r="D104" s="190" t="s">
        <v>1398</v>
      </c>
      <c r="E104" s="192">
        <v>1.2013888888888891</v>
      </c>
      <c r="F104" s="190" t="s">
        <v>65</v>
      </c>
      <c r="G104" s="193">
        <v>6</v>
      </c>
      <c r="H104" s="194">
        <v>499</v>
      </c>
    </row>
    <row r="105" spans="1:8" ht="18" x14ac:dyDescent="0.3">
      <c r="A105" s="189">
        <v>46002</v>
      </c>
      <c r="B105" s="190" t="s">
        <v>60</v>
      </c>
      <c r="C105" s="191" t="s">
        <v>1400</v>
      </c>
      <c r="D105" s="190" t="s">
        <v>1398</v>
      </c>
      <c r="E105" s="192">
        <v>1.2013888888888891</v>
      </c>
      <c r="F105" s="190" t="s">
        <v>68</v>
      </c>
      <c r="G105" s="193">
        <v>6</v>
      </c>
      <c r="H105" s="194">
        <v>589</v>
      </c>
    </row>
    <row r="106" spans="1:8" ht="18" x14ac:dyDescent="0.3">
      <c r="A106" s="197">
        <v>46002</v>
      </c>
      <c r="B106" s="198" t="s">
        <v>60</v>
      </c>
      <c r="C106" s="199" t="s">
        <v>1402</v>
      </c>
      <c r="D106" s="198" t="s">
        <v>1398</v>
      </c>
      <c r="E106" s="200">
        <v>1.836805555555556</v>
      </c>
      <c r="F106" s="198" t="s">
        <v>62</v>
      </c>
      <c r="G106" s="201">
        <v>8</v>
      </c>
      <c r="H106" s="207">
        <v>459</v>
      </c>
    </row>
    <row r="107" spans="1:8" ht="18" x14ac:dyDescent="0.3">
      <c r="A107" s="189">
        <v>46002</v>
      </c>
      <c r="B107" s="190" t="s">
        <v>60</v>
      </c>
      <c r="C107" s="191" t="s">
        <v>1402</v>
      </c>
      <c r="D107" s="190" t="s">
        <v>1398</v>
      </c>
      <c r="E107" s="192">
        <v>1.836805555555556</v>
      </c>
      <c r="F107" s="190" t="s">
        <v>65</v>
      </c>
      <c r="G107" s="193">
        <v>8</v>
      </c>
      <c r="H107" s="194">
        <v>559</v>
      </c>
    </row>
    <row r="108" spans="1:8" ht="18" x14ac:dyDescent="0.3">
      <c r="A108" s="189">
        <v>46002</v>
      </c>
      <c r="B108" s="190" t="s">
        <v>60</v>
      </c>
      <c r="C108" s="191" t="s">
        <v>1402</v>
      </c>
      <c r="D108" s="190" t="s">
        <v>1398</v>
      </c>
      <c r="E108" s="192">
        <v>1.836805555555556</v>
      </c>
      <c r="F108" s="190" t="s">
        <v>68</v>
      </c>
      <c r="G108" s="193">
        <v>8</v>
      </c>
      <c r="H108" s="194">
        <v>649</v>
      </c>
    </row>
    <row r="109" spans="1:8" ht="18" x14ac:dyDescent="0.3">
      <c r="A109" s="195">
        <v>46002</v>
      </c>
      <c r="B109" s="184" t="s">
        <v>49</v>
      </c>
      <c r="C109" s="185" t="s">
        <v>1408</v>
      </c>
      <c r="D109" s="184" t="s">
        <v>1398</v>
      </c>
      <c r="E109" s="186">
        <v>1.5277777777777779</v>
      </c>
      <c r="F109" s="184" t="s">
        <v>731</v>
      </c>
      <c r="G109" s="187">
        <v>6</v>
      </c>
      <c r="H109" s="196">
        <v>411</v>
      </c>
    </row>
    <row r="110" spans="1:8" ht="18" x14ac:dyDescent="0.3">
      <c r="A110" s="197">
        <v>46002</v>
      </c>
      <c r="B110" s="198" t="s">
        <v>49</v>
      </c>
      <c r="C110" s="199" t="s">
        <v>1406</v>
      </c>
      <c r="D110" s="198" t="s">
        <v>1398</v>
      </c>
      <c r="E110" s="200">
        <v>1.1701388888888891</v>
      </c>
      <c r="F110" s="198" t="s">
        <v>731</v>
      </c>
      <c r="G110" s="201">
        <v>9</v>
      </c>
      <c r="H110" s="207">
        <v>411</v>
      </c>
    </row>
    <row r="111" spans="1:8" ht="18" x14ac:dyDescent="0.3">
      <c r="A111" s="197">
        <v>46002</v>
      </c>
      <c r="B111" s="198" t="s">
        <v>49</v>
      </c>
      <c r="C111" s="199" t="s">
        <v>1407</v>
      </c>
      <c r="D111" s="198" t="s">
        <v>1398</v>
      </c>
      <c r="E111" s="200">
        <v>1.864583333333333</v>
      </c>
      <c r="F111" s="198" t="s">
        <v>731</v>
      </c>
      <c r="G111" s="201">
        <v>5</v>
      </c>
      <c r="H111" s="207">
        <v>411</v>
      </c>
    </row>
    <row r="112" spans="1:8" ht="18" x14ac:dyDescent="0.3">
      <c r="A112" s="195">
        <v>46002</v>
      </c>
      <c r="B112" s="184" t="s">
        <v>512</v>
      </c>
      <c r="C112" s="185" t="s">
        <v>1414</v>
      </c>
      <c r="D112" s="184" t="s">
        <v>1398</v>
      </c>
      <c r="E112" s="186">
        <v>1.8888888888888891</v>
      </c>
      <c r="F112" s="184" t="s">
        <v>96</v>
      </c>
      <c r="G112" s="187">
        <v>9</v>
      </c>
      <c r="H112" s="196">
        <v>425</v>
      </c>
    </row>
    <row r="113" spans="1:8" ht="18" x14ac:dyDescent="0.3">
      <c r="A113" s="195">
        <v>46002</v>
      </c>
      <c r="B113" s="184" t="s">
        <v>531</v>
      </c>
      <c r="C113" s="185" t="s">
        <v>1424</v>
      </c>
      <c r="D113" s="184" t="s">
        <v>1398</v>
      </c>
      <c r="E113" s="186">
        <v>1.958333333333333</v>
      </c>
      <c r="F113" s="184" t="s">
        <v>96</v>
      </c>
      <c r="G113" s="187">
        <v>9</v>
      </c>
      <c r="H113" s="196">
        <v>439</v>
      </c>
    </row>
    <row r="114" spans="1:8" ht="18" x14ac:dyDescent="0.3">
      <c r="A114" s="208">
        <v>46002</v>
      </c>
      <c r="B114" s="171" t="s">
        <v>25</v>
      </c>
      <c r="C114" s="172" t="s">
        <v>1420</v>
      </c>
      <c r="D114" s="171" t="s">
        <v>1398</v>
      </c>
      <c r="E114" s="173">
        <v>1.9236111111111109</v>
      </c>
      <c r="F114" s="171" t="s">
        <v>96</v>
      </c>
      <c r="G114" s="209">
        <v>3</v>
      </c>
      <c r="H114" s="210">
        <v>446</v>
      </c>
    </row>
    <row r="115" spans="1:8" ht="18" x14ac:dyDescent="0.3">
      <c r="A115" s="195">
        <v>46002</v>
      </c>
      <c r="B115" s="184" t="s">
        <v>39</v>
      </c>
      <c r="C115" s="185" t="s">
        <v>1399</v>
      </c>
      <c r="D115" s="184" t="s">
        <v>1398</v>
      </c>
      <c r="E115" s="186">
        <v>1.305555555555556</v>
      </c>
      <c r="F115" s="184" t="s">
        <v>41</v>
      </c>
      <c r="G115" s="187">
        <v>14</v>
      </c>
      <c r="H115" s="196">
        <v>469</v>
      </c>
    </row>
    <row r="116" spans="1:8" ht="18" x14ac:dyDescent="0.3">
      <c r="A116" s="189">
        <v>46002</v>
      </c>
      <c r="B116" s="190" t="s">
        <v>39</v>
      </c>
      <c r="C116" s="191" t="s">
        <v>1399</v>
      </c>
      <c r="D116" s="190" t="s">
        <v>1398</v>
      </c>
      <c r="E116" s="192">
        <v>1.305555555555556</v>
      </c>
      <c r="F116" s="190" t="s">
        <v>44</v>
      </c>
      <c r="G116" s="193">
        <v>14</v>
      </c>
      <c r="H116" s="194">
        <v>619</v>
      </c>
    </row>
    <row r="117" spans="1:8" ht="18" x14ac:dyDescent="0.3">
      <c r="A117" s="189">
        <v>46002</v>
      </c>
      <c r="B117" s="190" t="s">
        <v>39</v>
      </c>
      <c r="C117" s="191" t="s">
        <v>1399</v>
      </c>
      <c r="D117" s="190" t="s">
        <v>1398</v>
      </c>
      <c r="E117" s="192">
        <v>1.305555555555556</v>
      </c>
      <c r="F117" s="190" t="s">
        <v>47</v>
      </c>
      <c r="G117" s="193">
        <v>14</v>
      </c>
      <c r="H117" s="194">
        <v>899</v>
      </c>
    </row>
    <row r="118" spans="1:8" ht="18" x14ac:dyDescent="0.3">
      <c r="A118" s="252">
        <v>46002</v>
      </c>
      <c r="B118" s="253" t="s">
        <v>70</v>
      </c>
      <c r="C118" s="254" t="s">
        <v>1410</v>
      </c>
      <c r="D118" s="253" t="s">
        <v>1398</v>
      </c>
      <c r="E118" s="255">
        <v>1.305555555555556</v>
      </c>
      <c r="F118" s="253" t="s">
        <v>74</v>
      </c>
      <c r="G118" s="256">
        <v>4</v>
      </c>
      <c r="H118" s="253" t="s">
        <v>1417</v>
      </c>
    </row>
    <row r="119" spans="1:8" ht="18" x14ac:dyDescent="0.3">
      <c r="A119" s="183">
        <v>46003</v>
      </c>
      <c r="B119" s="184" t="s">
        <v>60</v>
      </c>
      <c r="C119" s="185" t="s">
        <v>1402</v>
      </c>
      <c r="D119" s="184" t="s">
        <v>1398</v>
      </c>
      <c r="E119" s="186">
        <v>1.836805555555556</v>
      </c>
      <c r="F119" s="184" t="s">
        <v>62</v>
      </c>
      <c r="G119" s="187">
        <v>8</v>
      </c>
      <c r="H119" s="188">
        <v>349</v>
      </c>
    </row>
    <row r="120" spans="1:8" ht="18" x14ac:dyDescent="0.3">
      <c r="A120" s="189">
        <v>46003</v>
      </c>
      <c r="B120" s="190" t="s">
        <v>60</v>
      </c>
      <c r="C120" s="191" t="s">
        <v>1402</v>
      </c>
      <c r="D120" s="190" t="s">
        <v>1398</v>
      </c>
      <c r="E120" s="192">
        <v>1.836805555555556</v>
      </c>
      <c r="F120" s="190" t="s">
        <v>65</v>
      </c>
      <c r="G120" s="193">
        <v>8</v>
      </c>
      <c r="H120" s="194">
        <v>449</v>
      </c>
    </row>
    <row r="121" spans="1:8" ht="18" x14ac:dyDescent="0.3">
      <c r="A121" s="189">
        <v>46003</v>
      </c>
      <c r="B121" s="190" t="s">
        <v>60</v>
      </c>
      <c r="C121" s="191" t="s">
        <v>1402</v>
      </c>
      <c r="D121" s="190" t="s">
        <v>1398</v>
      </c>
      <c r="E121" s="192">
        <v>1.836805555555556</v>
      </c>
      <c r="F121" s="190" t="s">
        <v>68</v>
      </c>
      <c r="G121" s="193">
        <v>8</v>
      </c>
      <c r="H121" s="194">
        <v>539</v>
      </c>
    </row>
    <row r="122" spans="1:8" ht="18" x14ac:dyDescent="0.3">
      <c r="A122" s="195">
        <v>46003</v>
      </c>
      <c r="B122" s="184" t="s">
        <v>49</v>
      </c>
      <c r="C122" s="185" t="s">
        <v>1406</v>
      </c>
      <c r="D122" s="184" t="s">
        <v>1398</v>
      </c>
      <c r="E122" s="186">
        <v>1.1701388888888891</v>
      </c>
      <c r="F122" s="184" t="s">
        <v>731</v>
      </c>
      <c r="G122" s="187">
        <v>7</v>
      </c>
      <c r="H122" s="196">
        <v>411</v>
      </c>
    </row>
    <row r="123" spans="1:8" ht="18" x14ac:dyDescent="0.3">
      <c r="A123" s="197">
        <v>46003</v>
      </c>
      <c r="B123" s="198" t="s">
        <v>49</v>
      </c>
      <c r="C123" s="199" t="s">
        <v>1407</v>
      </c>
      <c r="D123" s="198" t="s">
        <v>1398</v>
      </c>
      <c r="E123" s="200">
        <v>1.864583333333333</v>
      </c>
      <c r="F123" s="198" t="s">
        <v>731</v>
      </c>
      <c r="G123" s="201">
        <v>5</v>
      </c>
      <c r="H123" s="207">
        <v>411</v>
      </c>
    </row>
    <row r="124" spans="1:8" ht="18" x14ac:dyDescent="0.3">
      <c r="A124" s="197">
        <v>46003</v>
      </c>
      <c r="B124" s="198" t="s">
        <v>49</v>
      </c>
      <c r="C124" s="199" t="s">
        <v>1408</v>
      </c>
      <c r="D124" s="198" t="s">
        <v>1398</v>
      </c>
      <c r="E124" s="200">
        <v>1.5277777777777779</v>
      </c>
      <c r="F124" s="198" t="s">
        <v>51</v>
      </c>
      <c r="G124" s="201">
        <v>9</v>
      </c>
      <c r="H124" s="198" t="s">
        <v>1432</v>
      </c>
    </row>
    <row r="125" spans="1:8" ht="18" x14ac:dyDescent="0.3">
      <c r="A125" s="195">
        <v>46003</v>
      </c>
      <c r="B125" s="184" t="s">
        <v>39</v>
      </c>
      <c r="C125" s="185" t="s">
        <v>1399</v>
      </c>
      <c r="D125" s="184" t="s">
        <v>1398</v>
      </c>
      <c r="E125" s="186">
        <v>1.305555555555556</v>
      </c>
      <c r="F125" s="184" t="s">
        <v>41</v>
      </c>
      <c r="G125" s="187">
        <v>11</v>
      </c>
      <c r="H125" s="196">
        <v>429</v>
      </c>
    </row>
    <row r="126" spans="1:8" ht="18" x14ac:dyDescent="0.3">
      <c r="A126" s="189">
        <v>46003</v>
      </c>
      <c r="B126" s="190" t="s">
        <v>39</v>
      </c>
      <c r="C126" s="191" t="s">
        <v>1399</v>
      </c>
      <c r="D126" s="190" t="s">
        <v>1398</v>
      </c>
      <c r="E126" s="192">
        <v>1.305555555555556</v>
      </c>
      <c r="F126" s="190" t="s">
        <v>44</v>
      </c>
      <c r="G126" s="193">
        <v>11</v>
      </c>
      <c r="H126" s="194">
        <v>579</v>
      </c>
    </row>
    <row r="127" spans="1:8" ht="18" x14ac:dyDescent="0.3">
      <c r="A127" s="189">
        <v>46003</v>
      </c>
      <c r="B127" s="190" t="s">
        <v>39</v>
      </c>
      <c r="C127" s="191" t="s">
        <v>1399</v>
      </c>
      <c r="D127" s="190" t="s">
        <v>1398</v>
      </c>
      <c r="E127" s="192">
        <v>1.305555555555556</v>
      </c>
      <c r="F127" s="190" t="s">
        <v>47</v>
      </c>
      <c r="G127" s="193">
        <v>11</v>
      </c>
      <c r="H127" s="190" t="s">
        <v>119</v>
      </c>
    </row>
    <row r="128" spans="1:8" ht="18" x14ac:dyDescent="0.3">
      <c r="A128" s="195">
        <v>46003</v>
      </c>
      <c r="B128" s="184" t="s">
        <v>531</v>
      </c>
      <c r="C128" s="185" t="s">
        <v>1405</v>
      </c>
      <c r="D128" s="184" t="s">
        <v>1398</v>
      </c>
      <c r="E128" s="186">
        <v>1.958333333333333</v>
      </c>
      <c r="F128" s="184" t="s">
        <v>96</v>
      </c>
      <c r="G128" s="187">
        <v>9</v>
      </c>
      <c r="H128" s="196">
        <v>439</v>
      </c>
    </row>
    <row r="129" spans="1:8" ht="18" x14ac:dyDescent="0.3">
      <c r="A129" s="208">
        <v>46003</v>
      </c>
      <c r="B129" s="171" t="s">
        <v>25</v>
      </c>
      <c r="C129" s="172" t="s">
        <v>1420</v>
      </c>
      <c r="D129" s="171" t="s">
        <v>1398</v>
      </c>
      <c r="E129" s="173">
        <v>1.5798611111111109</v>
      </c>
      <c r="F129" s="171" t="s">
        <v>96</v>
      </c>
      <c r="G129" s="209">
        <v>9</v>
      </c>
      <c r="H129" s="210">
        <v>446</v>
      </c>
    </row>
    <row r="130" spans="1:8" ht="18" x14ac:dyDescent="0.3">
      <c r="A130" s="252">
        <v>46003</v>
      </c>
      <c r="B130" s="253" t="s">
        <v>70</v>
      </c>
      <c r="C130" s="254" t="s">
        <v>1410</v>
      </c>
      <c r="D130" s="253" t="s">
        <v>1398</v>
      </c>
      <c r="E130" s="255">
        <v>1.305555555555556</v>
      </c>
      <c r="F130" s="253" t="s">
        <v>74</v>
      </c>
      <c r="G130" s="256">
        <v>4</v>
      </c>
      <c r="H130" s="253" t="s">
        <v>1434</v>
      </c>
    </row>
    <row r="131" spans="1:8" ht="18" x14ac:dyDescent="0.3">
      <c r="A131" s="183">
        <v>46004</v>
      </c>
      <c r="B131" s="184" t="s">
        <v>39</v>
      </c>
      <c r="C131" s="185" t="s">
        <v>1399</v>
      </c>
      <c r="D131" s="184" t="s">
        <v>1398</v>
      </c>
      <c r="E131" s="186">
        <v>1.305555555555556</v>
      </c>
      <c r="F131" s="184" t="s">
        <v>41</v>
      </c>
      <c r="G131" s="187">
        <v>1</v>
      </c>
      <c r="H131" s="188">
        <v>339</v>
      </c>
    </row>
    <row r="132" spans="1:8" ht="18" x14ac:dyDescent="0.3">
      <c r="A132" s="189">
        <v>46004</v>
      </c>
      <c r="B132" s="190" t="s">
        <v>39</v>
      </c>
      <c r="C132" s="191" t="s">
        <v>1399</v>
      </c>
      <c r="D132" s="190" t="s">
        <v>1398</v>
      </c>
      <c r="E132" s="192">
        <v>1.305555555555556</v>
      </c>
      <c r="F132" s="190" t="s">
        <v>44</v>
      </c>
      <c r="G132" s="193">
        <v>1</v>
      </c>
      <c r="H132" s="194">
        <v>489</v>
      </c>
    </row>
    <row r="133" spans="1:8" ht="18" x14ac:dyDescent="0.3">
      <c r="A133" s="189">
        <v>46004</v>
      </c>
      <c r="B133" s="190" t="s">
        <v>39</v>
      </c>
      <c r="C133" s="191" t="s">
        <v>1399</v>
      </c>
      <c r="D133" s="190" t="s">
        <v>1398</v>
      </c>
      <c r="E133" s="192">
        <v>1.305555555555556</v>
      </c>
      <c r="F133" s="190" t="s">
        <v>47</v>
      </c>
      <c r="G133" s="193">
        <v>1</v>
      </c>
      <c r="H133" s="194">
        <v>899</v>
      </c>
    </row>
    <row r="134" spans="1:8" ht="18" x14ac:dyDescent="0.3">
      <c r="A134" s="195">
        <v>46004</v>
      </c>
      <c r="B134" s="184" t="s">
        <v>60</v>
      </c>
      <c r="C134" s="185" t="s">
        <v>1400</v>
      </c>
      <c r="D134" s="184" t="s">
        <v>1398</v>
      </c>
      <c r="E134" s="186">
        <v>1.2013888888888891</v>
      </c>
      <c r="F134" s="184" t="s">
        <v>62</v>
      </c>
      <c r="G134" s="187">
        <v>8</v>
      </c>
      <c r="H134" s="196">
        <v>349</v>
      </c>
    </row>
    <row r="135" spans="1:8" ht="18" x14ac:dyDescent="0.3">
      <c r="A135" s="189">
        <v>46004</v>
      </c>
      <c r="B135" s="190" t="s">
        <v>60</v>
      </c>
      <c r="C135" s="191" t="s">
        <v>1400</v>
      </c>
      <c r="D135" s="190" t="s">
        <v>1398</v>
      </c>
      <c r="E135" s="192">
        <v>1.2013888888888891</v>
      </c>
      <c r="F135" s="190" t="s">
        <v>65</v>
      </c>
      <c r="G135" s="193">
        <v>8</v>
      </c>
      <c r="H135" s="194">
        <v>449</v>
      </c>
    </row>
    <row r="136" spans="1:8" ht="18" x14ac:dyDescent="0.3">
      <c r="A136" s="189">
        <v>46004</v>
      </c>
      <c r="B136" s="190" t="s">
        <v>60</v>
      </c>
      <c r="C136" s="191" t="s">
        <v>1400</v>
      </c>
      <c r="D136" s="190" t="s">
        <v>1398</v>
      </c>
      <c r="E136" s="192">
        <v>1.2013888888888891</v>
      </c>
      <c r="F136" s="190" t="s">
        <v>68</v>
      </c>
      <c r="G136" s="193">
        <v>8</v>
      </c>
      <c r="H136" s="194">
        <v>539</v>
      </c>
    </row>
    <row r="137" spans="1:8" ht="18" x14ac:dyDescent="0.3">
      <c r="A137" s="197">
        <v>46004</v>
      </c>
      <c r="B137" s="198" t="s">
        <v>60</v>
      </c>
      <c r="C137" s="199" t="s">
        <v>1402</v>
      </c>
      <c r="D137" s="198" t="s">
        <v>1398</v>
      </c>
      <c r="E137" s="200">
        <v>1.836805555555556</v>
      </c>
      <c r="F137" s="198" t="s">
        <v>62</v>
      </c>
      <c r="G137" s="201">
        <v>8</v>
      </c>
      <c r="H137" s="207">
        <v>349</v>
      </c>
    </row>
    <row r="138" spans="1:8" ht="18" x14ac:dyDescent="0.3">
      <c r="A138" s="189">
        <v>46004</v>
      </c>
      <c r="B138" s="190" t="s">
        <v>60</v>
      </c>
      <c r="C138" s="191" t="s">
        <v>1402</v>
      </c>
      <c r="D138" s="190" t="s">
        <v>1398</v>
      </c>
      <c r="E138" s="192">
        <v>1.836805555555556</v>
      </c>
      <c r="F138" s="190" t="s">
        <v>65</v>
      </c>
      <c r="G138" s="193">
        <v>8</v>
      </c>
      <c r="H138" s="194">
        <v>449</v>
      </c>
    </row>
    <row r="139" spans="1:8" ht="18" x14ac:dyDescent="0.3">
      <c r="A139" s="189">
        <v>46004</v>
      </c>
      <c r="B139" s="190" t="s">
        <v>60</v>
      </c>
      <c r="C139" s="191" t="s">
        <v>1402</v>
      </c>
      <c r="D139" s="190" t="s">
        <v>1398</v>
      </c>
      <c r="E139" s="192">
        <v>1.836805555555556</v>
      </c>
      <c r="F139" s="190" t="s">
        <v>68</v>
      </c>
      <c r="G139" s="193">
        <v>8</v>
      </c>
      <c r="H139" s="194">
        <v>539</v>
      </c>
    </row>
    <row r="140" spans="1:8" ht="18" x14ac:dyDescent="0.3">
      <c r="A140" s="195">
        <v>46004</v>
      </c>
      <c r="B140" s="184" t="s">
        <v>531</v>
      </c>
      <c r="C140" s="185" t="s">
        <v>1424</v>
      </c>
      <c r="D140" s="184" t="s">
        <v>1398</v>
      </c>
      <c r="E140" s="186">
        <v>1.895833333333333</v>
      </c>
      <c r="F140" s="184" t="s">
        <v>96</v>
      </c>
      <c r="G140" s="187">
        <v>9</v>
      </c>
      <c r="H140" s="196">
        <v>379</v>
      </c>
    </row>
    <row r="141" spans="1:8" ht="18" x14ac:dyDescent="0.3">
      <c r="A141" s="195">
        <v>46004</v>
      </c>
      <c r="B141" s="184" t="s">
        <v>533</v>
      </c>
      <c r="C141" s="185" t="s">
        <v>1415</v>
      </c>
      <c r="D141" s="184" t="s">
        <v>1398</v>
      </c>
      <c r="E141" s="186">
        <v>1.9722222222222221</v>
      </c>
      <c r="F141" s="184" t="s">
        <v>535</v>
      </c>
      <c r="G141" s="187">
        <v>9</v>
      </c>
      <c r="H141" s="196">
        <v>399</v>
      </c>
    </row>
    <row r="142" spans="1:8" ht="18" x14ac:dyDescent="0.3">
      <c r="A142" s="189">
        <v>46004</v>
      </c>
      <c r="B142" s="190" t="s">
        <v>533</v>
      </c>
      <c r="C142" s="191" t="s">
        <v>1415</v>
      </c>
      <c r="D142" s="190" t="s">
        <v>1398</v>
      </c>
      <c r="E142" s="192">
        <v>1.9722222222222221</v>
      </c>
      <c r="F142" s="190" t="s">
        <v>47</v>
      </c>
      <c r="G142" s="193">
        <v>9</v>
      </c>
      <c r="H142" s="194">
        <v>522</v>
      </c>
    </row>
    <row r="143" spans="1:8" ht="18" x14ac:dyDescent="0.3">
      <c r="A143" s="195">
        <v>46004</v>
      </c>
      <c r="B143" s="184" t="s">
        <v>49</v>
      </c>
      <c r="C143" s="185" t="s">
        <v>1406</v>
      </c>
      <c r="D143" s="184" t="s">
        <v>1398</v>
      </c>
      <c r="E143" s="186">
        <v>1.1701388888888891</v>
      </c>
      <c r="F143" s="184" t="s">
        <v>731</v>
      </c>
      <c r="G143" s="187">
        <v>9</v>
      </c>
      <c r="H143" s="196">
        <v>411</v>
      </c>
    </row>
    <row r="144" spans="1:8" ht="18" x14ac:dyDescent="0.3">
      <c r="A144" s="197">
        <v>46004</v>
      </c>
      <c r="B144" s="198" t="s">
        <v>49</v>
      </c>
      <c r="C144" s="199" t="s">
        <v>1407</v>
      </c>
      <c r="D144" s="198" t="s">
        <v>1398</v>
      </c>
      <c r="E144" s="200">
        <v>1.864583333333333</v>
      </c>
      <c r="F144" s="198" t="s">
        <v>731</v>
      </c>
      <c r="G144" s="201">
        <v>9</v>
      </c>
      <c r="H144" s="207">
        <v>411</v>
      </c>
    </row>
    <row r="145" spans="1:8" ht="18" x14ac:dyDescent="0.3">
      <c r="A145" s="197">
        <v>46004</v>
      </c>
      <c r="B145" s="198" t="s">
        <v>49</v>
      </c>
      <c r="C145" s="199" t="s">
        <v>1408</v>
      </c>
      <c r="D145" s="198" t="s">
        <v>1398</v>
      </c>
      <c r="E145" s="200">
        <v>1.5277777777777779</v>
      </c>
      <c r="F145" s="198" t="s">
        <v>731</v>
      </c>
      <c r="G145" s="201">
        <v>5</v>
      </c>
      <c r="H145" s="207">
        <v>415</v>
      </c>
    </row>
    <row r="146" spans="1:8" ht="18" x14ac:dyDescent="0.3">
      <c r="A146" s="208">
        <v>46004</v>
      </c>
      <c r="B146" s="171" t="s">
        <v>25</v>
      </c>
      <c r="C146" s="172" t="s">
        <v>1420</v>
      </c>
      <c r="D146" s="171" t="s">
        <v>1398</v>
      </c>
      <c r="E146" s="173">
        <v>1.9236111111111109</v>
      </c>
      <c r="F146" s="171" t="s">
        <v>96</v>
      </c>
      <c r="G146" s="209">
        <v>9</v>
      </c>
      <c r="H146" s="210">
        <v>446</v>
      </c>
    </row>
    <row r="147" spans="1:8" ht="18" x14ac:dyDescent="0.3">
      <c r="A147" s="252">
        <v>46004</v>
      </c>
      <c r="B147" s="253" t="s">
        <v>70</v>
      </c>
      <c r="C147" s="254" t="s">
        <v>1410</v>
      </c>
      <c r="D147" s="253" t="s">
        <v>1398</v>
      </c>
      <c r="E147" s="255">
        <v>1.305555555555556</v>
      </c>
      <c r="F147" s="253" t="s">
        <v>74</v>
      </c>
      <c r="G147" s="256">
        <v>4</v>
      </c>
      <c r="H147" s="253" t="s">
        <v>1426</v>
      </c>
    </row>
    <row r="148" spans="1:8" ht="18" x14ac:dyDescent="0.3">
      <c r="A148" s="183">
        <v>46005</v>
      </c>
      <c r="B148" s="184" t="s">
        <v>512</v>
      </c>
      <c r="C148" s="185" t="s">
        <v>1427</v>
      </c>
      <c r="D148" s="184" t="s">
        <v>1398</v>
      </c>
      <c r="E148" s="186">
        <v>1.2222222222222221</v>
      </c>
      <c r="F148" s="184" t="s">
        <v>96</v>
      </c>
      <c r="G148" s="187">
        <v>6</v>
      </c>
      <c r="H148" s="188">
        <v>371</v>
      </c>
    </row>
    <row r="149" spans="1:8" ht="18" x14ac:dyDescent="0.3">
      <c r="A149" s="195">
        <v>46005</v>
      </c>
      <c r="B149" s="184" t="s">
        <v>531</v>
      </c>
      <c r="C149" s="185" t="s">
        <v>1428</v>
      </c>
      <c r="D149" s="184" t="s">
        <v>1398</v>
      </c>
      <c r="E149" s="186">
        <v>1.958333333333333</v>
      </c>
      <c r="F149" s="184" t="s">
        <v>96</v>
      </c>
      <c r="G149" s="187">
        <v>9</v>
      </c>
      <c r="H149" s="196">
        <v>379</v>
      </c>
    </row>
    <row r="150" spans="1:8" ht="18" x14ac:dyDescent="0.3">
      <c r="A150" s="195">
        <v>46005</v>
      </c>
      <c r="B150" s="184" t="s">
        <v>49</v>
      </c>
      <c r="C150" s="185" t="s">
        <v>1406</v>
      </c>
      <c r="D150" s="184" t="s">
        <v>1398</v>
      </c>
      <c r="E150" s="186">
        <v>1.1701388888888891</v>
      </c>
      <c r="F150" s="184" t="s">
        <v>731</v>
      </c>
      <c r="G150" s="187">
        <v>9</v>
      </c>
      <c r="H150" s="196">
        <v>411</v>
      </c>
    </row>
    <row r="151" spans="1:8" ht="18" x14ac:dyDescent="0.3">
      <c r="A151" s="197">
        <v>46005</v>
      </c>
      <c r="B151" s="198" t="s">
        <v>49</v>
      </c>
      <c r="C151" s="199" t="s">
        <v>1407</v>
      </c>
      <c r="D151" s="198" t="s">
        <v>1398</v>
      </c>
      <c r="E151" s="200">
        <v>1.864583333333333</v>
      </c>
      <c r="F151" s="198" t="s">
        <v>731</v>
      </c>
      <c r="G151" s="201">
        <v>5</v>
      </c>
      <c r="H151" s="207">
        <v>411</v>
      </c>
    </row>
    <row r="152" spans="1:8" ht="18" x14ac:dyDescent="0.3">
      <c r="A152" s="252">
        <v>46005</v>
      </c>
      <c r="B152" s="253" t="s">
        <v>70</v>
      </c>
      <c r="C152" s="254" t="s">
        <v>1410</v>
      </c>
      <c r="D152" s="253" t="s">
        <v>1398</v>
      </c>
      <c r="E152" s="255">
        <v>1.305555555555556</v>
      </c>
      <c r="F152" s="253" t="s">
        <v>74</v>
      </c>
      <c r="G152" s="256">
        <v>4</v>
      </c>
      <c r="H152" s="253" t="s">
        <v>1411</v>
      </c>
    </row>
    <row r="153" spans="1:8" ht="18" x14ac:dyDescent="0.3">
      <c r="A153" s="183">
        <v>46006</v>
      </c>
      <c r="B153" s="184" t="s">
        <v>60</v>
      </c>
      <c r="C153" s="185" t="s">
        <v>1400</v>
      </c>
      <c r="D153" s="184" t="s">
        <v>1398</v>
      </c>
      <c r="E153" s="186">
        <v>1.2013888888888891</v>
      </c>
      <c r="F153" s="184" t="s">
        <v>62</v>
      </c>
      <c r="G153" s="187">
        <v>9</v>
      </c>
      <c r="H153" s="188">
        <v>349</v>
      </c>
    </row>
    <row r="154" spans="1:8" ht="18" x14ac:dyDescent="0.3">
      <c r="A154" s="189">
        <v>46006</v>
      </c>
      <c r="B154" s="190" t="s">
        <v>60</v>
      </c>
      <c r="C154" s="191" t="s">
        <v>1400</v>
      </c>
      <c r="D154" s="190" t="s">
        <v>1398</v>
      </c>
      <c r="E154" s="192">
        <v>1.2013888888888891</v>
      </c>
      <c r="F154" s="190" t="s">
        <v>65</v>
      </c>
      <c r="G154" s="193">
        <v>9</v>
      </c>
      <c r="H154" s="194">
        <v>449</v>
      </c>
    </row>
    <row r="155" spans="1:8" ht="18" x14ac:dyDescent="0.3">
      <c r="A155" s="189">
        <v>46006</v>
      </c>
      <c r="B155" s="190" t="s">
        <v>60</v>
      </c>
      <c r="C155" s="191" t="s">
        <v>1400</v>
      </c>
      <c r="D155" s="190" t="s">
        <v>1398</v>
      </c>
      <c r="E155" s="192">
        <v>1.2013888888888891</v>
      </c>
      <c r="F155" s="190" t="s">
        <v>68</v>
      </c>
      <c r="G155" s="193">
        <v>9</v>
      </c>
      <c r="H155" s="194">
        <v>539</v>
      </c>
    </row>
    <row r="156" spans="1:8" ht="18" x14ac:dyDescent="0.3">
      <c r="A156" s="197">
        <v>46006</v>
      </c>
      <c r="B156" s="198" t="s">
        <v>60</v>
      </c>
      <c r="C156" s="199" t="s">
        <v>1402</v>
      </c>
      <c r="D156" s="198" t="s">
        <v>1398</v>
      </c>
      <c r="E156" s="200">
        <v>1.836805555555556</v>
      </c>
      <c r="F156" s="198" t="s">
        <v>62</v>
      </c>
      <c r="G156" s="201">
        <v>4</v>
      </c>
      <c r="H156" s="207">
        <v>349</v>
      </c>
    </row>
    <row r="157" spans="1:8" ht="18" x14ac:dyDescent="0.3">
      <c r="A157" s="189">
        <v>46006</v>
      </c>
      <c r="B157" s="190" t="s">
        <v>60</v>
      </c>
      <c r="C157" s="191" t="s">
        <v>1402</v>
      </c>
      <c r="D157" s="190" t="s">
        <v>1398</v>
      </c>
      <c r="E157" s="192">
        <v>1.836805555555556</v>
      </c>
      <c r="F157" s="190" t="s">
        <v>65</v>
      </c>
      <c r="G157" s="193">
        <v>4</v>
      </c>
      <c r="H157" s="194">
        <v>449</v>
      </c>
    </row>
    <row r="158" spans="1:8" ht="18" x14ac:dyDescent="0.3">
      <c r="A158" s="189">
        <v>46006</v>
      </c>
      <c r="B158" s="190" t="s">
        <v>60</v>
      </c>
      <c r="C158" s="191" t="s">
        <v>1402</v>
      </c>
      <c r="D158" s="190" t="s">
        <v>1398</v>
      </c>
      <c r="E158" s="192">
        <v>1.836805555555556</v>
      </c>
      <c r="F158" s="190" t="s">
        <v>68</v>
      </c>
      <c r="G158" s="193">
        <v>4</v>
      </c>
      <c r="H158" s="194">
        <v>539</v>
      </c>
    </row>
    <row r="159" spans="1:8" ht="18" x14ac:dyDescent="0.3">
      <c r="A159" s="195">
        <v>46006</v>
      </c>
      <c r="B159" s="184" t="s">
        <v>39</v>
      </c>
      <c r="C159" s="185" t="s">
        <v>1399</v>
      </c>
      <c r="D159" s="184" t="s">
        <v>1398</v>
      </c>
      <c r="E159" s="186">
        <v>1.305555555555556</v>
      </c>
      <c r="F159" s="184" t="s">
        <v>41</v>
      </c>
      <c r="G159" s="187">
        <v>14</v>
      </c>
      <c r="H159" s="196">
        <v>369</v>
      </c>
    </row>
    <row r="160" spans="1:8" ht="18" x14ac:dyDescent="0.3">
      <c r="A160" s="189">
        <v>46006</v>
      </c>
      <c r="B160" s="190" t="s">
        <v>39</v>
      </c>
      <c r="C160" s="191" t="s">
        <v>1399</v>
      </c>
      <c r="D160" s="190" t="s">
        <v>1398</v>
      </c>
      <c r="E160" s="192">
        <v>1.305555555555556</v>
      </c>
      <c r="F160" s="190" t="s">
        <v>44</v>
      </c>
      <c r="G160" s="193">
        <v>14</v>
      </c>
      <c r="H160" s="194">
        <v>519</v>
      </c>
    </row>
    <row r="161" spans="1:8" ht="18" x14ac:dyDescent="0.3">
      <c r="A161" s="189">
        <v>46006</v>
      </c>
      <c r="B161" s="190" t="s">
        <v>39</v>
      </c>
      <c r="C161" s="191" t="s">
        <v>1399</v>
      </c>
      <c r="D161" s="190" t="s">
        <v>1398</v>
      </c>
      <c r="E161" s="192">
        <v>1.305555555555556</v>
      </c>
      <c r="F161" s="190" t="s">
        <v>47</v>
      </c>
      <c r="G161" s="193">
        <v>14</v>
      </c>
      <c r="H161" s="194">
        <v>899</v>
      </c>
    </row>
    <row r="162" spans="1:8" ht="18" x14ac:dyDescent="0.3">
      <c r="A162" s="195">
        <v>46006</v>
      </c>
      <c r="B162" s="184" t="s">
        <v>49</v>
      </c>
      <c r="C162" s="185" t="s">
        <v>1408</v>
      </c>
      <c r="D162" s="184" t="s">
        <v>1398</v>
      </c>
      <c r="E162" s="186">
        <v>1.5277777777777779</v>
      </c>
      <c r="F162" s="184" t="s">
        <v>731</v>
      </c>
      <c r="G162" s="187">
        <v>7</v>
      </c>
      <c r="H162" s="196">
        <v>411</v>
      </c>
    </row>
    <row r="163" spans="1:8" ht="18" x14ac:dyDescent="0.3">
      <c r="A163" s="197">
        <v>46006</v>
      </c>
      <c r="B163" s="198" t="s">
        <v>49</v>
      </c>
      <c r="C163" s="199" t="s">
        <v>1406</v>
      </c>
      <c r="D163" s="198" t="s">
        <v>1398</v>
      </c>
      <c r="E163" s="200">
        <v>1.1701388888888891</v>
      </c>
      <c r="F163" s="198" t="s">
        <v>731</v>
      </c>
      <c r="G163" s="201">
        <v>9</v>
      </c>
      <c r="H163" s="207">
        <v>411</v>
      </c>
    </row>
    <row r="164" spans="1:8" ht="18" x14ac:dyDescent="0.3">
      <c r="A164" s="197">
        <v>46006</v>
      </c>
      <c r="B164" s="198" t="s">
        <v>49</v>
      </c>
      <c r="C164" s="199" t="s">
        <v>1407</v>
      </c>
      <c r="D164" s="198" t="s">
        <v>1398</v>
      </c>
      <c r="E164" s="200">
        <v>1.864583333333333</v>
      </c>
      <c r="F164" s="198" t="s">
        <v>731</v>
      </c>
      <c r="G164" s="201">
        <v>9</v>
      </c>
      <c r="H164" s="207">
        <v>411</v>
      </c>
    </row>
    <row r="165" spans="1:8" ht="18" x14ac:dyDescent="0.3">
      <c r="A165" s="195">
        <v>46006</v>
      </c>
      <c r="B165" s="184" t="s">
        <v>531</v>
      </c>
      <c r="C165" s="185" t="s">
        <v>1405</v>
      </c>
      <c r="D165" s="184" t="s">
        <v>1398</v>
      </c>
      <c r="E165" s="186">
        <v>1.958333333333333</v>
      </c>
      <c r="F165" s="184" t="s">
        <v>96</v>
      </c>
      <c r="G165" s="187">
        <v>9</v>
      </c>
      <c r="H165" s="196">
        <v>439</v>
      </c>
    </row>
    <row r="166" spans="1:8" ht="18" x14ac:dyDescent="0.3">
      <c r="A166" s="252">
        <v>46006</v>
      </c>
      <c r="B166" s="253" t="s">
        <v>70</v>
      </c>
      <c r="C166" s="254" t="s">
        <v>1410</v>
      </c>
      <c r="D166" s="253" t="s">
        <v>1398</v>
      </c>
      <c r="E166" s="255">
        <v>1.305555555555556</v>
      </c>
      <c r="F166" s="253" t="s">
        <v>74</v>
      </c>
      <c r="G166" s="256">
        <v>4</v>
      </c>
      <c r="H166" s="253" t="s">
        <v>1426</v>
      </c>
    </row>
    <row r="167" spans="1:8" ht="18" x14ac:dyDescent="0.3">
      <c r="A167" s="170">
        <v>46007</v>
      </c>
      <c r="B167" s="171" t="s">
        <v>25</v>
      </c>
      <c r="C167" s="172" t="s">
        <v>1420</v>
      </c>
      <c r="D167" s="171" t="s">
        <v>1398</v>
      </c>
      <c r="E167" s="173">
        <v>1.270833333333333</v>
      </c>
      <c r="F167" s="171" t="s">
        <v>96</v>
      </c>
      <c r="G167" s="209">
        <v>9</v>
      </c>
      <c r="H167" s="259">
        <v>425</v>
      </c>
    </row>
    <row r="168" spans="1:8" ht="18" x14ac:dyDescent="0.3">
      <c r="A168" s="195">
        <v>46007</v>
      </c>
      <c r="B168" s="184" t="s">
        <v>49</v>
      </c>
      <c r="C168" s="185" t="s">
        <v>1406</v>
      </c>
      <c r="D168" s="184" t="s">
        <v>1398</v>
      </c>
      <c r="E168" s="186">
        <v>1.1701388888888891</v>
      </c>
      <c r="F168" s="184" t="s">
        <v>361</v>
      </c>
      <c r="G168" s="187">
        <v>9</v>
      </c>
      <c r="H168" s="196">
        <v>437</v>
      </c>
    </row>
    <row r="169" spans="1:8" ht="18" x14ac:dyDescent="0.3">
      <c r="A169" s="197">
        <v>46007</v>
      </c>
      <c r="B169" s="198" t="s">
        <v>49</v>
      </c>
      <c r="C169" s="199" t="s">
        <v>1408</v>
      </c>
      <c r="D169" s="198" t="s">
        <v>1398</v>
      </c>
      <c r="E169" s="200">
        <v>1.5277777777777779</v>
      </c>
      <c r="F169" s="198" t="s">
        <v>51</v>
      </c>
      <c r="G169" s="201">
        <v>9</v>
      </c>
      <c r="H169" s="207">
        <v>727</v>
      </c>
    </row>
    <row r="170" spans="1:8" ht="18" x14ac:dyDescent="0.3">
      <c r="A170" s="197">
        <v>46007</v>
      </c>
      <c r="B170" s="198" t="s">
        <v>49</v>
      </c>
      <c r="C170" s="199" t="s">
        <v>1407</v>
      </c>
      <c r="D170" s="198" t="s">
        <v>1398</v>
      </c>
      <c r="E170" s="200">
        <v>1.864583333333333</v>
      </c>
      <c r="F170" s="198" t="s">
        <v>51</v>
      </c>
      <c r="G170" s="201">
        <v>9</v>
      </c>
      <c r="H170" s="207">
        <v>817</v>
      </c>
    </row>
    <row r="171" spans="1:8" ht="18" x14ac:dyDescent="0.3">
      <c r="A171" s="195">
        <v>46007</v>
      </c>
      <c r="B171" s="184" t="s">
        <v>531</v>
      </c>
      <c r="C171" s="185" t="s">
        <v>1424</v>
      </c>
      <c r="D171" s="184" t="s">
        <v>1398</v>
      </c>
      <c r="E171" s="186">
        <v>1.958333333333333</v>
      </c>
      <c r="F171" s="184" t="s">
        <v>96</v>
      </c>
      <c r="G171" s="187">
        <v>8</v>
      </c>
      <c r="H171" s="196">
        <v>439</v>
      </c>
    </row>
    <row r="172" spans="1:8" ht="18" x14ac:dyDescent="0.3">
      <c r="A172" s="252">
        <v>46007</v>
      </c>
      <c r="B172" s="253" t="s">
        <v>70</v>
      </c>
      <c r="C172" s="254" t="s">
        <v>1410</v>
      </c>
      <c r="D172" s="253" t="s">
        <v>1398</v>
      </c>
      <c r="E172" s="255">
        <v>1.305555555555556</v>
      </c>
      <c r="F172" s="253" t="s">
        <v>74</v>
      </c>
      <c r="G172" s="256">
        <v>4</v>
      </c>
      <c r="H172" s="253" t="s">
        <v>1426</v>
      </c>
    </row>
    <row r="173" spans="1:8" ht="18" x14ac:dyDescent="0.3">
      <c r="A173" s="183">
        <v>46009</v>
      </c>
      <c r="B173" s="184" t="s">
        <v>512</v>
      </c>
      <c r="C173" s="185" t="s">
        <v>1414</v>
      </c>
      <c r="D173" s="184" t="s">
        <v>1398</v>
      </c>
      <c r="E173" s="186">
        <v>1.913194444444444</v>
      </c>
      <c r="F173" s="184" t="s">
        <v>96</v>
      </c>
      <c r="G173" s="187">
        <v>3</v>
      </c>
      <c r="H173" s="188">
        <v>371</v>
      </c>
    </row>
    <row r="174" spans="1:8" ht="18" x14ac:dyDescent="0.3">
      <c r="A174" s="195">
        <v>46009</v>
      </c>
      <c r="B174" s="184" t="s">
        <v>531</v>
      </c>
      <c r="C174" s="185" t="s">
        <v>1424</v>
      </c>
      <c r="D174" s="184" t="s">
        <v>1398</v>
      </c>
      <c r="E174" s="186">
        <v>1.958333333333333</v>
      </c>
      <c r="F174" s="184" t="s">
        <v>96</v>
      </c>
      <c r="G174" s="187">
        <v>9</v>
      </c>
      <c r="H174" s="196">
        <v>439</v>
      </c>
    </row>
    <row r="175" spans="1:8" ht="18" x14ac:dyDescent="0.3">
      <c r="A175" s="208">
        <v>46009</v>
      </c>
      <c r="B175" s="171" t="s">
        <v>25</v>
      </c>
      <c r="C175" s="172" t="s">
        <v>1420</v>
      </c>
      <c r="D175" s="171" t="s">
        <v>1398</v>
      </c>
      <c r="E175" s="173">
        <v>1.9236111111111109</v>
      </c>
      <c r="F175" s="171" t="s">
        <v>96</v>
      </c>
      <c r="G175" s="209">
        <v>9</v>
      </c>
      <c r="H175" s="210">
        <v>446</v>
      </c>
    </row>
    <row r="176" spans="1:8" ht="18" x14ac:dyDescent="0.3">
      <c r="A176" s="195">
        <v>46009</v>
      </c>
      <c r="B176" s="184" t="s">
        <v>49</v>
      </c>
      <c r="C176" s="185" t="s">
        <v>1406</v>
      </c>
      <c r="D176" s="184" t="s">
        <v>1398</v>
      </c>
      <c r="E176" s="186">
        <v>1.1701388888888891</v>
      </c>
      <c r="F176" s="184" t="s">
        <v>51</v>
      </c>
      <c r="G176" s="187">
        <v>9</v>
      </c>
      <c r="H176" s="196">
        <v>667</v>
      </c>
    </row>
    <row r="177" spans="1:8" ht="18" x14ac:dyDescent="0.3">
      <c r="A177" s="197">
        <v>46009</v>
      </c>
      <c r="B177" s="198" t="s">
        <v>49</v>
      </c>
      <c r="C177" s="199" t="s">
        <v>1408</v>
      </c>
      <c r="D177" s="198" t="s">
        <v>1398</v>
      </c>
      <c r="E177" s="200">
        <v>1.5277777777777779</v>
      </c>
      <c r="F177" s="198" t="s">
        <v>51</v>
      </c>
      <c r="G177" s="201">
        <v>9</v>
      </c>
      <c r="H177" s="207">
        <v>817</v>
      </c>
    </row>
    <row r="178" spans="1:8" ht="18" x14ac:dyDescent="0.3">
      <c r="A178" s="197">
        <v>46009</v>
      </c>
      <c r="B178" s="198" t="s">
        <v>49</v>
      </c>
      <c r="C178" s="199" t="s">
        <v>1407</v>
      </c>
      <c r="D178" s="198" t="s">
        <v>1398</v>
      </c>
      <c r="E178" s="200">
        <v>1.864583333333333</v>
      </c>
      <c r="F178" s="198" t="s">
        <v>51</v>
      </c>
      <c r="G178" s="201">
        <v>9</v>
      </c>
      <c r="H178" s="198" t="s">
        <v>1441</v>
      </c>
    </row>
    <row r="179" spans="1:8" ht="18" x14ac:dyDescent="0.3">
      <c r="A179" s="252">
        <v>46009</v>
      </c>
      <c r="B179" s="253" t="s">
        <v>70</v>
      </c>
      <c r="C179" s="254" t="s">
        <v>1410</v>
      </c>
      <c r="D179" s="253" t="s">
        <v>1398</v>
      </c>
      <c r="E179" s="255">
        <v>1.305555555555556</v>
      </c>
      <c r="F179" s="253" t="s">
        <v>74</v>
      </c>
      <c r="G179" s="256">
        <v>4</v>
      </c>
      <c r="H179" s="253" t="s">
        <v>1434</v>
      </c>
    </row>
    <row r="180" spans="1:8" ht="18" x14ac:dyDescent="0.3">
      <c r="A180" s="222">
        <v>46010</v>
      </c>
      <c r="B180" s="217" t="s">
        <v>25</v>
      </c>
      <c r="C180" s="218" t="s">
        <v>1412</v>
      </c>
      <c r="D180" s="217" t="s">
        <v>1398</v>
      </c>
      <c r="E180" s="219">
        <v>1.5798611111111109</v>
      </c>
      <c r="F180" s="217" t="s">
        <v>27</v>
      </c>
      <c r="G180" s="217"/>
      <c r="H180" s="223" t="s">
        <v>406</v>
      </c>
    </row>
    <row r="181" spans="1:8" ht="18" x14ac:dyDescent="0.3">
      <c r="A181" s="222">
        <v>46011</v>
      </c>
      <c r="B181" s="217" t="s">
        <v>25</v>
      </c>
      <c r="C181" s="218" t="s">
        <v>1412</v>
      </c>
      <c r="D181" s="217" t="s">
        <v>1398</v>
      </c>
      <c r="E181" s="219">
        <v>1.9236111111111109</v>
      </c>
      <c r="F181" s="217" t="s">
        <v>27</v>
      </c>
      <c r="G181" s="217"/>
      <c r="H181" s="223" t="s">
        <v>406</v>
      </c>
    </row>
    <row r="182" spans="1:8" ht="18" x14ac:dyDescent="0.3">
      <c r="A182" s="183">
        <v>46013</v>
      </c>
      <c r="B182" s="184" t="s">
        <v>39</v>
      </c>
      <c r="C182" s="185" t="s">
        <v>1399</v>
      </c>
      <c r="D182" s="184" t="s">
        <v>1398</v>
      </c>
      <c r="E182" s="186">
        <v>1.305555555555556</v>
      </c>
      <c r="F182" s="184" t="s">
        <v>41</v>
      </c>
      <c r="G182" s="187">
        <v>7</v>
      </c>
      <c r="H182" s="188">
        <v>339</v>
      </c>
    </row>
    <row r="183" spans="1:8" ht="18" x14ac:dyDescent="0.3">
      <c r="A183" s="189">
        <v>46013</v>
      </c>
      <c r="B183" s="190" t="s">
        <v>39</v>
      </c>
      <c r="C183" s="191" t="s">
        <v>1399</v>
      </c>
      <c r="D183" s="190" t="s">
        <v>1398</v>
      </c>
      <c r="E183" s="192">
        <v>1.305555555555556</v>
      </c>
      <c r="F183" s="190" t="s">
        <v>44</v>
      </c>
      <c r="G183" s="193">
        <v>7</v>
      </c>
      <c r="H183" s="194">
        <v>489</v>
      </c>
    </row>
    <row r="184" spans="1:8" ht="18" x14ac:dyDescent="0.3">
      <c r="A184" s="189">
        <v>46013</v>
      </c>
      <c r="B184" s="190" t="s">
        <v>39</v>
      </c>
      <c r="C184" s="191" t="s">
        <v>1399</v>
      </c>
      <c r="D184" s="190" t="s">
        <v>1398</v>
      </c>
      <c r="E184" s="192">
        <v>1.305555555555556</v>
      </c>
      <c r="F184" s="190" t="s">
        <v>47</v>
      </c>
      <c r="G184" s="193">
        <v>7</v>
      </c>
      <c r="H184" s="194">
        <v>899</v>
      </c>
    </row>
    <row r="185" spans="1:8" ht="18" x14ac:dyDescent="0.3">
      <c r="A185" s="195">
        <v>46013</v>
      </c>
      <c r="B185" s="184" t="s">
        <v>60</v>
      </c>
      <c r="C185" s="185" t="s">
        <v>1400</v>
      </c>
      <c r="D185" s="184" t="s">
        <v>1398</v>
      </c>
      <c r="E185" s="186">
        <v>1.2013888888888891</v>
      </c>
      <c r="F185" s="184" t="s">
        <v>62</v>
      </c>
      <c r="G185" s="187">
        <v>9</v>
      </c>
      <c r="H185" s="196">
        <v>349</v>
      </c>
    </row>
    <row r="186" spans="1:8" ht="18" x14ac:dyDescent="0.3">
      <c r="A186" s="189">
        <v>46013</v>
      </c>
      <c r="B186" s="190" t="s">
        <v>60</v>
      </c>
      <c r="C186" s="191" t="s">
        <v>1400</v>
      </c>
      <c r="D186" s="190" t="s">
        <v>1398</v>
      </c>
      <c r="E186" s="192">
        <v>1.2013888888888891</v>
      </c>
      <c r="F186" s="190" t="s">
        <v>65</v>
      </c>
      <c r="G186" s="193">
        <v>9</v>
      </c>
      <c r="H186" s="194">
        <v>449</v>
      </c>
    </row>
    <row r="187" spans="1:8" ht="18" x14ac:dyDescent="0.3">
      <c r="A187" s="189">
        <v>46013</v>
      </c>
      <c r="B187" s="190" t="s">
        <v>60</v>
      </c>
      <c r="C187" s="191" t="s">
        <v>1400</v>
      </c>
      <c r="D187" s="190" t="s">
        <v>1398</v>
      </c>
      <c r="E187" s="192">
        <v>1.2013888888888891</v>
      </c>
      <c r="F187" s="190" t="s">
        <v>68</v>
      </c>
      <c r="G187" s="193">
        <v>9</v>
      </c>
      <c r="H187" s="194">
        <v>539</v>
      </c>
    </row>
    <row r="188" spans="1:8" ht="18" x14ac:dyDescent="0.3">
      <c r="A188" s="197">
        <v>46013</v>
      </c>
      <c r="B188" s="198" t="s">
        <v>60</v>
      </c>
      <c r="C188" s="199" t="s">
        <v>1402</v>
      </c>
      <c r="D188" s="198" t="s">
        <v>1398</v>
      </c>
      <c r="E188" s="200">
        <v>1.836805555555556</v>
      </c>
      <c r="F188" s="198" t="s">
        <v>62</v>
      </c>
      <c r="G188" s="201">
        <v>9</v>
      </c>
      <c r="H188" s="207">
        <v>349</v>
      </c>
    </row>
    <row r="189" spans="1:8" ht="18" x14ac:dyDescent="0.3">
      <c r="A189" s="189">
        <v>46013</v>
      </c>
      <c r="B189" s="190" t="s">
        <v>60</v>
      </c>
      <c r="C189" s="191" t="s">
        <v>1402</v>
      </c>
      <c r="D189" s="190" t="s">
        <v>1398</v>
      </c>
      <c r="E189" s="192">
        <v>1.836805555555556</v>
      </c>
      <c r="F189" s="190" t="s">
        <v>65</v>
      </c>
      <c r="G189" s="193">
        <v>9</v>
      </c>
      <c r="H189" s="194">
        <v>449</v>
      </c>
    </row>
    <row r="190" spans="1:8" ht="18" x14ac:dyDescent="0.3">
      <c r="A190" s="189">
        <v>46013</v>
      </c>
      <c r="B190" s="190" t="s">
        <v>60</v>
      </c>
      <c r="C190" s="191" t="s">
        <v>1402</v>
      </c>
      <c r="D190" s="190" t="s">
        <v>1398</v>
      </c>
      <c r="E190" s="192">
        <v>1.836805555555556</v>
      </c>
      <c r="F190" s="190" t="s">
        <v>68</v>
      </c>
      <c r="G190" s="193">
        <v>9</v>
      </c>
      <c r="H190" s="194">
        <v>539</v>
      </c>
    </row>
    <row r="191" spans="1:8" ht="18" x14ac:dyDescent="0.3">
      <c r="A191" s="195">
        <v>46013</v>
      </c>
      <c r="B191" s="184" t="s">
        <v>512</v>
      </c>
      <c r="C191" s="185" t="s">
        <v>1403</v>
      </c>
      <c r="D191" s="184" t="s">
        <v>1398</v>
      </c>
      <c r="E191" s="186">
        <v>1.1284722222222221</v>
      </c>
      <c r="F191" s="184" t="s">
        <v>96</v>
      </c>
      <c r="G191" s="187">
        <v>5</v>
      </c>
      <c r="H191" s="196">
        <v>425</v>
      </c>
    </row>
    <row r="192" spans="1:8" ht="18" x14ac:dyDescent="0.3">
      <c r="A192" s="195">
        <v>46013</v>
      </c>
      <c r="B192" s="184" t="s">
        <v>49</v>
      </c>
      <c r="C192" s="185" t="s">
        <v>1408</v>
      </c>
      <c r="D192" s="184" t="s">
        <v>1398</v>
      </c>
      <c r="E192" s="186">
        <v>1.5277777777777779</v>
      </c>
      <c r="F192" s="184" t="s">
        <v>361</v>
      </c>
      <c r="G192" s="187">
        <v>9</v>
      </c>
      <c r="H192" s="196">
        <v>437</v>
      </c>
    </row>
    <row r="193" spans="1:8" ht="18" x14ac:dyDescent="0.3">
      <c r="A193" s="197">
        <v>46013</v>
      </c>
      <c r="B193" s="198" t="s">
        <v>49</v>
      </c>
      <c r="C193" s="199" t="s">
        <v>1406</v>
      </c>
      <c r="D193" s="198" t="s">
        <v>1398</v>
      </c>
      <c r="E193" s="200">
        <v>1.1701388888888891</v>
      </c>
      <c r="F193" s="198" t="s">
        <v>361</v>
      </c>
      <c r="G193" s="201">
        <v>9</v>
      </c>
      <c r="H193" s="207">
        <v>437</v>
      </c>
    </row>
    <row r="194" spans="1:8" ht="18" x14ac:dyDescent="0.3">
      <c r="A194" s="197">
        <v>46013</v>
      </c>
      <c r="B194" s="198" t="s">
        <v>49</v>
      </c>
      <c r="C194" s="199" t="s">
        <v>1407</v>
      </c>
      <c r="D194" s="198" t="s">
        <v>1398</v>
      </c>
      <c r="E194" s="200">
        <v>1.864583333333333</v>
      </c>
      <c r="F194" s="198" t="s">
        <v>361</v>
      </c>
      <c r="G194" s="201">
        <v>9</v>
      </c>
      <c r="H194" s="207">
        <v>437</v>
      </c>
    </row>
    <row r="195" spans="1:8" ht="18" x14ac:dyDescent="0.3">
      <c r="A195" s="195">
        <v>46013</v>
      </c>
      <c r="B195" s="184" t="s">
        <v>531</v>
      </c>
      <c r="C195" s="185" t="s">
        <v>1405</v>
      </c>
      <c r="D195" s="184" t="s">
        <v>1398</v>
      </c>
      <c r="E195" s="186">
        <v>1.958333333333333</v>
      </c>
      <c r="F195" s="184" t="s">
        <v>96</v>
      </c>
      <c r="G195" s="187">
        <v>9</v>
      </c>
      <c r="H195" s="196">
        <v>439</v>
      </c>
    </row>
    <row r="196" spans="1:8" ht="18" x14ac:dyDescent="0.3">
      <c r="A196" s="252">
        <v>46013</v>
      </c>
      <c r="B196" s="253" t="s">
        <v>70</v>
      </c>
      <c r="C196" s="254" t="s">
        <v>1410</v>
      </c>
      <c r="D196" s="253" t="s">
        <v>1398</v>
      </c>
      <c r="E196" s="255">
        <v>1.305555555555556</v>
      </c>
      <c r="F196" s="253" t="s">
        <v>74</v>
      </c>
      <c r="G196" s="256">
        <v>4</v>
      </c>
      <c r="H196" s="253" t="s">
        <v>1411</v>
      </c>
    </row>
    <row r="197" spans="1:8" ht="18" x14ac:dyDescent="0.3">
      <c r="A197" s="183">
        <v>46014</v>
      </c>
      <c r="B197" s="184" t="s">
        <v>39</v>
      </c>
      <c r="C197" s="185" t="s">
        <v>1399</v>
      </c>
      <c r="D197" s="184" t="s">
        <v>1398</v>
      </c>
      <c r="E197" s="186">
        <v>1.305555555555556</v>
      </c>
      <c r="F197" s="184" t="s">
        <v>41</v>
      </c>
      <c r="G197" s="187">
        <v>2</v>
      </c>
      <c r="H197" s="188">
        <v>339</v>
      </c>
    </row>
    <row r="198" spans="1:8" ht="18" x14ac:dyDescent="0.3">
      <c r="A198" s="189">
        <v>46014</v>
      </c>
      <c r="B198" s="190" t="s">
        <v>39</v>
      </c>
      <c r="C198" s="191" t="s">
        <v>1399</v>
      </c>
      <c r="D198" s="190" t="s">
        <v>1398</v>
      </c>
      <c r="E198" s="192">
        <v>1.305555555555556</v>
      </c>
      <c r="F198" s="190" t="s">
        <v>44</v>
      </c>
      <c r="G198" s="193">
        <v>2</v>
      </c>
      <c r="H198" s="194">
        <v>489</v>
      </c>
    </row>
    <row r="199" spans="1:8" ht="18" x14ac:dyDescent="0.3">
      <c r="A199" s="189">
        <v>46014</v>
      </c>
      <c r="B199" s="190" t="s">
        <v>39</v>
      </c>
      <c r="C199" s="191" t="s">
        <v>1399</v>
      </c>
      <c r="D199" s="190" t="s">
        <v>1398</v>
      </c>
      <c r="E199" s="192">
        <v>1.305555555555556</v>
      </c>
      <c r="F199" s="190" t="s">
        <v>47</v>
      </c>
      <c r="G199" s="193">
        <v>2</v>
      </c>
      <c r="H199" s="194">
        <v>899</v>
      </c>
    </row>
    <row r="200" spans="1:8" ht="18" x14ac:dyDescent="0.3">
      <c r="A200" s="195">
        <v>46014</v>
      </c>
      <c r="B200" s="184" t="s">
        <v>60</v>
      </c>
      <c r="C200" s="185" t="s">
        <v>1402</v>
      </c>
      <c r="D200" s="184" t="s">
        <v>1398</v>
      </c>
      <c r="E200" s="186">
        <v>1.836805555555556</v>
      </c>
      <c r="F200" s="184" t="s">
        <v>62</v>
      </c>
      <c r="G200" s="187">
        <v>8</v>
      </c>
      <c r="H200" s="196">
        <v>349</v>
      </c>
    </row>
    <row r="201" spans="1:8" ht="18" x14ac:dyDescent="0.3">
      <c r="A201" s="189">
        <v>46014</v>
      </c>
      <c r="B201" s="190" t="s">
        <v>60</v>
      </c>
      <c r="C201" s="191" t="s">
        <v>1402</v>
      </c>
      <c r="D201" s="190" t="s">
        <v>1398</v>
      </c>
      <c r="E201" s="192">
        <v>1.836805555555556</v>
      </c>
      <c r="F201" s="190" t="s">
        <v>65</v>
      </c>
      <c r="G201" s="193">
        <v>8</v>
      </c>
      <c r="H201" s="194">
        <v>449</v>
      </c>
    </row>
    <row r="202" spans="1:8" ht="18" x14ac:dyDescent="0.3">
      <c r="A202" s="189">
        <v>46014</v>
      </c>
      <c r="B202" s="190" t="s">
        <v>60</v>
      </c>
      <c r="C202" s="191" t="s">
        <v>1402</v>
      </c>
      <c r="D202" s="190" t="s">
        <v>1398</v>
      </c>
      <c r="E202" s="192">
        <v>1.836805555555556</v>
      </c>
      <c r="F202" s="190" t="s">
        <v>68</v>
      </c>
      <c r="G202" s="193">
        <v>8</v>
      </c>
      <c r="H202" s="194">
        <v>539</v>
      </c>
    </row>
    <row r="203" spans="1:8" ht="18" x14ac:dyDescent="0.3">
      <c r="A203" s="197">
        <v>46014</v>
      </c>
      <c r="B203" s="198" t="s">
        <v>60</v>
      </c>
      <c r="C203" s="199" t="s">
        <v>1400</v>
      </c>
      <c r="D203" s="198" t="s">
        <v>1398</v>
      </c>
      <c r="E203" s="200">
        <v>1.2013888888888891</v>
      </c>
      <c r="F203" s="198" t="s">
        <v>62</v>
      </c>
      <c r="G203" s="201">
        <v>9</v>
      </c>
      <c r="H203" s="207">
        <v>379</v>
      </c>
    </row>
    <row r="204" spans="1:8" ht="18" x14ac:dyDescent="0.3">
      <c r="A204" s="189">
        <v>46014</v>
      </c>
      <c r="B204" s="190" t="s">
        <v>60</v>
      </c>
      <c r="C204" s="191" t="s">
        <v>1400</v>
      </c>
      <c r="D204" s="190" t="s">
        <v>1398</v>
      </c>
      <c r="E204" s="192">
        <v>1.2013888888888891</v>
      </c>
      <c r="F204" s="190" t="s">
        <v>65</v>
      </c>
      <c r="G204" s="193">
        <v>9</v>
      </c>
      <c r="H204" s="194">
        <v>479</v>
      </c>
    </row>
    <row r="205" spans="1:8" ht="18" x14ac:dyDescent="0.3">
      <c r="A205" s="189">
        <v>46014</v>
      </c>
      <c r="B205" s="190" t="s">
        <v>60</v>
      </c>
      <c r="C205" s="191" t="s">
        <v>1400</v>
      </c>
      <c r="D205" s="190" t="s">
        <v>1398</v>
      </c>
      <c r="E205" s="192">
        <v>1.2013888888888891</v>
      </c>
      <c r="F205" s="190" t="s">
        <v>68</v>
      </c>
      <c r="G205" s="193">
        <v>9</v>
      </c>
      <c r="H205" s="194">
        <v>569</v>
      </c>
    </row>
    <row r="206" spans="1:8" ht="18" x14ac:dyDescent="0.3">
      <c r="A206" s="208">
        <v>46014</v>
      </c>
      <c r="B206" s="171" t="s">
        <v>25</v>
      </c>
      <c r="C206" s="172" t="s">
        <v>1420</v>
      </c>
      <c r="D206" s="171" t="s">
        <v>1398</v>
      </c>
      <c r="E206" s="173">
        <v>1.270833333333333</v>
      </c>
      <c r="F206" s="171" t="s">
        <v>96</v>
      </c>
      <c r="G206" s="209">
        <v>9</v>
      </c>
      <c r="H206" s="210">
        <v>425</v>
      </c>
    </row>
    <row r="207" spans="1:8" ht="18" x14ac:dyDescent="0.3">
      <c r="A207" s="195">
        <v>46014</v>
      </c>
      <c r="B207" s="184" t="s">
        <v>49</v>
      </c>
      <c r="C207" s="185" t="s">
        <v>1406</v>
      </c>
      <c r="D207" s="184" t="s">
        <v>1398</v>
      </c>
      <c r="E207" s="186">
        <v>1.1701388888888891</v>
      </c>
      <c r="F207" s="184" t="s">
        <v>361</v>
      </c>
      <c r="G207" s="187">
        <v>9</v>
      </c>
      <c r="H207" s="196">
        <v>437</v>
      </c>
    </row>
    <row r="208" spans="1:8" ht="18" x14ac:dyDescent="0.3">
      <c r="A208" s="197">
        <v>46014</v>
      </c>
      <c r="B208" s="198" t="s">
        <v>49</v>
      </c>
      <c r="C208" s="199" t="s">
        <v>1407</v>
      </c>
      <c r="D208" s="198" t="s">
        <v>1398</v>
      </c>
      <c r="E208" s="200">
        <v>1.864583333333333</v>
      </c>
      <c r="F208" s="198" t="s">
        <v>51</v>
      </c>
      <c r="G208" s="201">
        <v>9</v>
      </c>
      <c r="H208" s="207">
        <v>727</v>
      </c>
    </row>
    <row r="209" spans="1:8" ht="18" x14ac:dyDescent="0.3">
      <c r="A209" s="195">
        <v>46014</v>
      </c>
      <c r="B209" s="184" t="s">
        <v>531</v>
      </c>
      <c r="C209" s="185" t="s">
        <v>1424</v>
      </c>
      <c r="D209" s="184" t="s">
        <v>1398</v>
      </c>
      <c r="E209" s="186">
        <v>1.958333333333333</v>
      </c>
      <c r="F209" s="184" t="s">
        <v>96</v>
      </c>
      <c r="G209" s="187">
        <v>6</v>
      </c>
      <c r="H209" s="196">
        <v>439</v>
      </c>
    </row>
    <row r="210" spans="1:8" ht="18" x14ac:dyDescent="0.3">
      <c r="A210" s="252">
        <v>46014</v>
      </c>
      <c r="B210" s="253" t="s">
        <v>70</v>
      </c>
      <c r="C210" s="254" t="s">
        <v>1410</v>
      </c>
      <c r="D210" s="253" t="s">
        <v>1398</v>
      </c>
      <c r="E210" s="255">
        <v>1.305555555555556</v>
      </c>
      <c r="F210" s="253" t="s">
        <v>74</v>
      </c>
      <c r="G210" s="256">
        <v>4</v>
      </c>
      <c r="H210" s="253" t="s">
        <v>1426</v>
      </c>
    </row>
    <row r="211" spans="1:8" ht="18" x14ac:dyDescent="0.3">
      <c r="A211" s="183">
        <v>46015</v>
      </c>
      <c r="B211" s="184" t="s">
        <v>60</v>
      </c>
      <c r="C211" s="185" t="s">
        <v>1402</v>
      </c>
      <c r="D211" s="184" t="s">
        <v>1398</v>
      </c>
      <c r="E211" s="186">
        <v>1.836805555555556</v>
      </c>
      <c r="F211" s="184" t="s">
        <v>62</v>
      </c>
      <c r="G211" s="187">
        <v>9</v>
      </c>
      <c r="H211" s="188">
        <v>349</v>
      </c>
    </row>
    <row r="212" spans="1:8" ht="18" x14ac:dyDescent="0.3">
      <c r="A212" s="189">
        <v>46015</v>
      </c>
      <c r="B212" s="190" t="s">
        <v>60</v>
      </c>
      <c r="C212" s="191" t="s">
        <v>1402</v>
      </c>
      <c r="D212" s="190" t="s">
        <v>1398</v>
      </c>
      <c r="E212" s="192">
        <v>1.836805555555556</v>
      </c>
      <c r="F212" s="190" t="s">
        <v>65</v>
      </c>
      <c r="G212" s="193">
        <v>9</v>
      </c>
      <c r="H212" s="194">
        <v>449</v>
      </c>
    </row>
    <row r="213" spans="1:8" ht="18" x14ac:dyDescent="0.3">
      <c r="A213" s="189">
        <v>46015</v>
      </c>
      <c r="B213" s="190" t="s">
        <v>60</v>
      </c>
      <c r="C213" s="191" t="s">
        <v>1402</v>
      </c>
      <c r="D213" s="190" t="s">
        <v>1398</v>
      </c>
      <c r="E213" s="192">
        <v>1.836805555555556</v>
      </c>
      <c r="F213" s="190" t="s">
        <v>68</v>
      </c>
      <c r="G213" s="193">
        <v>9</v>
      </c>
      <c r="H213" s="194">
        <v>539</v>
      </c>
    </row>
    <row r="214" spans="1:8" ht="18" x14ac:dyDescent="0.3">
      <c r="A214" s="195">
        <v>46015</v>
      </c>
      <c r="B214" s="184" t="s">
        <v>39</v>
      </c>
      <c r="C214" s="185" t="s">
        <v>1399</v>
      </c>
      <c r="D214" s="184" t="s">
        <v>1398</v>
      </c>
      <c r="E214" s="186">
        <v>1.305555555555556</v>
      </c>
      <c r="F214" s="184" t="s">
        <v>41</v>
      </c>
      <c r="G214" s="187">
        <v>16</v>
      </c>
      <c r="H214" s="196">
        <v>369</v>
      </c>
    </row>
    <row r="215" spans="1:8" ht="18" x14ac:dyDescent="0.3">
      <c r="A215" s="189">
        <v>46015</v>
      </c>
      <c r="B215" s="190" t="s">
        <v>39</v>
      </c>
      <c r="C215" s="191" t="s">
        <v>1399</v>
      </c>
      <c r="D215" s="190" t="s">
        <v>1398</v>
      </c>
      <c r="E215" s="192">
        <v>1.305555555555556</v>
      </c>
      <c r="F215" s="190" t="s">
        <v>44</v>
      </c>
      <c r="G215" s="193">
        <v>16</v>
      </c>
      <c r="H215" s="194">
        <v>519</v>
      </c>
    </row>
    <row r="216" spans="1:8" ht="18" x14ac:dyDescent="0.3">
      <c r="A216" s="189">
        <v>46015</v>
      </c>
      <c r="B216" s="190" t="s">
        <v>39</v>
      </c>
      <c r="C216" s="191" t="s">
        <v>1399</v>
      </c>
      <c r="D216" s="190" t="s">
        <v>1398</v>
      </c>
      <c r="E216" s="192">
        <v>1.305555555555556</v>
      </c>
      <c r="F216" s="190" t="s">
        <v>47</v>
      </c>
      <c r="G216" s="193">
        <v>16</v>
      </c>
      <c r="H216" s="194">
        <v>899</v>
      </c>
    </row>
    <row r="217" spans="1:8" ht="18" x14ac:dyDescent="0.3">
      <c r="A217" s="195">
        <v>46015</v>
      </c>
      <c r="B217" s="184" t="s">
        <v>533</v>
      </c>
      <c r="C217" s="185" t="s">
        <v>1415</v>
      </c>
      <c r="D217" s="184" t="s">
        <v>1398</v>
      </c>
      <c r="E217" s="186">
        <v>1.9722222222222221</v>
      </c>
      <c r="F217" s="184" t="s">
        <v>535</v>
      </c>
      <c r="G217" s="187">
        <v>9</v>
      </c>
      <c r="H217" s="196">
        <v>393</v>
      </c>
    </row>
    <row r="218" spans="1:8" ht="18" x14ac:dyDescent="0.3">
      <c r="A218" s="189">
        <v>46015</v>
      </c>
      <c r="B218" s="190" t="s">
        <v>533</v>
      </c>
      <c r="C218" s="191" t="s">
        <v>1415</v>
      </c>
      <c r="D218" s="190" t="s">
        <v>1398</v>
      </c>
      <c r="E218" s="192">
        <v>1.9722222222222221</v>
      </c>
      <c r="F218" s="190" t="s">
        <v>47</v>
      </c>
      <c r="G218" s="193">
        <v>9</v>
      </c>
      <c r="H218" s="194">
        <v>599</v>
      </c>
    </row>
    <row r="219" spans="1:8" ht="18" x14ac:dyDescent="0.3">
      <c r="A219" s="195">
        <v>46015</v>
      </c>
      <c r="B219" s="184" t="s">
        <v>49</v>
      </c>
      <c r="C219" s="185" t="s">
        <v>1406</v>
      </c>
      <c r="D219" s="184" t="s">
        <v>1398</v>
      </c>
      <c r="E219" s="186">
        <v>1.1701388888888891</v>
      </c>
      <c r="F219" s="184" t="s">
        <v>361</v>
      </c>
      <c r="G219" s="187">
        <v>9</v>
      </c>
      <c r="H219" s="196">
        <v>437</v>
      </c>
    </row>
    <row r="220" spans="1:8" ht="18" x14ac:dyDescent="0.3">
      <c r="A220" s="197">
        <v>46015</v>
      </c>
      <c r="B220" s="198" t="s">
        <v>49</v>
      </c>
      <c r="C220" s="199" t="s">
        <v>1408</v>
      </c>
      <c r="D220" s="198" t="s">
        <v>1398</v>
      </c>
      <c r="E220" s="200">
        <v>1.5277777777777779</v>
      </c>
      <c r="F220" s="198" t="s">
        <v>51</v>
      </c>
      <c r="G220" s="201">
        <v>9</v>
      </c>
      <c r="H220" s="207">
        <v>727</v>
      </c>
    </row>
    <row r="221" spans="1:8" ht="18" x14ac:dyDescent="0.3">
      <c r="A221" s="197">
        <v>46015</v>
      </c>
      <c r="B221" s="198" t="s">
        <v>49</v>
      </c>
      <c r="C221" s="199" t="s">
        <v>1407</v>
      </c>
      <c r="D221" s="198" t="s">
        <v>1398</v>
      </c>
      <c r="E221" s="200">
        <v>1.864583333333333</v>
      </c>
      <c r="F221" s="198" t="s">
        <v>51</v>
      </c>
      <c r="G221" s="201">
        <v>9</v>
      </c>
      <c r="H221" s="207">
        <v>727</v>
      </c>
    </row>
    <row r="222" spans="1:8" ht="18" x14ac:dyDescent="0.3">
      <c r="A222" s="195">
        <v>46015</v>
      </c>
      <c r="B222" s="184" t="s">
        <v>512</v>
      </c>
      <c r="C222" s="185" t="s">
        <v>1414</v>
      </c>
      <c r="D222" s="184" t="s">
        <v>1398</v>
      </c>
      <c r="E222" s="186">
        <v>1.0902777777777779</v>
      </c>
      <c r="F222" s="184" t="s">
        <v>96</v>
      </c>
      <c r="G222" s="187">
        <v>9</v>
      </c>
      <c r="H222" s="196">
        <v>500</v>
      </c>
    </row>
    <row r="223" spans="1:8" ht="18" x14ac:dyDescent="0.3">
      <c r="A223" s="195">
        <v>46015</v>
      </c>
      <c r="B223" s="184" t="s">
        <v>531</v>
      </c>
      <c r="C223" s="185" t="s">
        <v>1405</v>
      </c>
      <c r="D223" s="184" t="s">
        <v>1398</v>
      </c>
      <c r="E223" s="186">
        <v>1.895833333333333</v>
      </c>
      <c r="F223" s="184" t="s">
        <v>96</v>
      </c>
      <c r="G223" s="187">
        <v>9</v>
      </c>
      <c r="H223" s="196">
        <v>563</v>
      </c>
    </row>
    <row r="224" spans="1:8" ht="18" x14ac:dyDescent="0.3">
      <c r="A224" s="252">
        <v>46015</v>
      </c>
      <c r="B224" s="253" t="s">
        <v>70</v>
      </c>
      <c r="C224" s="254" t="s">
        <v>1410</v>
      </c>
      <c r="D224" s="253" t="s">
        <v>1398</v>
      </c>
      <c r="E224" s="255">
        <v>1.305555555555556</v>
      </c>
      <c r="F224" s="253" t="s">
        <v>74</v>
      </c>
      <c r="G224" s="256">
        <v>4</v>
      </c>
      <c r="H224" s="253" t="s">
        <v>1426</v>
      </c>
    </row>
    <row r="225" spans="1:8" ht="18" x14ac:dyDescent="0.3">
      <c r="A225" s="183">
        <v>46016</v>
      </c>
      <c r="B225" s="184" t="s">
        <v>39</v>
      </c>
      <c r="C225" s="185" t="s">
        <v>1399</v>
      </c>
      <c r="D225" s="184" t="s">
        <v>1398</v>
      </c>
      <c r="E225" s="186">
        <v>1.305555555555556</v>
      </c>
      <c r="F225" s="184" t="s">
        <v>41</v>
      </c>
      <c r="G225" s="187">
        <v>3</v>
      </c>
      <c r="H225" s="188">
        <v>339</v>
      </c>
    </row>
    <row r="226" spans="1:8" ht="18" x14ac:dyDescent="0.3">
      <c r="A226" s="189">
        <v>46016</v>
      </c>
      <c r="B226" s="190" t="s">
        <v>39</v>
      </c>
      <c r="C226" s="191" t="s">
        <v>1399</v>
      </c>
      <c r="D226" s="190" t="s">
        <v>1398</v>
      </c>
      <c r="E226" s="192">
        <v>1.305555555555556</v>
      </c>
      <c r="F226" s="190" t="s">
        <v>44</v>
      </c>
      <c r="G226" s="193">
        <v>3</v>
      </c>
      <c r="H226" s="194">
        <v>489</v>
      </c>
    </row>
    <row r="227" spans="1:8" ht="18" x14ac:dyDescent="0.3">
      <c r="A227" s="189">
        <v>46016</v>
      </c>
      <c r="B227" s="190" t="s">
        <v>39</v>
      </c>
      <c r="C227" s="191" t="s">
        <v>1399</v>
      </c>
      <c r="D227" s="190" t="s">
        <v>1398</v>
      </c>
      <c r="E227" s="192">
        <v>1.305555555555556</v>
      </c>
      <c r="F227" s="190" t="s">
        <v>47</v>
      </c>
      <c r="G227" s="193">
        <v>3</v>
      </c>
      <c r="H227" s="194">
        <v>899</v>
      </c>
    </row>
    <row r="228" spans="1:8" ht="18" x14ac:dyDescent="0.3">
      <c r="A228" s="195">
        <v>46016</v>
      </c>
      <c r="B228" s="184" t="s">
        <v>60</v>
      </c>
      <c r="C228" s="185" t="s">
        <v>1400</v>
      </c>
      <c r="D228" s="184" t="s">
        <v>1398</v>
      </c>
      <c r="E228" s="186">
        <v>1.2013888888888891</v>
      </c>
      <c r="F228" s="184" t="s">
        <v>62</v>
      </c>
      <c r="G228" s="187">
        <v>9</v>
      </c>
      <c r="H228" s="196">
        <v>349</v>
      </c>
    </row>
    <row r="229" spans="1:8" ht="18" x14ac:dyDescent="0.3">
      <c r="A229" s="189">
        <v>46016</v>
      </c>
      <c r="B229" s="190" t="s">
        <v>60</v>
      </c>
      <c r="C229" s="191" t="s">
        <v>1400</v>
      </c>
      <c r="D229" s="190" t="s">
        <v>1398</v>
      </c>
      <c r="E229" s="192">
        <v>1.2013888888888891</v>
      </c>
      <c r="F229" s="190" t="s">
        <v>65</v>
      </c>
      <c r="G229" s="193">
        <v>9</v>
      </c>
      <c r="H229" s="194">
        <v>449</v>
      </c>
    </row>
    <row r="230" spans="1:8" ht="18" x14ac:dyDescent="0.3">
      <c r="A230" s="189">
        <v>46016</v>
      </c>
      <c r="B230" s="190" t="s">
        <v>60</v>
      </c>
      <c r="C230" s="191" t="s">
        <v>1400</v>
      </c>
      <c r="D230" s="190" t="s">
        <v>1398</v>
      </c>
      <c r="E230" s="192">
        <v>1.2013888888888891</v>
      </c>
      <c r="F230" s="190" t="s">
        <v>68</v>
      </c>
      <c r="G230" s="193">
        <v>9</v>
      </c>
      <c r="H230" s="194">
        <v>539</v>
      </c>
    </row>
    <row r="231" spans="1:8" ht="18" x14ac:dyDescent="0.3">
      <c r="A231" s="197">
        <v>46016</v>
      </c>
      <c r="B231" s="198" t="s">
        <v>60</v>
      </c>
      <c r="C231" s="199" t="s">
        <v>1402</v>
      </c>
      <c r="D231" s="198" t="s">
        <v>1398</v>
      </c>
      <c r="E231" s="200">
        <v>1.836805555555556</v>
      </c>
      <c r="F231" s="198" t="s">
        <v>62</v>
      </c>
      <c r="G231" s="201">
        <v>9</v>
      </c>
      <c r="H231" s="207">
        <v>409</v>
      </c>
    </row>
    <row r="232" spans="1:8" ht="18" x14ac:dyDescent="0.3">
      <c r="A232" s="189">
        <v>46016</v>
      </c>
      <c r="B232" s="190" t="s">
        <v>60</v>
      </c>
      <c r="C232" s="191" t="s">
        <v>1402</v>
      </c>
      <c r="D232" s="190" t="s">
        <v>1398</v>
      </c>
      <c r="E232" s="192">
        <v>1.836805555555556</v>
      </c>
      <c r="F232" s="190" t="s">
        <v>65</v>
      </c>
      <c r="G232" s="193">
        <v>9</v>
      </c>
      <c r="H232" s="194">
        <v>509</v>
      </c>
    </row>
    <row r="233" spans="1:8" ht="18" x14ac:dyDescent="0.3">
      <c r="A233" s="189">
        <v>46016</v>
      </c>
      <c r="B233" s="190" t="s">
        <v>60</v>
      </c>
      <c r="C233" s="191" t="s">
        <v>1402</v>
      </c>
      <c r="D233" s="190" t="s">
        <v>1398</v>
      </c>
      <c r="E233" s="192">
        <v>1.836805555555556</v>
      </c>
      <c r="F233" s="190" t="s">
        <v>68</v>
      </c>
      <c r="G233" s="193">
        <v>9</v>
      </c>
      <c r="H233" s="194">
        <v>599</v>
      </c>
    </row>
    <row r="234" spans="1:8" ht="18" x14ac:dyDescent="0.3">
      <c r="A234" s="208">
        <v>46016</v>
      </c>
      <c r="B234" s="171" t="s">
        <v>25</v>
      </c>
      <c r="C234" s="172" t="s">
        <v>1420</v>
      </c>
      <c r="D234" s="171" t="s">
        <v>1398</v>
      </c>
      <c r="E234" s="173">
        <v>1.9236111111111109</v>
      </c>
      <c r="F234" s="171" t="s">
        <v>96</v>
      </c>
      <c r="G234" s="209">
        <v>1</v>
      </c>
      <c r="H234" s="210">
        <v>476</v>
      </c>
    </row>
    <row r="235" spans="1:8" ht="18" x14ac:dyDescent="0.3">
      <c r="A235" s="195">
        <v>46016</v>
      </c>
      <c r="B235" s="184" t="s">
        <v>512</v>
      </c>
      <c r="C235" s="185" t="s">
        <v>1414</v>
      </c>
      <c r="D235" s="184" t="s">
        <v>1398</v>
      </c>
      <c r="E235" s="186">
        <v>1.8888888888888891</v>
      </c>
      <c r="F235" s="184" t="s">
        <v>514</v>
      </c>
      <c r="G235" s="187">
        <v>7</v>
      </c>
      <c r="H235" s="196">
        <v>500</v>
      </c>
    </row>
    <row r="236" spans="1:8" ht="18" x14ac:dyDescent="0.3">
      <c r="A236" s="195">
        <v>46016</v>
      </c>
      <c r="B236" s="184" t="s">
        <v>531</v>
      </c>
      <c r="C236" s="185" t="s">
        <v>1424</v>
      </c>
      <c r="D236" s="184" t="s">
        <v>1398</v>
      </c>
      <c r="E236" s="186">
        <v>1.958333333333333</v>
      </c>
      <c r="F236" s="184" t="s">
        <v>96</v>
      </c>
      <c r="G236" s="187">
        <v>2</v>
      </c>
      <c r="H236" s="196">
        <v>629</v>
      </c>
    </row>
    <row r="237" spans="1:8" ht="18" x14ac:dyDescent="0.3">
      <c r="A237" s="195">
        <v>46016</v>
      </c>
      <c r="B237" s="184" t="s">
        <v>49</v>
      </c>
      <c r="C237" s="185" t="s">
        <v>1406</v>
      </c>
      <c r="D237" s="184" t="s">
        <v>1398</v>
      </c>
      <c r="E237" s="186">
        <v>1.1701388888888891</v>
      </c>
      <c r="F237" s="184" t="s">
        <v>51</v>
      </c>
      <c r="G237" s="187">
        <v>9</v>
      </c>
      <c r="H237" s="196">
        <v>667</v>
      </c>
    </row>
    <row r="238" spans="1:8" ht="18" x14ac:dyDescent="0.3">
      <c r="A238" s="197">
        <v>46016</v>
      </c>
      <c r="B238" s="198" t="s">
        <v>49</v>
      </c>
      <c r="C238" s="199" t="s">
        <v>1407</v>
      </c>
      <c r="D238" s="198" t="s">
        <v>1398</v>
      </c>
      <c r="E238" s="200">
        <v>1.864583333333333</v>
      </c>
      <c r="F238" s="198" t="s">
        <v>51</v>
      </c>
      <c r="G238" s="201">
        <v>9</v>
      </c>
      <c r="H238" s="207">
        <v>817</v>
      </c>
    </row>
    <row r="239" spans="1:8" ht="18" x14ac:dyDescent="0.3">
      <c r="A239" s="197">
        <v>46016</v>
      </c>
      <c r="B239" s="198" t="s">
        <v>49</v>
      </c>
      <c r="C239" s="199" t="s">
        <v>1408</v>
      </c>
      <c r="D239" s="198" t="s">
        <v>1398</v>
      </c>
      <c r="E239" s="200">
        <v>1.5277777777777779</v>
      </c>
      <c r="F239" s="198" t="s">
        <v>51</v>
      </c>
      <c r="G239" s="201">
        <v>9</v>
      </c>
      <c r="H239" s="207">
        <v>821</v>
      </c>
    </row>
    <row r="240" spans="1:8" ht="18" x14ac:dyDescent="0.3">
      <c r="A240" s="252">
        <v>46016</v>
      </c>
      <c r="B240" s="253" t="s">
        <v>70</v>
      </c>
      <c r="C240" s="254" t="s">
        <v>1410</v>
      </c>
      <c r="D240" s="253" t="s">
        <v>1398</v>
      </c>
      <c r="E240" s="255">
        <v>1.305555555555556</v>
      </c>
      <c r="F240" s="253" t="s">
        <v>74</v>
      </c>
      <c r="G240" s="256">
        <v>4</v>
      </c>
      <c r="H240" s="253" t="s">
        <v>1426</v>
      </c>
    </row>
    <row r="241" spans="1:8" ht="18" x14ac:dyDescent="0.3">
      <c r="A241" s="183">
        <v>46017</v>
      </c>
      <c r="B241" s="184" t="s">
        <v>39</v>
      </c>
      <c r="C241" s="185" t="s">
        <v>1399</v>
      </c>
      <c r="D241" s="184" t="s">
        <v>1398</v>
      </c>
      <c r="E241" s="186">
        <v>1.305555555555556</v>
      </c>
      <c r="F241" s="184" t="s">
        <v>41</v>
      </c>
      <c r="G241" s="187">
        <v>15</v>
      </c>
      <c r="H241" s="188">
        <v>369</v>
      </c>
    </row>
    <row r="242" spans="1:8" ht="18" x14ac:dyDescent="0.3">
      <c r="A242" s="189">
        <v>46017</v>
      </c>
      <c r="B242" s="190" t="s">
        <v>39</v>
      </c>
      <c r="C242" s="191" t="s">
        <v>1399</v>
      </c>
      <c r="D242" s="190" t="s">
        <v>1398</v>
      </c>
      <c r="E242" s="192">
        <v>1.305555555555556</v>
      </c>
      <c r="F242" s="190" t="s">
        <v>44</v>
      </c>
      <c r="G242" s="193">
        <v>15</v>
      </c>
      <c r="H242" s="194">
        <v>519</v>
      </c>
    </row>
    <row r="243" spans="1:8" ht="18" x14ac:dyDescent="0.3">
      <c r="A243" s="189">
        <v>46017</v>
      </c>
      <c r="B243" s="190" t="s">
        <v>39</v>
      </c>
      <c r="C243" s="191" t="s">
        <v>1399</v>
      </c>
      <c r="D243" s="190" t="s">
        <v>1398</v>
      </c>
      <c r="E243" s="192">
        <v>1.305555555555556</v>
      </c>
      <c r="F243" s="190" t="s">
        <v>47</v>
      </c>
      <c r="G243" s="193">
        <v>15</v>
      </c>
      <c r="H243" s="194">
        <v>899</v>
      </c>
    </row>
    <row r="244" spans="1:8" ht="18" x14ac:dyDescent="0.3">
      <c r="A244" s="195">
        <v>46017</v>
      </c>
      <c r="B244" s="184" t="s">
        <v>60</v>
      </c>
      <c r="C244" s="185" t="s">
        <v>1402</v>
      </c>
      <c r="D244" s="184" t="s">
        <v>1398</v>
      </c>
      <c r="E244" s="186">
        <v>1.836805555555556</v>
      </c>
      <c r="F244" s="184" t="s">
        <v>62</v>
      </c>
      <c r="G244" s="187">
        <v>7</v>
      </c>
      <c r="H244" s="196">
        <v>379</v>
      </c>
    </row>
    <row r="245" spans="1:8" ht="18" x14ac:dyDescent="0.3">
      <c r="A245" s="189">
        <v>46017</v>
      </c>
      <c r="B245" s="190" t="s">
        <v>60</v>
      </c>
      <c r="C245" s="191" t="s">
        <v>1402</v>
      </c>
      <c r="D245" s="190" t="s">
        <v>1398</v>
      </c>
      <c r="E245" s="192">
        <v>1.836805555555556</v>
      </c>
      <c r="F245" s="190" t="s">
        <v>65</v>
      </c>
      <c r="G245" s="193">
        <v>7</v>
      </c>
      <c r="H245" s="194">
        <v>479</v>
      </c>
    </row>
    <row r="246" spans="1:8" ht="18" x14ac:dyDescent="0.3">
      <c r="A246" s="189">
        <v>46017</v>
      </c>
      <c r="B246" s="190" t="s">
        <v>60</v>
      </c>
      <c r="C246" s="191" t="s">
        <v>1402</v>
      </c>
      <c r="D246" s="190" t="s">
        <v>1398</v>
      </c>
      <c r="E246" s="192">
        <v>1.836805555555556</v>
      </c>
      <c r="F246" s="190" t="s">
        <v>68</v>
      </c>
      <c r="G246" s="193">
        <v>7</v>
      </c>
      <c r="H246" s="194">
        <v>569</v>
      </c>
    </row>
    <row r="247" spans="1:8" ht="18" x14ac:dyDescent="0.3">
      <c r="A247" s="195">
        <v>46017</v>
      </c>
      <c r="B247" s="184" t="s">
        <v>49</v>
      </c>
      <c r="C247" s="185" t="s">
        <v>1406</v>
      </c>
      <c r="D247" s="184" t="s">
        <v>1398</v>
      </c>
      <c r="E247" s="186">
        <v>1.1701388888888891</v>
      </c>
      <c r="F247" s="184" t="s">
        <v>361</v>
      </c>
      <c r="G247" s="187">
        <v>9</v>
      </c>
      <c r="H247" s="196">
        <v>437</v>
      </c>
    </row>
    <row r="248" spans="1:8" ht="18" x14ac:dyDescent="0.3">
      <c r="A248" s="197">
        <v>46017</v>
      </c>
      <c r="B248" s="198" t="s">
        <v>49</v>
      </c>
      <c r="C248" s="199" t="s">
        <v>1407</v>
      </c>
      <c r="D248" s="198" t="s">
        <v>1398</v>
      </c>
      <c r="E248" s="200">
        <v>1.864583333333333</v>
      </c>
      <c r="F248" s="198" t="s">
        <v>51</v>
      </c>
      <c r="G248" s="201">
        <v>9</v>
      </c>
      <c r="H248" s="207">
        <v>727</v>
      </c>
    </row>
    <row r="249" spans="1:8" ht="18" x14ac:dyDescent="0.3">
      <c r="A249" s="197">
        <v>46017</v>
      </c>
      <c r="B249" s="198" t="s">
        <v>49</v>
      </c>
      <c r="C249" s="199" t="s">
        <v>1408</v>
      </c>
      <c r="D249" s="198" t="s">
        <v>1398</v>
      </c>
      <c r="E249" s="200">
        <v>1.5277777777777779</v>
      </c>
      <c r="F249" s="198" t="s">
        <v>51</v>
      </c>
      <c r="G249" s="201">
        <v>9</v>
      </c>
      <c r="H249" s="207">
        <v>731</v>
      </c>
    </row>
    <row r="250" spans="1:8" ht="18" x14ac:dyDescent="0.3">
      <c r="A250" s="208">
        <v>46017</v>
      </c>
      <c r="B250" s="171" t="s">
        <v>25</v>
      </c>
      <c r="C250" s="172" t="s">
        <v>1420</v>
      </c>
      <c r="D250" s="171" t="s">
        <v>1398</v>
      </c>
      <c r="E250" s="173">
        <v>1.5798611111111109</v>
      </c>
      <c r="F250" s="171" t="s">
        <v>96</v>
      </c>
      <c r="G250" s="209">
        <v>9</v>
      </c>
      <c r="H250" s="210">
        <v>446</v>
      </c>
    </row>
    <row r="251" spans="1:8" ht="18" x14ac:dyDescent="0.3">
      <c r="A251" s="195">
        <v>46017</v>
      </c>
      <c r="B251" s="184" t="s">
        <v>512</v>
      </c>
      <c r="C251" s="185" t="s">
        <v>1427</v>
      </c>
      <c r="D251" s="184" t="s">
        <v>1398</v>
      </c>
      <c r="E251" s="186">
        <v>1.2222222222222221</v>
      </c>
      <c r="F251" s="184" t="s">
        <v>514</v>
      </c>
      <c r="G251" s="187">
        <v>8</v>
      </c>
      <c r="H251" s="196">
        <v>500</v>
      </c>
    </row>
    <row r="252" spans="1:8" ht="18" x14ac:dyDescent="0.3">
      <c r="A252" s="252">
        <v>46017</v>
      </c>
      <c r="B252" s="253" t="s">
        <v>70</v>
      </c>
      <c r="C252" s="254" t="s">
        <v>1410</v>
      </c>
      <c r="D252" s="253" t="s">
        <v>1398</v>
      </c>
      <c r="E252" s="255">
        <v>1.305555555555556</v>
      </c>
      <c r="F252" s="253" t="s">
        <v>74</v>
      </c>
      <c r="G252" s="256">
        <v>4</v>
      </c>
      <c r="H252" s="253" t="s">
        <v>1426</v>
      </c>
    </row>
    <row r="253" spans="1:8" ht="18" x14ac:dyDescent="0.3">
      <c r="A253" s="183">
        <v>46018</v>
      </c>
      <c r="B253" s="184" t="s">
        <v>39</v>
      </c>
      <c r="C253" s="185" t="s">
        <v>1399</v>
      </c>
      <c r="D253" s="184" t="s">
        <v>1398</v>
      </c>
      <c r="E253" s="186">
        <v>1.305555555555556</v>
      </c>
      <c r="F253" s="184" t="s">
        <v>41</v>
      </c>
      <c r="G253" s="187">
        <v>3</v>
      </c>
      <c r="H253" s="188">
        <v>339</v>
      </c>
    </row>
    <row r="254" spans="1:8" ht="18" x14ac:dyDescent="0.3">
      <c r="A254" s="189">
        <v>46018</v>
      </c>
      <c r="B254" s="190" t="s">
        <v>39</v>
      </c>
      <c r="C254" s="191" t="s">
        <v>1399</v>
      </c>
      <c r="D254" s="190" t="s">
        <v>1398</v>
      </c>
      <c r="E254" s="192">
        <v>1.305555555555556</v>
      </c>
      <c r="F254" s="190" t="s">
        <v>44</v>
      </c>
      <c r="G254" s="193">
        <v>3</v>
      </c>
      <c r="H254" s="194">
        <v>489</v>
      </c>
    </row>
    <row r="255" spans="1:8" ht="18" x14ac:dyDescent="0.3">
      <c r="A255" s="189">
        <v>46018</v>
      </c>
      <c r="B255" s="190" t="s">
        <v>39</v>
      </c>
      <c r="C255" s="191" t="s">
        <v>1399</v>
      </c>
      <c r="D255" s="190" t="s">
        <v>1398</v>
      </c>
      <c r="E255" s="192">
        <v>1.305555555555556</v>
      </c>
      <c r="F255" s="190" t="s">
        <v>47</v>
      </c>
      <c r="G255" s="193">
        <v>3</v>
      </c>
      <c r="H255" s="194">
        <v>899</v>
      </c>
    </row>
    <row r="256" spans="1:8" ht="18" x14ac:dyDescent="0.3">
      <c r="A256" s="195">
        <v>46018</v>
      </c>
      <c r="B256" s="184" t="s">
        <v>60</v>
      </c>
      <c r="C256" s="185" t="s">
        <v>1400</v>
      </c>
      <c r="D256" s="184" t="s">
        <v>1398</v>
      </c>
      <c r="E256" s="186">
        <v>1.2013888888888891</v>
      </c>
      <c r="F256" s="184" t="s">
        <v>62</v>
      </c>
      <c r="G256" s="187">
        <v>9</v>
      </c>
      <c r="H256" s="196">
        <v>349</v>
      </c>
    </row>
    <row r="257" spans="1:8" ht="18" x14ac:dyDescent="0.3">
      <c r="A257" s="189">
        <v>46018</v>
      </c>
      <c r="B257" s="190" t="s">
        <v>60</v>
      </c>
      <c r="C257" s="191" t="s">
        <v>1400</v>
      </c>
      <c r="D257" s="190" t="s">
        <v>1398</v>
      </c>
      <c r="E257" s="192">
        <v>1.2013888888888891</v>
      </c>
      <c r="F257" s="190" t="s">
        <v>65</v>
      </c>
      <c r="G257" s="193">
        <v>9</v>
      </c>
      <c r="H257" s="194">
        <v>449</v>
      </c>
    </row>
    <row r="258" spans="1:8" ht="18" x14ac:dyDescent="0.3">
      <c r="A258" s="189">
        <v>46018</v>
      </c>
      <c r="B258" s="190" t="s">
        <v>60</v>
      </c>
      <c r="C258" s="191" t="s">
        <v>1400</v>
      </c>
      <c r="D258" s="190" t="s">
        <v>1398</v>
      </c>
      <c r="E258" s="192">
        <v>1.2013888888888891</v>
      </c>
      <c r="F258" s="190" t="s">
        <v>68</v>
      </c>
      <c r="G258" s="193">
        <v>9</v>
      </c>
      <c r="H258" s="194">
        <v>539</v>
      </c>
    </row>
    <row r="259" spans="1:8" ht="18" x14ac:dyDescent="0.3">
      <c r="A259" s="197">
        <v>46018</v>
      </c>
      <c r="B259" s="198" t="s">
        <v>60</v>
      </c>
      <c r="C259" s="199" t="s">
        <v>1402</v>
      </c>
      <c r="D259" s="198" t="s">
        <v>1398</v>
      </c>
      <c r="E259" s="200">
        <v>1.836805555555556</v>
      </c>
      <c r="F259" s="198" t="s">
        <v>62</v>
      </c>
      <c r="G259" s="201">
        <v>7</v>
      </c>
      <c r="H259" s="207">
        <v>349</v>
      </c>
    </row>
    <row r="260" spans="1:8" ht="18" x14ac:dyDescent="0.3">
      <c r="A260" s="189">
        <v>46018</v>
      </c>
      <c r="B260" s="190" t="s">
        <v>60</v>
      </c>
      <c r="C260" s="191" t="s">
        <v>1402</v>
      </c>
      <c r="D260" s="190" t="s">
        <v>1398</v>
      </c>
      <c r="E260" s="192">
        <v>1.836805555555556</v>
      </c>
      <c r="F260" s="190" t="s">
        <v>65</v>
      </c>
      <c r="G260" s="193">
        <v>7</v>
      </c>
      <c r="H260" s="194">
        <v>449</v>
      </c>
    </row>
    <row r="261" spans="1:8" ht="18" x14ac:dyDescent="0.3">
      <c r="A261" s="189">
        <v>46018</v>
      </c>
      <c r="B261" s="190" t="s">
        <v>60</v>
      </c>
      <c r="C261" s="191" t="s">
        <v>1402</v>
      </c>
      <c r="D261" s="190" t="s">
        <v>1398</v>
      </c>
      <c r="E261" s="192">
        <v>1.836805555555556</v>
      </c>
      <c r="F261" s="190" t="s">
        <v>68</v>
      </c>
      <c r="G261" s="193">
        <v>7</v>
      </c>
      <c r="H261" s="194">
        <v>539</v>
      </c>
    </row>
    <row r="262" spans="1:8" ht="18" x14ac:dyDescent="0.3">
      <c r="A262" s="195">
        <v>46018</v>
      </c>
      <c r="B262" s="184" t="s">
        <v>533</v>
      </c>
      <c r="C262" s="185" t="s">
        <v>1415</v>
      </c>
      <c r="D262" s="184" t="s">
        <v>1398</v>
      </c>
      <c r="E262" s="186">
        <v>1.9722222222222221</v>
      </c>
      <c r="F262" s="184" t="s">
        <v>535</v>
      </c>
      <c r="G262" s="187">
        <v>9</v>
      </c>
      <c r="H262" s="196">
        <v>399</v>
      </c>
    </row>
    <row r="263" spans="1:8" ht="18" x14ac:dyDescent="0.3">
      <c r="A263" s="189">
        <v>46018</v>
      </c>
      <c r="B263" s="190" t="s">
        <v>533</v>
      </c>
      <c r="C263" s="191" t="s">
        <v>1415</v>
      </c>
      <c r="D263" s="190" t="s">
        <v>1398</v>
      </c>
      <c r="E263" s="192">
        <v>1.9722222222222221</v>
      </c>
      <c r="F263" s="190" t="s">
        <v>47</v>
      </c>
      <c r="G263" s="193">
        <v>9</v>
      </c>
      <c r="H263" s="194">
        <v>604</v>
      </c>
    </row>
    <row r="264" spans="1:8" ht="18" x14ac:dyDescent="0.3">
      <c r="A264" s="195">
        <v>46018</v>
      </c>
      <c r="B264" s="184" t="s">
        <v>49</v>
      </c>
      <c r="C264" s="185" t="s">
        <v>1408</v>
      </c>
      <c r="D264" s="184" t="s">
        <v>1398</v>
      </c>
      <c r="E264" s="186">
        <v>1.5277777777777779</v>
      </c>
      <c r="F264" s="184" t="s">
        <v>361</v>
      </c>
      <c r="G264" s="187">
        <v>9</v>
      </c>
      <c r="H264" s="196">
        <v>437</v>
      </c>
    </row>
    <row r="265" spans="1:8" ht="18" x14ac:dyDescent="0.3">
      <c r="A265" s="197">
        <v>46018</v>
      </c>
      <c r="B265" s="198" t="s">
        <v>49</v>
      </c>
      <c r="C265" s="199" t="s">
        <v>1406</v>
      </c>
      <c r="D265" s="198" t="s">
        <v>1398</v>
      </c>
      <c r="E265" s="200">
        <v>1.1701388888888891</v>
      </c>
      <c r="F265" s="198" t="s">
        <v>361</v>
      </c>
      <c r="G265" s="201">
        <v>9</v>
      </c>
      <c r="H265" s="207">
        <v>437</v>
      </c>
    </row>
    <row r="266" spans="1:8" ht="18" x14ac:dyDescent="0.3">
      <c r="A266" s="197">
        <v>46018</v>
      </c>
      <c r="B266" s="198" t="s">
        <v>49</v>
      </c>
      <c r="C266" s="199" t="s">
        <v>1407</v>
      </c>
      <c r="D266" s="198" t="s">
        <v>1398</v>
      </c>
      <c r="E266" s="200">
        <v>1.864583333333333</v>
      </c>
      <c r="F266" s="198" t="s">
        <v>361</v>
      </c>
      <c r="G266" s="201">
        <v>9</v>
      </c>
      <c r="H266" s="207">
        <v>437</v>
      </c>
    </row>
    <row r="267" spans="1:8" ht="18" x14ac:dyDescent="0.3">
      <c r="A267" s="195">
        <v>46018</v>
      </c>
      <c r="B267" s="184" t="s">
        <v>531</v>
      </c>
      <c r="C267" s="185" t="s">
        <v>1424</v>
      </c>
      <c r="D267" s="184" t="s">
        <v>1398</v>
      </c>
      <c r="E267" s="186">
        <v>1.895833333333333</v>
      </c>
      <c r="F267" s="184" t="s">
        <v>514</v>
      </c>
      <c r="G267" s="187">
        <v>9</v>
      </c>
      <c r="H267" s="196">
        <v>439</v>
      </c>
    </row>
    <row r="268" spans="1:8" ht="18" x14ac:dyDescent="0.3">
      <c r="A268" s="208">
        <v>46018</v>
      </c>
      <c r="B268" s="171" t="s">
        <v>25</v>
      </c>
      <c r="C268" s="172" t="s">
        <v>1420</v>
      </c>
      <c r="D268" s="171" t="s">
        <v>1398</v>
      </c>
      <c r="E268" s="173">
        <v>1.9236111111111109</v>
      </c>
      <c r="F268" s="171" t="s">
        <v>96</v>
      </c>
      <c r="G268" s="209">
        <v>9</v>
      </c>
      <c r="H268" s="210">
        <v>446</v>
      </c>
    </row>
    <row r="269" spans="1:8" ht="18" x14ac:dyDescent="0.3">
      <c r="A269" s="252">
        <v>46018</v>
      </c>
      <c r="B269" s="253" t="s">
        <v>70</v>
      </c>
      <c r="C269" s="254" t="s">
        <v>1410</v>
      </c>
      <c r="D269" s="253" t="s">
        <v>1398</v>
      </c>
      <c r="E269" s="255">
        <v>1.305555555555556</v>
      </c>
      <c r="F269" s="253" t="s">
        <v>74</v>
      </c>
      <c r="G269" s="256">
        <v>4</v>
      </c>
      <c r="H269" s="253" t="s">
        <v>1411</v>
      </c>
    </row>
    <row r="270" spans="1:8" ht="18" x14ac:dyDescent="0.3">
      <c r="A270" s="183">
        <v>46019</v>
      </c>
      <c r="B270" s="184" t="s">
        <v>60</v>
      </c>
      <c r="C270" s="185" t="s">
        <v>1402</v>
      </c>
      <c r="D270" s="184" t="s">
        <v>1398</v>
      </c>
      <c r="E270" s="186">
        <v>1.836805555555556</v>
      </c>
      <c r="F270" s="184" t="s">
        <v>62</v>
      </c>
      <c r="G270" s="187">
        <v>2</v>
      </c>
      <c r="H270" s="188">
        <v>349</v>
      </c>
    </row>
    <row r="271" spans="1:8" ht="18" x14ac:dyDescent="0.3">
      <c r="A271" s="189">
        <v>46019</v>
      </c>
      <c r="B271" s="190" t="s">
        <v>60</v>
      </c>
      <c r="C271" s="191" t="s">
        <v>1402</v>
      </c>
      <c r="D271" s="190" t="s">
        <v>1398</v>
      </c>
      <c r="E271" s="192">
        <v>1.836805555555556</v>
      </c>
      <c r="F271" s="190" t="s">
        <v>65</v>
      </c>
      <c r="G271" s="193">
        <v>2</v>
      </c>
      <c r="H271" s="194">
        <v>449</v>
      </c>
    </row>
    <row r="272" spans="1:8" ht="18" x14ac:dyDescent="0.3">
      <c r="A272" s="189">
        <v>46019</v>
      </c>
      <c r="B272" s="190" t="s">
        <v>60</v>
      </c>
      <c r="C272" s="191" t="s">
        <v>1402</v>
      </c>
      <c r="D272" s="190" t="s">
        <v>1398</v>
      </c>
      <c r="E272" s="192">
        <v>1.836805555555556</v>
      </c>
      <c r="F272" s="190" t="s">
        <v>68</v>
      </c>
      <c r="G272" s="193">
        <v>2</v>
      </c>
      <c r="H272" s="194">
        <v>539</v>
      </c>
    </row>
    <row r="273" spans="1:8" ht="18" x14ac:dyDescent="0.3">
      <c r="A273" s="195">
        <v>46019</v>
      </c>
      <c r="B273" s="184" t="s">
        <v>39</v>
      </c>
      <c r="C273" s="185" t="s">
        <v>1399</v>
      </c>
      <c r="D273" s="184" t="s">
        <v>1398</v>
      </c>
      <c r="E273" s="186">
        <v>1.305555555555556</v>
      </c>
      <c r="F273" s="184" t="s">
        <v>41</v>
      </c>
      <c r="G273" s="187">
        <v>16</v>
      </c>
      <c r="H273" s="196">
        <v>369</v>
      </c>
    </row>
    <row r="274" spans="1:8" ht="18" x14ac:dyDescent="0.3">
      <c r="A274" s="189">
        <v>46019</v>
      </c>
      <c r="B274" s="190" t="s">
        <v>39</v>
      </c>
      <c r="C274" s="191" t="s">
        <v>1399</v>
      </c>
      <c r="D274" s="190" t="s">
        <v>1398</v>
      </c>
      <c r="E274" s="192">
        <v>1.305555555555556</v>
      </c>
      <c r="F274" s="190" t="s">
        <v>44</v>
      </c>
      <c r="G274" s="193">
        <v>16</v>
      </c>
      <c r="H274" s="194">
        <v>519</v>
      </c>
    </row>
    <row r="275" spans="1:8" ht="18" x14ac:dyDescent="0.3">
      <c r="A275" s="189">
        <v>46019</v>
      </c>
      <c r="B275" s="190" t="s">
        <v>39</v>
      </c>
      <c r="C275" s="191" t="s">
        <v>1399</v>
      </c>
      <c r="D275" s="190" t="s">
        <v>1398</v>
      </c>
      <c r="E275" s="192">
        <v>1.305555555555556</v>
      </c>
      <c r="F275" s="190" t="s">
        <v>47</v>
      </c>
      <c r="G275" s="193">
        <v>16</v>
      </c>
      <c r="H275" s="194">
        <v>899</v>
      </c>
    </row>
    <row r="276" spans="1:8" ht="18" x14ac:dyDescent="0.3">
      <c r="A276" s="195">
        <v>46019</v>
      </c>
      <c r="B276" s="184" t="s">
        <v>49</v>
      </c>
      <c r="C276" s="185" t="s">
        <v>1408</v>
      </c>
      <c r="D276" s="184" t="s">
        <v>1398</v>
      </c>
      <c r="E276" s="186">
        <v>1.5277777777777779</v>
      </c>
      <c r="F276" s="184" t="s">
        <v>361</v>
      </c>
      <c r="G276" s="187">
        <v>9</v>
      </c>
      <c r="H276" s="196">
        <v>437</v>
      </c>
    </row>
    <row r="277" spans="1:8" ht="18" x14ac:dyDescent="0.3">
      <c r="A277" s="197">
        <v>46019</v>
      </c>
      <c r="B277" s="198" t="s">
        <v>49</v>
      </c>
      <c r="C277" s="199" t="s">
        <v>1406</v>
      </c>
      <c r="D277" s="198" t="s">
        <v>1398</v>
      </c>
      <c r="E277" s="200">
        <v>1.1701388888888891</v>
      </c>
      <c r="F277" s="198" t="s">
        <v>361</v>
      </c>
      <c r="G277" s="201">
        <v>9</v>
      </c>
      <c r="H277" s="207">
        <v>437</v>
      </c>
    </row>
    <row r="278" spans="1:8" ht="18" x14ac:dyDescent="0.3">
      <c r="A278" s="197">
        <v>46019</v>
      </c>
      <c r="B278" s="198" t="s">
        <v>49</v>
      </c>
      <c r="C278" s="199" t="s">
        <v>1407</v>
      </c>
      <c r="D278" s="198" t="s">
        <v>1398</v>
      </c>
      <c r="E278" s="200">
        <v>1.864583333333333</v>
      </c>
      <c r="F278" s="198" t="s">
        <v>361</v>
      </c>
      <c r="G278" s="201">
        <v>9</v>
      </c>
      <c r="H278" s="207">
        <v>437</v>
      </c>
    </row>
    <row r="279" spans="1:8" ht="18" x14ac:dyDescent="0.3">
      <c r="A279" s="195">
        <v>46019</v>
      </c>
      <c r="B279" s="184" t="s">
        <v>531</v>
      </c>
      <c r="C279" s="185" t="s">
        <v>1428</v>
      </c>
      <c r="D279" s="184" t="s">
        <v>1398</v>
      </c>
      <c r="E279" s="186">
        <v>1.958333333333333</v>
      </c>
      <c r="F279" s="184" t="s">
        <v>514</v>
      </c>
      <c r="G279" s="187">
        <v>4</v>
      </c>
      <c r="H279" s="196">
        <v>439</v>
      </c>
    </row>
    <row r="280" spans="1:8" ht="18" x14ac:dyDescent="0.3">
      <c r="A280" s="252">
        <v>46019</v>
      </c>
      <c r="B280" s="253" t="s">
        <v>70</v>
      </c>
      <c r="C280" s="254" t="s">
        <v>1410</v>
      </c>
      <c r="D280" s="253" t="s">
        <v>1398</v>
      </c>
      <c r="E280" s="255">
        <v>1.305555555555556</v>
      </c>
      <c r="F280" s="253" t="s">
        <v>74</v>
      </c>
      <c r="G280" s="256">
        <v>4</v>
      </c>
      <c r="H280" s="253" t="s">
        <v>1426</v>
      </c>
    </row>
    <row r="281" spans="1:8" ht="18" x14ac:dyDescent="0.3">
      <c r="A281" s="183">
        <v>46020</v>
      </c>
      <c r="B281" s="184" t="s">
        <v>60</v>
      </c>
      <c r="C281" s="185" t="s">
        <v>1400</v>
      </c>
      <c r="D281" s="184" t="s">
        <v>1398</v>
      </c>
      <c r="E281" s="186">
        <v>1.2013888888888891</v>
      </c>
      <c r="F281" s="184" t="s">
        <v>62</v>
      </c>
      <c r="G281" s="187">
        <v>9</v>
      </c>
      <c r="H281" s="188">
        <v>349</v>
      </c>
    </row>
    <row r="282" spans="1:8" ht="18" x14ac:dyDescent="0.3">
      <c r="A282" s="189">
        <v>46020</v>
      </c>
      <c r="B282" s="190" t="s">
        <v>60</v>
      </c>
      <c r="C282" s="191" t="s">
        <v>1400</v>
      </c>
      <c r="D282" s="190" t="s">
        <v>1398</v>
      </c>
      <c r="E282" s="192">
        <v>1.2013888888888891</v>
      </c>
      <c r="F282" s="190" t="s">
        <v>65</v>
      </c>
      <c r="G282" s="193">
        <v>9</v>
      </c>
      <c r="H282" s="194">
        <v>449</v>
      </c>
    </row>
    <row r="283" spans="1:8" ht="18" x14ac:dyDescent="0.3">
      <c r="A283" s="189">
        <v>46020</v>
      </c>
      <c r="B283" s="190" t="s">
        <v>60</v>
      </c>
      <c r="C283" s="191" t="s">
        <v>1400</v>
      </c>
      <c r="D283" s="190" t="s">
        <v>1398</v>
      </c>
      <c r="E283" s="192">
        <v>1.2013888888888891</v>
      </c>
      <c r="F283" s="190" t="s">
        <v>68</v>
      </c>
      <c r="G283" s="193">
        <v>9</v>
      </c>
      <c r="H283" s="194">
        <v>539</v>
      </c>
    </row>
    <row r="284" spans="1:8" ht="18" x14ac:dyDescent="0.3">
      <c r="A284" s="197">
        <v>46020</v>
      </c>
      <c r="B284" s="198" t="s">
        <v>60</v>
      </c>
      <c r="C284" s="199" t="s">
        <v>1402</v>
      </c>
      <c r="D284" s="198" t="s">
        <v>1398</v>
      </c>
      <c r="E284" s="200">
        <v>1.836805555555556</v>
      </c>
      <c r="F284" s="198" t="s">
        <v>62</v>
      </c>
      <c r="G284" s="201">
        <v>9</v>
      </c>
      <c r="H284" s="207">
        <v>349</v>
      </c>
    </row>
    <row r="285" spans="1:8" ht="18" x14ac:dyDescent="0.3">
      <c r="A285" s="189">
        <v>46020</v>
      </c>
      <c r="B285" s="190" t="s">
        <v>60</v>
      </c>
      <c r="C285" s="191" t="s">
        <v>1402</v>
      </c>
      <c r="D285" s="190" t="s">
        <v>1398</v>
      </c>
      <c r="E285" s="192">
        <v>1.836805555555556</v>
      </c>
      <c r="F285" s="190" t="s">
        <v>65</v>
      </c>
      <c r="G285" s="193">
        <v>9</v>
      </c>
      <c r="H285" s="194">
        <v>449</v>
      </c>
    </row>
    <row r="286" spans="1:8" ht="18" x14ac:dyDescent="0.3">
      <c r="A286" s="189">
        <v>46020</v>
      </c>
      <c r="B286" s="190" t="s">
        <v>60</v>
      </c>
      <c r="C286" s="191" t="s">
        <v>1402</v>
      </c>
      <c r="D286" s="190" t="s">
        <v>1398</v>
      </c>
      <c r="E286" s="192">
        <v>1.836805555555556</v>
      </c>
      <c r="F286" s="190" t="s">
        <v>68</v>
      </c>
      <c r="G286" s="193">
        <v>9</v>
      </c>
      <c r="H286" s="194">
        <v>539</v>
      </c>
    </row>
    <row r="287" spans="1:8" ht="18" x14ac:dyDescent="0.3">
      <c r="A287" s="195">
        <v>46020</v>
      </c>
      <c r="B287" s="184" t="s">
        <v>39</v>
      </c>
      <c r="C287" s="185" t="s">
        <v>1399</v>
      </c>
      <c r="D287" s="184" t="s">
        <v>1398</v>
      </c>
      <c r="E287" s="186">
        <v>1.305555555555556</v>
      </c>
      <c r="F287" s="184" t="s">
        <v>41</v>
      </c>
      <c r="G287" s="187">
        <v>3</v>
      </c>
      <c r="H287" s="196">
        <v>369</v>
      </c>
    </row>
    <row r="288" spans="1:8" ht="18" x14ac:dyDescent="0.3">
      <c r="A288" s="189">
        <v>46020</v>
      </c>
      <c r="B288" s="190" t="s">
        <v>39</v>
      </c>
      <c r="C288" s="191" t="s">
        <v>1399</v>
      </c>
      <c r="D288" s="190" t="s">
        <v>1398</v>
      </c>
      <c r="E288" s="192">
        <v>1.305555555555556</v>
      </c>
      <c r="F288" s="190" t="s">
        <v>44</v>
      </c>
      <c r="G288" s="193">
        <v>3</v>
      </c>
      <c r="H288" s="194">
        <v>519</v>
      </c>
    </row>
    <row r="289" spans="1:8" ht="18" x14ac:dyDescent="0.3">
      <c r="A289" s="189">
        <v>46020</v>
      </c>
      <c r="B289" s="190" t="s">
        <v>39</v>
      </c>
      <c r="C289" s="191" t="s">
        <v>1399</v>
      </c>
      <c r="D289" s="190" t="s">
        <v>1398</v>
      </c>
      <c r="E289" s="192">
        <v>1.305555555555556</v>
      </c>
      <c r="F289" s="190" t="s">
        <v>47</v>
      </c>
      <c r="G289" s="193">
        <v>3</v>
      </c>
      <c r="H289" s="194">
        <v>899</v>
      </c>
    </row>
    <row r="290" spans="1:8" ht="18" x14ac:dyDescent="0.3">
      <c r="A290" s="195">
        <v>46020</v>
      </c>
      <c r="B290" s="184" t="s">
        <v>512</v>
      </c>
      <c r="C290" s="185" t="s">
        <v>1403</v>
      </c>
      <c r="D290" s="184" t="s">
        <v>1398</v>
      </c>
      <c r="E290" s="186">
        <v>1.1284722222222221</v>
      </c>
      <c r="F290" s="184" t="s">
        <v>514</v>
      </c>
      <c r="G290" s="187">
        <v>5</v>
      </c>
      <c r="H290" s="196">
        <v>425</v>
      </c>
    </row>
    <row r="291" spans="1:8" ht="18" x14ac:dyDescent="0.3">
      <c r="A291" s="195">
        <v>46020</v>
      </c>
      <c r="B291" s="184" t="s">
        <v>49</v>
      </c>
      <c r="C291" s="185" t="s">
        <v>1408</v>
      </c>
      <c r="D291" s="184" t="s">
        <v>1398</v>
      </c>
      <c r="E291" s="186">
        <v>1.5277777777777779</v>
      </c>
      <c r="F291" s="184" t="s">
        <v>361</v>
      </c>
      <c r="G291" s="187">
        <v>9</v>
      </c>
      <c r="H291" s="196">
        <v>437</v>
      </c>
    </row>
    <row r="292" spans="1:8" ht="18" x14ac:dyDescent="0.3">
      <c r="A292" s="197">
        <v>46020</v>
      </c>
      <c r="B292" s="198" t="s">
        <v>49</v>
      </c>
      <c r="C292" s="199" t="s">
        <v>1406</v>
      </c>
      <c r="D292" s="198" t="s">
        <v>1398</v>
      </c>
      <c r="E292" s="200">
        <v>1.1701388888888891</v>
      </c>
      <c r="F292" s="198" t="s">
        <v>361</v>
      </c>
      <c r="G292" s="201">
        <v>9</v>
      </c>
      <c r="H292" s="207">
        <v>437</v>
      </c>
    </row>
    <row r="293" spans="1:8" ht="18" x14ac:dyDescent="0.3">
      <c r="A293" s="197">
        <v>46020</v>
      </c>
      <c r="B293" s="198" t="s">
        <v>49</v>
      </c>
      <c r="C293" s="199" t="s">
        <v>1407</v>
      </c>
      <c r="D293" s="198" t="s">
        <v>1398</v>
      </c>
      <c r="E293" s="200">
        <v>1.864583333333333</v>
      </c>
      <c r="F293" s="198" t="s">
        <v>361</v>
      </c>
      <c r="G293" s="201">
        <v>9</v>
      </c>
      <c r="H293" s="207">
        <v>437</v>
      </c>
    </row>
    <row r="294" spans="1:8" ht="18" x14ac:dyDescent="0.3">
      <c r="A294" s="195">
        <v>46020</v>
      </c>
      <c r="B294" s="184" t="s">
        <v>531</v>
      </c>
      <c r="C294" s="185" t="s">
        <v>1405</v>
      </c>
      <c r="D294" s="184" t="s">
        <v>1398</v>
      </c>
      <c r="E294" s="186">
        <v>1.958333333333333</v>
      </c>
      <c r="F294" s="184" t="s">
        <v>514</v>
      </c>
      <c r="G294" s="187">
        <v>7</v>
      </c>
      <c r="H294" s="196">
        <v>439</v>
      </c>
    </row>
    <row r="295" spans="1:8" ht="18" x14ac:dyDescent="0.3">
      <c r="A295" s="252">
        <v>46020</v>
      </c>
      <c r="B295" s="253" t="s">
        <v>70</v>
      </c>
      <c r="C295" s="254" t="s">
        <v>1410</v>
      </c>
      <c r="D295" s="253" t="s">
        <v>1398</v>
      </c>
      <c r="E295" s="255">
        <v>1.305555555555556</v>
      </c>
      <c r="F295" s="253" t="s">
        <v>74</v>
      </c>
      <c r="G295" s="256">
        <v>4</v>
      </c>
      <c r="H295" s="253" t="s">
        <v>1426</v>
      </c>
    </row>
    <row r="296" spans="1:8" ht="18" x14ac:dyDescent="0.3">
      <c r="A296" s="183">
        <v>46021</v>
      </c>
      <c r="B296" s="184" t="s">
        <v>39</v>
      </c>
      <c r="C296" s="185" t="s">
        <v>1399</v>
      </c>
      <c r="D296" s="184" t="s">
        <v>1398</v>
      </c>
      <c r="E296" s="186">
        <v>1.305555555555556</v>
      </c>
      <c r="F296" s="184" t="s">
        <v>41</v>
      </c>
      <c r="G296" s="187">
        <v>1</v>
      </c>
      <c r="H296" s="188">
        <v>369</v>
      </c>
    </row>
    <row r="297" spans="1:8" ht="18" x14ac:dyDescent="0.3">
      <c r="A297" s="189">
        <v>46021</v>
      </c>
      <c r="B297" s="190" t="s">
        <v>39</v>
      </c>
      <c r="C297" s="191" t="s">
        <v>1399</v>
      </c>
      <c r="D297" s="190" t="s">
        <v>1398</v>
      </c>
      <c r="E297" s="192">
        <v>1.305555555555556</v>
      </c>
      <c r="F297" s="190" t="s">
        <v>44</v>
      </c>
      <c r="G297" s="193">
        <v>1</v>
      </c>
      <c r="H297" s="194">
        <v>519</v>
      </c>
    </row>
    <row r="298" spans="1:8" ht="18" x14ac:dyDescent="0.3">
      <c r="A298" s="189">
        <v>46021</v>
      </c>
      <c r="B298" s="190" t="s">
        <v>39</v>
      </c>
      <c r="C298" s="191" t="s">
        <v>1399</v>
      </c>
      <c r="D298" s="190" t="s">
        <v>1398</v>
      </c>
      <c r="E298" s="192">
        <v>1.305555555555556</v>
      </c>
      <c r="F298" s="190" t="s">
        <v>47</v>
      </c>
      <c r="G298" s="193">
        <v>1</v>
      </c>
      <c r="H298" s="194">
        <v>899</v>
      </c>
    </row>
    <row r="299" spans="1:8" ht="18" x14ac:dyDescent="0.3">
      <c r="A299" s="195">
        <v>46021</v>
      </c>
      <c r="B299" s="184" t="s">
        <v>60</v>
      </c>
      <c r="C299" s="185" t="s">
        <v>1400</v>
      </c>
      <c r="D299" s="184" t="s">
        <v>1398</v>
      </c>
      <c r="E299" s="186">
        <v>1.2013888888888891</v>
      </c>
      <c r="F299" s="184" t="s">
        <v>62</v>
      </c>
      <c r="G299" s="187">
        <v>7</v>
      </c>
      <c r="H299" s="196">
        <v>379</v>
      </c>
    </row>
    <row r="300" spans="1:8" ht="18" x14ac:dyDescent="0.3">
      <c r="A300" s="189">
        <v>46021</v>
      </c>
      <c r="B300" s="190" t="s">
        <v>60</v>
      </c>
      <c r="C300" s="191" t="s">
        <v>1400</v>
      </c>
      <c r="D300" s="190" t="s">
        <v>1398</v>
      </c>
      <c r="E300" s="192">
        <v>1.2013888888888891</v>
      </c>
      <c r="F300" s="190" t="s">
        <v>65</v>
      </c>
      <c r="G300" s="193">
        <v>7</v>
      </c>
      <c r="H300" s="194">
        <v>479</v>
      </c>
    </row>
    <row r="301" spans="1:8" ht="18" x14ac:dyDescent="0.3">
      <c r="A301" s="189">
        <v>46021</v>
      </c>
      <c r="B301" s="190" t="s">
        <v>60</v>
      </c>
      <c r="C301" s="191" t="s">
        <v>1400</v>
      </c>
      <c r="D301" s="190" t="s">
        <v>1398</v>
      </c>
      <c r="E301" s="192">
        <v>1.2013888888888891</v>
      </c>
      <c r="F301" s="190" t="s">
        <v>68</v>
      </c>
      <c r="G301" s="193">
        <v>7</v>
      </c>
      <c r="H301" s="194">
        <v>569</v>
      </c>
    </row>
    <row r="302" spans="1:8" ht="18" x14ac:dyDescent="0.3">
      <c r="A302" s="197">
        <v>46021</v>
      </c>
      <c r="B302" s="198" t="s">
        <v>60</v>
      </c>
      <c r="C302" s="199" t="s">
        <v>1402</v>
      </c>
      <c r="D302" s="198" t="s">
        <v>1398</v>
      </c>
      <c r="E302" s="200">
        <v>1.836805555555556</v>
      </c>
      <c r="F302" s="198" t="s">
        <v>62</v>
      </c>
      <c r="G302" s="201">
        <v>5</v>
      </c>
      <c r="H302" s="207">
        <v>379</v>
      </c>
    </row>
    <row r="303" spans="1:8" ht="18" x14ac:dyDescent="0.3">
      <c r="A303" s="189">
        <v>46021</v>
      </c>
      <c r="B303" s="190" t="s">
        <v>60</v>
      </c>
      <c r="C303" s="191" t="s">
        <v>1402</v>
      </c>
      <c r="D303" s="190" t="s">
        <v>1398</v>
      </c>
      <c r="E303" s="192">
        <v>1.836805555555556</v>
      </c>
      <c r="F303" s="190" t="s">
        <v>65</v>
      </c>
      <c r="G303" s="193">
        <v>5</v>
      </c>
      <c r="H303" s="194">
        <v>479</v>
      </c>
    </row>
    <row r="304" spans="1:8" ht="18" x14ac:dyDescent="0.3">
      <c r="A304" s="189">
        <v>46021</v>
      </c>
      <c r="B304" s="190" t="s">
        <v>60</v>
      </c>
      <c r="C304" s="191" t="s">
        <v>1402</v>
      </c>
      <c r="D304" s="190" t="s">
        <v>1398</v>
      </c>
      <c r="E304" s="192">
        <v>1.836805555555556</v>
      </c>
      <c r="F304" s="190" t="s">
        <v>68</v>
      </c>
      <c r="G304" s="193">
        <v>5</v>
      </c>
      <c r="H304" s="194">
        <v>569</v>
      </c>
    </row>
    <row r="305" spans="1:8" ht="18" x14ac:dyDescent="0.3">
      <c r="A305" s="195">
        <v>46021</v>
      </c>
      <c r="B305" s="184" t="s">
        <v>49</v>
      </c>
      <c r="C305" s="185" t="s">
        <v>1406</v>
      </c>
      <c r="D305" s="184" t="s">
        <v>1398</v>
      </c>
      <c r="E305" s="186">
        <v>1.1701388888888891</v>
      </c>
      <c r="F305" s="184" t="s">
        <v>361</v>
      </c>
      <c r="G305" s="187">
        <v>9</v>
      </c>
      <c r="H305" s="196">
        <v>437</v>
      </c>
    </row>
    <row r="306" spans="1:8" ht="18" x14ac:dyDescent="0.3">
      <c r="A306" s="197">
        <v>46021</v>
      </c>
      <c r="B306" s="198" t="s">
        <v>49</v>
      </c>
      <c r="C306" s="199" t="s">
        <v>1407</v>
      </c>
      <c r="D306" s="198" t="s">
        <v>1398</v>
      </c>
      <c r="E306" s="200">
        <v>1.864583333333333</v>
      </c>
      <c r="F306" s="198" t="s">
        <v>361</v>
      </c>
      <c r="G306" s="201">
        <v>9</v>
      </c>
      <c r="H306" s="207">
        <v>437</v>
      </c>
    </row>
    <row r="307" spans="1:8" ht="18" x14ac:dyDescent="0.3">
      <c r="A307" s="197">
        <v>46021</v>
      </c>
      <c r="B307" s="198" t="s">
        <v>49</v>
      </c>
      <c r="C307" s="199" t="s">
        <v>1408</v>
      </c>
      <c r="D307" s="198" t="s">
        <v>1398</v>
      </c>
      <c r="E307" s="200">
        <v>1.5277777777777779</v>
      </c>
      <c r="F307" s="198" t="s">
        <v>51</v>
      </c>
      <c r="G307" s="201">
        <v>9</v>
      </c>
      <c r="H307" s="207">
        <v>727</v>
      </c>
    </row>
    <row r="308" spans="1:8" ht="18" x14ac:dyDescent="0.3">
      <c r="A308" s="208">
        <v>46021</v>
      </c>
      <c r="B308" s="171" t="s">
        <v>25</v>
      </c>
      <c r="C308" s="172" t="s">
        <v>1420</v>
      </c>
      <c r="D308" s="171" t="s">
        <v>1398</v>
      </c>
      <c r="E308" s="173">
        <v>1.270833333333333</v>
      </c>
      <c r="F308" s="171" t="s">
        <v>96</v>
      </c>
      <c r="G308" s="209">
        <v>7</v>
      </c>
      <c r="H308" s="210">
        <v>455</v>
      </c>
    </row>
    <row r="309" spans="1:8" ht="18" x14ac:dyDescent="0.3">
      <c r="A309" s="195">
        <v>46021</v>
      </c>
      <c r="B309" s="184" t="s">
        <v>531</v>
      </c>
      <c r="C309" s="185" t="s">
        <v>1424</v>
      </c>
      <c r="D309" s="184" t="s">
        <v>1398</v>
      </c>
      <c r="E309" s="186">
        <v>1.958333333333333</v>
      </c>
      <c r="F309" s="184" t="s">
        <v>514</v>
      </c>
      <c r="G309" s="187">
        <v>9</v>
      </c>
      <c r="H309" s="196">
        <v>629</v>
      </c>
    </row>
    <row r="310" spans="1:8" ht="18" x14ac:dyDescent="0.3">
      <c r="A310" s="252">
        <v>46021</v>
      </c>
      <c r="B310" s="253" t="s">
        <v>70</v>
      </c>
      <c r="C310" s="254" t="s">
        <v>1410</v>
      </c>
      <c r="D310" s="253" t="s">
        <v>1398</v>
      </c>
      <c r="E310" s="255">
        <v>1.305555555555556</v>
      </c>
      <c r="F310" s="253" t="s">
        <v>74</v>
      </c>
      <c r="G310" s="256">
        <v>4</v>
      </c>
      <c r="H310" s="253" t="s">
        <v>1454</v>
      </c>
    </row>
    <row r="311" spans="1:8" ht="18" x14ac:dyDescent="0.3">
      <c r="A311" s="183">
        <v>46022</v>
      </c>
      <c r="B311" s="184" t="s">
        <v>533</v>
      </c>
      <c r="C311" s="185" t="s">
        <v>1415</v>
      </c>
      <c r="D311" s="184" t="s">
        <v>1398</v>
      </c>
      <c r="E311" s="186">
        <v>1.9722222222222221</v>
      </c>
      <c r="F311" s="184" t="s">
        <v>535</v>
      </c>
      <c r="G311" s="187">
        <v>9</v>
      </c>
      <c r="H311" s="188">
        <v>393</v>
      </c>
    </row>
    <row r="312" spans="1:8" ht="18" x14ac:dyDescent="0.3">
      <c r="A312" s="189">
        <v>46022</v>
      </c>
      <c r="B312" s="190" t="s">
        <v>533</v>
      </c>
      <c r="C312" s="191" t="s">
        <v>1415</v>
      </c>
      <c r="D312" s="190" t="s">
        <v>1398</v>
      </c>
      <c r="E312" s="192">
        <v>1.9722222222222221</v>
      </c>
      <c r="F312" s="190" t="s">
        <v>47</v>
      </c>
      <c r="G312" s="193">
        <v>9</v>
      </c>
      <c r="H312" s="194">
        <v>599</v>
      </c>
    </row>
    <row r="313" spans="1:8" ht="18" x14ac:dyDescent="0.3">
      <c r="A313" s="195">
        <v>46022</v>
      </c>
      <c r="B313" s="184" t="s">
        <v>39</v>
      </c>
      <c r="C313" s="185" t="s">
        <v>1399</v>
      </c>
      <c r="D313" s="184" t="s">
        <v>1398</v>
      </c>
      <c r="E313" s="186">
        <v>1.305555555555556</v>
      </c>
      <c r="F313" s="184" t="s">
        <v>41</v>
      </c>
      <c r="G313" s="187">
        <v>17</v>
      </c>
      <c r="H313" s="196">
        <v>399</v>
      </c>
    </row>
    <row r="314" spans="1:8" ht="18" x14ac:dyDescent="0.3">
      <c r="A314" s="189">
        <v>46022</v>
      </c>
      <c r="B314" s="190" t="s">
        <v>39</v>
      </c>
      <c r="C314" s="191" t="s">
        <v>1399</v>
      </c>
      <c r="D314" s="190" t="s">
        <v>1398</v>
      </c>
      <c r="E314" s="192">
        <v>1.305555555555556</v>
      </c>
      <c r="F314" s="190" t="s">
        <v>44</v>
      </c>
      <c r="G314" s="193">
        <v>17</v>
      </c>
      <c r="H314" s="194">
        <v>549</v>
      </c>
    </row>
    <row r="315" spans="1:8" ht="18" x14ac:dyDescent="0.3">
      <c r="A315" s="189">
        <v>46022</v>
      </c>
      <c r="B315" s="190" t="s">
        <v>39</v>
      </c>
      <c r="C315" s="191" t="s">
        <v>1399</v>
      </c>
      <c r="D315" s="190" t="s">
        <v>1398</v>
      </c>
      <c r="E315" s="192">
        <v>1.305555555555556</v>
      </c>
      <c r="F315" s="190" t="s">
        <v>47</v>
      </c>
      <c r="G315" s="193">
        <v>17</v>
      </c>
      <c r="H315" s="194">
        <v>899</v>
      </c>
    </row>
    <row r="316" spans="1:8" ht="18" x14ac:dyDescent="0.3">
      <c r="A316" s="195">
        <v>46022</v>
      </c>
      <c r="B316" s="184" t="s">
        <v>60</v>
      </c>
      <c r="C316" s="185" t="s">
        <v>1402</v>
      </c>
      <c r="D316" s="184" t="s">
        <v>1398</v>
      </c>
      <c r="E316" s="186">
        <v>1.836805555555556</v>
      </c>
      <c r="F316" s="184" t="s">
        <v>62</v>
      </c>
      <c r="G316" s="187">
        <v>5</v>
      </c>
      <c r="H316" s="196">
        <v>409</v>
      </c>
    </row>
    <row r="317" spans="1:8" ht="18" x14ac:dyDescent="0.3">
      <c r="A317" s="189">
        <v>46022</v>
      </c>
      <c r="B317" s="190" t="s">
        <v>60</v>
      </c>
      <c r="C317" s="191" t="s">
        <v>1402</v>
      </c>
      <c r="D317" s="190" t="s">
        <v>1398</v>
      </c>
      <c r="E317" s="192">
        <v>1.836805555555556</v>
      </c>
      <c r="F317" s="190" t="s">
        <v>65</v>
      </c>
      <c r="G317" s="193">
        <v>5</v>
      </c>
      <c r="H317" s="194">
        <v>509</v>
      </c>
    </row>
    <row r="318" spans="1:8" ht="18" x14ac:dyDescent="0.3">
      <c r="A318" s="189">
        <v>46022</v>
      </c>
      <c r="B318" s="190" t="s">
        <v>60</v>
      </c>
      <c r="C318" s="191" t="s">
        <v>1402</v>
      </c>
      <c r="D318" s="190" t="s">
        <v>1398</v>
      </c>
      <c r="E318" s="192">
        <v>1.836805555555556</v>
      </c>
      <c r="F318" s="190" t="s">
        <v>68</v>
      </c>
      <c r="G318" s="193">
        <v>5</v>
      </c>
      <c r="H318" s="194">
        <v>599</v>
      </c>
    </row>
    <row r="319" spans="1:8" ht="18" x14ac:dyDescent="0.3">
      <c r="A319" s="195">
        <v>46022</v>
      </c>
      <c r="B319" s="184" t="s">
        <v>49</v>
      </c>
      <c r="C319" s="185" t="s">
        <v>1406</v>
      </c>
      <c r="D319" s="184" t="s">
        <v>1398</v>
      </c>
      <c r="E319" s="186">
        <v>1.1701388888888891</v>
      </c>
      <c r="F319" s="184" t="s">
        <v>361</v>
      </c>
      <c r="G319" s="187">
        <v>9</v>
      </c>
      <c r="H319" s="196">
        <v>437</v>
      </c>
    </row>
    <row r="320" spans="1:8" ht="18" x14ac:dyDescent="0.3">
      <c r="A320" s="197">
        <v>46022</v>
      </c>
      <c r="B320" s="198" t="s">
        <v>49</v>
      </c>
      <c r="C320" s="199" t="s">
        <v>1408</v>
      </c>
      <c r="D320" s="198" t="s">
        <v>1398</v>
      </c>
      <c r="E320" s="200">
        <v>1.5277777777777779</v>
      </c>
      <c r="F320" s="198" t="s">
        <v>51</v>
      </c>
      <c r="G320" s="201">
        <v>9</v>
      </c>
      <c r="H320" s="207">
        <v>727</v>
      </c>
    </row>
    <row r="321" spans="1:8" ht="18" x14ac:dyDescent="0.3">
      <c r="A321" s="197">
        <v>46022</v>
      </c>
      <c r="B321" s="198" t="s">
        <v>49</v>
      </c>
      <c r="C321" s="199" t="s">
        <v>1407</v>
      </c>
      <c r="D321" s="198" t="s">
        <v>1398</v>
      </c>
      <c r="E321" s="200">
        <v>1.864583333333333</v>
      </c>
      <c r="F321" s="198" t="s">
        <v>51</v>
      </c>
      <c r="G321" s="201">
        <v>9</v>
      </c>
      <c r="H321" s="207">
        <v>727</v>
      </c>
    </row>
    <row r="322" spans="1:8" ht="18" x14ac:dyDescent="0.3">
      <c r="A322" s="195">
        <v>46022</v>
      </c>
      <c r="B322" s="184" t="s">
        <v>512</v>
      </c>
      <c r="C322" s="185" t="s">
        <v>1414</v>
      </c>
      <c r="D322" s="184" t="s">
        <v>1398</v>
      </c>
      <c r="E322" s="186">
        <v>1.0902777777777779</v>
      </c>
      <c r="F322" s="184" t="s">
        <v>514</v>
      </c>
      <c r="G322" s="187">
        <v>8</v>
      </c>
      <c r="H322" s="196">
        <v>500</v>
      </c>
    </row>
    <row r="323" spans="1:8" ht="18" x14ac:dyDescent="0.3">
      <c r="A323" s="195">
        <v>46022</v>
      </c>
      <c r="B323" s="184" t="s">
        <v>531</v>
      </c>
      <c r="C323" s="185" t="s">
        <v>1405</v>
      </c>
      <c r="D323" s="184" t="s">
        <v>1398</v>
      </c>
      <c r="E323" s="186">
        <v>1.895833333333333</v>
      </c>
      <c r="F323" s="184" t="s">
        <v>514</v>
      </c>
      <c r="G323" s="187">
        <v>9</v>
      </c>
      <c r="H323" s="196">
        <v>629</v>
      </c>
    </row>
    <row r="324" spans="1:8" ht="18" x14ac:dyDescent="0.3">
      <c r="A324" s="252">
        <v>46022</v>
      </c>
      <c r="B324" s="253" t="s">
        <v>70</v>
      </c>
      <c r="C324" s="254" t="s">
        <v>1410</v>
      </c>
      <c r="D324" s="253" t="s">
        <v>1398</v>
      </c>
      <c r="E324" s="255">
        <v>1.305555555555556</v>
      </c>
      <c r="F324" s="253" t="s">
        <v>74</v>
      </c>
      <c r="G324" s="256">
        <v>4</v>
      </c>
      <c r="H324" s="253" t="s">
        <v>1454</v>
      </c>
    </row>
  </sheetData>
  <dataValidations count="17">
    <dataValidation type="custom" allowBlank="1" showInputMessage="1" promptTitle="LOAD FACTOR ANALYSIS" prompt="SM434_x000d__x000a_LF 30.9%_x000d__x000a_SOLD 52_x000d__x000a_LST-SOLD 25NOV_x000d__x000a_WEEKLY 7_x000d__x000a_TO-DAY NIL_x000d__x000a_Y-DAY 1_x000d__x000a_LOWEST AVAIL I8_x000d__x000a_CAPACITY 168_x000d__x000a_CLASSES S9 &amp; T2 &amp; X7 &amp; +3 more" sqref="A17 B17 C17 D17 E17 F17 G17 H17" xr:uid="{00000000-0002-0000-2700-000000000000}">
      <formula1>TRUE</formula1>
    </dataValidation>
    <dataValidation type="custom" allowBlank="1" showInputMessage="1" promptTitle="LOAD FACTOR ANALYSIS" prompt="SM434_x000d__x000a_LF 30.9%_x000d__x000a_SOLD 52_x000d__x000a_LST-SOLD 25NOV_x000d__x000a_WEEKLY 11_x000d__x000a_TO-DAY NIL_x000d__x000a_Y-DAY 1_x000d__x000a_LOWEST AVAIL I9_x000d__x000a_CAPACITY 168_x000d__x000a_CLASSES S4 &amp; W2 &amp; T10 &amp; +4 more" sqref="A32 B32 C32 D32 E32 F32 G32 H32" xr:uid="{00000000-0002-0000-2700-000001000000}">
      <formula1>TRUE</formula1>
    </dataValidation>
    <dataValidation type="custom" allowBlank="1" showInputMessage="1" promptTitle="LOAD FACTOR ANALYSIS" prompt="SM-434_x000d__x000a_LF 41.7%_x000d__x000a_SOLD 70_x000d__x000a_LST-SOLD 25NOV_x000d__x000a_WEEKLY 17_x000d__x000a_TO-DAY NIL_x000d__x000a_Y-DAY 3_x000d__x000a_LOWEST AVAIL I2_x000d__x000a_CAPACITY 168_x000d__x000a_CLASSES S6 &amp; T1 &amp; X8 &amp; +3 more" sqref="A43 B43 C43 D43 E43 F43 G43 H43" xr:uid="{00000000-0002-0000-2700-000002000000}">
      <formula1>TRUE</formula1>
    </dataValidation>
    <dataValidation type="custom" allowBlank="1" showInputMessage="1" promptTitle="LOAD FACTOR ANALYSIS" prompt="SM-434_x000d__x000a_LF 14.3%_x000d__x000a_SOLD 24_x000d__x000a_LST-SOLD 24NOV_x000d__x000a_WEEKLY 4_x000d__x000a_TO-DAY NIL_x000d__x000a_Y-DAY NIL_x000d__x000a_LOWEST AVAIL I9_x000d__x000a_CAPACITY 168_x000d__x000a_CLASSES S1 &amp; U8 &amp; O4 &amp; +1 more" sqref="A60 B60 C60 D60 E60 F60 G60 H60" xr:uid="{00000000-0002-0000-2700-000003000000}">
      <formula1>TRUE</formula1>
    </dataValidation>
    <dataValidation type="custom" allowBlank="1" showInputMessage="1" promptTitle="LOAD FACTOR ANALYSIS" prompt="SM434_x000d__x000a_LF 23.2%_x000d__x000a_SOLD 39_x000d__x000a_LST-SOLD 24NOV_x000d__x000a_WEEKLY 9_x000d__x000a_TO-DAY NIL_x000d__x000a_Y-DAY NIL_x000d__x000a_LOWEST AVAIL I5_x000d__x000a_CAPACITY 168_x000d__x000a_CLASSES S7 &amp; X7 &amp; U4 &amp; +1 more" sqref="A88 B88 C88 D88 E88 F88 G88 H88" xr:uid="{00000000-0002-0000-2700-000004000000}">
      <formula1>TRUE</formula1>
    </dataValidation>
    <dataValidation type="custom" allowBlank="1" showInputMessage="1" promptTitle="LOAD FACTOR ANALYSIS" prompt="SM-434_x000d__x000a_LF 16.1%_x000d__x000a_SOLD 27_x000d__x000a_LST-SOLD 25NOV_x000d__x000a_WEEKLY 9_x000d__x000a_TO-DAY NIL_x000d__x000a_Y-DAY 2_x000d__x000a_LOWEST AVAIL I3_x000d__x000a_CAPACITY 168_x000d__x000a_CLASSES S1 &amp; W2 &amp; O1 &amp; +1 more" sqref="A114 B114 C114 D114 E114 F114 G114 H114" xr:uid="{00000000-0002-0000-2700-000005000000}">
      <formula1>TRUE</formula1>
    </dataValidation>
    <dataValidation type="custom" allowBlank="1" showInputMessage="1" promptTitle="LOAD FACTOR ANALYSIS" prompt="SM-434_x000d__x000a_LF 20.2%_x000d__x000a_SOLD 34_x000d__x000a_LST-SOLD 25NOV_x000d__x000a_WEEKLY 5_x000d__x000a_TO-DAY NIL_x000d__x000a_Y-DAY 1_x000d__x000a_LOWEST AVAIL I9_x000d__x000a_CAPACITY 168_x000d__x000a_CLASSES S3 &amp; W6 &amp; I25" sqref="A129 B129 C129 D129 E129 F129 G129 H129" xr:uid="{00000000-0002-0000-2700-000006000000}">
      <formula1>TRUE</formula1>
    </dataValidation>
    <dataValidation type="custom" allowBlank="1" showInputMessage="1" promptTitle="LOAD FACTOR ANALYSIS" prompt="SM-434_x000d__x000a_LF 13.7%_x000d__x000a_SOLD 23_x000d__x000a_LST-SOLD 25NOV_x000d__x000a_WEEKLY 4_x000d__x000a_TO-DAY NIL_x000d__x000a_Y-DAY 1_x000d__x000a_LOWEST AVAIL I9_x000d__x000a_CAPACITY 168_x000d__x000a_CLASSES S6 &amp; W1 &amp; I16" sqref="A146 B146 C146 D146 E146 F146 G146 H146" xr:uid="{00000000-0002-0000-2700-000007000000}">
      <formula1>TRUE</formula1>
    </dataValidation>
    <dataValidation type="custom" allowBlank="1" showInputMessage="1" promptTitle="LOAD FACTOR ANALYSIS" prompt="SM-434_x000d__x000a_LF 17.3%_x000d__x000a_SOLD 29_x000d__x000a_LST-SOLD 25NOV_x000d__x000a_WEEKLY 3_x000d__x000a_TO-DAY NIL_x000d__x000a_Y-DAY 1_x000d__x000a_LOWEST AVAIL I9_x000d__x000a_CAPACITY 168_x000d__x000a_CLASSES S3 &amp; X6 &amp; U3 &amp; +2 more" sqref="A167 B167 C167 D167 E167 F167 G167 H167" xr:uid="{00000000-0002-0000-2700-000008000000}">
      <formula1>TRUE</formula1>
    </dataValidation>
    <dataValidation type="custom" allowBlank="1" showInputMessage="1" promptTitle="LOAD FACTOR ANALYSIS" prompt="SM-434_x000d__x000a_LF 25.0%_x000d__x000a_SOLD 42_x000d__x000a_LST-SOLD 25NOV_x000d__x000a_WEEKLY 8_x000d__x000a_TO-DAY NIL_x000d__x000a_Y-DAY 1_x000d__x000a_LOWEST AVAIL I9_x000d__x000a_CAPACITY 168_x000d__x000a_CLASSES S1 &amp; X5 &amp; U8 &amp; +2 more" sqref="A175 B175 C175 D175 E175 F175 G175 H175" xr:uid="{00000000-0002-0000-2700-000009000000}">
      <formula1>TRUE</formula1>
    </dataValidation>
    <dataValidation type="custom" allowBlank="1" showInputMessage="1" promptTitle="LOAD FACTOR ANALYSIS" prompt="SM434_x000d__x000a_LF 19.6%_x000d__x000a_SOLD 33_x000d__x000a_LST-SOLD 24NOV_x000d__x000a_WEEKLY 8_x000d__x000a_TO-DAY NIL_x000d__x000a_Y-DAY NIL_x000d__x000a_LOWEST AVAIL I6_x000d__x000a_CAPACITY 168_x000d__x000a_CLASSES S1 &amp; U9 &amp; O3 &amp; +1 more" sqref="A180 B180 C180 D180 E180 F180 G180 H180" xr:uid="{00000000-0002-0000-2700-00000A000000}">
      <formula1>TRUE</formula1>
    </dataValidation>
    <dataValidation type="custom" allowBlank="1" showInputMessage="1" promptTitle="LOAD FACTOR ANALYSIS" prompt="SM434_x000d__x000a_LF 19.6%_x000d__x000a_SOLD 33_x000d__x000a_LST-SOLD 23NOV_x000d__x000a_WEEKLY 5_x000d__x000a_TO-DAY NIL_x000d__x000a_Y-DAY NIL_x000d__x000a_LOWEST AVAIL I9_x000d__x000a_CAPACITY 168_x000d__x000a_CLASSES G1 &amp; S1 &amp; X15 &amp; +3 more" sqref="A181 B181 C181 D181 E181 F181 G181 H181" xr:uid="{00000000-0002-0000-2700-00000B000000}">
      <formula1>TRUE</formula1>
    </dataValidation>
    <dataValidation type="custom" allowBlank="1" showInputMessage="1" promptTitle="LOAD FACTOR ANALYSIS" prompt="SM-434_x000d__x000a_LF 7.7%_x000d__x000a_SOLD 13_x000d__x000a_LST-SOLD 25NOV_x000d__x000a_WEEKLY 2_x000d__x000a_TO-DAY NIL_x000d__x000a_Y-DAY 1_x000d__x000a_LOWEST AVAIL I9_x000d__x000a_CAPACITY 168_x000d__x000a_CLASSES U3 &amp; O5 &amp; I5" sqref="A206 B206 C206 D206 E206 F206 G206 H206" xr:uid="{00000000-0002-0000-2700-00000C000000}">
      <formula1>TRUE</formula1>
    </dataValidation>
    <dataValidation type="custom" allowBlank="1" showInputMessage="1" promptTitle="LOAD FACTOR ANALYSIS" prompt="SM-434_x000d__x000a_LF 25.0%_x000d__x000a_SOLD 42_x000d__x000a_LST-SOLD 25NOV_x000d__x000a_WEEKLY 11_x000d__x000a_TO-DAY NIL_x000d__x000a_Y-DAY 3_x000d__x000a_LOWEST AVAIL O1_x000d__x000a_CAPACITY 168_x000d__x000a_CLASSES S1 &amp; X2 &amp; U6 &amp; +2 more" sqref="A234 B234 C234 D234 E234 F234 G234 H234" xr:uid="{00000000-0002-0000-2700-00000D000000}">
      <formula1>TRUE</formula1>
    </dataValidation>
    <dataValidation type="custom" allowBlank="1" showInputMessage="1" promptTitle="LOAD FACTOR ANALYSIS" prompt="SM-434_x000d__x000a_LF 20.2%_x000d__x000a_SOLD 34_x000d__x000a_LST-SOLD 25NOV_x000d__x000a_WEEKLY 3_x000d__x000a_TO-DAY NIL_x000d__x000a_Y-DAY 1_x000d__x000a_LOWEST AVAIL I9_x000d__x000a_CAPACITY 168_x000d__x000a_CLASSES S1 &amp; W1 &amp; X8 &amp; +3 more" sqref="A250 B250 C250 D250 E250 F250 G250 H250" xr:uid="{00000000-0002-0000-2700-00000E000000}">
      <formula1>TRUE</formula1>
    </dataValidation>
    <dataValidation type="custom" allowBlank="1" showInputMessage="1" promptTitle="LOAD FACTOR ANALYSIS" prompt="SM-434_x000d__x000a_LF 10.1%_x000d__x000a_SOLD 17_x000d__x000a_LST-SOLD 25NOV_x000d__x000a_WEEKLY 4_x000d__x000a_TO-DAY NIL_x000d__x000a_Y-DAY 1_x000d__x000a_LOWEST AVAIL I9_x000d__x000a_CAPACITY 168_x000d__x000a_CLASSES S1 &amp; U5 &amp; O4 &amp; +1 more" sqref="A268 B268 C268 D268 E268 F268 G268 H268" xr:uid="{00000000-0002-0000-2700-00000F000000}">
      <formula1>TRUE</formula1>
    </dataValidation>
    <dataValidation type="custom" allowBlank="1" showInputMessage="1" promptTitle="LOAD FACTOR ANALYSIS" prompt="SM-434_x000d__x000a_LF 18.4%_x000d__x000a_SOLD 31_x000d__x000a_LST-SOLD 23NOV_x000d__x000a_WEEKLY 11_x000d__x000a_TO-DAY NIL_x000d__x000a_Y-DAY NIL_x000d__x000a_LOWEST AVAIL O7_x000d__x000a_CAPACITY 168_x000d__x000a_CLASSES S4 &amp; O1 &amp; I26" sqref="A308 B308 C308 D308 E308 F308 G308 H308" xr:uid="{00000000-0002-0000-2700-000010000000}">
      <formula1>TRUE</formula1>
    </dataValidation>
  </dataValidations>
  <pageMargins left="0.75" right="0.75" top="1" bottom="1" header="0.5" footer="0.5"/>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N127"/>
  <sheetViews>
    <sheetView zoomScale="85" workbookViewId="0"/>
  </sheetViews>
  <sheetFormatPr defaultRowHeight="14.4" x14ac:dyDescent="0.3"/>
  <cols>
    <col min="1" max="1" width="15.77734375" bestFit="1" customWidth="1"/>
    <col min="2" max="2" width="15.88671875" bestFit="1" customWidth="1"/>
    <col min="3" max="3" width="15.21875" bestFit="1" customWidth="1"/>
    <col min="4" max="4" width="34.21875" bestFit="1" customWidth="1"/>
    <col min="5" max="5" width="20.77734375" bestFit="1" customWidth="1"/>
    <col min="6" max="6" width="20.5546875" bestFit="1" customWidth="1"/>
    <col min="7" max="7" width="44.332031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33.33203125" bestFit="1" customWidth="1"/>
  </cols>
  <sheetData>
    <row r="1" spans="1:92" ht="28.8" customHeight="1" x14ac:dyDescent="0.3">
      <c r="A1" s="301" t="s">
        <v>0</v>
      </c>
      <c r="B1" s="302"/>
      <c r="C1" s="302"/>
      <c r="D1" s="301" t="s">
        <v>1458</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45987.385770850313</v>
      </c>
      <c r="H2" s="317"/>
      <c r="I2" s="317"/>
      <c r="J2" s="317"/>
      <c r="K2" s="318">
        <v>45987.385770850677</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45992</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138" t="s">
        <v>25</v>
      </c>
      <c r="B6" s="138" t="s">
        <v>1459</v>
      </c>
      <c r="C6" s="139">
        <v>0.51041666666666663</v>
      </c>
      <c r="D6" s="138" t="s">
        <v>27</v>
      </c>
      <c r="E6" s="140"/>
      <c r="F6" s="138" t="s">
        <v>32</v>
      </c>
      <c r="G6" s="309"/>
      <c r="H6" s="121" t="s">
        <v>1459</v>
      </c>
      <c r="I6" s="272">
        <v>0.53569999999999995</v>
      </c>
      <c r="J6" s="123">
        <v>90</v>
      </c>
      <c r="K6" s="124">
        <v>45986</v>
      </c>
      <c r="L6" s="123">
        <v>22</v>
      </c>
      <c r="M6" s="123">
        <v>0</v>
      </c>
      <c r="N6" s="123">
        <v>3</v>
      </c>
      <c r="O6" s="125" t="s">
        <v>476</v>
      </c>
      <c r="P6" s="126">
        <v>0.51041666666666663</v>
      </c>
      <c r="Q6" s="123">
        <v>168</v>
      </c>
      <c r="R6" s="127" t="s">
        <v>1460</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30" t="s">
        <v>1461</v>
      </c>
      <c r="B7" s="331"/>
      <c r="C7" s="331"/>
      <c r="D7" s="331"/>
      <c r="E7" s="331"/>
      <c r="F7" s="331"/>
      <c r="G7" s="310"/>
      <c r="H7" s="234"/>
      <c r="I7" s="234"/>
      <c r="J7" s="234"/>
      <c r="K7" s="234"/>
      <c r="L7" s="234"/>
      <c r="M7" s="234"/>
      <c r="N7" s="234"/>
      <c r="O7" s="235"/>
      <c r="P7" s="234"/>
      <c r="Q7" s="236"/>
      <c r="R7" s="236"/>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55" t="s">
        <v>39</v>
      </c>
      <c r="B8" s="55" t="s">
        <v>1399</v>
      </c>
      <c r="C8" s="56" t="s">
        <v>1348</v>
      </c>
      <c r="D8" s="55" t="s">
        <v>41</v>
      </c>
      <c r="E8" s="55" t="s">
        <v>317</v>
      </c>
      <c r="F8" s="55" t="s">
        <v>1224</v>
      </c>
      <c r="G8" s="310"/>
      <c r="H8" s="234"/>
      <c r="I8" s="234"/>
      <c r="J8" s="234"/>
      <c r="K8" s="234"/>
      <c r="L8" s="234"/>
      <c r="M8" s="234"/>
      <c r="N8" s="234"/>
      <c r="O8" s="235"/>
      <c r="P8" s="234"/>
      <c r="Q8" s="236"/>
      <c r="R8" s="236"/>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55" t="s">
        <v>60</v>
      </c>
      <c r="B9" s="55" t="s">
        <v>1400</v>
      </c>
      <c r="C9" s="56" t="s">
        <v>1462</v>
      </c>
      <c r="D9" s="55" t="s">
        <v>62</v>
      </c>
      <c r="E9" s="55" t="s">
        <v>907</v>
      </c>
      <c r="F9" s="55" t="s">
        <v>1401</v>
      </c>
      <c r="G9" s="310"/>
      <c r="H9" s="234"/>
      <c r="I9" s="234"/>
      <c r="J9" s="234"/>
      <c r="K9" s="234"/>
      <c r="L9" s="234"/>
      <c r="M9" s="234"/>
      <c r="N9" s="234"/>
      <c r="O9" s="235"/>
      <c r="P9" s="234"/>
      <c r="Q9" s="236"/>
      <c r="R9" s="236"/>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55" t="s">
        <v>512</v>
      </c>
      <c r="B10" s="55" t="s">
        <v>1403</v>
      </c>
      <c r="C10" s="56" t="s">
        <v>903</v>
      </c>
      <c r="D10" s="55" t="s">
        <v>96</v>
      </c>
      <c r="E10" s="55" t="s">
        <v>315</v>
      </c>
      <c r="F10" s="55" t="s">
        <v>1404</v>
      </c>
      <c r="G10" s="310"/>
      <c r="H10" s="234"/>
      <c r="I10" s="234"/>
      <c r="J10" s="234"/>
      <c r="K10" s="234"/>
      <c r="L10" s="234"/>
      <c r="M10" s="234"/>
      <c r="N10" s="234"/>
      <c r="O10" s="235"/>
      <c r="P10" s="234"/>
      <c r="Q10" s="236"/>
      <c r="R10" s="236"/>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55" t="s">
        <v>531</v>
      </c>
      <c r="B11" s="55" t="s">
        <v>1405</v>
      </c>
      <c r="C11" s="56" t="s">
        <v>1463</v>
      </c>
      <c r="D11" s="55" t="s">
        <v>96</v>
      </c>
      <c r="E11" s="55" t="s">
        <v>315</v>
      </c>
      <c r="F11" s="55" t="s">
        <v>1075</v>
      </c>
      <c r="G11" s="310"/>
      <c r="H11" s="234"/>
      <c r="I11" s="234"/>
      <c r="J11" s="234"/>
      <c r="K11" s="234"/>
      <c r="L11" s="234"/>
      <c r="M11" s="234"/>
      <c r="N11" s="234"/>
      <c r="O11" s="235"/>
      <c r="P11" s="234"/>
      <c r="Q11" s="236"/>
      <c r="R11" s="236"/>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55" t="s">
        <v>60</v>
      </c>
      <c r="B12" s="55" t="s">
        <v>1402</v>
      </c>
      <c r="C12" s="56" t="s">
        <v>1366</v>
      </c>
      <c r="D12" s="55" t="s">
        <v>62</v>
      </c>
      <c r="E12" s="55" t="s">
        <v>313</v>
      </c>
      <c r="F12" s="55" t="s">
        <v>1075</v>
      </c>
      <c r="G12" s="310"/>
      <c r="H12" s="234"/>
      <c r="I12" s="234"/>
      <c r="J12" s="234"/>
      <c r="K12" s="234"/>
      <c r="L12" s="234"/>
      <c r="M12" s="234"/>
      <c r="N12" s="234"/>
      <c r="O12" s="235"/>
      <c r="P12" s="234"/>
      <c r="Q12" s="236"/>
      <c r="R12" s="236"/>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55" t="s">
        <v>49</v>
      </c>
      <c r="B13" s="55" t="s">
        <v>1406</v>
      </c>
      <c r="C13" s="56" t="s">
        <v>1464</v>
      </c>
      <c r="D13" s="55" t="s">
        <v>731</v>
      </c>
      <c r="E13" s="55" t="s">
        <v>315</v>
      </c>
      <c r="F13" s="55" t="s">
        <v>654</v>
      </c>
      <c r="G13" s="310"/>
      <c r="H13" s="234"/>
      <c r="I13" s="234"/>
      <c r="J13" s="234"/>
      <c r="K13" s="234"/>
      <c r="L13" s="234"/>
      <c r="M13" s="234"/>
      <c r="N13" s="234"/>
      <c r="O13" s="235"/>
      <c r="P13" s="234"/>
      <c r="Q13" s="236"/>
      <c r="R13" s="236"/>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55" t="s">
        <v>49</v>
      </c>
      <c r="B14" s="55" t="s">
        <v>1407</v>
      </c>
      <c r="C14" s="56" t="s">
        <v>1465</v>
      </c>
      <c r="D14" s="55" t="s">
        <v>731</v>
      </c>
      <c r="E14" s="55" t="s">
        <v>315</v>
      </c>
      <c r="F14" s="55" t="s">
        <v>654</v>
      </c>
      <c r="G14" s="310"/>
      <c r="H14" s="234"/>
      <c r="I14" s="234"/>
      <c r="J14" s="234"/>
      <c r="K14" s="234"/>
      <c r="L14" s="234"/>
      <c r="M14" s="234"/>
      <c r="N14" s="234"/>
      <c r="O14" s="235"/>
      <c r="P14" s="234"/>
      <c r="Q14" s="236"/>
      <c r="R14" s="236"/>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55" t="s">
        <v>60</v>
      </c>
      <c r="B15" s="55" t="s">
        <v>1400</v>
      </c>
      <c r="C15" s="56" t="s">
        <v>1462</v>
      </c>
      <c r="D15" s="55" t="s">
        <v>65</v>
      </c>
      <c r="E15" s="55" t="s">
        <v>907</v>
      </c>
      <c r="F15" s="55" t="s">
        <v>114</v>
      </c>
      <c r="G15" s="310"/>
      <c r="H15" s="234"/>
      <c r="I15" s="234"/>
      <c r="J15" s="234"/>
      <c r="K15" s="234"/>
      <c r="L15" s="234"/>
      <c r="M15" s="234"/>
      <c r="N15" s="234"/>
      <c r="O15" s="235"/>
      <c r="P15" s="234"/>
      <c r="Q15" s="236"/>
      <c r="R15" s="236"/>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55" t="s">
        <v>60</v>
      </c>
      <c r="B16" s="55" t="s">
        <v>1402</v>
      </c>
      <c r="C16" s="56" t="s">
        <v>1366</v>
      </c>
      <c r="D16" s="55" t="s">
        <v>65</v>
      </c>
      <c r="E16" s="55" t="s">
        <v>313</v>
      </c>
      <c r="F16" s="55" t="s">
        <v>494</v>
      </c>
      <c r="G16" s="310"/>
      <c r="H16" s="234"/>
      <c r="I16" s="234"/>
      <c r="J16" s="234"/>
      <c r="K16" s="234"/>
      <c r="L16" s="234"/>
      <c r="M16" s="234"/>
      <c r="N16" s="234"/>
      <c r="O16" s="235"/>
      <c r="P16" s="234"/>
      <c r="Q16" s="236"/>
      <c r="R16" s="236"/>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76" t="s">
        <v>39</v>
      </c>
      <c r="B17" s="76" t="s">
        <v>1399</v>
      </c>
      <c r="C17" s="77" t="s">
        <v>1348</v>
      </c>
      <c r="D17" s="76" t="s">
        <v>44</v>
      </c>
      <c r="E17" s="76" t="s">
        <v>317</v>
      </c>
      <c r="F17" s="76" t="s">
        <v>727</v>
      </c>
      <c r="G17" s="311"/>
      <c r="H17" s="237"/>
      <c r="I17" s="237"/>
      <c r="J17" s="237"/>
      <c r="K17" s="237"/>
      <c r="L17" s="237"/>
      <c r="M17" s="237"/>
      <c r="N17" s="237"/>
      <c r="O17" s="238"/>
      <c r="P17" s="237"/>
      <c r="Q17" s="239"/>
      <c r="R17" s="239"/>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303"/>
      <c r="B18" s="304"/>
      <c r="C18" s="304"/>
      <c r="D18" s="304"/>
      <c r="E18" s="304"/>
      <c r="F18" s="304"/>
      <c r="G18" s="305"/>
      <c r="H18" s="306"/>
      <c r="I18" s="306"/>
      <c r="J18" s="306"/>
      <c r="K18" s="306"/>
      <c r="L18" s="306"/>
      <c r="M18" s="306"/>
      <c r="N18" s="306"/>
      <c r="O18" s="307"/>
      <c r="P18" s="306"/>
      <c r="Q18" s="305"/>
      <c r="R18" s="308"/>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314" t="s">
        <v>5</v>
      </c>
      <c r="B19" s="315"/>
      <c r="C19" s="315"/>
      <c r="D19" s="315"/>
      <c r="E19" s="315"/>
      <c r="F19" s="315"/>
      <c r="G19" s="5">
        <v>45996</v>
      </c>
      <c r="H19" s="312" t="s">
        <v>6</v>
      </c>
      <c r="I19" s="313"/>
      <c r="J19" s="313"/>
      <c r="K19" s="313"/>
      <c r="L19" s="313"/>
      <c r="M19" s="313"/>
      <c r="N19" s="313"/>
      <c r="O19" s="313"/>
      <c r="P19" s="313"/>
      <c r="Q19" s="313"/>
      <c r="R19" s="31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38" t="s">
        <v>7</v>
      </c>
      <c r="B20" s="38" t="s">
        <v>8</v>
      </c>
      <c r="C20" s="39" t="s">
        <v>9</v>
      </c>
      <c r="D20" s="38" t="s">
        <v>10</v>
      </c>
      <c r="E20" s="38" t="s">
        <v>11</v>
      </c>
      <c r="F20" s="38" t="s">
        <v>12</v>
      </c>
      <c r="G20" s="40" t="s">
        <v>13</v>
      </c>
      <c r="H20" s="38" t="s">
        <v>14</v>
      </c>
      <c r="I20" s="41" t="s">
        <v>15</v>
      </c>
      <c r="J20" s="42" t="s">
        <v>16</v>
      </c>
      <c r="K20" s="43" t="s">
        <v>17</v>
      </c>
      <c r="L20" s="42" t="s">
        <v>18</v>
      </c>
      <c r="M20" s="42" t="s">
        <v>19</v>
      </c>
      <c r="N20" s="42" t="s">
        <v>20</v>
      </c>
      <c r="O20" s="38" t="s">
        <v>21</v>
      </c>
      <c r="P20" s="39" t="s">
        <v>22</v>
      </c>
      <c r="Q20" s="42" t="s">
        <v>23</v>
      </c>
      <c r="R20" s="38"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64" t="s">
        <v>25</v>
      </c>
      <c r="B21" s="64" t="s">
        <v>1459</v>
      </c>
      <c r="C21" s="65">
        <v>0.29166666666666669</v>
      </c>
      <c r="D21" s="64" t="s">
        <v>27</v>
      </c>
      <c r="E21" s="88"/>
      <c r="F21" s="64" t="s">
        <v>32</v>
      </c>
      <c r="G21" s="309"/>
      <c r="H21" s="66" t="s">
        <v>1459</v>
      </c>
      <c r="I21" s="67">
        <v>0.3095</v>
      </c>
      <c r="J21" s="68">
        <v>52</v>
      </c>
      <c r="K21" s="69">
        <v>45986</v>
      </c>
      <c r="L21" s="68">
        <v>24</v>
      </c>
      <c r="M21" s="68">
        <v>0</v>
      </c>
      <c r="N21" s="68">
        <v>7</v>
      </c>
      <c r="O21" s="70" t="s">
        <v>289</v>
      </c>
      <c r="P21" s="71">
        <v>0.29166666666666669</v>
      </c>
      <c r="Q21" s="68">
        <v>168</v>
      </c>
      <c r="R21" s="72" t="s">
        <v>1466</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x14ac:dyDescent="0.3">
      <c r="A22" s="330" t="s">
        <v>1461</v>
      </c>
      <c r="B22" s="331"/>
      <c r="C22" s="331"/>
      <c r="D22" s="331"/>
      <c r="E22" s="331"/>
      <c r="F22" s="331"/>
      <c r="G22" s="310"/>
      <c r="H22" s="234"/>
      <c r="I22" s="234"/>
      <c r="J22" s="234"/>
      <c r="K22" s="234"/>
      <c r="L22" s="234"/>
      <c r="M22" s="234"/>
      <c r="N22" s="234"/>
      <c r="O22" s="235"/>
      <c r="P22" s="234"/>
      <c r="Q22" s="236"/>
      <c r="R22" s="236"/>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55" t="s">
        <v>39</v>
      </c>
      <c r="B23" s="55" t="s">
        <v>1399</v>
      </c>
      <c r="C23" s="56" t="s">
        <v>1348</v>
      </c>
      <c r="D23" s="55" t="s">
        <v>41</v>
      </c>
      <c r="E23" s="55" t="s">
        <v>317</v>
      </c>
      <c r="F23" s="55" t="s">
        <v>1224</v>
      </c>
      <c r="G23" s="310"/>
      <c r="H23" s="234"/>
      <c r="I23" s="234"/>
      <c r="J23" s="234"/>
      <c r="K23" s="234"/>
      <c r="L23" s="234"/>
      <c r="M23" s="234"/>
      <c r="N23" s="234"/>
      <c r="O23" s="235"/>
      <c r="P23" s="234"/>
      <c r="Q23" s="236"/>
      <c r="R23" s="236"/>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55" t="s">
        <v>60</v>
      </c>
      <c r="B24" s="55" t="s">
        <v>1402</v>
      </c>
      <c r="C24" s="56" t="s">
        <v>1366</v>
      </c>
      <c r="D24" s="55" t="s">
        <v>62</v>
      </c>
      <c r="E24" s="55" t="s">
        <v>317</v>
      </c>
      <c r="F24" s="55" t="s">
        <v>1401</v>
      </c>
      <c r="G24" s="310"/>
      <c r="H24" s="234"/>
      <c r="I24" s="234"/>
      <c r="J24" s="234"/>
      <c r="K24" s="234"/>
      <c r="L24" s="234"/>
      <c r="M24" s="234"/>
      <c r="N24" s="234"/>
      <c r="O24" s="235"/>
      <c r="P24" s="234"/>
      <c r="Q24" s="236"/>
      <c r="R24" s="236"/>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55" t="s">
        <v>531</v>
      </c>
      <c r="B25" s="55" t="s">
        <v>1405</v>
      </c>
      <c r="C25" s="56" t="s">
        <v>1463</v>
      </c>
      <c r="D25" s="55" t="s">
        <v>96</v>
      </c>
      <c r="E25" s="55" t="s">
        <v>337</v>
      </c>
      <c r="F25" s="55" t="s">
        <v>1075</v>
      </c>
      <c r="G25" s="310"/>
      <c r="H25" s="234"/>
      <c r="I25" s="234"/>
      <c r="J25" s="234"/>
      <c r="K25" s="234"/>
      <c r="L25" s="234"/>
      <c r="M25" s="234"/>
      <c r="N25" s="234"/>
      <c r="O25" s="235"/>
      <c r="P25" s="234"/>
      <c r="Q25" s="236"/>
      <c r="R25" s="236"/>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55" t="s">
        <v>49</v>
      </c>
      <c r="B26" s="55" t="s">
        <v>1407</v>
      </c>
      <c r="C26" s="56" t="s">
        <v>1465</v>
      </c>
      <c r="D26" s="55" t="s">
        <v>731</v>
      </c>
      <c r="E26" s="55" t="s">
        <v>317</v>
      </c>
      <c r="F26" s="55" t="s">
        <v>654</v>
      </c>
      <c r="G26" s="310"/>
      <c r="H26" s="234"/>
      <c r="I26" s="234"/>
      <c r="J26" s="234"/>
      <c r="K26" s="234"/>
      <c r="L26" s="234"/>
      <c r="M26" s="234"/>
      <c r="N26" s="234"/>
      <c r="O26" s="235"/>
      <c r="P26" s="234"/>
      <c r="Q26" s="236"/>
      <c r="R26" s="236"/>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55" t="s">
        <v>49</v>
      </c>
      <c r="B27" s="55" t="s">
        <v>1406</v>
      </c>
      <c r="C27" s="56" t="s">
        <v>1464</v>
      </c>
      <c r="D27" s="55" t="s">
        <v>731</v>
      </c>
      <c r="E27" s="55" t="s">
        <v>315</v>
      </c>
      <c r="F27" s="55" t="s">
        <v>1419</v>
      </c>
      <c r="G27" s="310"/>
      <c r="H27" s="234"/>
      <c r="I27" s="234"/>
      <c r="J27" s="234"/>
      <c r="K27" s="234"/>
      <c r="L27" s="234"/>
      <c r="M27" s="234"/>
      <c r="N27" s="234"/>
      <c r="O27" s="235"/>
      <c r="P27" s="234"/>
      <c r="Q27" s="236"/>
      <c r="R27" s="236"/>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55" t="s">
        <v>25</v>
      </c>
      <c r="B28" s="55" t="s">
        <v>1420</v>
      </c>
      <c r="C28" s="56" t="s">
        <v>1467</v>
      </c>
      <c r="D28" s="55" t="s">
        <v>96</v>
      </c>
      <c r="E28" s="55" t="s">
        <v>338</v>
      </c>
      <c r="F28" s="55" t="s">
        <v>1421</v>
      </c>
      <c r="G28" s="310"/>
      <c r="H28" s="234"/>
      <c r="I28" s="234"/>
      <c r="J28" s="234"/>
      <c r="K28" s="234"/>
      <c r="L28" s="234"/>
      <c r="M28" s="234"/>
      <c r="N28" s="234"/>
      <c r="O28" s="235"/>
      <c r="P28" s="234"/>
      <c r="Q28" s="236"/>
      <c r="R28" s="236"/>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55" t="s">
        <v>60</v>
      </c>
      <c r="B29" s="55" t="s">
        <v>1402</v>
      </c>
      <c r="C29" s="56" t="s">
        <v>1366</v>
      </c>
      <c r="D29" s="55" t="s">
        <v>65</v>
      </c>
      <c r="E29" s="55" t="s">
        <v>317</v>
      </c>
      <c r="F29" s="55" t="s">
        <v>114</v>
      </c>
      <c r="G29" s="310"/>
      <c r="H29" s="234"/>
      <c r="I29" s="234"/>
      <c r="J29" s="234"/>
      <c r="K29" s="234"/>
      <c r="L29" s="234"/>
      <c r="M29" s="234"/>
      <c r="N29" s="234"/>
      <c r="O29" s="235"/>
      <c r="P29" s="234"/>
      <c r="Q29" s="236"/>
      <c r="R29" s="236"/>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55" t="s">
        <v>39</v>
      </c>
      <c r="B30" s="55" t="s">
        <v>1399</v>
      </c>
      <c r="C30" s="56" t="s">
        <v>1348</v>
      </c>
      <c r="D30" s="55" t="s">
        <v>44</v>
      </c>
      <c r="E30" s="55" t="s">
        <v>317</v>
      </c>
      <c r="F30" s="55" t="s">
        <v>727</v>
      </c>
      <c r="G30" s="310"/>
      <c r="H30" s="234"/>
      <c r="I30" s="234"/>
      <c r="J30" s="234"/>
      <c r="K30" s="234"/>
      <c r="L30" s="234"/>
      <c r="M30" s="234"/>
      <c r="N30" s="234"/>
      <c r="O30" s="235"/>
      <c r="P30" s="234"/>
      <c r="Q30" s="236"/>
      <c r="R30" s="236"/>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55" t="s">
        <v>60</v>
      </c>
      <c r="B31" s="55" t="s">
        <v>1402</v>
      </c>
      <c r="C31" s="56" t="s">
        <v>1366</v>
      </c>
      <c r="D31" s="55" t="s">
        <v>68</v>
      </c>
      <c r="E31" s="55" t="s">
        <v>317</v>
      </c>
      <c r="F31" s="55" t="s">
        <v>178</v>
      </c>
      <c r="G31" s="310"/>
      <c r="H31" s="234"/>
      <c r="I31" s="234"/>
      <c r="J31" s="234"/>
      <c r="K31" s="234"/>
      <c r="L31" s="234"/>
      <c r="M31" s="234"/>
      <c r="N31" s="234"/>
      <c r="O31" s="235"/>
      <c r="P31" s="234"/>
      <c r="Q31" s="236"/>
      <c r="R31" s="236"/>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76" t="s">
        <v>49</v>
      </c>
      <c r="B32" s="76" t="s">
        <v>1408</v>
      </c>
      <c r="C32" s="77" t="s">
        <v>1468</v>
      </c>
      <c r="D32" s="76" t="s">
        <v>51</v>
      </c>
      <c r="E32" s="76" t="s">
        <v>315</v>
      </c>
      <c r="F32" s="76" t="s">
        <v>131</v>
      </c>
      <c r="G32" s="311"/>
      <c r="H32" s="237"/>
      <c r="I32" s="237"/>
      <c r="J32" s="237"/>
      <c r="K32" s="237"/>
      <c r="L32" s="237"/>
      <c r="M32" s="237"/>
      <c r="N32" s="237"/>
      <c r="O32" s="238"/>
      <c r="P32" s="237"/>
      <c r="Q32" s="239"/>
      <c r="R32" s="239"/>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 customHeight="1" x14ac:dyDescent="0.3">
      <c r="A33" s="303"/>
      <c r="B33" s="304"/>
      <c r="C33" s="304"/>
      <c r="D33" s="304"/>
      <c r="E33" s="304"/>
      <c r="F33" s="304"/>
      <c r="G33" s="305"/>
      <c r="H33" s="306"/>
      <c r="I33" s="306"/>
      <c r="J33" s="306"/>
      <c r="K33" s="306"/>
      <c r="L33" s="306"/>
      <c r="M33" s="306"/>
      <c r="N33" s="306"/>
      <c r="O33" s="307"/>
      <c r="P33" s="306"/>
      <c r="Q33" s="305"/>
      <c r="R33" s="308"/>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05" customHeight="1" x14ac:dyDescent="0.3">
      <c r="A34" s="314" t="s">
        <v>5</v>
      </c>
      <c r="B34" s="315"/>
      <c r="C34" s="315"/>
      <c r="D34" s="315"/>
      <c r="E34" s="315"/>
      <c r="F34" s="315"/>
      <c r="G34" s="5">
        <v>45999</v>
      </c>
      <c r="H34" s="312" t="s">
        <v>6</v>
      </c>
      <c r="I34" s="313"/>
      <c r="J34" s="313"/>
      <c r="K34" s="313"/>
      <c r="L34" s="313"/>
      <c r="M34" s="313"/>
      <c r="N34" s="313"/>
      <c r="O34" s="313"/>
      <c r="P34" s="313"/>
      <c r="Q34" s="313"/>
      <c r="R34" s="31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x14ac:dyDescent="0.3">
      <c r="A35" s="38" t="s">
        <v>7</v>
      </c>
      <c r="B35" s="38" t="s">
        <v>8</v>
      </c>
      <c r="C35" s="39" t="s">
        <v>9</v>
      </c>
      <c r="D35" s="38" t="s">
        <v>10</v>
      </c>
      <c r="E35" s="38" t="s">
        <v>11</v>
      </c>
      <c r="F35" s="38" t="s">
        <v>12</v>
      </c>
      <c r="G35" s="40" t="s">
        <v>13</v>
      </c>
      <c r="H35" s="38" t="s">
        <v>14</v>
      </c>
      <c r="I35" s="41" t="s">
        <v>15</v>
      </c>
      <c r="J35" s="42" t="s">
        <v>16</v>
      </c>
      <c r="K35" s="43" t="s">
        <v>17</v>
      </c>
      <c r="L35" s="42" t="s">
        <v>18</v>
      </c>
      <c r="M35" s="42" t="s">
        <v>19</v>
      </c>
      <c r="N35" s="42" t="s">
        <v>20</v>
      </c>
      <c r="O35" s="38" t="s">
        <v>21</v>
      </c>
      <c r="P35" s="39" t="s">
        <v>22</v>
      </c>
      <c r="Q35" s="42" t="s">
        <v>23</v>
      </c>
      <c r="R35" s="38"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38" t="s">
        <v>25</v>
      </c>
      <c r="B36" s="138" t="s">
        <v>1469</v>
      </c>
      <c r="C36" s="139">
        <v>0.51041666666666663</v>
      </c>
      <c r="D36" s="138" t="s">
        <v>96</v>
      </c>
      <c r="E36" s="138" t="s">
        <v>63</v>
      </c>
      <c r="F36" s="138" t="s">
        <v>1470</v>
      </c>
      <c r="G36" s="309"/>
      <c r="H36" s="121" t="s">
        <v>1459</v>
      </c>
      <c r="I36" s="272">
        <v>0.3155</v>
      </c>
      <c r="J36" s="123">
        <v>53</v>
      </c>
      <c r="K36" s="124">
        <v>45986</v>
      </c>
      <c r="L36" s="123">
        <v>17</v>
      </c>
      <c r="M36" s="123">
        <v>0</v>
      </c>
      <c r="N36" s="123">
        <v>4</v>
      </c>
      <c r="O36" s="125" t="s">
        <v>284</v>
      </c>
      <c r="P36" s="126">
        <v>0.51041666666666663</v>
      </c>
      <c r="Q36" s="123">
        <v>168</v>
      </c>
      <c r="R36" s="127" t="s">
        <v>1471</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8" x14ac:dyDescent="0.3">
      <c r="A37" s="330" t="s">
        <v>1461</v>
      </c>
      <c r="B37" s="331"/>
      <c r="C37" s="331"/>
      <c r="D37" s="331"/>
      <c r="E37" s="331"/>
      <c r="F37" s="331"/>
      <c r="G37" s="310"/>
      <c r="H37" s="234"/>
      <c r="I37" s="234"/>
      <c r="J37" s="234"/>
      <c r="K37" s="234"/>
      <c r="L37" s="234"/>
      <c r="M37" s="234"/>
      <c r="N37" s="234"/>
      <c r="O37" s="235"/>
      <c r="P37" s="234"/>
      <c r="Q37" s="236"/>
      <c r="R37" s="236"/>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55" t="s">
        <v>60</v>
      </c>
      <c r="B38" s="55" t="s">
        <v>1400</v>
      </c>
      <c r="C38" s="56" t="s">
        <v>1462</v>
      </c>
      <c r="D38" s="55" t="s">
        <v>62</v>
      </c>
      <c r="E38" s="55" t="s">
        <v>907</v>
      </c>
      <c r="F38" s="55" t="s">
        <v>1401</v>
      </c>
      <c r="G38" s="310"/>
      <c r="H38" s="234"/>
      <c r="I38" s="234"/>
      <c r="J38" s="234"/>
      <c r="K38" s="234"/>
      <c r="L38" s="234"/>
      <c r="M38" s="234"/>
      <c r="N38" s="234"/>
      <c r="O38" s="235"/>
      <c r="P38" s="234"/>
      <c r="Q38" s="236"/>
      <c r="R38" s="236"/>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55" t="s">
        <v>39</v>
      </c>
      <c r="B39" s="55" t="s">
        <v>1399</v>
      </c>
      <c r="C39" s="56" t="s">
        <v>1348</v>
      </c>
      <c r="D39" s="55" t="s">
        <v>41</v>
      </c>
      <c r="E39" s="55" t="s">
        <v>334</v>
      </c>
      <c r="F39" s="55" t="s">
        <v>499</v>
      </c>
      <c r="G39" s="310"/>
      <c r="H39" s="234"/>
      <c r="I39" s="234"/>
      <c r="J39" s="234"/>
      <c r="K39" s="234"/>
      <c r="L39" s="234"/>
      <c r="M39" s="234"/>
      <c r="N39" s="234"/>
      <c r="O39" s="235"/>
      <c r="P39" s="234"/>
      <c r="Q39" s="236"/>
      <c r="R39" s="236"/>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55" t="s">
        <v>531</v>
      </c>
      <c r="B40" s="55" t="s">
        <v>1405</v>
      </c>
      <c r="C40" s="56" t="s">
        <v>1463</v>
      </c>
      <c r="D40" s="55" t="s">
        <v>96</v>
      </c>
      <c r="E40" s="55" t="s">
        <v>315</v>
      </c>
      <c r="F40" s="55" t="s">
        <v>1075</v>
      </c>
      <c r="G40" s="310"/>
      <c r="H40" s="234"/>
      <c r="I40" s="234"/>
      <c r="J40" s="234"/>
      <c r="K40" s="234"/>
      <c r="L40" s="234"/>
      <c r="M40" s="234"/>
      <c r="N40" s="234"/>
      <c r="O40" s="235"/>
      <c r="P40" s="234"/>
      <c r="Q40" s="236"/>
      <c r="R40" s="236"/>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55" t="s">
        <v>60</v>
      </c>
      <c r="B41" s="55" t="s">
        <v>1402</v>
      </c>
      <c r="C41" s="56" t="s">
        <v>1366</v>
      </c>
      <c r="D41" s="55" t="s">
        <v>62</v>
      </c>
      <c r="E41" s="55" t="s">
        <v>317</v>
      </c>
      <c r="F41" s="55" t="s">
        <v>510</v>
      </c>
      <c r="G41" s="310"/>
      <c r="H41" s="234"/>
      <c r="I41" s="234"/>
      <c r="J41" s="234"/>
      <c r="K41" s="234"/>
      <c r="L41" s="234"/>
      <c r="M41" s="234"/>
      <c r="N41" s="234"/>
      <c r="O41" s="235"/>
      <c r="P41" s="234"/>
      <c r="Q41" s="236"/>
      <c r="R41" s="236"/>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55" t="s">
        <v>49</v>
      </c>
      <c r="B42" s="55" t="s">
        <v>1408</v>
      </c>
      <c r="C42" s="56" t="s">
        <v>1468</v>
      </c>
      <c r="D42" s="55" t="s">
        <v>731</v>
      </c>
      <c r="E42" s="55" t="s">
        <v>331</v>
      </c>
      <c r="F42" s="55" t="s">
        <v>654</v>
      </c>
      <c r="G42" s="310"/>
      <c r="H42" s="234"/>
      <c r="I42" s="234"/>
      <c r="J42" s="234"/>
      <c r="K42" s="234"/>
      <c r="L42" s="234"/>
      <c r="M42" s="234"/>
      <c r="N42" s="234"/>
      <c r="O42" s="235"/>
      <c r="P42" s="234"/>
      <c r="Q42" s="236"/>
      <c r="R42" s="236"/>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55" t="s">
        <v>49</v>
      </c>
      <c r="B43" s="55" t="s">
        <v>1406</v>
      </c>
      <c r="C43" s="56" t="s">
        <v>1464</v>
      </c>
      <c r="D43" s="55" t="s">
        <v>731</v>
      </c>
      <c r="E43" s="55" t="s">
        <v>315</v>
      </c>
      <c r="F43" s="55" t="s">
        <v>654</v>
      </c>
      <c r="G43" s="310"/>
      <c r="H43" s="234"/>
      <c r="I43" s="234"/>
      <c r="J43" s="234"/>
      <c r="K43" s="234"/>
      <c r="L43" s="234"/>
      <c r="M43" s="234"/>
      <c r="N43" s="234"/>
      <c r="O43" s="235"/>
      <c r="P43" s="234"/>
      <c r="Q43" s="236"/>
      <c r="R43" s="236"/>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55" t="s">
        <v>49</v>
      </c>
      <c r="B44" s="55" t="s">
        <v>1407</v>
      </c>
      <c r="C44" s="56" t="s">
        <v>1465</v>
      </c>
      <c r="D44" s="55" t="s">
        <v>731</v>
      </c>
      <c r="E44" s="55" t="s">
        <v>315</v>
      </c>
      <c r="F44" s="55" t="s">
        <v>654</v>
      </c>
      <c r="G44" s="310"/>
      <c r="H44" s="234"/>
      <c r="I44" s="234"/>
      <c r="J44" s="234"/>
      <c r="K44" s="234"/>
      <c r="L44" s="234"/>
      <c r="M44" s="234"/>
      <c r="N44" s="234"/>
      <c r="O44" s="235"/>
      <c r="P44" s="234"/>
      <c r="Q44" s="236"/>
      <c r="R44" s="236"/>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55" t="s">
        <v>60</v>
      </c>
      <c r="B45" s="55" t="s">
        <v>1400</v>
      </c>
      <c r="C45" s="56" t="s">
        <v>1462</v>
      </c>
      <c r="D45" s="55" t="s">
        <v>65</v>
      </c>
      <c r="E45" s="55" t="s">
        <v>907</v>
      </c>
      <c r="F45" s="55" t="s">
        <v>114</v>
      </c>
      <c r="G45" s="310"/>
      <c r="H45" s="234"/>
      <c r="I45" s="234"/>
      <c r="J45" s="234"/>
      <c r="K45" s="234"/>
      <c r="L45" s="234"/>
      <c r="M45" s="234"/>
      <c r="N45" s="234"/>
      <c r="O45" s="235"/>
      <c r="P45" s="234"/>
      <c r="Q45" s="236"/>
      <c r="R45" s="236"/>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55" t="s">
        <v>60</v>
      </c>
      <c r="B46" s="55" t="s">
        <v>1402</v>
      </c>
      <c r="C46" s="56" t="s">
        <v>1366</v>
      </c>
      <c r="D46" s="55" t="s">
        <v>65</v>
      </c>
      <c r="E46" s="55" t="s">
        <v>317</v>
      </c>
      <c r="F46" s="55" t="s">
        <v>511</v>
      </c>
      <c r="G46" s="310"/>
      <c r="H46" s="234"/>
      <c r="I46" s="234"/>
      <c r="J46" s="234"/>
      <c r="K46" s="234"/>
      <c r="L46" s="234"/>
      <c r="M46" s="234"/>
      <c r="N46" s="234"/>
      <c r="O46" s="235"/>
      <c r="P46" s="234"/>
      <c r="Q46" s="236"/>
      <c r="R46" s="236"/>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76" t="s">
        <v>39</v>
      </c>
      <c r="B47" s="76" t="s">
        <v>1399</v>
      </c>
      <c r="C47" s="77" t="s">
        <v>1348</v>
      </c>
      <c r="D47" s="76" t="s">
        <v>44</v>
      </c>
      <c r="E47" s="76" t="s">
        <v>334</v>
      </c>
      <c r="F47" s="76" t="s">
        <v>183</v>
      </c>
      <c r="G47" s="311"/>
      <c r="H47" s="237"/>
      <c r="I47" s="237"/>
      <c r="J47" s="237"/>
      <c r="K47" s="237"/>
      <c r="L47" s="237"/>
      <c r="M47" s="237"/>
      <c r="N47" s="237"/>
      <c r="O47" s="238"/>
      <c r="P47" s="237"/>
      <c r="Q47" s="239"/>
      <c r="R47" s="239"/>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 customHeight="1" x14ac:dyDescent="0.3">
      <c r="A48" s="303"/>
      <c r="B48" s="304"/>
      <c r="C48" s="304"/>
      <c r="D48" s="304"/>
      <c r="E48" s="304"/>
      <c r="F48" s="304"/>
      <c r="G48" s="305"/>
      <c r="H48" s="306"/>
      <c r="I48" s="306"/>
      <c r="J48" s="306"/>
      <c r="K48" s="306"/>
      <c r="L48" s="306"/>
      <c r="M48" s="306"/>
      <c r="N48" s="306"/>
      <c r="O48" s="307"/>
      <c r="P48" s="306"/>
      <c r="Q48" s="305"/>
      <c r="R48" s="308"/>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05" customHeight="1" x14ac:dyDescent="0.3">
      <c r="A49" s="314" t="s">
        <v>5</v>
      </c>
      <c r="B49" s="315"/>
      <c r="C49" s="315"/>
      <c r="D49" s="315"/>
      <c r="E49" s="315"/>
      <c r="F49" s="315"/>
      <c r="G49" s="5">
        <v>46003</v>
      </c>
      <c r="H49" s="312" t="s">
        <v>6</v>
      </c>
      <c r="I49" s="313"/>
      <c r="J49" s="313"/>
      <c r="K49" s="313"/>
      <c r="L49" s="313"/>
      <c r="M49" s="313"/>
      <c r="N49" s="313"/>
      <c r="O49" s="313"/>
      <c r="P49" s="313"/>
      <c r="Q49" s="313"/>
      <c r="R49" s="31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x14ac:dyDescent="0.3">
      <c r="A50" s="38" t="s">
        <v>7</v>
      </c>
      <c r="B50" s="38" t="s">
        <v>8</v>
      </c>
      <c r="C50" s="39" t="s">
        <v>9</v>
      </c>
      <c r="D50" s="38" t="s">
        <v>10</v>
      </c>
      <c r="E50" s="38" t="s">
        <v>11</v>
      </c>
      <c r="F50" s="38" t="s">
        <v>12</v>
      </c>
      <c r="G50" s="40" t="s">
        <v>13</v>
      </c>
      <c r="H50" s="38" t="s">
        <v>14</v>
      </c>
      <c r="I50" s="41" t="s">
        <v>15</v>
      </c>
      <c r="J50" s="42" t="s">
        <v>16</v>
      </c>
      <c r="K50" s="43" t="s">
        <v>17</v>
      </c>
      <c r="L50" s="42" t="s">
        <v>18</v>
      </c>
      <c r="M50" s="42" t="s">
        <v>19</v>
      </c>
      <c r="N50" s="42" t="s">
        <v>20</v>
      </c>
      <c r="O50" s="38" t="s">
        <v>21</v>
      </c>
      <c r="P50" s="39" t="s">
        <v>22</v>
      </c>
      <c r="Q50" s="42" t="s">
        <v>23</v>
      </c>
      <c r="R50" s="38"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64" t="s">
        <v>25</v>
      </c>
      <c r="B51" s="64" t="s">
        <v>1469</v>
      </c>
      <c r="C51" s="65">
        <v>0.29166666666666669</v>
      </c>
      <c r="D51" s="64" t="s">
        <v>96</v>
      </c>
      <c r="E51" s="64" t="s">
        <v>63</v>
      </c>
      <c r="F51" s="64" t="s">
        <v>1470</v>
      </c>
      <c r="G51" s="309"/>
      <c r="H51" s="66" t="s">
        <v>1459</v>
      </c>
      <c r="I51" s="67">
        <v>0.15479999999999999</v>
      </c>
      <c r="J51" s="68">
        <v>26</v>
      </c>
      <c r="K51" s="69">
        <v>45985</v>
      </c>
      <c r="L51" s="68">
        <v>10</v>
      </c>
      <c r="M51" s="68">
        <v>0</v>
      </c>
      <c r="N51" s="68">
        <v>0</v>
      </c>
      <c r="O51" s="70" t="s">
        <v>284</v>
      </c>
      <c r="P51" s="71">
        <v>0.29166666666666669</v>
      </c>
      <c r="Q51" s="68">
        <v>168</v>
      </c>
      <c r="R51" s="72" t="s">
        <v>1472</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8" x14ac:dyDescent="0.3">
      <c r="A52" s="330" t="s">
        <v>1461</v>
      </c>
      <c r="B52" s="331"/>
      <c r="C52" s="331"/>
      <c r="D52" s="331"/>
      <c r="E52" s="331"/>
      <c r="F52" s="331"/>
      <c r="G52" s="310"/>
      <c r="H52" s="234"/>
      <c r="I52" s="234"/>
      <c r="J52" s="234"/>
      <c r="K52" s="234"/>
      <c r="L52" s="234"/>
      <c r="M52" s="234"/>
      <c r="N52" s="234"/>
      <c r="O52" s="235"/>
      <c r="P52" s="234"/>
      <c r="Q52" s="236"/>
      <c r="R52" s="236"/>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55" t="s">
        <v>60</v>
      </c>
      <c r="B53" s="55" t="s">
        <v>1402</v>
      </c>
      <c r="C53" s="56" t="s">
        <v>1366</v>
      </c>
      <c r="D53" s="55" t="s">
        <v>62</v>
      </c>
      <c r="E53" s="55" t="s">
        <v>346</v>
      </c>
      <c r="F53" s="55" t="s">
        <v>1401</v>
      </c>
      <c r="G53" s="310"/>
      <c r="H53" s="234"/>
      <c r="I53" s="234"/>
      <c r="J53" s="234"/>
      <c r="K53" s="234"/>
      <c r="L53" s="234"/>
      <c r="M53" s="234"/>
      <c r="N53" s="234"/>
      <c r="O53" s="235"/>
      <c r="P53" s="234"/>
      <c r="Q53" s="236"/>
      <c r="R53" s="236"/>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55" t="s">
        <v>49</v>
      </c>
      <c r="B54" s="55" t="s">
        <v>1406</v>
      </c>
      <c r="C54" s="56" t="s">
        <v>1464</v>
      </c>
      <c r="D54" s="55" t="s">
        <v>731</v>
      </c>
      <c r="E54" s="55" t="s">
        <v>317</v>
      </c>
      <c r="F54" s="55" t="s">
        <v>654</v>
      </c>
      <c r="G54" s="310"/>
      <c r="H54" s="234"/>
      <c r="I54" s="234"/>
      <c r="J54" s="234"/>
      <c r="K54" s="234"/>
      <c r="L54" s="234"/>
      <c r="M54" s="234"/>
      <c r="N54" s="234"/>
      <c r="O54" s="235"/>
      <c r="P54" s="234"/>
      <c r="Q54" s="236"/>
      <c r="R54" s="236"/>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55" t="s">
        <v>49</v>
      </c>
      <c r="B55" s="55" t="s">
        <v>1407</v>
      </c>
      <c r="C55" s="56" t="s">
        <v>1465</v>
      </c>
      <c r="D55" s="55" t="s">
        <v>731</v>
      </c>
      <c r="E55" s="55" t="s">
        <v>352</v>
      </c>
      <c r="F55" s="55" t="s">
        <v>654</v>
      </c>
      <c r="G55" s="310"/>
      <c r="H55" s="234"/>
      <c r="I55" s="234"/>
      <c r="J55" s="234"/>
      <c r="K55" s="234"/>
      <c r="L55" s="234"/>
      <c r="M55" s="234"/>
      <c r="N55" s="234"/>
      <c r="O55" s="235"/>
      <c r="P55" s="234"/>
      <c r="Q55" s="236"/>
      <c r="R55" s="236"/>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55" t="s">
        <v>39</v>
      </c>
      <c r="B56" s="55" t="s">
        <v>1399</v>
      </c>
      <c r="C56" s="56" t="s">
        <v>1348</v>
      </c>
      <c r="D56" s="55" t="s">
        <v>41</v>
      </c>
      <c r="E56" s="55" t="s">
        <v>325</v>
      </c>
      <c r="F56" s="55" t="s">
        <v>577</v>
      </c>
      <c r="G56" s="310"/>
      <c r="H56" s="234"/>
      <c r="I56" s="234"/>
      <c r="J56" s="234"/>
      <c r="K56" s="234"/>
      <c r="L56" s="234"/>
      <c r="M56" s="234"/>
      <c r="N56" s="234"/>
      <c r="O56" s="235"/>
      <c r="P56" s="234"/>
      <c r="Q56" s="236"/>
      <c r="R56" s="236"/>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55" t="s">
        <v>531</v>
      </c>
      <c r="B57" s="55" t="s">
        <v>1405</v>
      </c>
      <c r="C57" s="56" t="s">
        <v>1463</v>
      </c>
      <c r="D57" s="55" t="s">
        <v>96</v>
      </c>
      <c r="E57" s="55" t="s">
        <v>315</v>
      </c>
      <c r="F57" s="55" t="s">
        <v>1416</v>
      </c>
      <c r="G57" s="310"/>
      <c r="H57" s="234"/>
      <c r="I57" s="234"/>
      <c r="J57" s="234"/>
      <c r="K57" s="234"/>
      <c r="L57" s="234"/>
      <c r="M57" s="234"/>
      <c r="N57" s="234"/>
      <c r="O57" s="235"/>
      <c r="P57" s="234"/>
      <c r="Q57" s="236"/>
      <c r="R57" s="236"/>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55" t="s">
        <v>25</v>
      </c>
      <c r="B58" s="55" t="s">
        <v>1420</v>
      </c>
      <c r="C58" s="56" t="s">
        <v>1467</v>
      </c>
      <c r="D58" s="55" t="s">
        <v>96</v>
      </c>
      <c r="E58" s="55" t="s">
        <v>315</v>
      </c>
      <c r="F58" s="55" t="s">
        <v>1421</v>
      </c>
      <c r="G58" s="310"/>
      <c r="H58" s="234"/>
      <c r="I58" s="234"/>
      <c r="J58" s="234"/>
      <c r="K58" s="234"/>
      <c r="L58" s="234"/>
      <c r="M58" s="234"/>
      <c r="N58" s="234"/>
      <c r="O58" s="235"/>
      <c r="P58" s="234"/>
      <c r="Q58" s="236"/>
      <c r="R58" s="236"/>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55" t="s">
        <v>60</v>
      </c>
      <c r="B59" s="55" t="s">
        <v>1402</v>
      </c>
      <c r="C59" s="56" t="s">
        <v>1366</v>
      </c>
      <c r="D59" s="55" t="s">
        <v>65</v>
      </c>
      <c r="E59" s="55" t="s">
        <v>346</v>
      </c>
      <c r="F59" s="55" t="s">
        <v>114</v>
      </c>
      <c r="G59" s="310"/>
      <c r="H59" s="234"/>
      <c r="I59" s="234"/>
      <c r="J59" s="234"/>
      <c r="K59" s="234"/>
      <c r="L59" s="234"/>
      <c r="M59" s="234"/>
      <c r="N59" s="234"/>
      <c r="O59" s="235"/>
      <c r="P59" s="234"/>
      <c r="Q59" s="236"/>
      <c r="R59" s="236"/>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55" t="s">
        <v>60</v>
      </c>
      <c r="B60" s="55" t="s">
        <v>1402</v>
      </c>
      <c r="C60" s="56" t="s">
        <v>1366</v>
      </c>
      <c r="D60" s="55" t="s">
        <v>68</v>
      </c>
      <c r="E60" s="55" t="s">
        <v>346</v>
      </c>
      <c r="F60" s="55" t="s">
        <v>178</v>
      </c>
      <c r="G60" s="310"/>
      <c r="H60" s="234"/>
      <c r="I60" s="234"/>
      <c r="J60" s="234"/>
      <c r="K60" s="234"/>
      <c r="L60" s="234"/>
      <c r="M60" s="234"/>
      <c r="N60" s="234"/>
      <c r="O60" s="235"/>
      <c r="P60" s="234"/>
      <c r="Q60" s="236"/>
      <c r="R60" s="236"/>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55" t="s">
        <v>39</v>
      </c>
      <c r="B61" s="55" t="s">
        <v>1399</v>
      </c>
      <c r="C61" s="56" t="s">
        <v>1348</v>
      </c>
      <c r="D61" s="55" t="s">
        <v>44</v>
      </c>
      <c r="E61" s="55" t="s">
        <v>325</v>
      </c>
      <c r="F61" s="55" t="s">
        <v>704</v>
      </c>
      <c r="G61" s="310"/>
      <c r="H61" s="234"/>
      <c r="I61" s="234"/>
      <c r="J61" s="234"/>
      <c r="K61" s="234"/>
      <c r="L61" s="234"/>
      <c r="M61" s="234"/>
      <c r="N61" s="234"/>
      <c r="O61" s="235"/>
      <c r="P61" s="234"/>
      <c r="Q61" s="236"/>
      <c r="R61" s="236"/>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76" t="s">
        <v>39</v>
      </c>
      <c r="B62" s="76" t="s">
        <v>1399</v>
      </c>
      <c r="C62" s="77" t="s">
        <v>1348</v>
      </c>
      <c r="D62" s="76" t="s">
        <v>47</v>
      </c>
      <c r="E62" s="76" t="s">
        <v>325</v>
      </c>
      <c r="F62" s="76" t="s">
        <v>119</v>
      </c>
      <c r="G62" s="311"/>
      <c r="H62" s="237"/>
      <c r="I62" s="237"/>
      <c r="J62" s="237"/>
      <c r="K62" s="237"/>
      <c r="L62" s="237"/>
      <c r="M62" s="237"/>
      <c r="N62" s="237"/>
      <c r="O62" s="238"/>
      <c r="P62" s="237"/>
      <c r="Q62" s="239"/>
      <c r="R62" s="239"/>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 customHeight="1" x14ac:dyDescent="0.3">
      <c r="A63" s="303"/>
      <c r="B63" s="304"/>
      <c r="C63" s="304"/>
      <c r="D63" s="304"/>
      <c r="E63" s="304"/>
      <c r="F63" s="304"/>
      <c r="G63" s="305"/>
      <c r="H63" s="306"/>
      <c r="I63" s="306"/>
      <c r="J63" s="306"/>
      <c r="K63" s="306"/>
      <c r="L63" s="306"/>
      <c r="M63" s="306"/>
      <c r="N63" s="306"/>
      <c r="O63" s="307"/>
      <c r="P63" s="306"/>
      <c r="Q63" s="305"/>
      <c r="R63" s="308"/>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05" customHeight="1" x14ac:dyDescent="0.3">
      <c r="A64" s="314" t="s">
        <v>5</v>
      </c>
      <c r="B64" s="315"/>
      <c r="C64" s="315"/>
      <c r="D64" s="315"/>
      <c r="E64" s="315"/>
      <c r="F64" s="315"/>
      <c r="G64" s="5">
        <v>46006</v>
      </c>
      <c r="H64" s="312" t="s">
        <v>6</v>
      </c>
      <c r="I64" s="313"/>
      <c r="J64" s="313"/>
      <c r="K64" s="313"/>
      <c r="L64" s="313"/>
      <c r="M64" s="313"/>
      <c r="N64" s="313"/>
      <c r="O64" s="313"/>
      <c r="P64" s="313"/>
      <c r="Q64" s="313"/>
      <c r="R64" s="31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x14ac:dyDescent="0.3">
      <c r="A65" s="38" t="s">
        <v>7</v>
      </c>
      <c r="B65" s="38" t="s">
        <v>8</v>
      </c>
      <c r="C65" s="39" t="s">
        <v>9</v>
      </c>
      <c r="D65" s="38" t="s">
        <v>10</v>
      </c>
      <c r="E65" s="38" t="s">
        <v>11</v>
      </c>
      <c r="F65" s="38" t="s">
        <v>12</v>
      </c>
      <c r="G65" s="40" t="s">
        <v>13</v>
      </c>
      <c r="H65" s="38" t="s">
        <v>14</v>
      </c>
      <c r="I65" s="41" t="s">
        <v>15</v>
      </c>
      <c r="J65" s="42" t="s">
        <v>16</v>
      </c>
      <c r="K65" s="43" t="s">
        <v>17</v>
      </c>
      <c r="L65" s="42" t="s">
        <v>18</v>
      </c>
      <c r="M65" s="42" t="s">
        <v>19</v>
      </c>
      <c r="N65" s="42" t="s">
        <v>20</v>
      </c>
      <c r="O65" s="38" t="s">
        <v>21</v>
      </c>
      <c r="P65" s="39" t="s">
        <v>22</v>
      </c>
      <c r="Q65" s="42" t="s">
        <v>23</v>
      </c>
      <c r="R65" s="38"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41" t="s">
        <v>25</v>
      </c>
      <c r="B66" s="141" t="s">
        <v>1469</v>
      </c>
      <c r="C66" s="142">
        <v>0.51041666666666663</v>
      </c>
      <c r="D66" s="141" t="s">
        <v>96</v>
      </c>
      <c r="E66" s="141" t="s">
        <v>52</v>
      </c>
      <c r="F66" s="141" t="s">
        <v>1470</v>
      </c>
      <c r="G66" s="309"/>
      <c r="H66" s="93" t="s">
        <v>1459</v>
      </c>
      <c r="I66" s="267">
        <v>0.14879999999999999</v>
      </c>
      <c r="J66" s="95">
        <v>25</v>
      </c>
      <c r="K66" s="96">
        <v>45985</v>
      </c>
      <c r="L66" s="95">
        <v>15</v>
      </c>
      <c r="M66" s="95">
        <v>0</v>
      </c>
      <c r="N66" s="95">
        <v>0</v>
      </c>
      <c r="O66" s="97" t="s">
        <v>418</v>
      </c>
      <c r="P66" s="98">
        <v>0.51041666666666663</v>
      </c>
      <c r="Q66" s="95">
        <v>168</v>
      </c>
      <c r="R66" s="99" t="s">
        <v>1473</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8" x14ac:dyDescent="0.3">
      <c r="A67" s="330" t="s">
        <v>1461</v>
      </c>
      <c r="B67" s="331"/>
      <c r="C67" s="331"/>
      <c r="D67" s="331"/>
      <c r="E67" s="331"/>
      <c r="F67" s="331"/>
      <c r="G67" s="310"/>
      <c r="H67" s="234"/>
      <c r="I67" s="234"/>
      <c r="J67" s="234"/>
      <c r="K67" s="234"/>
      <c r="L67" s="234"/>
      <c r="M67" s="234"/>
      <c r="N67" s="234"/>
      <c r="O67" s="235"/>
      <c r="P67" s="234"/>
      <c r="Q67" s="236"/>
      <c r="R67" s="236"/>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55" t="s">
        <v>60</v>
      </c>
      <c r="B68" s="55" t="s">
        <v>1400</v>
      </c>
      <c r="C68" s="56" t="s">
        <v>1462</v>
      </c>
      <c r="D68" s="55" t="s">
        <v>62</v>
      </c>
      <c r="E68" s="55" t="s">
        <v>907</v>
      </c>
      <c r="F68" s="55" t="s">
        <v>1401</v>
      </c>
      <c r="G68" s="310"/>
      <c r="H68" s="234"/>
      <c r="I68" s="234"/>
      <c r="J68" s="234"/>
      <c r="K68" s="234"/>
      <c r="L68" s="234"/>
      <c r="M68" s="234"/>
      <c r="N68" s="234"/>
      <c r="O68" s="235"/>
      <c r="P68" s="234"/>
      <c r="Q68" s="236"/>
      <c r="R68" s="236"/>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55" t="s">
        <v>60</v>
      </c>
      <c r="B69" s="55" t="s">
        <v>1402</v>
      </c>
      <c r="C69" s="56" t="s">
        <v>1366</v>
      </c>
      <c r="D69" s="55" t="s">
        <v>62</v>
      </c>
      <c r="E69" s="55" t="s">
        <v>331</v>
      </c>
      <c r="F69" s="55" t="s">
        <v>1401</v>
      </c>
      <c r="G69" s="310"/>
      <c r="H69" s="234"/>
      <c r="I69" s="234"/>
      <c r="J69" s="234"/>
      <c r="K69" s="234"/>
      <c r="L69" s="234"/>
      <c r="M69" s="234"/>
      <c r="N69" s="234"/>
      <c r="O69" s="235"/>
      <c r="P69" s="234"/>
      <c r="Q69" s="236"/>
      <c r="R69" s="236"/>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55" t="s">
        <v>39</v>
      </c>
      <c r="B70" s="55" t="s">
        <v>1399</v>
      </c>
      <c r="C70" s="56" t="s">
        <v>1348</v>
      </c>
      <c r="D70" s="55" t="s">
        <v>41</v>
      </c>
      <c r="E70" s="55" t="s">
        <v>965</v>
      </c>
      <c r="F70" s="55" t="s">
        <v>499</v>
      </c>
      <c r="G70" s="310"/>
      <c r="H70" s="234"/>
      <c r="I70" s="234"/>
      <c r="J70" s="234"/>
      <c r="K70" s="234"/>
      <c r="L70" s="234"/>
      <c r="M70" s="234"/>
      <c r="N70" s="234"/>
      <c r="O70" s="235"/>
      <c r="P70" s="234"/>
      <c r="Q70" s="236"/>
      <c r="R70" s="236"/>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55" t="s">
        <v>49</v>
      </c>
      <c r="B71" s="55" t="s">
        <v>1408</v>
      </c>
      <c r="C71" s="56" t="s">
        <v>1468</v>
      </c>
      <c r="D71" s="55" t="s">
        <v>731</v>
      </c>
      <c r="E71" s="55" t="s">
        <v>317</v>
      </c>
      <c r="F71" s="55" t="s">
        <v>654</v>
      </c>
      <c r="G71" s="310"/>
      <c r="H71" s="234"/>
      <c r="I71" s="234"/>
      <c r="J71" s="234"/>
      <c r="K71" s="234"/>
      <c r="L71" s="234"/>
      <c r="M71" s="234"/>
      <c r="N71" s="234"/>
      <c r="O71" s="235"/>
      <c r="P71" s="234"/>
      <c r="Q71" s="236"/>
      <c r="R71" s="236"/>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55" t="s">
        <v>49</v>
      </c>
      <c r="B72" s="55" t="s">
        <v>1406</v>
      </c>
      <c r="C72" s="56" t="s">
        <v>1464</v>
      </c>
      <c r="D72" s="55" t="s">
        <v>731</v>
      </c>
      <c r="E72" s="55" t="s">
        <v>315</v>
      </c>
      <c r="F72" s="55" t="s">
        <v>654</v>
      </c>
      <c r="G72" s="310"/>
      <c r="H72" s="234"/>
      <c r="I72" s="234"/>
      <c r="J72" s="234"/>
      <c r="K72" s="234"/>
      <c r="L72" s="234"/>
      <c r="M72" s="234"/>
      <c r="N72" s="234"/>
      <c r="O72" s="235"/>
      <c r="P72" s="234"/>
      <c r="Q72" s="236"/>
      <c r="R72" s="236"/>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55" t="s">
        <v>49</v>
      </c>
      <c r="B73" s="55" t="s">
        <v>1407</v>
      </c>
      <c r="C73" s="56" t="s">
        <v>1465</v>
      </c>
      <c r="D73" s="55" t="s">
        <v>731</v>
      </c>
      <c r="E73" s="55" t="s">
        <v>315</v>
      </c>
      <c r="F73" s="55" t="s">
        <v>654</v>
      </c>
      <c r="G73" s="310"/>
      <c r="H73" s="234"/>
      <c r="I73" s="234"/>
      <c r="J73" s="234"/>
      <c r="K73" s="234"/>
      <c r="L73" s="234"/>
      <c r="M73" s="234"/>
      <c r="N73" s="234"/>
      <c r="O73" s="235"/>
      <c r="P73" s="234"/>
      <c r="Q73" s="236"/>
      <c r="R73" s="236"/>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55" t="s">
        <v>531</v>
      </c>
      <c r="B74" s="55" t="s">
        <v>1405</v>
      </c>
      <c r="C74" s="56" t="s">
        <v>1463</v>
      </c>
      <c r="D74" s="55" t="s">
        <v>96</v>
      </c>
      <c r="E74" s="55" t="s">
        <v>315</v>
      </c>
      <c r="F74" s="55" t="s">
        <v>1416</v>
      </c>
      <c r="G74" s="310"/>
      <c r="H74" s="234"/>
      <c r="I74" s="234"/>
      <c r="J74" s="234"/>
      <c r="K74" s="234"/>
      <c r="L74" s="234"/>
      <c r="M74" s="234"/>
      <c r="N74" s="234"/>
      <c r="O74" s="235"/>
      <c r="P74" s="234"/>
      <c r="Q74" s="236"/>
      <c r="R74" s="236"/>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55" t="s">
        <v>60</v>
      </c>
      <c r="B75" s="55" t="s">
        <v>1400</v>
      </c>
      <c r="C75" s="56" t="s">
        <v>1462</v>
      </c>
      <c r="D75" s="55" t="s">
        <v>65</v>
      </c>
      <c r="E75" s="55" t="s">
        <v>907</v>
      </c>
      <c r="F75" s="55" t="s">
        <v>114</v>
      </c>
      <c r="G75" s="310"/>
      <c r="H75" s="234"/>
      <c r="I75" s="234"/>
      <c r="J75" s="234"/>
      <c r="K75" s="234"/>
      <c r="L75" s="234"/>
      <c r="M75" s="234"/>
      <c r="N75" s="234"/>
      <c r="O75" s="235"/>
      <c r="P75" s="234"/>
      <c r="Q75" s="236"/>
      <c r="R75" s="236"/>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55" t="s">
        <v>60</v>
      </c>
      <c r="B76" s="55" t="s">
        <v>1402</v>
      </c>
      <c r="C76" s="56" t="s">
        <v>1366</v>
      </c>
      <c r="D76" s="55" t="s">
        <v>65</v>
      </c>
      <c r="E76" s="55" t="s">
        <v>331</v>
      </c>
      <c r="F76" s="55" t="s">
        <v>114</v>
      </c>
      <c r="G76" s="310"/>
      <c r="H76" s="234"/>
      <c r="I76" s="234"/>
      <c r="J76" s="234"/>
      <c r="K76" s="234"/>
      <c r="L76" s="234"/>
      <c r="M76" s="234"/>
      <c r="N76" s="234"/>
      <c r="O76" s="235"/>
      <c r="P76" s="234"/>
      <c r="Q76" s="236"/>
      <c r="R76" s="236"/>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76" t="s">
        <v>39</v>
      </c>
      <c r="B77" s="76" t="s">
        <v>1399</v>
      </c>
      <c r="C77" s="77" t="s">
        <v>1348</v>
      </c>
      <c r="D77" s="76" t="s">
        <v>44</v>
      </c>
      <c r="E77" s="76" t="s">
        <v>965</v>
      </c>
      <c r="F77" s="76" t="s">
        <v>183</v>
      </c>
      <c r="G77" s="311"/>
      <c r="H77" s="237"/>
      <c r="I77" s="237"/>
      <c r="J77" s="237"/>
      <c r="K77" s="237"/>
      <c r="L77" s="237"/>
      <c r="M77" s="237"/>
      <c r="N77" s="237"/>
      <c r="O77" s="238"/>
      <c r="P77" s="237"/>
      <c r="Q77" s="239"/>
      <c r="R77" s="239"/>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 customHeight="1" x14ac:dyDescent="0.3">
      <c r="A78" s="327"/>
      <c r="B78" s="305"/>
      <c r="C78" s="305"/>
      <c r="D78" s="305"/>
      <c r="E78" s="305"/>
      <c r="F78" s="305"/>
      <c r="G78" s="305"/>
      <c r="H78" s="305"/>
      <c r="I78" s="305"/>
      <c r="J78" s="305"/>
      <c r="K78" s="305"/>
      <c r="L78" s="305"/>
      <c r="M78" s="305"/>
      <c r="N78" s="305"/>
      <c r="O78" s="305"/>
      <c r="P78" s="305"/>
      <c r="Q78" s="305"/>
      <c r="R78" s="308"/>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05" customHeight="1" x14ac:dyDescent="0.3">
      <c r="A79" s="314" t="s">
        <v>5</v>
      </c>
      <c r="B79" s="315"/>
      <c r="C79" s="315"/>
      <c r="D79" s="315"/>
      <c r="E79" s="315"/>
      <c r="F79" s="315"/>
      <c r="G79" s="5">
        <v>46010</v>
      </c>
      <c r="H79" s="312" t="s">
        <v>6</v>
      </c>
      <c r="I79" s="313"/>
      <c r="J79" s="313"/>
      <c r="K79" s="313"/>
      <c r="L79" s="313"/>
      <c r="M79" s="313"/>
      <c r="N79" s="313"/>
      <c r="O79" s="313"/>
      <c r="P79" s="313"/>
      <c r="Q79" s="313"/>
      <c r="R79" s="31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x14ac:dyDescent="0.3">
      <c r="A80" s="38" t="s">
        <v>7</v>
      </c>
      <c r="B80" s="38" t="s">
        <v>8</v>
      </c>
      <c r="C80" s="39" t="s">
        <v>9</v>
      </c>
      <c r="D80" s="38" t="s">
        <v>10</v>
      </c>
      <c r="E80" s="38" t="s">
        <v>11</v>
      </c>
      <c r="F80" s="38" t="s">
        <v>12</v>
      </c>
      <c r="G80" s="40" t="s">
        <v>13</v>
      </c>
      <c r="H80" s="38" t="s">
        <v>14</v>
      </c>
      <c r="I80" s="41" t="s">
        <v>15</v>
      </c>
      <c r="J80" s="42" t="s">
        <v>16</v>
      </c>
      <c r="K80" s="43" t="s">
        <v>17</v>
      </c>
      <c r="L80" s="42" t="s">
        <v>18</v>
      </c>
      <c r="M80" s="42" t="s">
        <v>19</v>
      </c>
      <c r="N80" s="42" t="s">
        <v>20</v>
      </c>
      <c r="O80" s="38" t="s">
        <v>21</v>
      </c>
      <c r="P80" s="39" t="s">
        <v>22</v>
      </c>
      <c r="Q80" s="42" t="s">
        <v>23</v>
      </c>
      <c r="R80" s="38"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49.95" customHeight="1" x14ac:dyDescent="0.3">
      <c r="A81" s="141" t="s">
        <v>25</v>
      </c>
      <c r="B81" s="141" t="s">
        <v>1459</v>
      </c>
      <c r="C81" s="142">
        <v>0.29166666666666669</v>
      </c>
      <c r="D81" s="141" t="s">
        <v>27</v>
      </c>
      <c r="E81" s="143"/>
      <c r="F81" s="141" t="s">
        <v>406</v>
      </c>
      <c r="G81" s="320"/>
      <c r="H81" s="131" t="s">
        <v>1459</v>
      </c>
      <c r="I81" s="144">
        <v>0.11899999999999999</v>
      </c>
      <c r="J81" s="133">
        <v>20</v>
      </c>
      <c r="K81" s="134">
        <v>45986</v>
      </c>
      <c r="L81" s="133">
        <v>9</v>
      </c>
      <c r="M81" s="133">
        <v>0</v>
      </c>
      <c r="N81" s="133">
        <v>2</v>
      </c>
      <c r="O81" s="135" t="s">
        <v>1027</v>
      </c>
      <c r="P81" s="136">
        <v>0.29166666666666669</v>
      </c>
      <c r="Q81" s="133">
        <v>168</v>
      </c>
      <c r="R81" s="137" t="s">
        <v>1474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4.4" customHeight="1" x14ac:dyDescent="0.3">
      <c r="A82" s="303"/>
      <c r="B82" s="304"/>
      <c r="C82" s="304"/>
      <c r="D82" s="304"/>
      <c r="E82" s="304"/>
      <c r="F82" s="304"/>
      <c r="G82" s="305"/>
      <c r="H82" s="306"/>
      <c r="I82" s="306"/>
      <c r="J82" s="306"/>
      <c r="K82" s="306"/>
      <c r="L82" s="306"/>
      <c r="M82" s="306"/>
      <c r="N82" s="306"/>
      <c r="O82" s="307"/>
      <c r="P82" s="306"/>
      <c r="Q82" s="305"/>
      <c r="R82" s="308"/>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22.05" customHeight="1" x14ac:dyDescent="0.3">
      <c r="A83" s="314" t="s">
        <v>5</v>
      </c>
      <c r="B83" s="315"/>
      <c r="C83" s="315"/>
      <c r="D83" s="315"/>
      <c r="E83" s="315"/>
      <c r="F83" s="315"/>
      <c r="G83" s="5">
        <v>46013</v>
      </c>
      <c r="H83" s="312" t="s">
        <v>6</v>
      </c>
      <c r="I83" s="313"/>
      <c r="J83" s="313"/>
      <c r="K83" s="313"/>
      <c r="L83" s="313"/>
      <c r="M83" s="313"/>
      <c r="N83" s="313"/>
      <c r="O83" s="313"/>
      <c r="P83" s="313"/>
      <c r="Q83" s="313"/>
      <c r="R83" s="31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4" customHeight="1" x14ac:dyDescent="0.3">
      <c r="A84" s="38" t="s">
        <v>7</v>
      </c>
      <c r="B84" s="38" t="s">
        <v>8</v>
      </c>
      <c r="C84" s="39" t="s">
        <v>9</v>
      </c>
      <c r="D84" s="38" t="s">
        <v>10</v>
      </c>
      <c r="E84" s="38" t="s">
        <v>11</v>
      </c>
      <c r="F84" s="38" t="s">
        <v>12</v>
      </c>
      <c r="G84" s="40" t="s">
        <v>13</v>
      </c>
      <c r="H84" s="38" t="s">
        <v>14</v>
      </c>
      <c r="I84" s="41" t="s">
        <v>15</v>
      </c>
      <c r="J84" s="42" t="s">
        <v>16</v>
      </c>
      <c r="K84" s="43" t="s">
        <v>17</v>
      </c>
      <c r="L84" s="42" t="s">
        <v>18</v>
      </c>
      <c r="M84" s="42" t="s">
        <v>19</v>
      </c>
      <c r="N84" s="42" t="s">
        <v>20</v>
      </c>
      <c r="O84" s="38" t="s">
        <v>21</v>
      </c>
      <c r="P84" s="39" t="s">
        <v>22</v>
      </c>
      <c r="Q84" s="42" t="s">
        <v>23</v>
      </c>
      <c r="R84" s="38" t="s">
        <v>24</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64" t="s">
        <v>25</v>
      </c>
      <c r="B85" s="64" t="s">
        <v>1459</v>
      </c>
      <c r="C85" s="65">
        <v>0.51041666666666663</v>
      </c>
      <c r="D85" s="64" t="s">
        <v>27</v>
      </c>
      <c r="E85" s="88"/>
      <c r="F85" s="64" t="s">
        <v>406</v>
      </c>
      <c r="G85" s="309"/>
      <c r="H85" s="66" t="s">
        <v>1459</v>
      </c>
      <c r="I85" s="67">
        <v>8.9300000000000004E-2</v>
      </c>
      <c r="J85" s="68">
        <v>15</v>
      </c>
      <c r="K85" s="69">
        <v>45984</v>
      </c>
      <c r="L85" s="68">
        <v>1</v>
      </c>
      <c r="M85" s="68">
        <v>0</v>
      </c>
      <c r="N85" s="68">
        <v>0</v>
      </c>
      <c r="O85" s="70" t="s">
        <v>296</v>
      </c>
      <c r="P85" s="71">
        <v>0.51041666666666663</v>
      </c>
      <c r="Q85" s="68">
        <v>168</v>
      </c>
      <c r="R85" s="72" t="s">
        <v>1475</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8" x14ac:dyDescent="0.3">
      <c r="A86" s="330" t="s">
        <v>1461</v>
      </c>
      <c r="B86" s="331"/>
      <c r="C86" s="331"/>
      <c r="D86" s="331"/>
      <c r="E86" s="331"/>
      <c r="F86" s="331"/>
      <c r="G86" s="310"/>
      <c r="H86" s="234"/>
      <c r="I86" s="234"/>
      <c r="J86" s="234"/>
      <c r="K86" s="234"/>
      <c r="L86" s="234"/>
      <c r="M86" s="234"/>
      <c r="N86" s="234"/>
      <c r="O86" s="235"/>
      <c r="P86" s="234"/>
      <c r="Q86" s="236"/>
      <c r="R86" s="236"/>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55" t="s">
        <v>39</v>
      </c>
      <c r="B87" s="55" t="s">
        <v>1399</v>
      </c>
      <c r="C87" s="56" t="s">
        <v>1348</v>
      </c>
      <c r="D87" s="55" t="s">
        <v>41</v>
      </c>
      <c r="E87" s="55" t="s">
        <v>317</v>
      </c>
      <c r="F87" s="55" t="s">
        <v>1224</v>
      </c>
      <c r="G87" s="310"/>
      <c r="H87" s="234"/>
      <c r="I87" s="234"/>
      <c r="J87" s="234"/>
      <c r="K87" s="234"/>
      <c r="L87" s="234"/>
      <c r="M87" s="234"/>
      <c r="N87" s="234"/>
      <c r="O87" s="235"/>
      <c r="P87" s="234"/>
      <c r="Q87" s="236"/>
      <c r="R87" s="236"/>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55" t="s">
        <v>60</v>
      </c>
      <c r="B88" s="55" t="s">
        <v>1400</v>
      </c>
      <c r="C88" s="56" t="s">
        <v>1462</v>
      </c>
      <c r="D88" s="55" t="s">
        <v>62</v>
      </c>
      <c r="E88" s="55" t="s">
        <v>907</v>
      </c>
      <c r="F88" s="55" t="s">
        <v>1401</v>
      </c>
      <c r="G88" s="310"/>
      <c r="H88" s="234"/>
      <c r="I88" s="234"/>
      <c r="J88" s="234"/>
      <c r="K88" s="234"/>
      <c r="L88" s="234"/>
      <c r="M88" s="234"/>
      <c r="N88" s="234"/>
      <c r="O88" s="235"/>
      <c r="P88" s="234"/>
      <c r="Q88" s="236"/>
      <c r="R88" s="236"/>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55" t="s">
        <v>60</v>
      </c>
      <c r="B89" s="55" t="s">
        <v>1402</v>
      </c>
      <c r="C89" s="56" t="s">
        <v>1366</v>
      </c>
      <c r="D89" s="55" t="s">
        <v>62</v>
      </c>
      <c r="E89" s="55" t="s">
        <v>907</v>
      </c>
      <c r="F89" s="55" t="s">
        <v>1401</v>
      </c>
      <c r="G89" s="310"/>
      <c r="H89" s="234"/>
      <c r="I89" s="234"/>
      <c r="J89" s="234"/>
      <c r="K89" s="234"/>
      <c r="L89" s="234"/>
      <c r="M89" s="234"/>
      <c r="N89" s="234"/>
      <c r="O89" s="235"/>
      <c r="P89" s="234"/>
      <c r="Q89" s="236"/>
      <c r="R89" s="236"/>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55" t="s">
        <v>512</v>
      </c>
      <c r="B90" s="55" t="s">
        <v>1403</v>
      </c>
      <c r="C90" s="56" t="s">
        <v>903</v>
      </c>
      <c r="D90" s="55" t="s">
        <v>96</v>
      </c>
      <c r="E90" s="55" t="s">
        <v>352</v>
      </c>
      <c r="F90" s="55" t="s">
        <v>413</v>
      </c>
      <c r="G90" s="310"/>
      <c r="H90" s="234"/>
      <c r="I90" s="234"/>
      <c r="J90" s="234"/>
      <c r="K90" s="234"/>
      <c r="L90" s="234"/>
      <c r="M90" s="234"/>
      <c r="N90" s="234"/>
      <c r="O90" s="235"/>
      <c r="P90" s="234"/>
      <c r="Q90" s="236"/>
      <c r="R90" s="236"/>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55" t="s">
        <v>49</v>
      </c>
      <c r="B91" s="55" t="s">
        <v>1408</v>
      </c>
      <c r="C91" s="56" t="s">
        <v>1468</v>
      </c>
      <c r="D91" s="55" t="s">
        <v>361</v>
      </c>
      <c r="E91" s="55" t="s">
        <v>315</v>
      </c>
      <c r="F91" s="55" t="s">
        <v>1228</v>
      </c>
      <c r="G91" s="310"/>
      <c r="H91" s="234"/>
      <c r="I91" s="234"/>
      <c r="J91" s="234"/>
      <c r="K91" s="234"/>
      <c r="L91" s="234"/>
      <c r="M91" s="234"/>
      <c r="N91" s="234"/>
      <c r="O91" s="235"/>
      <c r="P91" s="234"/>
      <c r="Q91" s="236"/>
      <c r="R91" s="236"/>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55" t="s">
        <v>49</v>
      </c>
      <c r="B92" s="55" t="s">
        <v>1406</v>
      </c>
      <c r="C92" s="56" t="s">
        <v>1464</v>
      </c>
      <c r="D92" s="55" t="s">
        <v>361</v>
      </c>
      <c r="E92" s="55" t="s">
        <v>315</v>
      </c>
      <c r="F92" s="55" t="s">
        <v>1228</v>
      </c>
      <c r="G92" s="310"/>
      <c r="H92" s="234"/>
      <c r="I92" s="234"/>
      <c r="J92" s="234"/>
      <c r="K92" s="234"/>
      <c r="L92" s="234"/>
      <c r="M92" s="234"/>
      <c r="N92" s="234"/>
      <c r="O92" s="235"/>
      <c r="P92" s="234"/>
      <c r="Q92" s="236"/>
      <c r="R92" s="236"/>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55" t="s">
        <v>49</v>
      </c>
      <c r="B93" s="55" t="s">
        <v>1407</v>
      </c>
      <c r="C93" s="56" t="s">
        <v>1465</v>
      </c>
      <c r="D93" s="55" t="s">
        <v>361</v>
      </c>
      <c r="E93" s="55" t="s">
        <v>315</v>
      </c>
      <c r="F93" s="55" t="s">
        <v>1228</v>
      </c>
      <c r="G93" s="310"/>
      <c r="H93" s="234"/>
      <c r="I93" s="234"/>
      <c r="J93" s="234"/>
      <c r="K93" s="234"/>
      <c r="L93" s="234"/>
      <c r="M93" s="234"/>
      <c r="N93" s="234"/>
      <c r="O93" s="235"/>
      <c r="P93" s="234"/>
      <c r="Q93" s="236"/>
      <c r="R93" s="236"/>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55" t="s">
        <v>531</v>
      </c>
      <c r="B94" s="55" t="s">
        <v>1405</v>
      </c>
      <c r="C94" s="56" t="s">
        <v>1463</v>
      </c>
      <c r="D94" s="55" t="s">
        <v>96</v>
      </c>
      <c r="E94" s="55" t="s">
        <v>315</v>
      </c>
      <c r="F94" s="55" t="s">
        <v>1416</v>
      </c>
      <c r="G94" s="310"/>
      <c r="H94" s="234"/>
      <c r="I94" s="234"/>
      <c r="J94" s="234"/>
      <c r="K94" s="234"/>
      <c r="L94" s="234"/>
      <c r="M94" s="234"/>
      <c r="N94" s="234"/>
      <c r="O94" s="235"/>
      <c r="P94" s="234"/>
      <c r="Q94" s="236"/>
      <c r="R94" s="236"/>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55" t="s">
        <v>60</v>
      </c>
      <c r="B95" s="55" t="s">
        <v>1400</v>
      </c>
      <c r="C95" s="56" t="s">
        <v>1462</v>
      </c>
      <c r="D95" s="55" t="s">
        <v>65</v>
      </c>
      <c r="E95" s="55" t="s">
        <v>907</v>
      </c>
      <c r="F95" s="55" t="s">
        <v>114</v>
      </c>
      <c r="G95" s="310"/>
      <c r="H95" s="234"/>
      <c r="I95" s="234"/>
      <c r="J95" s="234"/>
      <c r="K95" s="234"/>
      <c r="L95" s="234"/>
      <c r="M95" s="234"/>
      <c r="N95" s="234"/>
      <c r="O95" s="235"/>
      <c r="P95" s="234"/>
      <c r="Q95" s="236"/>
      <c r="R95" s="236"/>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76" t="s">
        <v>60</v>
      </c>
      <c r="B96" s="76" t="s">
        <v>1402</v>
      </c>
      <c r="C96" s="77" t="s">
        <v>1366</v>
      </c>
      <c r="D96" s="76" t="s">
        <v>65</v>
      </c>
      <c r="E96" s="76" t="s">
        <v>907</v>
      </c>
      <c r="F96" s="76" t="s">
        <v>114</v>
      </c>
      <c r="G96" s="311"/>
      <c r="H96" s="237"/>
      <c r="I96" s="237"/>
      <c r="J96" s="237"/>
      <c r="K96" s="237"/>
      <c r="L96" s="237"/>
      <c r="M96" s="237"/>
      <c r="N96" s="237"/>
      <c r="O96" s="238"/>
      <c r="P96" s="237"/>
      <c r="Q96" s="239"/>
      <c r="R96" s="239"/>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4.4" customHeight="1" x14ac:dyDescent="0.3">
      <c r="A97" s="327"/>
      <c r="B97" s="305"/>
      <c r="C97" s="305"/>
      <c r="D97" s="305"/>
      <c r="E97" s="305"/>
      <c r="F97" s="305"/>
      <c r="G97" s="305"/>
      <c r="H97" s="305"/>
      <c r="I97" s="305"/>
      <c r="J97" s="305"/>
      <c r="K97" s="305"/>
      <c r="L97" s="305"/>
      <c r="M97" s="305"/>
      <c r="N97" s="305"/>
      <c r="O97" s="305"/>
      <c r="P97" s="305"/>
      <c r="Q97" s="305"/>
      <c r="R97" s="308"/>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2.05" customHeight="1" x14ac:dyDescent="0.3">
      <c r="A98" s="314" t="s">
        <v>5</v>
      </c>
      <c r="B98" s="315"/>
      <c r="C98" s="315"/>
      <c r="D98" s="315"/>
      <c r="E98" s="315"/>
      <c r="F98" s="315"/>
      <c r="G98" s="5">
        <v>46017</v>
      </c>
      <c r="H98" s="312" t="s">
        <v>6</v>
      </c>
      <c r="I98" s="313"/>
      <c r="J98" s="313"/>
      <c r="K98" s="313"/>
      <c r="L98" s="313"/>
      <c r="M98" s="313"/>
      <c r="N98" s="313"/>
      <c r="O98" s="313"/>
      <c r="P98" s="313"/>
      <c r="Q98" s="313"/>
      <c r="R98" s="31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24" customHeight="1" x14ac:dyDescent="0.3">
      <c r="A99" s="38" t="s">
        <v>7</v>
      </c>
      <c r="B99" s="38" t="s">
        <v>8</v>
      </c>
      <c r="C99" s="39" t="s">
        <v>9</v>
      </c>
      <c r="D99" s="38" t="s">
        <v>10</v>
      </c>
      <c r="E99" s="38" t="s">
        <v>11</v>
      </c>
      <c r="F99" s="38" t="s">
        <v>12</v>
      </c>
      <c r="G99" s="40" t="s">
        <v>13</v>
      </c>
      <c r="H99" s="38" t="s">
        <v>14</v>
      </c>
      <c r="I99" s="41" t="s">
        <v>15</v>
      </c>
      <c r="J99" s="42" t="s">
        <v>16</v>
      </c>
      <c r="K99" s="43" t="s">
        <v>17</v>
      </c>
      <c r="L99" s="42" t="s">
        <v>18</v>
      </c>
      <c r="M99" s="42" t="s">
        <v>19</v>
      </c>
      <c r="N99" s="42" t="s">
        <v>20</v>
      </c>
      <c r="O99" s="38" t="s">
        <v>21</v>
      </c>
      <c r="P99" s="39" t="s">
        <v>22</v>
      </c>
      <c r="Q99" s="42" t="s">
        <v>23</v>
      </c>
      <c r="R99" s="38" t="s">
        <v>24</v>
      </c>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41" t="s">
        <v>25</v>
      </c>
      <c r="B100" s="141" t="s">
        <v>1459</v>
      </c>
      <c r="C100" s="142">
        <v>0.29166666666666669</v>
      </c>
      <c r="D100" s="141" t="s">
        <v>27</v>
      </c>
      <c r="E100" s="143"/>
      <c r="F100" s="141" t="s">
        <v>406</v>
      </c>
      <c r="G100" s="309"/>
      <c r="H100" s="93" t="s">
        <v>1459</v>
      </c>
      <c r="I100" s="267">
        <v>0.1429</v>
      </c>
      <c r="J100" s="95">
        <v>24</v>
      </c>
      <c r="K100" s="96">
        <v>45986</v>
      </c>
      <c r="L100" s="95">
        <v>8</v>
      </c>
      <c r="M100" s="95">
        <v>0</v>
      </c>
      <c r="N100" s="95">
        <v>4</v>
      </c>
      <c r="O100" s="97" t="s">
        <v>1027</v>
      </c>
      <c r="P100" s="98">
        <v>0.29166666666666669</v>
      </c>
      <c r="Q100" s="95">
        <v>168</v>
      </c>
      <c r="R100" s="99" t="s">
        <v>1476</v>
      </c>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8" x14ac:dyDescent="0.3">
      <c r="A101" s="330" t="s">
        <v>1461</v>
      </c>
      <c r="B101" s="331"/>
      <c r="C101" s="331"/>
      <c r="D101" s="331"/>
      <c r="E101" s="331"/>
      <c r="F101" s="331"/>
      <c r="G101" s="310"/>
      <c r="H101" s="234"/>
      <c r="I101" s="234"/>
      <c r="J101" s="234"/>
      <c r="K101" s="234"/>
      <c r="L101" s="234"/>
      <c r="M101" s="234"/>
      <c r="N101" s="234"/>
      <c r="O101" s="235"/>
      <c r="P101" s="234"/>
      <c r="Q101" s="236"/>
      <c r="R101" s="236"/>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55" t="s">
        <v>39</v>
      </c>
      <c r="B102" s="55" t="s">
        <v>1399</v>
      </c>
      <c r="C102" s="56" t="s">
        <v>1348</v>
      </c>
      <c r="D102" s="55" t="s">
        <v>41</v>
      </c>
      <c r="E102" s="55" t="s">
        <v>1477</v>
      </c>
      <c r="F102" s="55" t="s">
        <v>499</v>
      </c>
      <c r="G102" s="310"/>
      <c r="H102" s="234"/>
      <c r="I102" s="234"/>
      <c r="J102" s="234"/>
      <c r="K102" s="234"/>
      <c r="L102" s="234"/>
      <c r="M102" s="234"/>
      <c r="N102" s="234"/>
      <c r="O102" s="235"/>
      <c r="P102" s="234"/>
      <c r="Q102" s="236"/>
      <c r="R102" s="236"/>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55" t="s">
        <v>60</v>
      </c>
      <c r="B103" s="55" t="s">
        <v>1402</v>
      </c>
      <c r="C103" s="56" t="s">
        <v>1366</v>
      </c>
      <c r="D103" s="55" t="s">
        <v>62</v>
      </c>
      <c r="E103" s="55" t="s">
        <v>317</v>
      </c>
      <c r="F103" s="55" t="s">
        <v>1075</v>
      </c>
      <c r="G103" s="310"/>
      <c r="H103" s="234"/>
      <c r="I103" s="234"/>
      <c r="J103" s="234"/>
      <c r="K103" s="234"/>
      <c r="L103" s="234"/>
      <c r="M103" s="234"/>
      <c r="N103" s="234"/>
      <c r="O103" s="235"/>
      <c r="P103" s="234"/>
      <c r="Q103" s="236"/>
      <c r="R103" s="236"/>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55" t="s">
        <v>49</v>
      </c>
      <c r="B104" s="55" t="s">
        <v>1406</v>
      </c>
      <c r="C104" s="56" t="s">
        <v>1464</v>
      </c>
      <c r="D104" s="55" t="s">
        <v>361</v>
      </c>
      <c r="E104" s="55" t="s">
        <v>315</v>
      </c>
      <c r="F104" s="55" t="s">
        <v>1228</v>
      </c>
      <c r="G104" s="310"/>
      <c r="H104" s="234"/>
      <c r="I104" s="234"/>
      <c r="J104" s="234"/>
      <c r="K104" s="234"/>
      <c r="L104" s="234"/>
      <c r="M104" s="234"/>
      <c r="N104" s="234"/>
      <c r="O104" s="235"/>
      <c r="P104" s="234"/>
      <c r="Q104" s="236"/>
      <c r="R104" s="236"/>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55" t="s">
        <v>25</v>
      </c>
      <c r="B105" s="55" t="s">
        <v>1420</v>
      </c>
      <c r="C105" s="56" t="s">
        <v>1467</v>
      </c>
      <c r="D105" s="55" t="s">
        <v>96</v>
      </c>
      <c r="E105" s="55" t="s">
        <v>315</v>
      </c>
      <c r="F105" s="55" t="s">
        <v>1421</v>
      </c>
      <c r="G105" s="310"/>
      <c r="H105" s="234"/>
      <c r="I105" s="234"/>
      <c r="J105" s="234"/>
      <c r="K105" s="234"/>
      <c r="L105" s="234"/>
      <c r="M105" s="234"/>
      <c r="N105" s="234"/>
      <c r="O105" s="235"/>
      <c r="P105" s="234"/>
      <c r="Q105" s="236"/>
      <c r="R105" s="236"/>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55" t="s">
        <v>60</v>
      </c>
      <c r="B106" s="55" t="s">
        <v>1402</v>
      </c>
      <c r="C106" s="56" t="s">
        <v>1366</v>
      </c>
      <c r="D106" s="55" t="s">
        <v>65</v>
      </c>
      <c r="E106" s="55" t="s">
        <v>317</v>
      </c>
      <c r="F106" s="55" t="s">
        <v>494</v>
      </c>
      <c r="G106" s="310"/>
      <c r="H106" s="234"/>
      <c r="I106" s="234"/>
      <c r="J106" s="234"/>
      <c r="K106" s="234"/>
      <c r="L106" s="234"/>
      <c r="M106" s="234"/>
      <c r="N106" s="234"/>
      <c r="O106" s="235"/>
      <c r="P106" s="234"/>
      <c r="Q106" s="236"/>
      <c r="R106" s="236"/>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55" t="s">
        <v>512</v>
      </c>
      <c r="B107" s="55" t="s">
        <v>1427</v>
      </c>
      <c r="C107" s="56" t="s">
        <v>314</v>
      </c>
      <c r="D107" s="55" t="s">
        <v>514</v>
      </c>
      <c r="E107" s="55" t="s">
        <v>346</v>
      </c>
      <c r="F107" s="55" t="s">
        <v>364</v>
      </c>
      <c r="G107" s="310"/>
      <c r="H107" s="234"/>
      <c r="I107" s="234"/>
      <c r="J107" s="234"/>
      <c r="K107" s="234"/>
      <c r="L107" s="234"/>
      <c r="M107" s="234"/>
      <c r="N107" s="234"/>
      <c r="O107" s="235"/>
      <c r="P107" s="234"/>
      <c r="Q107" s="236"/>
      <c r="R107" s="236"/>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55" t="s">
        <v>39</v>
      </c>
      <c r="B108" s="55" t="s">
        <v>1399</v>
      </c>
      <c r="C108" s="56" t="s">
        <v>1348</v>
      </c>
      <c r="D108" s="55" t="s">
        <v>44</v>
      </c>
      <c r="E108" s="55" t="s">
        <v>1477</v>
      </c>
      <c r="F108" s="55" t="s">
        <v>183</v>
      </c>
      <c r="G108" s="310"/>
      <c r="H108" s="234"/>
      <c r="I108" s="234"/>
      <c r="J108" s="234"/>
      <c r="K108" s="234"/>
      <c r="L108" s="234"/>
      <c r="M108" s="234"/>
      <c r="N108" s="234"/>
      <c r="O108" s="235"/>
      <c r="P108" s="234"/>
      <c r="Q108" s="236"/>
      <c r="R108" s="236"/>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55" t="s">
        <v>60</v>
      </c>
      <c r="B109" s="55" t="s">
        <v>1402</v>
      </c>
      <c r="C109" s="56" t="s">
        <v>1366</v>
      </c>
      <c r="D109" s="55" t="s">
        <v>68</v>
      </c>
      <c r="E109" s="55" t="s">
        <v>317</v>
      </c>
      <c r="F109" s="55" t="s">
        <v>177</v>
      </c>
      <c r="G109" s="310"/>
      <c r="H109" s="234"/>
      <c r="I109" s="234"/>
      <c r="J109" s="234"/>
      <c r="K109" s="234"/>
      <c r="L109" s="234"/>
      <c r="M109" s="234"/>
      <c r="N109" s="234"/>
      <c r="O109" s="235"/>
      <c r="P109" s="234"/>
      <c r="Q109" s="236"/>
      <c r="R109" s="236"/>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55" t="s">
        <v>49</v>
      </c>
      <c r="B110" s="55" t="s">
        <v>1407</v>
      </c>
      <c r="C110" s="56" t="s">
        <v>1465</v>
      </c>
      <c r="D110" s="55" t="s">
        <v>51</v>
      </c>
      <c r="E110" s="55" t="s">
        <v>315</v>
      </c>
      <c r="F110" s="55" t="s">
        <v>1437</v>
      </c>
      <c r="G110" s="310"/>
      <c r="H110" s="234"/>
      <c r="I110" s="234"/>
      <c r="J110" s="234"/>
      <c r="K110" s="234"/>
      <c r="L110" s="234"/>
      <c r="M110" s="234"/>
      <c r="N110" s="234"/>
      <c r="O110" s="235"/>
      <c r="P110" s="234"/>
      <c r="Q110" s="236"/>
      <c r="R110" s="236"/>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76" t="s">
        <v>49</v>
      </c>
      <c r="B111" s="76" t="s">
        <v>1408</v>
      </c>
      <c r="C111" s="77" t="s">
        <v>1468</v>
      </c>
      <c r="D111" s="76" t="s">
        <v>51</v>
      </c>
      <c r="E111" s="76" t="s">
        <v>315</v>
      </c>
      <c r="F111" s="76" t="s">
        <v>1450</v>
      </c>
      <c r="G111" s="311"/>
      <c r="H111" s="237"/>
      <c r="I111" s="237"/>
      <c r="J111" s="237"/>
      <c r="K111" s="237"/>
      <c r="L111" s="237"/>
      <c r="M111" s="237"/>
      <c r="N111" s="237"/>
      <c r="O111" s="238"/>
      <c r="P111" s="237"/>
      <c r="Q111" s="239"/>
      <c r="R111" s="239"/>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4.4" customHeight="1" x14ac:dyDescent="0.3">
      <c r="A112" s="327"/>
      <c r="B112" s="305"/>
      <c r="C112" s="305"/>
      <c r="D112" s="305"/>
      <c r="E112" s="305"/>
      <c r="F112" s="305"/>
      <c r="G112" s="305"/>
      <c r="H112" s="305"/>
      <c r="I112" s="305"/>
      <c r="J112" s="305"/>
      <c r="K112" s="305"/>
      <c r="L112" s="305"/>
      <c r="M112" s="305"/>
      <c r="N112" s="305"/>
      <c r="O112" s="305"/>
      <c r="P112" s="305"/>
      <c r="Q112" s="305"/>
      <c r="R112" s="308"/>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22.05" customHeight="1" x14ac:dyDescent="0.3">
      <c r="A113" s="314" t="s">
        <v>5</v>
      </c>
      <c r="B113" s="315"/>
      <c r="C113" s="315"/>
      <c r="D113" s="315"/>
      <c r="E113" s="315"/>
      <c r="F113" s="315"/>
      <c r="G113" s="5">
        <v>46020</v>
      </c>
      <c r="H113" s="312" t="s">
        <v>6</v>
      </c>
      <c r="I113" s="313"/>
      <c r="J113" s="313"/>
      <c r="K113" s="313"/>
      <c r="L113" s="313"/>
      <c r="M113" s="313"/>
      <c r="N113" s="313"/>
      <c r="O113" s="313"/>
      <c r="P113" s="313"/>
      <c r="Q113" s="313"/>
      <c r="R113" s="31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24" customHeight="1" x14ac:dyDescent="0.3">
      <c r="A114" s="38" t="s">
        <v>7</v>
      </c>
      <c r="B114" s="38" t="s">
        <v>8</v>
      </c>
      <c r="C114" s="39" t="s">
        <v>9</v>
      </c>
      <c r="D114" s="38" t="s">
        <v>10</v>
      </c>
      <c r="E114" s="38" t="s">
        <v>11</v>
      </c>
      <c r="F114" s="38" t="s">
        <v>12</v>
      </c>
      <c r="G114" s="40" t="s">
        <v>13</v>
      </c>
      <c r="H114" s="38" t="s">
        <v>14</v>
      </c>
      <c r="I114" s="41" t="s">
        <v>15</v>
      </c>
      <c r="J114" s="42" t="s">
        <v>16</v>
      </c>
      <c r="K114" s="43" t="s">
        <v>17</v>
      </c>
      <c r="L114" s="42" t="s">
        <v>18</v>
      </c>
      <c r="M114" s="42" t="s">
        <v>19</v>
      </c>
      <c r="N114" s="42" t="s">
        <v>20</v>
      </c>
      <c r="O114" s="38" t="s">
        <v>21</v>
      </c>
      <c r="P114" s="39" t="s">
        <v>22</v>
      </c>
      <c r="Q114" s="42" t="s">
        <v>23</v>
      </c>
      <c r="R114" s="38" t="s">
        <v>24</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38" t="s">
        <v>25</v>
      </c>
      <c r="B115" s="138" t="s">
        <v>1459</v>
      </c>
      <c r="C115" s="139">
        <v>0.51041666666666663</v>
      </c>
      <c r="D115" s="138" t="s">
        <v>27</v>
      </c>
      <c r="E115" s="140"/>
      <c r="F115" s="138" t="s">
        <v>406</v>
      </c>
      <c r="G115" s="309"/>
      <c r="H115" s="121" t="s">
        <v>1459</v>
      </c>
      <c r="I115" s="272">
        <v>0.125</v>
      </c>
      <c r="J115" s="123">
        <v>21</v>
      </c>
      <c r="K115" s="124">
        <v>45986</v>
      </c>
      <c r="L115" s="123">
        <v>5</v>
      </c>
      <c r="M115" s="123">
        <v>0</v>
      </c>
      <c r="N115" s="123">
        <v>2</v>
      </c>
      <c r="O115" s="125" t="s">
        <v>1478</v>
      </c>
      <c r="P115" s="126">
        <v>0.51041666666666663</v>
      </c>
      <c r="Q115" s="123">
        <v>168</v>
      </c>
      <c r="R115" s="127" t="s">
        <v>1479</v>
      </c>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8" x14ac:dyDescent="0.3">
      <c r="A116" s="330" t="s">
        <v>1461</v>
      </c>
      <c r="B116" s="331"/>
      <c r="C116" s="331"/>
      <c r="D116" s="331"/>
      <c r="E116" s="331"/>
      <c r="F116" s="331"/>
      <c r="G116" s="310"/>
      <c r="H116" s="234"/>
      <c r="I116" s="234"/>
      <c r="J116" s="234"/>
      <c r="K116" s="234"/>
      <c r="L116" s="234"/>
      <c r="M116" s="234"/>
      <c r="N116" s="234"/>
      <c r="O116" s="235"/>
      <c r="P116" s="234"/>
      <c r="Q116" s="236"/>
      <c r="R116" s="236"/>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55" t="s">
        <v>60</v>
      </c>
      <c r="B117" s="55" t="s">
        <v>1400</v>
      </c>
      <c r="C117" s="56" t="s">
        <v>1462</v>
      </c>
      <c r="D117" s="55" t="s">
        <v>62</v>
      </c>
      <c r="E117" s="55" t="s">
        <v>907</v>
      </c>
      <c r="F117" s="55" t="s">
        <v>1401</v>
      </c>
      <c r="G117" s="310"/>
      <c r="H117" s="234"/>
      <c r="I117" s="234"/>
      <c r="J117" s="234"/>
      <c r="K117" s="234"/>
      <c r="L117" s="234"/>
      <c r="M117" s="234"/>
      <c r="N117" s="234"/>
      <c r="O117" s="235"/>
      <c r="P117" s="234"/>
      <c r="Q117" s="236"/>
      <c r="R117" s="236"/>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55" t="s">
        <v>60</v>
      </c>
      <c r="B118" s="55" t="s">
        <v>1402</v>
      </c>
      <c r="C118" s="56" t="s">
        <v>1366</v>
      </c>
      <c r="D118" s="55" t="s">
        <v>62</v>
      </c>
      <c r="E118" s="55" t="s">
        <v>907</v>
      </c>
      <c r="F118" s="55" t="s">
        <v>1401</v>
      </c>
      <c r="G118" s="310"/>
      <c r="H118" s="234"/>
      <c r="I118" s="234"/>
      <c r="J118" s="234"/>
      <c r="K118" s="234"/>
      <c r="L118" s="234"/>
      <c r="M118" s="234"/>
      <c r="N118" s="234"/>
      <c r="O118" s="235"/>
      <c r="P118" s="234"/>
      <c r="Q118" s="236"/>
      <c r="R118" s="236"/>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55" t="s">
        <v>39</v>
      </c>
      <c r="B119" s="55" t="s">
        <v>1399</v>
      </c>
      <c r="C119" s="56" t="s">
        <v>1348</v>
      </c>
      <c r="D119" s="55" t="s">
        <v>41</v>
      </c>
      <c r="E119" s="55" t="s">
        <v>313</v>
      </c>
      <c r="F119" s="55" t="s">
        <v>499</v>
      </c>
      <c r="G119" s="310"/>
      <c r="H119" s="234"/>
      <c r="I119" s="234"/>
      <c r="J119" s="234"/>
      <c r="K119" s="234"/>
      <c r="L119" s="234"/>
      <c r="M119" s="234"/>
      <c r="N119" s="234"/>
      <c r="O119" s="235"/>
      <c r="P119" s="234"/>
      <c r="Q119" s="236"/>
      <c r="R119" s="236"/>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55" t="s">
        <v>512</v>
      </c>
      <c r="B120" s="55" t="s">
        <v>1403</v>
      </c>
      <c r="C120" s="56" t="s">
        <v>903</v>
      </c>
      <c r="D120" s="55" t="s">
        <v>514</v>
      </c>
      <c r="E120" s="55" t="s">
        <v>352</v>
      </c>
      <c r="F120" s="55" t="s">
        <v>413</v>
      </c>
      <c r="G120" s="310"/>
      <c r="H120" s="234"/>
      <c r="I120" s="234"/>
      <c r="J120" s="234"/>
      <c r="K120" s="234"/>
      <c r="L120" s="234"/>
      <c r="M120" s="234"/>
      <c r="N120" s="234"/>
      <c r="O120" s="235"/>
      <c r="P120" s="234"/>
      <c r="Q120" s="236"/>
      <c r="R120" s="236"/>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55" t="s">
        <v>49</v>
      </c>
      <c r="B121" s="55" t="s">
        <v>1408</v>
      </c>
      <c r="C121" s="56" t="s">
        <v>1468</v>
      </c>
      <c r="D121" s="55" t="s">
        <v>361</v>
      </c>
      <c r="E121" s="55" t="s">
        <v>315</v>
      </c>
      <c r="F121" s="55" t="s">
        <v>1228</v>
      </c>
      <c r="G121" s="310"/>
      <c r="H121" s="234"/>
      <c r="I121" s="234"/>
      <c r="J121" s="234"/>
      <c r="K121" s="234"/>
      <c r="L121" s="234"/>
      <c r="M121" s="234"/>
      <c r="N121" s="234"/>
      <c r="O121" s="235"/>
      <c r="P121" s="234"/>
      <c r="Q121" s="236"/>
      <c r="R121" s="236"/>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55" t="s">
        <v>49</v>
      </c>
      <c r="B122" s="55" t="s">
        <v>1406</v>
      </c>
      <c r="C122" s="56" t="s">
        <v>1464</v>
      </c>
      <c r="D122" s="55" t="s">
        <v>361</v>
      </c>
      <c r="E122" s="55" t="s">
        <v>315</v>
      </c>
      <c r="F122" s="55" t="s">
        <v>1228</v>
      </c>
      <c r="G122" s="310"/>
      <c r="H122" s="234"/>
      <c r="I122" s="234"/>
      <c r="J122" s="234"/>
      <c r="K122" s="234"/>
      <c r="L122" s="234"/>
      <c r="M122" s="234"/>
      <c r="N122" s="234"/>
      <c r="O122" s="235"/>
      <c r="P122" s="234"/>
      <c r="Q122" s="236"/>
      <c r="R122" s="236"/>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55" t="s">
        <v>49</v>
      </c>
      <c r="B123" s="55" t="s">
        <v>1407</v>
      </c>
      <c r="C123" s="56" t="s">
        <v>1465</v>
      </c>
      <c r="D123" s="55" t="s">
        <v>361</v>
      </c>
      <c r="E123" s="55" t="s">
        <v>315</v>
      </c>
      <c r="F123" s="55" t="s">
        <v>1228</v>
      </c>
      <c r="G123" s="310"/>
      <c r="H123" s="234"/>
      <c r="I123" s="234"/>
      <c r="J123" s="234"/>
      <c r="K123" s="234"/>
      <c r="L123" s="234"/>
      <c r="M123" s="234"/>
      <c r="N123" s="234"/>
      <c r="O123" s="235"/>
      <c r="P123" s="234"/>
      <c r="Q123" s="236"/>
      <c r="R123" s="236"/>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55" t="s">
        <v>531</v>
      </c>
      <c r="B124" s="55" t="s">
        <v>1405</v>
      </c>
      <c r="C124" s="56" t="s">
        <v>1463</v>
      </c>
      <c r="D124" s="55" t="s">
        <v>514</v>
      </c>
      <c r="E124" s="55" t="s">
        <v>317</v>
      </c>
      <c r="F124" s="55" t="s">
        <v>1416</v>
      </c>
      <c r="G124" s="310"/>
      <c r="H124" s="234"/>
      <c r="I124" s="234"/>
      <c r="J124" s="234"/>
      <c r="K124" s="234"/>
      <c r="L124" s="234"/>
      <c r="M124" s="234"/>
      <c r="N124" s="234"/>
      <c r="O124" s="235"/>
      <c r="P124" s="234"/>
      <c r="Q124" s="236"/>
      <c r="R124" s="236"/>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55" t="s">
        <v>60</v>
      </c>
      <c r="B125" s="55" t="s">
        <v>1400</v>
      </c>
      <c r="C125" s="56" t="s">
        <v>1462</v>
      </c>
      <c r="D125" s="55" t="s">
        <v>65</v>
      </c>
      <c r="E125" s="55" t="s">
        <v>907</v>
      </c>
      <c r="F125" s="55" t="s">
        <v>114</v>
      </c>
      <c r="G125" s="310"/>
      <c r="H125" s="234"/>
      <c r="I125" s="234"/>
      <c r="J125" s="234"/>
      <c r="K125" s="234"/>
      <c r="L125" s="234"/>
      <c r="M125" s="234"/>
      <c r="N125" s="234"/>
      <c r="O125" s="235"/>
      <c r="P125" s="234"/>
      <c r="Q125" s="236"/>
      <c r="R125" s="236"/>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76" t="s">
        <v>60</v>
      </c>
      <c r="B126" s="76" t="s">
        <v>1402</v>
      </c>
      <c r="C126" s="77" t="s">
        <v>1366</v>
      </c>
      <c r="D126" s="76" t="s">
        <v>65</v>
      </c>
      <c r="E126" s="76" t="s">
        <v>907</v>
      </c>
      <c r="F126" s="76" t="s">
        <v>114</v>
      </c>
      <c r="G126" s="311"/>
      <c r="H126" s="237"/>
      <c r="I126" s="237"/>
      <c r="J126" s="237"/>
      <c r="K126" s="237"/>
      <c r="L126" s="237"/>
      <c r="M126" s="237"/>
      <c r="N126" s="237"/>
      <c r="O126" s="238"/>
      <c r="P126" s="237"/>
      <c r="Q126" s="239"/>
      <c r="R126" s="239"/>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4.4" customHeight="1" x14ac:dyDescent="0.3">
      <c r="A127" s="327"/>
      <c r="B127" s="305"/>
      <c r="C127" s="305"/>
      <c r="D127" s="305"/>
      <c r="E127" s="305"/>
      <c r="F127" s="305"/>
      <c r="G127" s="305"/>
      <c r="H127" s="305"/>
      <c r="I127" s="305"/>
      <c r="J127" s="305"/>
      <c r="K127" s="305"/>
      <c r="L127" s="305"/>
      <c r="M127" s="305"/>
      <c r="N127" s="305"/>
      <c r="O127" s="305"/>
      <c r="P127" s="305"/>
      <c r="Q127" s="305"/>
      <c r="R127" s="308"/>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sheetData>
  <mergeCells count="53">
    <mergeCell ref="O1:Q1"/>
    <mergeCell ref="G51:G62"/>
    <mergeCell ref="A37:F37"/>
    <mergeCell ref="G85:G96"/>
    <mergeCell ref="J1:M1"/>
    <mergeCell ref="K2:R2"/>
    <mergeCell ref="A83:F83"/>
    <mergeCell ref="H19:R19"/>
    <mergeCell ref="D1:F1"/>
    <mergeCell ref="A64:F64"/>
    <mergeCell ref="G6:G17"/>
    <mergeCell ref="A1:C1"/>
    <mergeCell ref="G1:H1"/>
    <mergeCell ref="A7:F7"/>
    <mergeCell ref="A18:R18"/>
    <mergeCell ref="A4:F4"/>
    <mergeCell ref="G36:G47"/>
    <mergeCell ref="A97:R97"/>
    <mergeCell ref="H79:R79"/>
    <mergeCell ref="A52:F52"/>
    <mergeCell ref="A19:F19"/>
    <mergeCell ref="G66:G77"/>
    <mergeCell ref="A63:R63"/>
    <mergeCell ref="A67:F67"/>
    <mergeCell ref="A34:F34"/>
    <mergeCell ref="A78:R78"/>
    <mergeCell ref="A2:F2"/>
    <mergeCell ref="A3:R3"/>
    <mergeCell ref="G100:G111"/>
    <mergeCell ref="H34:R34"/>
    <mergeCell ref="H83:R83"/>
    <mergeCell ref="A33:R33"/>
    <mergeCell ref="G81"/>
    <mergeCell ref="G21:G32"/>
    <mergeCell ref="H64:R64"/>
    <mergeCell ref="H98:R98"/>
    <mergeCell ref="A22:F22"/>
    <mergeCell ref="G2:J2"/>
    <mergeCell ref="H49:R49"/>
    <mergeCell ref="A101:F101"/>
    <mergeCell ref="H4:R4"/>
    <mergeCell ref="A86:F86"/>
    <mergeCell ref="A127:R127"/>
    <mergeCell ref="A48:R48"/>
    <mergeCell ref="A49:F49"/>
    <mergeCell ref="A82:R82"/>
    <mergeCell ref="A98:F98"/>
    <mergeCell ref="A79:F79"/>
    <mergeCell ref="G115:G126"/>
    <mergeCell ref="A113:F113"/>
    <mergeCell ref="A116:F116"/>
    <mergeCell ref="H113:R113"/>
    <mergeCell ref="A112:R112"/>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I11"/>
  <sheetViews>
    <sheetView workbookViewId="0">
      <pane ySplit="1" topLeftCell="A2" activePane="bottomLeft" state="frozen"/>
      <selection pane="bottomLeft"/>
    </sheetView>
  </sheetViews>
  <sheetFormatPr defaultRowHeight="14.4" x14ac:dyDescent="0.3"/>
  <cols>
    <col min="1" max="1" width="12" bestFit="1" customWidth="1"/>
    <col min="2" max="2" width="9.77734375" bestFit="1" customWidth="1"/>
    <col min="3" max="3" width="9.33203125" bestFit="1" customWidth="1"/>
    <col min="4" max="4" width="8.77734375" bestFit="1" customWidth="1"/>
    <col min="5" max="5" width="12.7773437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278</v>
      </c>
      <c r="B2" s="151">
        <v>45992</v>
      </c>
      <c r="C2" s="152" t="s">
        <v>1459</v>
      </c>
      <c r="D2" s="153">
        <v>0.51041666666666663</v>
      </c>
      <c r="E2" s="152" t="s">
        <v>1458</v>
      </c>
      <c r="F2" s="152" t="s">
        <v>221</v>
      </c>
      <c r="G2" s="154">
        <v>0.53569999999999995</v>
      </c>
      <c r="H2" s="155">
        <v>168</v>
      </c>
      <c r="I2" s="155">
        <v>90</v>
      </c>
      <c r="J2" s="155">
        <v>0</v>
      </c>
      <c r="K2" s="151">
        <v>45986</v>
      </c>
      <c r="L2" s="155">
        <v>0</v>
      </c>
      <c r="M2" s="155">
        <v>3</v>
      </c>
      <c r="N2" s="155">
        <v>22</v>
      </c>
      <c r="O2" s="152" t="s">
        <v>476</v>
      </c>
      <c r="P2" s="156"/>
      <c r="Q2" s="156"/>
      <c r="R2" s="156"/>
      <c r="S2" s="156"/>
      <c r="T2" s="156"/>
      <c r="U2" s="156"/>
      <c r="V2" s="156"/>
      <c r="W2" s="156"/>
      <c r="X2" s="156"/>
      <c r="Y2" s="156"/>
      <c r="Z2" s="156"/>
      <c r="AA2" s="155" t="s">
        <v>1480</v>
      </c>
      <c r="AB2" s="155" t="s">
        <v>1457</v>
      </c>
      <c r="AC2" s="155" t="s">
        <v>1481</v>
      </c>
      <c r="AD2" s="155" t="s">
        <v>790</v>
      </c>
      <c r="AE2" s="155" t="s">
        <v>245</v>
      </c>
      <c r="AF2" s="156"/>
      <c r="AG2" s="156"/>
      <c r="AH2" s="156"/>
      <c r="AI2" s="156"/>
    </row>
    <row r="3" spans="1:35" ht="18" x14ac:dyDescent="0.3">
      <c r="A3" s="157" t="s">
        <v>807</v>
      </c>
      <c r="B3" s="158">
        <v>45996</v>
      </c>
      <c r="C3" s="159" t="s">
        <v>1459</v>
      </c>
      <c r="D3" s="160">
        <v>0.29166666666666669</v>
      </c>
      <c r="E3" s="159" t="s">
        <v>1458</v>
      </c>
      <c r="F3" s="159" t="s">
        <v>221</v>
      </c>
      <c r="G3" s="161">
        <v>0.3095</v>
      </c>
      <c r="H3" s="162">
        <v>168</v>
      </c>
      <c r="I3" s="162">
        <v>52</v>
      </c>
      <c r="J3" s="162">
        <v>0</v>
      </c>
      <c r="K3" s="158">
        <v>45986</v>
      </c>
      <c r="L3" s="162">
        <v>0</v>
      </c>
      <c r="M3" s="162">
        <v>7</v>
      </c>
      <c r="N3" s="162">
        <v>24</v>
      </c>
      <c r="O3" s="159" t="s">
        <v>289</v>
      </c>
      <c r="P3" s="163"/>
      <c r="Q3" s="163"/>
      <c r="R3" s="163"/>
      <c r="S3" s="163"/>
      <c r="T3" s="163"/>
      <c r="U3" s="163"/>
      <c r="V3" s="163"/>
      <c r="W3" s="163"/>
      <c r="X3" s="163"/>
      <c r="Y3" s="162" t="s">
        <v>367</v>
      </c>
      <c r="Z3" s="163"/>
      <c r="AA3" s="163"/>
      <c r="AB3" s="162" t="s">
        <v>223</v>
      </c>
      <c r="AC3" s="162" t="s">
        <v>1482</v>
      </c>
      <c r="AD3" s="162" t="s">
        <v>428</v>
      </c>
      <c r="AE3" s="163"/>
      <c r="AF3" s="163"/>
      <c r="AG3" s="163"/>
      <c r="AH3" s="163"/>
      <c r="AI3" s="163"/>
    </row>
    <row r="4" spans="1:35" ht="18" x14ac:dyDescent="0.3">
      <c r="A4" s="150" t="s">
        <v>278</v>
      </c>
      <c r="B4" s="151">
        <v>45999</v>
      </c>
      <c r="C4" s="152" t="s">
        <v>1459</v>
      </c>
      <c r="D4" s="153">
        <v>0.51041666666666663</v>
      </c>
      <c r="E4" s="152" t="s">
        <v>1458</v>
      </c>
      <c r="F4" s="152" t="s">
        <v>221</v>
      </c>
      <c r="G4" s="154">
        <v>0.3155</v>
      </c>
      <c r="H4" s="155">
        <v>168</v>
      </c>
      <c r="I4" s="155">
        <v>53</v>
      </c>
      <c r="J4" s="155">
        <v>0</v>
      </c>
      <c r="K4" s="151">
        <v>45986</v>
      </c>
      <c r="L4" s="155">
        <v>0</v>
      </c>
      <c r="M4" s="155">
        <v>4</v>
      </c>
      <c r="N4" s="155">
        <v>17</v>
      </c>
      <c r="O4" s="152" t="s">
        <v>284</v>
      </c>
      <c r="P4" s="156"/>
      <c r="Q4" s="156"/>
      <c r="R4" s="156"/>
      <c r="S4" s="156"/>
      <c r="T4" s="156"/>
      <c r="U4" s="156"/>
      <c r="V4" s="156"/>
      <c r="W4" s="156"/>
      <c r="X4" s="156"/>
      <c r="Y4" s="156"/>
      <c r="Z4" s="156"/>
      <c r="AA4" s="156"/>
      <c r="AB4" s="156"/>
      <c r="AC4" s="155" t="s">
        <v>826</v>
      </c>
      <c r="AD4" s="155" t="s">
        <v>812</v>
      </c>
      <c r="AE4" s="155" t="s">
        <v>245</v>
      </c>
      <c r="AF4" s="156"/>
      <c r="AG4" s="156"/>
      <c r="AH4" s="156"/>
      <c r="AI4" s="156"/>
    </row>
    <row r="5" spans="1:35" ht="18" x14ac:dyDescent="0.3">
      <c r="A5" s="157" t="s">
        <v>807</v>
      </c>
      <c r="B5" s="158">
        <v>46003</v>
      </c>
      <c r="C5" s="159" t="s">
        <v>1459</v>
      </c>
      <c r="D5" s="160">
        <v>0.29166666666666669</v>
      </c>
      <c r="E5" s="159" t="s">
        <v>1458</v>
      </c>
      <c r="F5" s="159" t="s">
        <v>221</v>
      </c>
      <c r="G5" s="161">
        <v>0.15479999999999999</v>
      </c>
      <c r="H5" s="162">
        <v>168</v>
      </c>
      <c r="I5" s="162">
        <v>26</v>
      </c>
      <c r="J5" s="162">
        <v>0</v>
      </c>
      <c r="K5" s="158">
        <v>45985</v>
      </c>
      <c r="L5" s="162">
        <v>0</v>
      </c>
      <c r="M5" s="162">
        <v>0</v>
      </c>
      <c r="N5" s="162">
        <v>10</v>
      </c>
      <c r="O5" s="159" t="s">
        <v>284</v>
      </c>
      <c r="P5" s="163"/>
      <c r="Q5" s="163"/>
      <c r="R5" s="163"/>
      <c r="S5" s="163"/>
      <c r="T5" s="163"/>
      <c r="U5" s="163"/>
      <c r="V5" s="163"/>
      <c r="W5" s="163"/>
      <c r="X5" s="163"/>
      <c r="Y5" s="162" t="s">
        <v>222</v>
      </c>
      <c r="Z5" s="162" t="s">
        <v>255</v>
      </c>
      <c r="AA5" s="163"/>
      <c r="AB5" s="162" t="s">
        <v>262</v>
      </c>
      <c r="AC5" s="162" t="s">
        <v>1390</v>
      </c>
      <c r="AD5" s="163"/>
      <c r="AE5" s="163"/>
      <c r="AF5" s="163"/>
      <c r="AG5" s="163"/>
      <c r="AH5" s="163"/>
      <c r="AI5" s="163"/>
    </row>
    <row r="6" spans="1:35" ht="18" x14ac:dyDescent="0.3">
      <c r="A6" s="150" t="s">
        <v>278</v>
      </c>
      <c r="B6" s="151">
        <v>46006</v>
      </c>
      <c r="C6" s="152" t="s">
        <v>1459</v>
      </c>
      <c r="D6" s="153">
        <v>0.51041666666666663</v>
      </c>
      <c r="E6" s="152" t="s">
        <v>1458</v>
      </c>
      <c r="F6" s="152" t="s">
        <v>221</v>
      </c>
      <c r="G6" s="154">
        <v>0.14879999999999999</v>
      </c>
      <c r="H6" s="155">
        <v>168</v>
      </c>
      <c r="I6" s="155">
        <v>25</v>
      </c>
      <c r="J6" s="155">
        <v>0</v>
      </c>
      <c r="K6" s="151">
        <v>45985</v>
      </c>
      <c r="L6" s="155">
        <v>0</v>
      </c>
      <c r="M6" s="155">
        <v>0</v>
      </c>
      <c r="N6" s="155">
        <v>15</v>
      </c>
      <c r="O6" s="152" t="s">
        <v>418</v>
      </c>
      <c r="P6" s="156"/>
      <c r="Q6" s="156"/>
      <c r="R6" s="156"/>
      <c r="S6" s="156"/>
      <c r="T6" s="156"/>
      <c r="U6" s="156"/>
      <c r="V6" s="156"/>
      <c r="W6" s="156"/>
      <c r="X6" s="156"/>
      <c r="Y6" s="155" t="s">
        <v>367</v>
      </c>
      <c r="Z6" s="155" t="s">
        <v>395</v>
      </c>
      <c r="AA6" s="156"/>
      <c r="AB6" s="155" t="s">
        <v>251</v>
      </c>
      <c r="AC6" s="155" t="s">
        <v>1388</v>
      </c>
      <c r="AD6" s="156"/>
      <c r="AE6" s="156"/>
      <c r="AF6" s="156"/>
      <c r="AG6" s="156"/>
      <c r="AH6" s="156"/>
      <c r="AI6" s="156"/>
    </row>
    <row r="7" spans="1:35" ht="18" x14ac:dyDescent="0.3">
      <c r="A7" s="157" t="s">
        <v>807</v>
      </c>
      <c r="B7" s="158">
        <v>46010</v>
      </c>
      <c r="C7" s="159" t="s">
        <v>1459</v>
      </c>
      <c r="D7" s="160">
        <v>0.29166666666666669</v>
      </c>
      <c r="E7" s="159" t="s">
        <v>1458</v>
      </c>
      <c r="F7" s="159" t="s">
        <v>221</v>
      </c>
      <c r="G7" s="161">
        <v>0.11899999999999999</v>
      </c>
      <c r="H7" s="162">
        <v>168</v>
      </c>
      <c r="I7" s="162">
        <v>20</v>
      </c>
      <c r="J7" s="162">
        <v>0</v>
      </c>
      <c r="K7" s="158">
        <v>45986</v>
      </c>
      <c r="L7" s="162">
        <v>0</v>
      </c>
      <c r="M7" s="162">
        <v>2</v>
      </c>
      <c r="N7" s="162">
        <v>9</v>
      </c>
      <c r="O7" s="159" t="s">
        <v>1027</v>
      </c>
      <c r="P7" s="163"/>
      <c r="Q7" s="163"/>
      <c r="R7" s="163"/>
      <c r="S7" s="163"/>
      <c r="T7" s="163"/>
      <c r="U7" s="163"/>
      <c r="V7" s="163"/>
      <c r="W7" s="163"/>
      <c r="X7" s="163"/>
      <c r="Y7" s="162" t="s">
        <v>164</v>
      </c>
      <c r="Z7" s="163"/>
      <c r="AA7" s="163"/>
      <c r="AB7" s="162" t="s">
        <v>293</v>
      </c>
      <c r="AC7" s="162" t="s">
        <v>284</v>
      </c>
      <c r="AD7" s="162" t="s">
        <v>446</v>
      </c>
      <c r="AE7" s="163"/>
      <c r="AF7" s="163"/>
      <c r="AG7" s="163"/>
      <c r="AH7" s="163"/>
      <c r="AI7" s="163"/>
    </row>
    <row r="8" spans="1:35" ht="18" x14ac:dyDescent="0.3">
      <c r="A8" s="150" t="s">
        <v>278</v>
      </c>
      <c r="B8" s="151">
        <v>46013</v>
      </c>
      <c r="C8" s="152" t="s">
        <v>1459</v>
      </c>
      <c r="D8" s="153">
        <v>0.51041666666666663</v>
      </c>
      <c r="E8" s="152" t="s">
        <v>1458</v>
      </c>
      <c r="F8" s="152" t="s">
        <v>221</v>
      </c>
      <c r="G8" s="154">
        <v>8.9300000000000004E-2</v>
      </c>
      <c r="H8" s="155">
        <v>168</v>
      </c>
      <c r="I8" s="155">
        <v>15</v>
      </c>
      <c r="J8" s="155">
        <v>0</v>
      </c>
      <c r="K8" s="151">
        <v>45984</v>
      </c>
      <c r="L8" s="155">
        <v>0</v>
      </c>
      <c r="M8" s="155">
        <v>0</v>
      </c>
      <c r="N8" s="155">
        <v>1</v>
      </c>
      <c r="O8" s="152" t="s">
        <v>296</v>
      </c>
      <c r="P8" s="156"/>
      <c r="Q8" s="156"/>
      <c r="R8" s="156"/>
      <c r="S8" s="156"/>
      <c r="T8" s="156"/>
      <c r="U8" s="156"/>
      <c r="V8" s="156"/>
      <c r="W8" s="156"/>
      <c r="X8" s="156"/>
      <c r="Y8" s="155" t="s">
        <v>247</v>
      </c>
      <c r="Z8" s="156"/>
      <c r="AA8" s="156"/>
      <c r="AB8" s="155" t="s">
        <v>398</v>
      </c>
      <c r="AC8" s="155" t="s">
        <v>427</v>
      </c>
      <c r="AD8" s="155" t="s">
        <v>428</v>
      </c>
      <c r="AE8" s="156"/>
      <c r="AF8" s="156"/>
      <c r="AG8" s="156"/>
      <c r="AH8" s="156"/>
      <c r="AI8" s="156"/>
    </row>
    <row r="9" spans="1:35" ht="18" x14ac:dyDescent="0.3">
      <c r="A9" s="157" t="s">
        <v>807</v>
      </c>
      <c r="B9" s="158">
        <v>46017</v>
      </c>
      <c r="C9" s="159" t="s">
        <v>1459</v>
      </c>
      <c r="D9" s="160">
        <v>0.29166666666666669</v>
      </c>
      <c r="E9" s="159" t="s">
        <v>1458</v>
      </c>
      <c r="F9" s="159" t="s">
        <v>221</v>
      </c>
      <c r="G9" s="161">
        <v>0.1429</v>
      </c>
      <c r="H9" s="162">
        <v>168</v>
      </c>
      <c r="I9" s="162">
        <v>24</v>
      </c>
      <c r="J9" s="162">
        <v>0</v>
      </c>
      <c r="K9" s="158">
        <v>45986</v>
      </c>
      <c r="L9" s="162">
        <v>0</v>
      </c>
      <c r="M9" s="162">
        <v>4</v>
      </c>
      <c r="N9" s="162">
        <v>8</v>
      </c>
      <c r="O9" s="159" t="s">
        <v>1027</v>
      </c>
      <c r="P9" s="163"/>
      <c r="Q9" s="163"/>
      <c r="R9" s="163"/>
      <c r="S9" s="163"/>
      <c r="T9" s="163"/>
      <c r="U9" s="163"/>
      <c r="V9" s="163"/>
      <c r="W9" s="163"/>
      <c r="X9" s="163"/>
      <c r="Y9" s="162" t="s">
        <v>247</v>
      </c>
      <c r="Z9" s="162" t="s">
        <v>294</v>
      </c>
      <c r="AA9" s="162" t="s">
        <v>189</v>
      </c>
      <c r="AB9" s="162" t="s">
        <v>293</v>
      </c>
      <c r="AC9" s="162" t="s">
        <v>258</v>
      </c>
      <c r="AD9" s="163"/>
      <c r="AE9" s="163"/>
      <c r="AF9" s="163"/>
      <c r="AG9" s="163"/>
      <c r="AH9" s="163"/>
      <c r="AI9" s="163"/>
    </row>
    <row r="10" spans="1:35" ht="18" x14ac:dyDescent="0.3">
      <c r="A10" s="150" t="s">
        <v>278</v>
      </c>
      <c r="B10" s="151">
        <v>46020</v>
      </c>
      <c r="C10" s="152" t="s">
        <v>1459</v>
      </c>
      <c r="D10" s="153">
        <v>0.51041666666666663</v>
      </c>
      <c r="E10" s="152" t="s">
        <v>1458</v>
      </c>
      <c r="F10" s="152" t="s">
        <v>221</v>
      </c>
      <c r="G10" s="154">
        <v>0.125</v>
      </c>
      <c r="H10" s="155">
        <v>168</v>
      </c>
      <c r="I10" s="155">
        <v>21</v>
      </c>
      <c r="J10" s="155">
        <v>0</v>
      </c>
      <c r="K10" s="151">
        <v>45986</v>
      </c>
      <c r="L10" s="155">
        <v>0</v>
      </c>
      <c r="M10" s="155">
        <v>2</v>
      </c>
      <c r="N10" s="155">
        <v>5</v>
      </c>
      <c r="O10" s="152" t="s">
        <v>1478</v>
      </c>
      <c r="P10" s="156"/>
      <c r="Q10" s="156"/>
      <c r="R10" s="156"/>
      <c r="S10" s="156"/>
      <c r="T10" s="156"/>
      <c r="U10" s="156"/>
      <c r="V10" s="156"/>
      <c r="W10" s="156"/>
      <c r="X10" s="156"/>
      <c r="Y10" s="155" t="s">
        <v>240</v>
      </c>
      <c r="Z10" s="155" t="s">
        <v>395</v>
      </c>
      <c r="AA10" s="155" t="s">
        <v>296</v>
      </c>
      <c r="AB10" s="155" t="s">
        <v>257</v>
      </c>
      <c r="AC10" s="155" t="s">
        <v>444</v>
      </c>
      <c r="AD10" s="155" t="s">
        <v>428</v>
      </c>
      <c r="AE10" s="156"/>
      <c r="AF10" s="156"/>
      <c r="AG10" s="156"/>
      <c r="AH10" s="156"/>
      <c r="AI10" s="156"/>
    </row>
    <row r="11" spans="1:35" ht="18" x14ac:dyDescent="0.3">
      <c r="A11" s="164" t="s">
        <v>299</v>
      </c>
      <c r="B11" s="165"/>
      <c r="C11" s="166">
        <f>COUNTA(C2:C10)</f>
        <v>9</v>
      </c>
      <c r="D11" s="165"/>
      <c r="E11" s="165"/>
      <c r="F11" s="165"/>
      <c r="G11" s="167">
        <f>AVERAGE(G2:G10)</f>
        <v>0.21561111111111109</v>
      </c>
      <c r="H11" s="168">
        <f>SUM(H2:H10)</f>
        <v>1512</v>
      </c>
      <c r="I11" s="168">
        <f>SUM(I2:I10)</f>
        <v>326</v>
      </c>
      <c r="J11" s="168">
        <f>SUM(J2:J10)</f>
        <v>0</v>
      </c>
      <c r="K11" s="165"/>
      <c r="L11" s="168">
        <f>SUM(L2:L10)</f>
        <v>0</v>
      </c>
      <c r="M11" s="168">
        <f>SUM(M2:M10)</f>
        <v>22</v>
      </c>
      <c r="N11" s="168">
        <f>SUM(N2:N10)</f>
        <v>111</v>
      </c>
      <c r="O11" s="165"/>
      <c r="P11" s="168">
        <f t="shared" ref="P11:AI11" si="0">SUMPRODUCT(--IFERROR(VALUE(SUBSTITUTE(SUBSTITUTE(SUBSTITUTE(SUBSTITUTE(SUBSTITUTE(SUBSTITUTE(SUBSTITUTE(SUBSTITUTE(SUBSTITUTE(SUBSTITUTE(SUBSTITUTE(SUBSTITUTE(SUBSTITUTE(SUBSTITUTE(SUBSTITUTE(SUBSTITUTE(SUBSTITUTE(SUBSTITUTE(SUBSTITUTE(SUBSTITUTE(P2:P10,"Y",""),"B",""),"M",""),"H",""),"Q",""),"K",""),"V",""),"L",""),"G",""),"S",""),"W",""),"T",""),"X",""),"U",""),"O",""),"I",""),"E",""),"A",""),"P",""),"N","")),0))</f>
        <v>0</v>
      </c>
      <c r="Q11" s="168">
        <f t="shared" si="0"/>
        <v>0</v>
      </c>
      <c r="R11" s="168">
        <f t="shared" si="0"/>
        <v>0</v>
      </c>
      <c r="S11" s="168">
        <f t="shared" si="0"/>
        <v>0</v>
      </c>
      <c r="T11" s="168">
        <f t="shared" si="0"/>
        <v>0</v>
      </c>
      <c r="U11" s="168">
        <f t="shared" si="0"/>
        <v>0</v>
      </c>
      <c r="V11" s="168">
        <f t="shared" si="0"/>
        <v>0</v>
      </c>
      <c r="W11" s="168">
        <f t="shared" si="0"/>
        <v>0</v>
      </c>
      <c r="X11" s="168">
        <f t="shared" si="0"/>
        <v>0</v>
      </c>
      <c r="Y11" s="168">
        <f t="shared" si="0"/>
        <v>0</v>
      </c>
      <c r="Z11" s="168">
        <f t="shared" si="0"/>
        <v>0</v>
      </c>
      <c r="AA11" s="168">
        <f t="shared" si="0"/>
        <v>0</v>
      </c>
      <c r="AB11" s="168">
        <f t="shared" si="0"/>
        <v>0</v>
      </c>
      <c r="AC11" s="168">
        <f t="shared" si="0"/>
        <v>0</v>
      </c>
      <c r="AD11" s="168">
        <f t="shared" si="0"/>
        <v>0</v>
      </c>
      <c r="AE11" s="168">
        <f t="shared" si="0"/>
        <v>0</v>
      </c>
      <c r="AF11" s="168">
        <f t="shared" si="0"/>
        <v>0</v>
      </c>
      <c r="AG11" s="168">
        <f t="shared" si="0"/>
        <v>0</v>
      </c>
      <c r="AH11" s="168">
        <f t="shared" si="0"/>
        <v>0</v>
      </c>
      <c r="AI11" s="168">
        <f t="shared" si="0"/>
        <v>0</v>
      </c>
    </row>
  </sheetData>
  <autoFilter ref="A1:AI10" xr:uid="{00000000-0009-0000-0000-000029000000}"/>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262"/>
  <sheetViews>
    <sheetView workbookViewId="0"/>
  </sheetViews>
  <sheetFormatPr defaultRowHeight="14.4" x14ac:dyDescent="0.3"/>
  <cols>
    <col min="1" max="1" width="12.6640625" bestFit="1" customWidth="1"/>
    <col min="2" max="2" width="19.44140625" bestFit="1" customWidth="1"/>
    <col min="3" max="3" width="16.109375" bestFit="1" customWidth="1"/>
    <col min="4" max="4" width="12.77734375" bestFit="1" customWidth="1"/>
    <col min="5" max="5" width="34.109375" bestFit="1" customWidth="1"/>
    <col min="6" max="6" width="37.77734375" bestFit="1" customWidth="1"/>
    <col min="7" max="7" width="16.88671875" bestFit="1" customWidth="1"/>
    <col min="8" max="8" width="20.88671875" bestFit="1" customWidth="1"/>
  </cols>
  <sheetData>
    <row r="1" spans="1:8" x14ac:dyDescent="0.3">
      <c r="A1" s="169" t="s">
        <v>300</v>
      </c>
      <c r="B1" s="169" t="s">
        <v>7</v>
      </c>
      <c r="C1" s="169" t="s">
        <v>8</v>
      </c>
      <c r="D1" s="169" t="s">
        <v>301</v>
      </c>
      <c r="E1" s="169" t="s">
        <v>9</v>
      </c>
      <c r="F1" s="169" t="s">
        <v>10</v>
      </c>
      <c r="G1" s="169" t="s">
        <v>11</v>
      </c>
      <c r="H1" s="169" t="s">
        <v>12</v>
      </c>
    </row>
    <row r="2" spans="1:8" ht="18" x14ac:dyDescent="0.3">
      <c r="A2" s="170">
        <v>45992</v>
      </c>
      <c r="B2" s="171" t="s">
        <v>25</v>
      </c>
      <c r="C2" s="172" t="s">
        <v>1459</v>
      </c>
      <c r="D2" s="171" t="s">
        <v>1458</v>
      </c>
      <c r="E2" s="173">
        <v>1.510416666666667</v>
      </c>
      <c r="F2" s="171" t="s">
        <v>27</v>
      </c>
      <c r="G2" s="171"/>
      <c r="H2" s="174" t="s">
        <v>32</v>
      </c>
    </row>
    <row r="3" spans="1:8" ht="15.6" x14ac:dyDescent="0.3">
      <c r="A3" s="250"/>
      <c r="B3" s="250"/>
      <c r="C3" s="250"/>
      <c r="D3" s="250"/>
      <c r="E3" s="251" t="s">
        <v>1483</v>
      </c>
      <c r="F3" s="250"/>
      <c r="G3" s="250"/>
      <c r="H3" s="3"/>
    </row>
    <row r="4" spans="1:8" ht="18" x14ac:dyDescent="0.3">
      <c r="A4" s="195">
        <v>45992</v>
      </c>
      <c r="B4" s="184" t="s">
        <v>39</v>
      </c>
      <c r="C4" s="185" t="s">
        <v>1399</v>
      </c>
      <c r="D4" s="184" t="s">
        <v>1398</v>
      </c>
      <c r="E4" s="186">
        <v>1.305555555555556</v>
      </c>
      <c r="F4" s="184" t="s">
        <v>41</v>
      </c>
      <c r="G4" s="187">
        <v>7</v>
      </c>
      <c r="H4" s="196">
        <v>339</v>
      </c>
    </row>
    <row r="5" spans="1:8" ht="18" x14ac:dyDescent="0.3">
      <c r="A5" s="189">
        <v>45992</v>
      </c>
      <c r="B5" s="190" t="s">
        <v>39</v>
      </c>
      <c r="C5" s="191" t="s">
        <v>1399</v>
      </c>
      <c r="D5" s="190" t="s">
        <v>1398</v>
      </c>
      <c r="E5" s="192">
        <v>1.305555555555556</v>
      </c>
      <c r="F5" s="190" t="s">
        <v>44</v>
      </c>
      <c r="G5" s="193">
        <v>7</v>
      </c>
      <c r="H5" s="194">
        <v>489</v>
      </c>
    </row>
    <row r="6" spans="1:8" ht="18" x14ac:dyDescent="0.3">
      <c r="A6" s="195">
        <v>45992</v>
      </c>
      <c r="B6" s="184" t="s">
        <v>60</v>
      </c>
      <c r="C6" s="185" t="s">
        <v>1400</v>
      </c>
      <c r="D6" s="184" t="s">
        <v>1398</v>
      </c>
      <c r="E6" s="186">
        <v>1.2013888888888891</v>
      </c>
      <c r="F6" s="184" t="s">
        <v>62</v>
      </c>
      <c r="G6" s="187">
        <v>9</v>
      </c>
      <c r="H6" s="196">
        <v>349</v>
      </c>
    </row>
    <row r="7" spans="1:8" ht="18" x14ac:dyDescent="0.3">
      <c r="A7" s="189">
        <v>45992</v>
      </c>
      <c r="B7" s="190" t="s">
        <v>60</v>
      </c>
      <c r="C7" s="191" t="s">
        <v>1400</v>
      </c>
      <c r="D7" s="190" t="s">
        <v>1398</v>
      </c>
      <c r="E7" s="192">
        <v>1.2013888888888891</v>
      </c>
      <c r="F7" s="190" t="s">
        <v>65</v>
      </c>
      <c r="G7" s="193">
        <v>9</v>
      </c>
      <c r="H7" s="194">
        <v>449</v>
      </c>
    </row>
    <row r="8" spans="1:8" ht="18" x14ac:dyDescent="0.3">
      <c r="A8" s="197">
        <v>45992</v>
      </c>
      <c r="B8" s="198" t="s">
        <v>60</v>
      </c>
      <c r="C8" s="199" t="s">
        <v>1402</v>
      </c>
      <c r="D8" s="198" t="s">
        <v>1398</v>
      </c>
      <c r="E8" s="200">
        <v>1.836805555555556</v>
      </c>
      <c r="F8" s="198" t="s">
        <v>62</v>
      </c>
      <c r="G8" s="201">
        <v>3</v>
      </c>
      <c r="H8" s="207">
        <v>379</v>
      </c>
    </row>
    <row r="9" spans="1:8" ht="18" x14ac:dyDescent="0.3">
      <c r="A9" s="189">
        <v>45992</v>
      </c>
      <c r="B9" s="190" t="s">
        <v>60</v>
      </c>
      <c r="C9" s="191" t="s">
        <v>1402</v>
      </c>
      <c r="D9" s="190" t="s">
        <v>1398</v>
      </c>
      <c r="E9" s="192">
        <v>1.836805555555556</v>
      </c>
      <c r="F9" s="190" t="s">
        <v>65</v>
      </c>
      <c r="G9" s="193">
        <v>3</v>
      </c>
      <c r="H9" s="194">
        <v>479</v>
      </c>
    </row>
    <row r="10" spans="1:8" ht="18" x14ac:dyDescent="0.3">
      <c r="A10" s="195">
        <v>45992</v>
      </c>
      <c r="B10" s="184" t="s">
        <v>512</v>
      </c>
      <c r="C10" s="185" t="s">
        <v>1403</v>
      </c>
      <c r="D10" s="184" t="s">
        <v>1398</v>
      </c>
      <c r="E10" s="186">
        <v>1.1284722222222221</v>
      </c>
      <c r="F10" s="184" t="s">
        <v>96</v>
      </c>
      <c r="G10" s="187">
        <v>9</v>
      </c>
      <c r="H10" s="196">
        <v>371</v>
      </c>
    </row>
    <row r="11" spans="1:8" ht="18" x14ac:dyDescent="0.3">
      <c r="A11" s="195">
        <v>45992</v>
      </c>
      <c r="B11" s="184" t="s">
        <v>531</v>
      </c>
      <c r="C11" s="185" t="s">
        <v>1405</v>
      </c>
      <c r="D11" s="184" t="s">
        <v>1398</v>
      </c>
      <c r="E11" s="186">
        <v>1.958333333333333</v>
      </c>
      <c r="F11" s="184" t="s">
        <v>96</v>
      </c>
      <c r="G11" s="187">
        <v>9</v>
      </c>
      <c r="H11" s="196">
        <v>379</v>
      </c>
    </row>
    <row r="12" spans="1:8" ht="18" x14ac:dyDescent="0.3">
      <c r="A12" s="195">
        <v>45992</v>
      </c>
      <c r="B12" s="184" t="s">
        <v>49</v>
      </c>
      <c r="C12" s="185" t="s">
        <v>1406</v>
      </c>
      <c r="D12" s="184" t="s">
        <v>1398</v>
      </c>
      <c r="E12" s="186">
        <v>1.1701388888888891</v>
      </c>
      <c r="F12" s="184" t="s">
        <v>731</v>
      </c>
      <c r="G12" s="187">
        <v>9</v>
      </c>
      <c r="H12" s="196">
        <v>411</v>
      </c>
    </row>
    <row r="13" spans="1:8" ht="18" x14ac:dyDescent="0.3">
      <c r="A13" s="211">
        <v>45992</v>
      </c>
      <c r="B13" s="212" t="s">
        <v>49</v>
      </c>
      <c r="C13" s="213" t="s">
        <v>1407</v>
      </c>
      <c r="D13" s="212" t="s">
        <v>1398</v>
      </c>
      <c r="E13" s="214">
        <v>1.864583333333333</v>
      </c>
      <c r="F13" s="212" t="s">
        <v>731</v>
      </c>
      <c r="G13" s="215">
        <v>9</v>
      </c>
      <c r="H13" s="257">
        <v>411</v>
      </c>
    </row>
    <row r="14" spans="1:8" ht="15.6" x14ac:dyDescent="0.3">
      <c r="A14" s="250"/>
      <c r="B14" s="250"/>
      <c r="C14" s="250"/>
      <c r="D14" s="250"/>
      <c r="E14" s="251" t="s">
        <v>1483</v>
      </c>
      <c r="F14" s="250"/>
      <c r="G14" s="250"/>
      <c r="H14" s="3"/>
    </row>
    <row r="15" spans="1:8" ht="18" x14ac:dyDescent="0.3">
      <c r="A15" s="183">
        <v>45994</v>
      </c>
      <c r="B15" s="184" t="s">
        <v>512</v>
      </c>
      <c r="C15" s="185" t="s">
        <v>1414</v>
      </c>
      <c r="D15" s="184" t="s">
        <v>1398</v>
      </c>
      <c r="E15" s="186">
        <v>1.0902777777777779</v>
      </c>
      <c r="F15" s="184" t="s">
        <v>96</v>
      </c>
      <c r="G15" s="187">
        <v>9</v>
      </c>
      <c r="H15" s="188">
        <v>371</v>
      </c>
    </row>
    <row r="16" spans="1:8" ht="18" x14ac:dyDescent="0.3">
      <c r="A16" s="195">
        <v>45994</v>
      </c>
      <c r="B16" s="184" t="s">
        <v>533</v>
      </c>
      <c r="C16" s="185" t="s">
        <v>1415</v>
      </c>
      <c r="D16" s="184" t="s">
        <v>1398</v>
      </c>
      <c r="E16" s="186">
        <v>1.9722222222222221</v>
      </c>
      <c r="F16" s="184" t="s">
        <v>535</v>
      </c>
      <c r="G16" s="187">
        <v>9</v>
      </c>
      <c r="H16" s="196">
        <v>393</v>
      </c>
    </row>
    <row r="17" spans="1:8" ht="18" x14ac:dyDescent="0.3">
      <c r="A17" s="189">
        <v>45994</v>
      </c>
      <c r="B17" s="190" t="s">
        <v>533</v>
      </c>
      <c r="C17" s="191" t="s">
        <v>1415</v>
      </c>
      <c r="D17" s="190" t="s">
        <v>1398</v>
      </c>
      <c r="E17" s="192">
        <v>1.9722222222222221</v>
      </c>
      <c r="F17" s="190" t="s">
        <v>47</v>
      </c>
      <c r="G17" s="193">
        <v>9</v>
      </c>
      <c r="H17" s="194">
        <v>516</v>
      </c>
    </row>
    <row r="18" spans="1:8" ht="18" x14ac:dyDescent="0.3">
      <c r="A18" s="195">
        <v>45994</v>
      </c>
      <c r="B18" s="184" t="s">
        <v>49</v>
      </c>
      <c r="C18" s="185" t="s">
        <v>1406</v>
      </c>
      <c r="D18" s="184" t="s">
        <v>1398</v>
      </c>
      <c r="E18" s="186">
        <v>1.1701388888888891</v>
      </c>
      <c r="F18" s="184" t="s">
        <v>731</v>
      </c>
      <c r="G18" s="187">
        <v>9</v>
      </c>
      <c r="H18" s="196">
        <v>411</v>
      </c>
    </row>
    <row r="19" spans="1:8" ht="18" x14ac:dyDescent="0.3">
      <c r="A19" s="197">
        <v>45994</v>
      </c>
      <c r="B19" s="198" t="s">
        <v>49</v>
      </c>
      <c r="C19" s="199" t="s">
        <v>1408</v>
      </c>
      <c r="D19" s="198" t="s">
        <v>1398</v>
      </c>
      <c r="E19" s="200">
        <v>1.5277777777777779</v>
      </c>
      <c r="F19" s="198" t="s">
        <v>361</v>
      </c>
      <c r="G19" s="201">
        <v>9</v>
      </c>
      <c r="H19" s="207">
        <v>437</v>
      </c>
    </row>
    <row r="20" spans="1:8" ht="18" x14ac:dyDescent="0.3">
      <c r="A20" s="197">
        <v>45994</v>
      </c>
      <c r="B20" s="198" t="s">
        <v>49</v>
      </c>
      <c r="C20" s="199" t="s">
        <v>1407</v>
      </c>
      <c r="D20" s="198" t="s">
        <v>1398</v>
      </c>
      <c r="E20" s="200">
        <v>1.864583333333333</v>
      </c>
      <c r="F20" s="198" t="s">
        <v>361</v>
      </c>
      <c r="G20" s="201">
        <v>9</v>
      </c>
      <c r="H20" s="207">
        <v>437</v>
      </c>
    </row>
    <row r="21" spans="1:8" ht="18" x14ac:dyDescent="0.3">
      <c r="A21" s="195">
        <v>45994</v>
      </c>
      <c r="B21" s="184" t="s">
        <v>531</v>
      </c>
      <c r="C21" s="185" t="s">
        <v>1405</v>
      </c>
      <c r="D21" s="184" t="s">
        <v>1398</v>
      </c>
      <c r="E21" s="186">
        <v>1.895833333333333</v>
      </c>
      <c r="F21" s="184" t="s">
        <v>96</v>
      </c>
      <c r="G21" s="187">
        <v>9</v>
      </c>
      <c r="H21" s="196">
        <v>439</v>
      </c>
    </row>
    <row r="22" spans="1:8" ht="18" x14ac:dyDescent="0.3">
      <c r="A22" s="195">
        <v>45994</v>
      </c>
      <c r="B22" s="184" t="s">
        <v>60</v>
      </c>
      <c r="C22" s="185" t="s">
        <v>1402</v>
      </c>
      <c r="D22" s="184" t="s">
        <v>1398</v>
      </c>
      <c r="E22" s="186">
        <v>1.836805555555556</v>
      </c>
      <c r="F22" s="184" t="s">
        <v>62</v>
      </c>
      <c r="G22" s="187">
        <v>7</v>
      </c>
      <c r="H22" s="196">
        <v>439</v>
      </c>
    </row>
    <row r="23" spans="1:8" ht="18" x14ac:dyDescent="0.3">
      <c r="A23" s="189">
        <v>45994</v>
      </c>
      <c r="B23" s="190" t="s">
        <v>60</v>
      </c>
      <c r="C23" s="191" t="s">
        <v>1402</v>
      </c>
      <c r="D23" s="190" t="s">
        <v>1398</v>
      </c>
      <c r="E23" s="192">
        <v>1.836805555555556</v>
      </c>
      <c r="F23" s="190" t="s">
        <v>65</v>
      </c>
      <c r="G23" s="193">
        <v>7</v>
      </c>
      <c r="H23" s="194">
        <v>539</v>
      </c>
    </row>
    <row r="24" spans="1:8" ht="18" x14ac:dyDescent="0.3">
      <c r="A24" s="252">
        <v>45994</v>
      </c>
      <c r="B24" s="253" t="s">
        <v>39</v>
      </c>
      <c r="C24" s="254" t="s">
        <v>1399</v>
      </c>
      <c r="D24" s="253" t="s">
        <v>1398</v>
      </c>
      <c r="E24" s="255">
        <v>1.305555555555556</v>
      </c>
      <c r="F24" s="253" t="s">
        <v>41</v>
      </c>
      <c r="G24" s="256">
        <v>5</v>
      </c>
      <c r="H24" s="260">
        <v>469</v>
      </c>
    </row>
    <row r="25" spans="1:8" ht="18" x14ac:dyDescent="0.3">
      <c r="A25" s="170">
        <v>45996</v>
      </c>
      <c r="B25" s="171" t="s">
        <v>25</v>
      </c>
      <c r="C25" s="172" t="s">
        <v>1459</v>
      </c>
      <c r="D25" s="171" t="s">
        <v>1458</v>
      </c>
      <c r="E25" s="173">
        <v>1.291666666666667</v>
      </c>
      <c r="F25" s="171" t="s">
        <v>27</v>
      </c>
      <c r="G25" s="171"/>
      <c r="H25" s="174" t="s">
        <v>32</v>
      </c>
    </row>
    <row r="26" spans="1:8" ht="15.6" x14ac:dyDescent="0.3">
      <c r="A26" s="250"/>
      <c r="B26" s="250"/>
      <c r="C26" s="250"/>
      <c r="D26" s="250"/>
      <c r="E26" s="251" t="s">
        <v>1483</v>
      </c>
      <c r="F26" s="250"/>
      <c r="G26" s="250"/>
      <c r="H26" s="3"/>
    </row>
    <row r="27" spans="1:8" ht="18" x14ac:dyDescent="0.3">
      <c r="A27" s="195">
        <v>45996</v>
      </c>
      <c r="B27" s="184" t="s">
        <v>39</v>
      </c>
      <c r="C27" s="185" t="s">
        <v>1399</v>
      </c>
      <c r="D27" s="184" t="s">
        <v>1398</v>
      </c>
      <c r="E27" s="186">
        <v>1.305555555555556</v>
      </c>
      <c r="F27" s="184" t="s">
        <v>41</v>
      </c>
      <c r="G27" s="187">
        <v>7</v>
      </c>
      <c r="H27" s="196">
        <v>339</v>
      </c>
    </row>
    <row r="28" spans="1:8" ht="18" x14ac:dyDescent="0.3">
      <c r="A28" s="189">
        <v>45996</v>
      </c>
      <c r="B28" s="190" t="s">
        <v>39</v>
      </c>
      <c r="C28" s="191" t="s">
        <v>1399</v>
      </c>
      <c r="D28" s="190" t="s">
        <v>1398</v>
      </c>
      <c r="E28" s="192">
        <v>1.305555555555556</v>
      </c>
      <c r="F28" s="190" t="s">
        <v>44</v>
      </c>
      <c r="G28" s="193">
        <v>7</v>
      </c>
      <c r="H28" s="194">
        <v>489</v>
      </c>
    </row>
    <row r="29" spans="1:8" ht="18" x14ac:dyDescent="0.3">
      <c r="A29" s="195">
        <v>45996</v>
      </c>
      <c r="B29" s="184" t="s">
        <v>60</v>
      </c>
      <c r="C29" s="185" t="s">
        <v>1402</v>
      </c>
      <c r="D29" s="184" t="s">
        <v>1398</v>
      </c>
      <c r="E29" s="186">
        <v>1.836805555555556</v>
      </c>
      <c r="F29" s="184" t="s">
        <v>62</v>
      </c>
      <c r="G29" s="187">
        <v>7</v>
      </c>
      <c r="H29" s="196">
        <v>349</v>
      </c>
    </row>
    <row r="30" spans="1:8" ht="18" x14ac:dyDescent="0.3">
      <c r="A30" s="189">
        <v>45996</v>
      </c>
      <c r="B30" s="190" t="s">
        <v>60</v>
      </c>
      <c r="C30" s="191" t="s">
        <v>1402</v>
      </c>
      <c r="D30" s="190" t="s">
        <v>1398</v>
      </c>
      <c r="E30" s="192">
        <v>1.836805555555556</v>
      </c>
      <c r="F30" s="190" t="s">
        <v>65</v>
      </c>
      <c r="G30" s="193">
        <v>7</v>
      </c>
      <c r="H30" s="194">
        <v>449</v>
      </c>
    </row>
    <row r="31" spans="1:8" ht="18" x14ac:dyDescent="0.3">
      <c r="A31" s="189">
        <v>45996</v>
      </c>
      <c r="B31" s="190" t="s">
        <v>60</v>
      </c>
      <c r="C31" s="191" t="s">
        <v>1402</v>
      </c>
      <c r="D31" s="190" t="s">
        <v>1398</v>
      </c>
      <c r="E31" s="192">
        <v>1.836805555555556</v>
      </c>
      <c r="F31" s="190" t="s">
        <v>68</v>
      </c>
      <c r="G31" s="193">
        <v>7</v>
      </c>
      <c r="H31" s="194">
        <v>539</v>
      </c>
    </row>
    <row r="32" spans="1:8" ht="18" x14ac:dyDescent="0.3">
      <c r="A32" s="195">
        <v>45996</v>
      </c>
      <c r="B32" s="184" t="s">
        <v>531</v>
      </c>
      <c r="C32" s="185" t="s">
        <v>1405</v>
      </c>
      <c r="D32" s="184" t="s">
        <v>1398</v>
      </c>
      <c r="E32" s="186">
        <v>1.958333333333333</v>
      </c>
      <c r="F32" s="184" t="s">
        <v>96</v>
      </c>
      <c r="G32" s="187">
        <v>6</v>
      </c>
      <c r="H32" s="196">
        <v>379</v>
      </c>
    </row>
    <row r="33" spans="1:8" ht="18" x14ac:dyDescent="0.3">
      <c r="A33" s="195">
        <v>45996</v>
      </c>
      <c r="B33" s="184" t="s">
        <v>49</v>
      </c>
      <c r="C33" s="185" t="s">
        <v>1407</v>
      </c>
      <c r="D33" s="184" t="s">
        <v>1398</v>
      </c>
      <c r="E33" s="186">
        <v>1.864583333333333</v>
      </c>
      <c r="F33" s="184" t="s">
        <v>731</v>
      </c>
      <c r="G33" s="187">
        <v>7</v>
      </c>
      <c r="H33" s="196">
        <v>411</v>
      </c>
    </row>
    <row r="34" spans="1:8" ht="18" x14ac:dyDescent="0.3">
      <c r="A34" s="197">
        <v>45996</v>
      </c>
      <c r="B34" s="198" t="s">
        <v>49</v>
      </c>
      <c r="C34" s="199" t="s">
        <v>1406</v>
      </c>
      <c r="D34" s="198" t="s">
        <v>1398</v>
      </c>
      <c r="E34" s="200">
        <v>1.1701388888888891</v>
      </c>
      <c r="F34" s="198" t="s">
        <v>731</v>
      </c>
      <c r="G34" s="201">
        <v>9</v>
      </c>
      <c r="H34" s="207">
        <v>415</v>
      </c>
    </row>
    <row r="35" spans="1:8" ht="18" x14ac:dyDescent="0.3">
      <c r="A35" s="197">
        <v>45996</v>
      </c>
      <c r="B35" s="198" t="s">
        <v>49</v>
      </c>
      <c r="C35" s="199" t="s">
        <v>1408</v>
      </c>
      <c r="D35" s="198" t="s">
        <v>1398</v>
      </c>
      <c r="E35" s="200">
        <v>1.5277777777777779</v>
      </c>
      <c r="F35" s="198" t="s">
        <v>51</v>
      </c>
      <c r="G35" s="201">
        <v>9</v>
      </c>
      <c r="H35" s="207">
        <v>686</v>
      </c>
    </row>
    <row r="36" spans="1:8" ht="18" x14ac:dyDescent="0.3">
      <c r="A36" s="216">
        <v>45996</v>
      </c>
      <c r="B36" s="217" t="s">
        <v>25</v>
      </c>
      <c r="C36" s="218" t="s">
        <v>1420</v>
      </c>
      <c r="D36" s="217" t="s">
        <v>1398</v>
      </c>
      <c r="E36" s="219">
        <v>1.5798611111111109</v>
      </c>
      <c r="F36" s="217" t="s">
        <v>96</v>
      </c>
      <c r="G36" s="221">
        <v>2</v>
      </c>
      <c r="H36" s="291">
        <v>446</v>
      </c>
    </row>
    <row r="37" spans="1:8" ht="15.6" x14ac:dyDescent="0.3">
      <c r="A37" s="250"/>
      <c r="B37" s="250"/>
      <c r="C37" s="250"/>
      <c r="D37" s="250"/>
      <c r="E37" s="251" t="s">
        <v>1483</v>
      </c>
      <c r="F37" s="250"/>
      <c r="G37" s="250"/>
      <c r="H37" s="3"/>
    </row>
    <row r="38" spans="1:8" ht="18" x14ac:dyDescent="0.3">
      <c r="A38" s="183">
        <v>45997</v>
      </c>
      <c r="B38" s="184" t="s">
        <v>39</v>
      </c>
      <c r="C38" s="185" t="s">
        <v>1399</v>
      </c>
      <c r="D38" s="184" t="s">
        <v>1398</v>
      </c>
      <c r="E38" s="186">
        <v>1.305555555555556</v>
      </c>
      <c r="F38" s="184" t="s">
        <v>41</v>
      </c>
      <c r="G38" s="187">
        <v>3</v>
      </c>
      <c r="H38" s="188">
        <v>339</v>
      </c>
    </row>
    <row r="39" spans="1:8" ht="18" x14ac:dyDescent="0.3">
      <c r="A39" s="195">
        <v>45997</v>
      </c>
      <c r="B39" s="184" t="s">
        <v>60</v>
      </c>
      <c r="C39" s="185" t="s">
        <v>1400</v>
      </c>
      <c r="D39" s="184" t="s">
        <v>1398</v>
      </c>
      <c r="E39" s="186">
        <v>1.2013888888888891</v>
      </c>
      <c r="F39" s="184" t="s">
        <v>62</v>
      </c>
      <c r="G39" s="187">
        <v>9</v>
      </c>
      <c r="H39" s="196">
        <v>349</v>
      </c>
    </row>
    <row r="40" spans="1:8" ht="18" x14ac:dyDescent="0.3">
      <c r="A40" s="189">
        <v>45997</v>
      </c>
      <c r="B40" s="190" t="s">
        <v>60</v>
      </c>
      <c r="C40" s="191" t="s">
        <v>1400</v>
      </c>
      <c r="D40" s="190" t="s">
        <v>1398</v>
      </c>
      <c r="E40" s="192">
        <v>1.2013888888888891</v>
      </c>
      <c r="F40" s="190" t="s">
        <v>65</v>
      </c>
      <c r="G40" s="193">
        <v>9</v>
      </c>
      <c r="H40" s="194">
        <v>449</v>
      </c>
    </row>
    <row r="41" spans="1:8" ht="18" x14ac:dyDescent="0.3">
      <c r="A41" s="197">
        <v>45997</v>
      </c>
      <c r="B41" s="198" t="s">
        <v>60</v>
      </c>
      <c r="C41" s="199" t="s">
        <v>1402</v>
      </c>
      <c r="D41" s="198" t="s">
        <v>1398</v>
      </c>
      <c r="E41" s="200">
        <v>1.836805555555556</v>
      </c>
      <c r="F41" s="198" t="s">
        <v>62</v>
      </c>
      <c r="G41" s="201">
        <v>3</v>
      </c>
      <c r="H41" s="207">
        <v>349</v>
      </c>
    </row>
    <row r="42" spans="1:8" ht="18" x14ac:dyDescent="0.3">
      <c r="A42" s="195">
        <v>45997</v>
      </c>
      <c r="B42" s="184" t="s">
        <v>533</v>
      </c>
      <c r="C42" s="185" t="s">
        <v>1415</v>
      </c>
      <c r="D42" s="184" t="s">
        <v>1398</v>
      </c>
      <c r="E42" s="186">
        <v>1.9722222222222221</v>
      </c>
      <c r="F42" s="184" t="s">
        <v>535</v>
      </c>
      <c r="G42" s="187">
        <v>9</v>
      </c>
      <c r="H42" s="196">
        <v>399</v>
      </c>
    </row>
    <row r="43" spans="1:8" ht="18" x14ac:dyDescent="0.3">
      <c r="A43" s="195">
        <v>45997</v>
      </c>
      <c r="B43" s="184" t="s">
        <v>49</v>
      </c>
      <c r="C43" s="185" t="s">
        <v>1408</v>
      </c>
      <c r="D43" s="184" t="s">
        <v>1398</v>
      </c>
      <c r="E43" s="186">
        <v>1.5277777777777779</v>
      </c>
      <c r="F43" s="184" t="s">
        <v>731</v>
      </c>
      <c r="G43" s="187">
        <v>4</v>
      </c>
      <c r="H43" s="196">
        <v>411</v>
      </c>
    </row>
    <row r="44" spans="1:8" ht="18" x14ac:dyDescent="0.3">
      <c r="A44" s="197">
        <v>45997</v>
      </c>
      <c r="B44" s="198" t="s">
        <v>49</v>
      </c>
      <c r="C44" s="199" t="s">
        <v>1406</v>
      </c>
      <c r="D44" s="198" t="s">
        <v>1398</v>
      </c>
      <c r="E44" s="200">
        <v>1.1701388888888891</v>
      </c>
      <c r="F44" s="198" t="s">
        <v>731</v>
      </c>
      <c r="G44" s="201">
        <v>9</v>
      </c>
      <c r="H44" s="207">
        <v>411</v>
      </c>
    </row>
    <row r="45" spans="1:8" ht="18" x14ac:dyDescent="0.3">
      <c r="A45" s="197">
        <v>45997</v>
      </c>
      <c r="B45" s="198" t="s">
        <v>49</v>
      </c>
      <c r="C45" s="199" t="s">
        <v>1407</v>
      </c>
      <c r="D45" s="198" t="s">
        <v>1398</v>
      </c>
      <c r="E45" s="200">
        <v>1.864583333333333</v>
      </c>
      <c r="F45" s="198" t="s">
        <v>731</v>
      </c>
      <c r="G45" s="201">
        <v>9</v>
      </c>
      <c r="H45" s="207">
        <v>411</v>
      </c>
    </row>
    <row r="46" spans="1:8" ht="18" x14ac:dyDescent="0.3">
      <c r="A46" s="195">
        <v>45997</v>
      </c>
      <c r="B46" s="184" t="s">
        <v>531</v>
      </c>
      <c r="C46" s="185" t="s">
        <v>1424</v>
      </c>
      <c r="D46" s="184" t="s">
        <v>1398</v>
      </c>
      <c r="E46" s="186">
        <v>1.895833333333333</v>
      </c>
      <c r="F46" s="184" t="s">
        <v>96</v>
      </c>
      <c r="G46" s="187">
        <v>9</v>
      </c>
      <c r="H46" s="196">
        <v>439</v>
      </c>
    </row>
    <row r="47" spans="1:8" ht="18" x14ac:dyDescent="0.3">
      <c r="A47" s="216">
        <v>45997</v>
      </c>
      <c r="B47" s="217" t="s">
        <v>25</v>
      </c>
      <c r="C47" s="218" t="s">
        <v>1420</v>
      </c>
      <c r="D47" s="217" t="s">
        <v>1398</v>
      </c>
      <c r="E47" s="219">
        <v>1.9236111111111109</v>
      </c>
      <c r="F47" s="217" t="s">
        <v>96</v>
      </c>
      <c r="G47" s="221">
        <v>9</v>
      </c>
      <c r="H47" s="291">
        <v>446</v>
      </c>
    </row>
    <row r="48" spans="1:8" ht="15.6" x14ac:dyDescent="0.3">
      <c r="A48" s="250"/>
      <c r="B48" s="250"/>
      <c r="C48" s="250"/>
      <c r="D48" s="250"/>
      <c r="E48" s="251" t="s">
        <v>1483</v>
      </c>
      <c r="F48" s="250"/>
      <c r="G48" s="250"/>
      <c r="H48" s="3"/>
    </row>
    <row r="49" spans="1:8" ht="18" x14ac:dyDescent="0.3">
      <c r="A49" s="183">
        <v>45998</v>
      </c>
      <c r="B49" s="184" t="s">
        <v>39</v>
      </c>
      <c r="C49" s="185" t="s">
        <v>1399</v>
      </c>
      <c r="D49" s="184" t="s">
        <v>1398</v>
      </c>
      <c r="E49" s="186">
        <v>1.305555555555556</v>
      </c>
      <c r="F49" s="184" t="s">
        <v>41</v>
      </c>
      <c r="G49" s="187">
        <v>2</v>
      </c>
      <c r="H49" s="188">
        <v>339</v>
      </c>
    </row>
    <row r="50" spans="1:8" ht="18" x14ac:dyDescent="0.3">
      <c r="A50" s="189">
        <v>45998</v>
      </c>
      <c r="B50" s="190" t="s">
        <v>39</v>
      </c>
      <c r="C50" s="191" t="s">
        <v>1399</v>
      </c>
      <c r="D50" s="190" t="s">
        <v>1398</v>
      </c>
      <c r="E50" s="192">
        <v>1.305555555555556</v>
      </c>
      <c r="F50" s="190" t="s">
        <v>44</v>
      </c>
      <c r="G50" s="193">
        <v>2</v>
      </c>
      <c r="H50" s="194">
        <v>489</v>
      </c>
    </row>
    <row r="51" spans="1:8" ht="18" x14ac:dyDescent="0.3">
      <c r="A51" s="195">
        <v>45998</v>
      </c>
      <c r="B51" s="184" t="s">
        <v>512</v>
      </c>
      <c r="C51" s="185" t="s">
        <v>1427</v>
      </c>
      <c r="D51" s="184" t="s">
        <v>1398</v>
      </c>
      <c r="E51" s="186">
        <v>1.2222222222222221</v>
      </c>
      <c r="F51" s="184" t="s">
        <v>96</v>
      </c>
      <c r="G51" s="187">
        <v>9</v>
      </c>
      <c r="H51" s="196">
        <v>371</v>
      </c>
    </row>
    <row r="52" spans="1:8" ht="18" x14ac:dyDescent="0.3">
      <c r="A52" s="195">
        <v>45998</v>
      </c>
      <c r="B52" s="184" t="s">
        <v>531</v>
      </c>
      <c r="C52" s="185" t="s">
        <v>1428</v>
      </c>
      <c r="D52" s="184" t="s">
        <v>1398</v>
      </c>
      <c r="E52" s="186">
        <v>1.958333333333333</v>
      </c>
      <c r="F52" s="184" t="s">
        <v>96</v>
      </c>
      <c r="G52" s="187">
        <v>9</v>
      </c>
      <c r="H52" s="196">
        <v>379</v>
      </c>
    </row>
    <row r="53" spans="1:8" ht="18" x14ac:dyDescent="0.3">
      <c r="A53" s="195">
        <v>45998</v>
      </c>
      <c r="B53" s="184" t="s">
        <v>60</v>
      </c>
      <c r="C53" s="185" t="s">
        <v>1402</v>
      </c>
      <c r="D53" s="184" t="s">
        <v>1398</v>
      </c>
      <c r="E53" s="186">
        <v>1.836805555555556</v>
      </c>
      <c r="F53" s="184" t="s">
        <v>62</v>
      </c>
      <c r="G53" s="187">
        <v>5</v>
      </c>
      <c r="H53" s="196">
        <v>379</v>
      </c>
    </row>
    <row r="54" spans="1:8" ht="18" x14ac:dyDescent="0.3">
      <c r="A54" s="189">
        <v>45998</v>
      </c>
      <c r="B54" s="190" t="s">
        <v>60</v>
      </c>
      <c r="C54" s="191" t="s">
        <v>1402</v>
      </c>
      <c r="D54" s="190" t="s">
        <v>1398</v>
      </c>
      <c r="E54" s="192">
        <v>1.836805555555556</v>
      </c>
      <c r="F54" s="190" t="s">
        <v>65</v>
      </c>
      <c r="G54" s="193">
        <v>5</v>
      </c>
      <c r="H54" s="194">
        <v>479</v>
      </c>
    </row>
    <row r="55" spans="1:8" ht="18" x14ac:dyDescent="0.3">
      <c r="A55" s="189">
        <v>45998</v>
      </c>
      <c r="B55" s="190" t="s">
        <v>60</v>
      </c>
      <c r="C55" s="191" t="s">
        <v>1402</v>
      </c>
      <c r="D55" s="190" t="s">
        <v>1398</v>
      </c>
      <c r="E55" s="192">
        <v>1.836805555555556</v>
      </c>
      <c r="F55" s="190" t="s">
        <v>68</v>
      </c>
      <c r="G55" s="193">
        <v>5</v>
      </c>
      <c r="H55" s="194">
        <v>569</v>
      </c>
    </row>
    <row r="56" spans="1:8" ht="18" x14ac:dyDescent="0.3">
      <c r="A56" s="195">
        <v>45998</v>
      </c>
      <c r="B56" s="184" t="s">
        <v>49</v>
      </c>
      <c r="C56" s="185" t="s">
        <v>1408</v>
      </c>
      <c r="D56" s="184" t="s">
        <v>1398</v>
      </c>
      <c r="E56" s="186">
        <v>1.520833333333333</v>
      </c>
      <c r="F56" s="184" t="s">
        <v>731</v>
      </c>
      <c r="G56" s="187">
        <v>5</v>
      </c>
      <c r="H56" s="196">
        <v>411</v>
      </c>
    </row>
    <row r="57" spans="1:8" ht="18" x14ac:dyDescent="0.3">
      <c r="A57" s="197">
        <v>45998</v>
      </c>
      <c r="B57" s="198" t="s">
        <v>49</v>
      </c>
      <c r="C57" s="199" t="s">
        <v>1406</v>
      </c>
      <c r="D57" s="198" t="s">
        <v>1398</v>
      </c>
      <c r="E57" s="200">
        <v>1.1701388888888891</v>
      </c>
      <c r="F57" s="198" t="s">
        <v>731</v>
      </c>
      <c r="G57" s="201">
        <v>9</v>
      </c>
      <c r="H57" s="207">
        <v>411</v>
      </c>
    </row>
    <row r="58" spans="1:8" ht="18" x14ac:dyDescent="0.3">
      <c r="A58" s="211">
        <v>45998</v>
      </c>
      <c r="B58" s="212" t="s">
        <v>49</v>
      </c>
      <c r="C58" s="213" t="s">
        <v>1407</v>
      </c>
      <c r="D58" s="212" t="s">
        <v>1398</v>
      </c>
      <c r="E58" s="214">
        <v>1.864583333333333</v>
      </c>
      <c r="F58" s="212" t="s">
        <v>731</v>
      </c>
      <c r="G58" s="215">
        <v>9</v>
      </c>
      <c r="H58" s="257">
        <v>411</v>
      </c>
    </row>
    <row r="59" spans="1:8" ht="18" x14ac:dyDescent="0.3">
      <c r="A59" s="170">
        <v>45999</v>
      </c>
      <c r="B59" s="171" t="s">
        <v>25</v>
      </c>
      <c r="C59" s="172" t="s">
        <v>1469</v>
      </c>
      <c r="D59" s="171" t="s">
        <v>1458</v>
      </c>
      <c r="E59" s="173">
        <v>1.510416666666667</v>
      </c>
      <c r="F59" s="171" t="s">
        <v>96</v>
      </c>
      <c r="G59" s="209">
        <v>7</v>
      </c>
      <c r="H59" s="259">
        <v>506</v>
      </c>
    </row>
    <row r="60" spans="1:8" ht="15.6" x14ac:dyDescent="0.3">
      <c r="A60" s="250"/>
      <c r="B60" s="250"/>
      <c r="C60" s="250"/>
      <c r="D60" s="250"/>
      <c r="E60" s="251" t="s">
        <v>1483</v>
      </c>
      <c r="F60" s="250"/>
      <c r="G60" s="250"/>
      <c r="H60" s="3"/>
    </row>
    <row r="61" spans="1:8" ht="18" x14ac:dyDescent="0.3">
      <c r="A61" s="195">
        <v>45999</v>
      </c>
      <c r="B61" s="184" t="s">
        <v>60</v>
      </c>
      <c r="C61" s="185" t="s">
        <v>1400</v>
      </c>
      <c r="D61" s="184" t="s">
        <v>1398</v>
      </c>
      <c r="E61" s="186">
        <v>1.2013888888888891</v>
      </c>
      <c r="F61" s="184" t="s">
        <v>62</v>
      </c>
      <c r="G61" s="187">
        <v>9</v>
      </c>
      <c r="H61" s="196">
        <v>349</v>
      </c>
    </row>
    <row r="62" spans="1:8" ht="18" x14ac:dyDescent="0.3">
      <c r="A62" s="189">
        <v>45999</v>
      </c>
      <c r="B62" s="190" t="s">
        <v>60</v>
      </c>
      <c r="C62" s="191" t="s">
        <v>1400</v>
      </c>
      <c r="D62" s="190" t="s">
        <v>1398</v>
      </c>
      <c r="E62" s="192">
        <v>1.2013888888888891</v>
      </c>
      <c r="F62" s="190" t="s">
        <v>65</v>
      </c>
      <c r="G62" s="193">
        <v>9</v>
      </c>
      <c r="H62" s="194">
        <v>449</v>
      </c>
    </row>
    <row r="63" spans="1:8" ht="18" x14ac:dyDescent="0.3">
      <c r="A63" s="197">
        <v>45999</v>
      </c>
      <c r="B63" s="198" t="s">
        <v>60</v>
      </c>
      <c r="C63" s="199" t="s">
        <v>1402</v>
      </c>
      <c r="D63" s="198" t="s">
        <v>1398</v>
      </c>
      <c r="E63" s="200">
        <v>1.836805555555556</v>
      </c>
      <c r="F63" s="198" t="s">
        <v>62</v>
      </c>
      <c r="G63" s="201">
        <v>7</v>
      </c>
      <c r="H63" s="207">
        <v>409</v>
      </c>
    </row>
    <row r="64" spans="1:8" ht="18" x14ac:dyDescent="0.3">
      <c r="A64" s="189">
        <v>45999</v>
      </c>
      <c r="B64" s="190" t="s">
        <v>60</v>
      </c>
      <c r="C64" s="191" t="s">
        <v>1402</v>
      </c>
      <c r="D64" s="190" t="s">
        <v>1398</v>
      </c>
      <c r="E64" s="192">
        <v>1.836805555555556</v>
      </c>
      <c r="F64" s="190" t="s">
        <v>65</v>
      </c>
      <c r="G64" s="193">
        <v>7</v>
      </c>
      <c r="H64" s="194">
        <v>509</v>
      </c>
    </row>
    <row r="65" spans="1:8" ht="18" x14ac:dyDescent="0.3">
      <c r="A65" s="195">
        <v>45999</v>
      </c>
      <c r="B65" s="184" t="s">
        <v>39</v>
      </c>
      <c r="C65" s="185" t="s">
        <v>1399</v>
      </c>
      <c r="D65" s="184" t="s">
        <v>1398</v>
      </c>
      <c r="E65" s="186">
        <v>1.305555555555556</v>
      </c>
      <c r="F65" s="184" t="s">
        <v>41</v>
      </c>
      <c r="G65" s="187">
        <v>12</v>
      </c>
      <c r="H65" s="196">
        <v>369</v>
      </c>
    </row>
    <row r="66" spans="1:8" ht="18" x14ac:dyDescent="0.3">
      <c r="A66" s="189">
        <v>45999</v>
      </c>
      <c r="B66" s="190" t="s">
        <v>39</v>
      </c>
      <c r="C66" s="191" t="s">
        <v>1399</v>
      </c>
      <c r="D66" s="190" t="s">
        <v>1398</v>
      </c>
      <c r="E66" s="192">
        <v>1.305555555555556</v>
      </c>
      <c r="F66" s="190" t="s">
        <v>44</v>
      </c>
      <c r="G66" s="193">
        <v>12</v>
      </c>
      <c r="H66" s="194">
        <v>519</v>
      </c>
    </row>
    <row r="67" spans="1:8" ht="18" x14ac:dyDescent="0.3">
      <c r="A67" s="195">
        <v>45999</v>
      </c>
      <c r="B67" s="184" t="s">
        <v>531</v>
      </c>
      <c r="C67" s="185" t="s">
        <v>1405</v>
      </c>
      <c r="D67" s="184" t="s">
        <v>1398</v>
      </c>
      <c r="E67" s="186">
        <v>1.958333333333333</v>
      </c>
      <c r="F67" s="184" t="s">
        <v>96</v>
      </c>
      <c r="G67" s="187">
        <v>9</v>
      </c>
      <c r="H67" s="196">
        <v>379</v>
      </c>
    </row>
    <row r="68" spans="1:8" ht="18" x14ac:dyDescent="0.3">
      <c r="A68" s="195">
        <v>45999</v>
      </c>
      <c r="B68" s="184" t="s">
        <v>49</v>
      </c>
      <c r="C68" s="185" t="s">
        <v>1408</v>
      </c>
      <c r="D68" s="184" t="s">
        <v>1398</v>
      </c>
      <c r="E68" s="186">
        <v>1.5277777777777779</v>
      </c>
      <c r="F68" s="184" t="s">
        <v>731</v>
      </c>
      <c r="G68" s="187">
        <v>4</v>
      </c>
      <c r="H68" s="196">
        <v>411</v>
      </c>
    </row>
    <row r="69" spans="1:8" ht="18" x14ac:dyDescent="0.3">
      <c r="A69" s="197">
        <v>45999</v>
      </c>
      <c r="B69" s="198" t="s">
        <v>49</v>
      </c>
      <c r="C69" s="199" t="s">
        <v>1406</v>
      </c>
      <c r="D69" s="198" t="s">
        <v>1398</v>
      </c>
      <c r="E69" s="200">
        <v>1.1701388888888891</v>
      </c>
      <c r="F69" s="198" t="s">
        <v>731</v>
      </c>
      <c r="G69" s="201">
        <v>9</v>
      </c>
      <c r="H69" s="207">
        <v>411</v>
      </c>
    </row>
    <row r="70" spans="1:8" ht="18" x14ac:dyDescent="0.3">
      <c r="A70" s="211">
        <v>45999</v>
      </c>
      <c r="B70" s="212" t="s">
        <v>49</v>
      </c>
      <c r="C70" s="213" t="s">
        <v>1407</v>
      </c>
      <c r="D70" s="212" t="s">
        <v>1398</v>
      </c>
      <c r="E70" s="214">
        <v>1.864583333333333</v>
      </c>
      <c r="F70" s="212" t="s">
        <v>731</v>
      </c>
      <c r="G70" s="215">
        <v>9</v>
      </c>
      <c r="H70" s="257">
        <v>411</v>
      </c>
    </row>
    <row r="71" spans="1:8" ht="15.6" x14ac:dyDescent="0.3">
      <c r="A71" s="250"/>
      <c r="B71" s="250"/>
      <c r="C71" s="250"/>
      <c r="D71" s="250"/>
      <c r="E71" s="251" t="s">
        <v>1483</v>
      </c>
      <c r="F71" s="250"/>
      <c r="G71" s="250"/>
      <c r="H71" s="3"/>
    </row>
    <row r="72" spans="1:8" ht="18" x14ac:dyDescent="0.3">
      <c r="A72" s="183">
        <v>46001</v>
      </c>
      <c r="B72" s="184" t="s">
        <v>512</v>
      </c>
      <c r="C72" s="185" t="s">
        <v>1414</v>
      </c>
      <c r="D72" s="184" t="s">
        <v>1398</v>
      </c>
      <c r="E72" s="186">
        <v>1.0902777777777779</v>
      </c>
      <c r="F72" s="184" t="s">
        <v>96</v>
      </c>
      <c r="G72" s="187">
        <v>3</v>
      </c>
      <c r="H72" s="188">
        <v>371</v>
      </c>
    </row>
    <row r="73" spans="1:8" ht="18" x14ac:dyDescent="0.3">
      <c r="A73" s="195">
        <v>46001</v>
      </c>
      <c r="B73" s="184" t="s">
        <v>533</v>
      </c>
      <c r="C73" s="185" t="s">
        <v>1415</v>
      </c>
      <c r="D73" s="184" t="s">
        <v>1398</v>
      </c>
      <c r="E73" s="186">
        <v>1.9722222222222221</v>
      </c>
      <c r="F73" s="184" t="s">
        <v>535</v>
      </c>
      <c r="G73" s="187">
        <v>9</v>
      </c>
      <c r="H73" s="196">
        <v>393</v>
      </c>
    </row>
    <row r="74" spans="1:8" ht="18" x14ac:dyDescent="0.3">
      <c r="A74" s="189">
        <v>46001</v>
      </c>
      <c r="B74" s="190" t="s">
        <v>533</v>
      </c>
      <c r="C74" s="191" t="s">
        <v>1415</v>
      </c>
      <c r="D74" s="190" t="s">
        <v>1398</v>
      </c>
      <c r="E74" s="192">
        <v>1.9722222222222221</v>
      </c>
      <c r="F74" s="190" t="s">
        <v>47</v>
      </c>
      <c r="G74" s="193">
        <v>9</v>
      </c>
      <c r="H74" s="194">
        <v>516</v>
      </c>
    </row>
    <row r="75" spans="1:8" ht="18" x14ac:dyDescent="0.3">
      <c r="A75" s="195">
        <v>46001</v>
      </c>
      <c r="B75" s="184" t="s">
        <v>49</v>
      </c>
      <c r="C75" s="185" t="s">
        <v>1406</v>
      </c>
      <c r="D75" s="184" t="s">
        <v>1398</v>
      </c>
      <c r="E75" s="186">
        <v>1.1701388888888891</v>
      </c>
      <c r="F75" s="184" t="s">
        <v>731</v>
      </c>
      <c r="G75" s="187">
        <v>9</v>
      </c>
      <c r="H75" s="196">
        <v>411</v>
      </c>
    </row>
    <row r="76" spans="1:8" ht="18" x14ac:dyDescent="0.3">
      <c r="A76" s="197">
        <v>46001</v>
      </c>
      <c r="B76" s="198" t="s">
        <v>49</v>
      </c>
      <c r="C76" s="199" t="s">
        <v>1407</v>
      </c>
      <c r="D76" s="198" t="s">
        <v>1398</v>
      </c>
      <c r="E76" s="200">
        <v>1.864583333333333</v>
      </c>
      <c r="F76" s="198" t="s">
        <v>731</v>
      </c>
      <c r="G76" s="201">
        <v>4</v>
      </c>
      <c r="H76" s="207">
        <v>411</v>
      </c>
    </row>
    <row r="77" spans="1:8" ht="18" x14ac:dyDescent="0.3">
      <c r="A77" s="195">
        <v>46001</v>
      </c>
      <c r="B77" s="184" t="s">
        <v>531</v>
      </c>
      <c r="C77" s="185" t="s">
        <v>1405</v>
      </c>
      <c r="D77" s="184" t="s">
        <v>1398</v>
      </c>
      <c r="E77" s="186">
        <v>1.895833333333333</v>
      </c>
      <c r="F77" s="184" t="s">
        <v>96</v>
      </c>
      <c r="G77" s="187">
        <v>9</v>
      </c>
      <c r="H77" s="196">
        <v>439</v>
      </c>
    </row>
    <row r="78" spans="1:8" ht="18" x14ac:dyDescent="0.3">
      <c r="A78" s="195">
        <v>46001</v>
      </c>
      <c r="B78" s="184" t="s">
        <v>39</v>
      </c>
      <c r="C78" s="185" t="s">
        <v>1399</v>
      </c>
      <c r="D78" s="184" t="s">
        <v>1398</v>
      </c>
      <c r="E78" s="186">
        <v>1.305555555555556</v>
      </c>
      <c r="F78" s="184" t="s">
        <v>41</v>
      </c>
      <c r="G78" s="187">
        <v>11</v>
      </c>
      <c r="H78" s="196">
        <v>469</v>
      </c>
    </row>
    <row r="79" spans="1:8" ht="18" x14ac:dyDescent="0.3">
      <c r="A79" s="189">
        <v>46001</v>
      </c>
      <c r="B79" s="190" t="s">
        <v>39</v>
      </c>
      <c r="C79" s="191" t="s">
        <v>1399</v>
      </c>
      <c r="D79" s="190" t="s">
        <v>1398</v>
      </c>
      <c r="E79" s="192">
        <v>1.305555555555556</v>
      </c>
      <c r="F79" s="190" t="s">
        <v>44</v>
      </c>
      <c r="G79" s="193">
        <v>11</v>
      </c>
      <c r="H79" s="194">
        <v>619</v>
      </c>
    </row>
    <row r="80" spans="1:8" ht="18" x14ac:dyDescent="0.3">
      <c r="A80" s="195">
        <v>46001</v>
      </c>
      <c r="B80" s="184" t="s">
        <v>60</v>
      </c>
      <c r="C80" s="185" t="s">
        <v>1402</v>
      </c>
      <c r="D80" s="184" t="s">
        <v>1398</v>
      </c>
      <c r="E80" s="186">
        <v>1.836805555555556</v>
      </c>
      <c r="F80" s="184" t="s">
        <v>62</v>
      </c>
      <c r="G80" s="187">
        <v>7</v>
      </c>
      <c r="H80" s="196">
        <v>539</v>
      </c>
    </row>
    <row r="81" spans="1:8" ht="18" x14ac:dyDescent="0.3">
      <c r="A81" s="202">
        <v>46001</v>
      </c>
      <c r="B81" s="203" t="s">
        <v>60</v>
      </c>
      <c r="C81" s="204" t="s">
        <v>1402</v>
      </c>
      <c r="D81" s="203" t="s">
        <v>1398</v>
      </c>
      <c r="E81" s="205">
        <v>1.836805555555556</v>
      </c>
      <c r="F81" s="203" t="s">
        <v>65</v>
      </c>
      <c r="G81" s="206">
        <v>7</v>
      </c>
      <c r="H81" s="258">
        <v>639</v>
      </c>
    </row>
    <row r="82" spans="1:8" ht="15.6" x14ac:dyDescent="0.3">
      <c r="A82" s="250"/>
      <c r="B82" s="250"/>
      <c r="C82" s="250"/>
      <c r="D82" s="250"/>
      <c r="E82" s="251" t="s">
        <v>1483</v>
      </c>
      <c r="F82" s="250"/>
      <c r="G82" s="250"/>
      <c r="H82" s="3"/>
    </row>
    <row r="83" spans="1:8" ht="18" x14ac:dyDescent="0.3">
      <c r="A83" s="183">
        <v>46002</v>
      </c>
      <c r="B83" s="184" t="s">
        <v>60</v>
      </c>
      <c r="C83" s="185" t="s">
        <v>1400</v>
      </c>
      <c r="D83" s="184" t="s">
        <v>1398</v>
      </c>
      <c r="E83" s="186">
        <v>1.2013888888888891</v>
      </c>
      <c r="F83" s="184" t="s">
        <v>62</v>
      </c>
      <c r="G83" s="187">
        <v>6</v>
      </c>
      <c r="H83" s="188">
        <v>399</v>
      </c>
    </row>
    <row r="84" spans="1:8" ht="18" x14ac:dyDescent="0.3">
      <c r="A84" s="189">
        <v>46002</v>
      </c>
      <c r="B84" s="190" t="s">
        <v>60</v>
      </c>
      <c r="C84" s="191" t="s">
        <v>1400</v>
      </c>
      <c r="D84" s="190" t="s">
        <v>1398</v>
      </c>
      <c r="E84" s="192">
        <v>1.2013888888888891</v>
      </c>
      <c r="F84" s="190" t="s">
        <v>65</v>
      </c>
      <c r="G84" s="193">
        <v>6</v>
      </c>
      <c r="H84" s="194">
        <v>499</v>
      </c>
    </row>
    <row r="85" spans="1:8" ht="18" x14ac:dyDescent="0.3">
      <c r="A85" s="197">
        <v>46002</v>
      </c>
      <c r="B85" s="198" t="s">
        <v>60</v>
      </c>
      <c r="C85" s="199" t="s">
        <v>1402</v>
      </c>
      <c r="D85" s="198" t="s">
        <v>1398</v>
      </c>
      <c r="E85" s="200">
        <v>1.836805555555556</v>
      </c>
      <c r="F85" s="198" t="s">
        <v>62</v>
      </c>
      <c r="G85" s="201">
        <v>8</v>
      </c>
      <c r="H85" s="207">
        <v>459</v>
      </c>
    </row>
    <row r="86" spans="1:8" ht="18" x14ac:dyDescent="0.3">
      <c r="A86" s="195">
        <v>46002</v>
      </c>
      <c r="B86" s="184" t="s">
        <v>49</v>
      </c>
      <c r="C86" s="185" t="s">
        <v>1408</v>
      </c>
      <c r="D86" s="184" t="s">
        <v>1398</v>
      </c>
      <c r="E86" s="186">
        <v>1.5277777777777779</v>
      </c>
      <c r="F86" s="184" t="s">
        <v>731</v>
      </c>
      <c r="G86" s="187">
        <v>6</v>
      </c>
      <c r="H86" s="196">
        <v>411</v>
      </c>
    </row>
    <row r="87" spans="1:8" ht="18" x14ac:dyDescent="0.3">
      <c r="A87" s="197">
        <v>46002</v>
      </c>
      <c r="B87" s="198" t="s">
        <v>49</v>
      </c>
      <c r="C87" s="199" t="s">
        <v>1406</v>
      </c>
      <c r="D87" s="198" t="s">
        <v>1398</v>
      </c>
      <c r="E87" s="200">
        <v>1.1701388888888891</v>
      </c>
      <c r="F87" s="198" t="s">
        <v>731</v>
      </c>
      <c r="G87" s="201">
        <v>9</v>
      </c>
      <c r="H87" s="207">
        <v>411</v>
      </c>
    </row>
    <row r="88" spans="1:8" ht="18" x14ac:dyDescent="0.3">
      <c r="A88" s="197">
        <v>46002</v>
      </c>
      <c r="B88" s="198" t="s">
        <v>49</v>
      </c>
      <c r="C88" s="199" t="s">
        <v>1407</v>
      </c>
      <c r="D88" s="198" t="s">
        <v>1398</v>
      </c>
      <c r="E88" s="200">
        <v>1.864583333333333</v>
      </c>
      <c r="F88" s="198" t="s">
        <v>731</v>
      </c>
      <c r="G88" s="201">
        <v>5</v>
      </c>
      <c r="H88" s="207">
        <v>411</v>
      </c>
    </row>
    <row r="89" spans="1:8" ht="18" x14ac:dyDescent="0.3">
      <c r="A89" s="195">
        <v>46002</v>
      </c>
      <c r="B89" s="184" t="s">
        <v>512</v>
      </c>
      <c r="C89" s="185" t="s">
        <v>1414</v>
      </c>
      <c r="D89" s="184" t="s">
        <v>1398</v>
      </c>
      <c r="E89" s="186">
        <v>1.8888888888888891</v>
      </c>
      <c r="F89" s="184" t="s">
        <v>96</v>
      </c>
      <c r="G89" s="187">
        <v>9</v>
      </c>
      <c r="H89" s="196">
        <v>425</v>
      </c>
    </row>
    <row r="90" spans="1:8" ht="18" x14ac:dyDescent="0.3">
      <c r="A90" s="195">
        <v>46002</v>
      </c>
      <c r="B90" s="184" t="s">
        <v>531</v>
      </c>
      <c r="C90" s="185" t="s">
        <v>1424</v>
      </c>
      <c r="D90" s="184" t="s">
        <v>1398</v>
      </c>
      <c r="E90" s="186">
        <v>1.958333333333333</v>
      </c>
      <c r="F90" s="184" t="s">
        <v>96</v>
      </c>
      <c r="G90" s="187">
        <v>9</v>
      </c>
      <c r="H90" s="196">
        <v>439</v>
      </c>
    </row>
    <row r="91" spans="1:8" ht="18" x14ac:dyDescent="0.3">
      <c r="A91" s="208">
        <v>46002</v>
      </c>
      <c r="B91" s="171" t="s">
        <v>25</v>
      </c>
      <c r="C91" s="172" t="s">
        <v>1420</v>
      </c>
      <c r="D91" s="171" t="s">
        <v>1398</v>
      </c>
      <c r="E91" s="173">
        <v>1.9236111111111109</v>
      </c>
      <c r="F91" s="171" t="s">
        <v>96</v>
      </c>
      <c r="G91" s="209">
        <v>3</v>
      </c>
      <c r="H91" s="210">
        <v>446</v>
      </c>
    </row>
    <row r="92" spans="1:8" ht="18" x14ac:dyDescent="0.3">
      <c r="A92" s="252">
        <v>46002</v>
      </c>
      <c r="B92" s="253" t="s">
        <v>39</v>
      </c>
      <c r="C92" s="254" t="s">
        <v>1399</v>
      </c>
      <c r="D92" s="253" t="s">
        <v>1398</v>
      </c>
      <c r="E92" s="255">
        <v>1.305555555555556</v>
      </c>
      <c r="F92" s="253" t="s">
        <v>41</v>
      </c>
      <c r="G92" s="256">
        <v>14</v>
      </c>
      <c r="H92" s="260">
        <v>469</v>
      </c>
    </row>
    <row r="93" spans="1:8" ht="18" x14ac:dyDescent="0.3">
      <c r="A93" s="170">
        <v>46003</v>
      </c>
      <c r="B93" s="171" t="s">
        <v>25</v>
      </c>
      <c r="C93" s="172" t="s">
        <v>1469</v>
      </c>
      <c r="D93" s="171" t="s">
        <v>1458</v>
      </c>
      <c r="E93" s="173">
        <v>1.291666666666667</v>
      </c>
      <c r="F93" s="171" t="s">
        <v>96</v>
      </c>
      <c r="G93" s="209">
        <v>7</v>
      </c>
      <c r="H93" s="259">
        <v>506</v>
      </c>
    </row>
    <row r="94" spans="1:8" ht="15.6" x14ac:dyDescent="0.3">
      <c r="A94" s="250"/>
      <c r="B94" s="250"/>
      <c r="C94" s="250"/>
      <c r="D94" s="250"/>
      <c r="E94" s="251" t="s">
        <v>1483</v>
      </c>
      <c r="F94" s="250"/>
      <c r="G94" s="250"/>
      <c r="H94" s="3"/>
    </row>
    <row r="95" spans="1:8" ht="18" x14ac:dyDescent="0.3">
      <c r="A95" s="195">
        <v>46003</v>
      </c>
      <c r="B95" s="184" t="s">
        <v>60</v>
      </c>
      <c r="C95" s="185" t="s">
        <v>1402</v>
      </c>
      <c r="D95" s="184" t="s">
        <v>1398</v>
      </c>
      <c r="E95" s="186">
        <v>1.836805555555556</v>
      </c>
      <c r="F95" s="184" t="s">
        <v>62</v>
      </c>
      <c r="G95" s="187">
        <v>8</v>
      </c>
      <c r="H95" s="196">
        <v>349</v>
      </c>
    </row>
    <row r="96" spans="1:8" ht="18" x14ac:dyDescent="0.3">
      <c r="A96" s="189">
        <v>46003</v>
      </c>
      <c r="B96" s="190" t="s">
        <v>60</v>
      </c>
      <c r="C96" s="191" t="s">
        <v>1402</v>
      </c>
      <c r="D96" s="190" t="s">
        <v>1398</v>
      </c>
      <c r="E96" s="192">
        <v>1.836805555555556</v>
      </c>
      <c r="F96" s="190" t="s">
        <v>65</v>
      </c>
      <c r="G96" s="193">
        <v>8</v>
      </c>
      <c r="H96" s="194">
        <v>449</v>
      </c>
    </row>
    <row r="97" spans="1:8" ht="18" x14ac:dyDescent="0.3">
      <c r="A97" s="189">
        <v>46003</v>
      </c>
      <c r="B97" s="190" t="s">
        <v>60</v>
      </c>
      <c r="C97" s="191" t="s">
        <v>1402</v>
      </c>
      <c r="D97" s="190" t="s">
        <v>1398</v>
      </c>
      <c r="E97" s="192">
        <v>1.836805555555556</v>
      </c>
      <c r="F97" s="190" t="s">
        <v>68</v>
      </c>
      <c r="G97" s="193">
        <v>8</v>
      </c>
      <c r="H97" s="194">
        <v>539</v>
      </c>
    </row>
    <row r="98" spans="1:8" ht="18" x14ac:dyDescent="0.3">
      <c r="A98" s="195">
        <v>46003</v>
      </c>
      <c r="B98" s="184" t="s">
        <v>49</v>
      </c>
      <c r="C98" s="185" t="s">
        <v>1406</v>
      </c>
      <c r="D98" s="184" t="s">
        <v>1398</v>
      </c>
      <c r="E98" s="186">
        <v>1.1701388888888891</v>
      </c>
      <c r="F98" s="184" t="s">
        <v>731</v>
      </c>
      <c r="G98" s="187">
        <v>7</v>
      </c>
      <c r="H98" s="196">
        <v>411</v>
      </c>
    </row>
    <row r="99" spans="1:8" ht="18" x14ac:dyDescent="0.3">
      <c r="A99" s="197">
        <v>46003</v>
      </c>
      <c r="B99" s="198" t="s">
        <v>49</v>
      </c>
      <c r="C99" s="199" t="s">
        <v>1407</v>
      </c>
      <c r="D99" s="198" t="s">
        <v>1398</v>
      </c>
      <c r="E99" s="200">
        <v>1.864583333333333</v>
      </c>
      <c r="F99" s="198" t="s">
        <v>731</v>
      </c>
      <c r="G99" s="201">
        <v>5</v>
      </c>
      <c r="H99" s="207">
        <v>411</v>
      </c>
    </row>
    <row r="100" spans="1:8" ht="18" x14ac:dyDescent="0.3">
      <c r="A100" s="195">
        <v>46003</v>
      </c>
      <c r="B100" s="184" t="s">
        <v>39</v>
      </c>
      <c r="C100" s="185" t="s">
        <v>1399</v>
      </c>
      <c r="D100" s="184" t="s">
        <v>1398</v>
      </c>
      <c r="E100" s="186">
        <v>1.305555555555556</v>
      </c>
      <c r="F100" s="184" t="s">
        <v>41</v>
      </c>
      <c r="G100" s="187">
        <v>11</v>
      </c>
      <c r="H100" s="196">
        <v>429</v>
      </c>
    </row>
    <row r="101" spans="1:8" ht="18" x14ac:dyDescent="0.3">
      <c r="A101" s="189">
        <v>46003</v>
      </c>
      <c r="B101" s="190" t="s">
        <v>39</v>
      </c>
      <c r="C101" s="191" t="s">
        <v>1399</v>
      </c>
      <c r="D101" s="190" t="s">
        <v>1398</v>
      </c>
      <c r="E101" s="192">
        <v>1.305555555555556</v>
      </c>
      <c r="F101" s="190" t="s">
        <v>44</v>
      </c>
      <c r="G101" s="193">
        <v>11</v>
      </c>
      <c r="H101" s="194">
        <v>579</v>
      </c>
    </row>
    <row r="102" spans="1:8" ht="18" x14ac:dyDescent="0.3">
      <c r="A102" s="189">
        <v>46003</v>
      </c>
      <c r="B102" s="190" t="s">
        <v>39</v>
      </c>
      <c r="C102" s="191" t="s">
        <v>1399</v>
      </c>
      <c r="D102" s="190" t="s">
        <v>1398</v>
      </c>
      <c r="E102" s="192">
        <v>1.305555555555556</v>
      </c>
      <c r="F102" s="190" t="s">
        <v>47</v>
      </c>
      <c r="G102" s="193">
        <v>11</v>
      </c>
      <c r="H102" s="190" t="s">
        <v>119</v>
      </c>
    </row>
    <row r="103" spans="1:8" ht="18" x14ac:dyDescent="0.3">
      <c r="A103" s="195">
        <v>46003</v>
      </c>
      <c r="B103" s="184" t="s">
        <v>531</v>
      </c>
      <c r="C103" s="185" t="s">
        <v>1405</v>
      </c>
      <c r="D103" s="184" t="s">
        <v>1398</v>
      </c>
      <c r="E103" s="186">
        <v>1.958333333333333</v>
      </c>
      <c r="F103" s="184" t="s">
        <v>96</v>
      </c>
      <c r="G103" s="187">
        <v>9</v>
      </c>
      <c r="H103" s="196">
        <v>439</v>
      </c>
    </row>
    <row r="104" spans="1:8" ht="18" x14ac:dyDescent="0.3">
      <c r="A104" s="216">
        <v>46003</v>
      </c>
      <c r="B104" s="217" t="s">
        <v>25</v>
      </c>
      <c r="C104" s="218" t="s">
        <v>1420</v>
      </c>
      <c r="D104" s="217" t="s">
        <v>1398</v>
      </c>
      <c r="E104" s="219">
        <v>1.5798611111111109</v>
      </c>
      <c r="F104" s="217" t="s">
        <v>96</v>
      </c>
      <c r="G104" s="221">
        <v>9</v>
      </c>
      <c r="H104" s="291">
        <v>446</v>
      </c>
    </row>
    <row r="105" spans="1:8" ht="15.6" x14ac:dyDescent="0.3">
      <c r="A105" s="250"/>
      <c r="B105" s="250"/>
      <c r="C105" s="250"/>
      <c r="D105" s="250"/>
      <c r="E105" s="251" t="s">
        <v>1483</v>
      </c>
      <c r="F105" s="250"/>
      <c r="G105" s="250"/>
      <c r="H105" s="3"/>
    </row>
    <row r="106" spans="1:8" ht="18" x14ac:dyDescent="0.3">
      <c r="A106" s="183">
        <v>46004</v>
      </c>
      <c r="B106" s="184" t="s">
        <v>39</v>
      </c>
      <c r="C106" s="185" t="s">
        <v>1399</v>
      </c>
      <c r="D106" s="184" t="s">
        <v>1398</v>
      </c>
      <c r="E106" s="186">
        <v>1.305555555555556</v>
      </c>
      <c r="F106" s="184" t="s">
        <v>41</v>
      </c>
      <c r="G106" s="187">
        <v>1</v>
      </c>
      <c r="H106" s="188">
        <v>339</v>
      </c>
    </row>
    <row r="107" spans="1:8" ht="18" x14ac:dyDescent="0.3">
      <c r="A107" s="195">
        <v>46004</v>
      </c>
      <c r="B107" s="184" t="s">
        <v>60</v>
      </c>
      <c r="C107" s="185" t="s">
        <v>1400</v>
      </c>
      <c r="D107" s="184" t="s">
        <v>1398</v>
      </c>
      <c r="E107" s="186">
        <v>1.2013888888888891</v>
      </c>
      <c r="F107" s="184" t="s">
        <v>62</v>
      </c>
      <c r="G107" s="187">
        <v>8</v>
      </c>
      <c r="H107" s="196">
        <v>349</v>
      </c>
    </row>
    <row r="108" spans="1:8" ht="18" x14ac:dyDescent="0.3">
      <c r="A108" s="189">
        <v>46004</v>
      </c>
      <c r="B108" s="190" t="s">
        <v>60</v>
      </c>
      <c r="C108" s="191" t="s">
        <v>1400</v>
      </c>
      <c r="D108" s="190" t="s">
        <v>1398</v>
      </c>
      <c r="E108" s="192">
        <v>1.2013888888888891</v>
      </c>
      <c r="F108" s="190" t="s">
        <v>65</v>
      </c>
      <c r="G108" s="193">
        <v>8</v>
      </c>
      <c r="H108" s="194">
        <v>449</v>
      </c>
    </row>
    <row r="109" spans="1:8" ht="18" x14ac:dyDescent="0.3">
      <c r="A109" s="197">
        <v>46004</v>
      </c>
      <c r="B109" s="198" t="s">
        <v>60</v>
      </c>
      <c r="C109" s="199" t="s">
        <v>1402</v>
      </c>
      <c r="D109" s="198" t="s">
        <v>1398</v>
      </c>
      <c r="E109" s="200">
        <v>1.836805555555556</v>
      </c>
      <c r="F109" s="198" t="s">
        <v>62</v>
      </c>
      <c r="G109" s="201">
        <v>8</v>
      </c>
      <c r="H109" s="207">
        <v>349</v>
      </c>
    </row>
    <row r="110" spans="1:8" ht="18" x14ac:dyDescent="0.3">
      <c r="A110" s="195">
        <v>46004</v>
      </c>
      <c r="B110" s="184" t="s">
        <v>531</v>
      </c>
      <c r="C110" s="185" t="s">
        <v>1424</v>
      </c>
      <c r="D110" s="184" t="s">
        <v>1398</v>
      </c>
      <c r="E110" s="186">
        <v>1.895833333333333</v>
      </c>
      <c r="F110" s="184" t="s">
        <v>96</v>
      </c>
      <c r="G110" s="187">
        <v>9</v>
      </c>
      <c r="H110" s="196">
        <v>379</v>
      </c>
    </row>
    <row r="111" spans="1:8" ht="18" x14ac:dyDescent="0.3">
      <c r="A111" s="195">
        <v>46004</v>
      </c>
      <c r="B111" s="184" t="s">
        <v>533</v>
      </c>
      <c r="C111" s="185" t="s">
        <v>1415</v>
      </c>
      <c r="D111" s="184" t="s">
        <v>1398</v>
      </c>
      <c r="E111" s="186">
        <v>1.9722222222222221</v>
      </c>
      <c r="F111" s="184" t="s">
        <v>535</v>
      </c>
      <c r="G111" s="187">
        <v>9</v>
      </c>
      <c r="H111" s="196">
        <v>399</v>
      </c>
    </row>
    <row r="112" spans="1:8" ht="18" x14ac:dyDescent="0.3">
      <c r="A112" s="195">
        <v>46004</v>
      </c>
      <c r="B112" s="184" t="s">
        <v>49</v>
      </c>
      <c r="C112" s="185" t="s">
        <v>1406</v>
      </c>
      <c r="D112" s="184" t="s">
        <v>1398</v>
      </c>
      <c r="E112" s="186">
        <v>1.1701388888888891</v>
      </c>
      <c r="F112" s="184" t="s">
        <v>731</v>
      </c>
      <c r="G112" s="187">
        <v>9</v>
      </c>
      <c r="H112" s="196">
        <v>411</v>
      </c>
    </row>
    <row r="113" spans="1:8" ht="18" x14ac:dyDescent="0.3">
      <c r="A113" s="197">
        <v>46004</v>
      </c>
      <c r="B113" s="198" t="s">
        <v>49</v>
      </c>
      <c r="C113" s="199" t="s">
        <v>1407</v>
      </c>
      <c r="D113" s="198" t="s">
        <v>1398</v>
      </c>
      <c r="E113" s="200">
        <v>1.864583333333333</v>
      </c>
      <c r="F113" s="198" t="s">
        <v>731</v>
      </c>
      <c r="G113" s="201">
        <v>9</v>
      </c>
      <c r="H113" s="207">
        <v>411</v>
      </c>
    </row>
    <row r="114" spans="1:8" ht="18" x14ac:dyDescent="0.3">
      <c r="A114" s="197">
        <v>46004</v>
      </c>
      <c r="B114" s="198" t="s">
        <v>49</v>
      </c>
      <c r="C114" s="199" t="s">
        <v>1408</v>
      </c>
      <c r="D114" s="198" t="s">
        <v>1398</v>
      </c>
      <c r="E114" s="200">
        <v>1.5277777777777779</v>
      </c>
      <c r="F114" s="198" t="s">
        <v>731</v>
      </c>
      <c r="G114" s="201">
        <v>5</v>
      </c>
      <c r="H114" s="207">
        <v>415</v>
      </c>
    </row>
    <row r="115" spans="1:8" ht="18" x14ac:dyDescent="0.3">
      <c r="A115" s="216">
        <v>46004</v>
      </c>
      <c r="B115" s="217" t="s">
        <v>25</v>
      </c>
      <c r="C115" s="218" t="s">
        <v>1420</v>
      </c>
      <c r="D115" s="217" t="s">
        <v>1398</v>
      </c>
      <c r="E115" s="219">
        <v>1.9236111111111109</v>
      </c>
      <c r="F115" s="217" t="s">
        <v>96</v>
      </c>
      <c r="G115" s="221">
        <v>9</v>
      </c>
      <c r="H115" s="291">
        <v>446</v>
      </c>
    </row>
    <row r="116" spans="1:8" ht="15.6" x14ac:dyDescent="0.3">
      <c r="A116" s="250"/>
      <c r="B116" s="250"/>
      <c r="C116" s="250"/>
      <c r="D116" s="250"/>
      <c r="E116" s="251" t="s">
        <v>1483</v>
      </c>
      <c r="F116" s="250"/>
      <c r="G116" s="250"/>
      <c r="H116" s="3"/>
    </row>
    <row r="117" spans="1:8" ht="18" x14ac:dyDescent="0.3">
      <c r="A117" s="183">
        <v>46005</v>
      </c>
      <c r="B117" s="184" t="s">
        <v>512</v>
      </c>
      <c r="C117" s="185" t="s">
        <v>1427</v>
      </c>
      <c r="D117" s="184" t="s">
        <v>1398</v>
      </c>
      <c r="E117" s="186">
        <v>1.2222222222222221</v>
      </c>
      <c r="F117" s="184" t="s">
        <v>96</v>
      </c>
      <c r="G117" s="187">
        <v>6</v>
      </c>
      <c r="H117" s="188">
        <v>371</v>
      </c>
    </row>
    <row r="118" spans="1:8" ht="18" x14ac:dyDescent="0.3">
      <c r="A118" s="195">
        <v>46005</v>
      </c>
      <c r="B118" s="184" t="s">
        <v>531</v>
      </c>
      <c r="C118" s="185" t="s">
        <v>1428</v>
      </c>
      <c r="D118" s="184" t="s">
        <v>1398</v>
      </c>
      <c r="E118" s="186">
        <v>1.958333333333333</v>
      </c>
      <c r="F118" s="184" t="s">
        <v>96</v>
      </c>
      <c r="G118" s="187">
        <v>9</v>
      </c>
      <c r="H118" s="196">
        <v>379</v>
      </c>
    </row>
    <row r="119" spans="1:8" ht="18" x14ac:dyDescent="0.3">
      <c r="A119" s="195">
        <v>46005</v>
      </c>
      <c r="B119" s="184" t="s">
        <v>49</v>
      </c>
      <c r="C119" s="185" t="s">
        <v>1406</v>
      </c>
      <c r="D119" s="184" t="s">
        <v>1398</v>
      </c>
      <c r="E119" s="186">
        <v>1.1701388888888891</v>
      </c>
      <c r="F119" s="184" t="s">
        <v>731</v>
      </c>
      <c r="G119" s="187">
        <v>9</v>
      </c>
      <c r="H119" s="196">
        <v>411</v>
      </c>
    </row>
    <row r="120" spans="1:8" ht="18" x14ac:dyDescent="0.3">
      <c r="A120" s="197">
        <v>46005</v>
      </c>
      <c r="B120" s="198" t="s">
        <v>49</v>
      </c>
      <c r="C120" s="199" t="s">
        <v>1407</v>
      </c>
      <c r="D120" s="198" t="s">
        <v>1398</v>
      </c>
      <c r="E120" s="200">
        <v>1.864583333333333</v>
      </c>
      <c r="F120" s="198" t="s">
        <v>731</v>
      </c>
      <c r="G120" s="201">
        <v>5</v>
      </c>
      <c r="H120" s="207">
        <v>411</v>
      </c>
    </row>
    <row r="121" spans="1:8" ht="18" x14ac:dyDescent="0.3">
      <c r="A121" s="252">
        <v>46005</v>
      </c>
      <c r="B121" s="253" t="s">
        <v>70</v>
      </c>
      <c r="C121" s="254" t="s">
        <v>1410</v>
      </c>
      <c r="D121" s="253" t="s">
        <v>1398</v>
      </c>
      <c r="E121" s="255">
        <v>1.305555555555556</v>
      </c>
      <c r="F121" s="253" t="s">
        <v>74</v>
      </c>
      <c r="G121" s="256">
        <v>4</v>
      </c>
      <c r="H121" s="253" t="s">
        <v>1411</v>
      </c>
    </row>
    <row r="122" spans="1:8" ht="18" x14ac:dyDescent="0.3">
      <c r="A122" s="170">
        <v>46006</v>
      </c>
      <c r="B122" s="171" t="s">
        <v>25</v>
      </c>
      <c r="C122" s="172" t="s">
        <v>1469</v>
      </c>
      <c r="D122" s="171" t="s">
        <v>1458</v>
      </c>
      <c r="E122" s="173">
        <v>1.510416666666667</v>
      </c>
      <c r="F122" s="171" t="s">
        <v>96</v>
      </c>
      <c r="G122" s="209">
        <v>9</v>
      </c>
      <c r="H122" s="259">
        <v>506</v>
      </c>
    </row>
    <row r="123" spans="1:8" ht="15.6" x14ac:dyDescent="0.3">
      <c r="A123" s="250"/>
      <c r="B123" s="250"/>
      <c r="C123" s="250"/>
      <c r="D123" s="250"/>
      <c r="E123" s="251" t="s">
        <v>1483</v>
      </c>
      <c r="F123" s="250"/>
      <c r="G123" s="250"/>
      <c r="H123" s="3"/>
    </row>
    <row r="124" spans="1:8" ht="18" x14ac:dyDescent="0.3">
      <c r="A124" s="195">
        <v>46006</v>
      </c>
      <c r="B124" s="184" t="s">
        <v>60</v>
      </c>
      <c r="C124" s="185" t="s">
        <v>1400</v>
      </c>
      <c r="D124" s="184" t="s">
        <v>1398</v>
      </c>
      <c r="E124" s="186">
        <v>1.2013888888888891</v>
      </c>
      <c r="F124" s="184" t="s">
        <v>62</v>
      </c>
      <c r="G124" s="187">
        <v>9</v>
      </c>
      <c r="H124" s="196">
        <v>349</v>
      </c>
    </row>
    <row r="125" spans="1:8" ht="18" x14ac:dyDescent="0.3">
      <c r="A125" s="189">
        <v>46006</v>
      </c>
      <c r="B125" s="190" t="s">
        <v>60</v>
      </c>
      <c r="C125" s="191" t="s">
        <v>1400</v>
      </c>
      <c r="D125" s="190" t="s">
        <v>1398</v>
      </c>
      <c r="E125" s="192">
        <v>1.2013888888888891</v>
      </c>
      <c r="F125" s="190" t="s">
        <v>65</v>
      </c>
      <c r="G125" s="193">
        <v>9</v>
      </c>
      <c r="H125" s="194">
        <v>449</v>
      </c>
    </row>
    <row r="126" spans="1:8" ht="18" x14ac:dyDescent="0.3">
      <c r="A126" s="197">
        <v>46006</v>
      </c>
      <c r="B126" s="198" t="s">
        <v>60</v>
      </c>
      <c r="C126" s="199" t="s">
        <v>1402</v>
      </c>
      <c r="D126" s="198" t="s">
        <v>1398</v>
      </c>
      <c r="E126" s="200">
        <v>1.836805555555556</v>
      </c>
      <c r="F126" s="198" t="s">
        <v>62</v>
      </c>
      <c r="G126" s="201">
        <v>4</v>
      </c>
      <c r="H126" s="207">
        <v>349</v>
      </c>
    </row>
    <row r="127" spans="1:8" ht="18" x14ac:dyDescent="0.3">
      <c r="A127" s="189">
        <v>46006</v>
      </c>
      <c r="B127" s="190" t="s">
        <v>60</v>
      </c>
      <c r="C127" s="191" t="s">
        <v>1402</v>
      </c>
      <c r="D127" s="190" t="s">
        <v>1398</v>
      </c>
      <c r="E127" s="192">
        <v>1.836805555555556</v>
      </c>
      <c r="F127" s="190" t="s">
        <v>65</v>
      </c>
      <c r="G127" s="193">
        <v>4</v>
      </c>
      <c r="H127" s="194">
        <v>449</v>
      </c>
    </row>
    <row r="128" spans="1:8" ht="18" x14ac:dyDescent="0.3">
      <c r="A128" s="195">
        <v>46006</v>
      </c>
      <c r="B128" s="184" t="s">
        <v>39</v>
      </c>
      <c r="C128" s="185" t="s">
        <v>1399</v>
      </c>
      <c r="D128" s="184" t="s">
        <v>1398</v>
      </c>
      <c r="E128" s="186">
        <v>1.305555555555556</v>
      </c>
      <c r="F128" s="184" t="s">
        <v>41</v>
      </c>
      <c r="G128" s="187">
        <v>14</v>
      </c>
      <c r="H128" s="196">
        <v>369</v>
      </c>
    </row>
    <row r="129" spans="1:8" ht="18" x14ac:dyDescent="0.3">
      <c r="A129" s="189">
        <v>46006</v>
      </c>
      <c r="B129" s="190" t="s">
        <v>39</v>
      </c>
      <c r="C129" s="191" t="s">
        <v>1399</v>
      </c>
      <c r="D129" s="190" t="s">
        <v>1398</v>
      </c>
      <c r="E129" s="192">
        <v>1.305555555555556</v>
      </c>
      <c r="F129" s="190" t="s">
        <v>44</v>
      </c>
      <c r="G129" s="193">
        <v>14</v>
      </c>
      <c r="H129" s="194">
        <v>519</v>
      </c>
    </row>
    <row r="130" spans="1:8" ht="18" x14ac:dyDescent="0.3">
      <c r="A130" s="195">
        <v>46006</v>
      </c>
      <c r="B130" s="184" t="s">
        <v>49</v>
      </c>
      <c r="C130" s="185" t="s">
        <v>1408</v>
      </c>
      <c r="D130" s="184" t="s">
        <v>1398</v>
      </c>
      <c r="E130" s="186">
        <v>1.5277777777777779</v>
      </c>
      <c r="F130" s="184" t="s">
        <v>731</v>
      </c>
      <c r="G130" s="187">
        <v>7</v>
      </c>
      <c r="H130" s="196">
        <v>411</v>
      </c>
    </row>
    <row r="131" spans="1:8" ht="18" x14ac:dyDescent="0.3">
      <c r="A131" s="197">
        <v>46006</v>
      </c>
      <c r="B131" s="198" t="s">
        <v>49</v>
      </c>
      <c r="C131" s="199" t="s">
        <v>1406</v>
      </c>
      <c r="D131" s="198" t="s">
        <v>1398</v>
      </c>
      <c r="E131" s="200">
        <v>1.1701388888888891</v>
      </c>
      <c r="F131" s="198" t="s">
        <v>731</v>
      </c>
      <c r="G131" s="201">
        <v>9</v>
      </c>
      <c r="H131" s="207">
        <v>411</v>
      </c>
    </row>
    <row r="132" spans="1:8" ht="18" x14ac:dyDescent="0.3">
      <c r="A132" s="197">
        <v>46006</v>
      </c>
      <c r="B132" s="198" t="s">
        <v>49</v>
      </c>
      <c r="C132" s="199" t="s">
        <v>1407</v>
      </c>
      <c r="D132" s="198" t="s">
        <v>1398</v>
      </c>
      <c r="E132" s="200">
        <v>1.864583333333333</v>
      </c>
      <c r="F132" s="198" t="s">
        <v>731</v>
      </c>
      <c r="G132" s="201">
        <v>9</v>
      </c>
      <c r="H132" s="207">
        <v>411</v>
      </c>
    </row>
    <row r="133" spans="1:8" ht="18" x14ac:dyDescent="0.3">
      <c r="A133" s="252">
        <v>46006</v>
      </c>
      <c r="B133" s="253" t="s">
        <v>531</v>
      </c>
      <c r="C133" s="254" t="s">
        <v>1405</v>
      </c>
      <c r="D133" s="253" t="s">
        <v>1398</v>
      </c>
      <c r="E133" s="255">
        <v>1.958333333333333</v>
      </c>
      <c r="F133" s="253" t="s">
        <v>96</v>
      </c>
      <c r="G133" s="256">
        <v>9</v>
      </c>
      <c r="H133" s="260">
        <v>439</v>
      </c>
    </row>
    <row r="134" spans="1:8" ht="15.6" x14ac:dyDescent="0.3">
      <c r="A134" s="250"/>
      <c r="B134" s="250"/>
      <c r="C134" s="250"/>
      <c r="D134" s="250"/>
      <c r="E134" s="251" t="s">
        <v>1483</v>
      </c>
      <c r="F134" s="250"/>
      <c r="G134" s="250"/>
      <c r="H134" s="3"/>
    </row>
    <row r="135" spans="1:8" ht="18" x14ac:dyDescent="0.3">
      <c r="A135" s="170">
        <v>46007</v>
      </c>
      <c r="B135" s="171" t="s">
        <v>25</v>
      </c>
      <c r="C135" s="172" t="s">
        <v>1420</v>
      </c>
      <c r="D135" s="171" t="s">
        <v>1398</v>
      </c>
      <c r="E135" s="173">
        <v>1.270833333333333</v>
      </c>
      <c r="F135" s="171" t="s">
        <v>96</v>
      </c>
      <c r="G135" s="209">
        <v>9</v>
      </c>
      <c r="H135" s="259">
        <v>425</v>
      </c>
    </row>
    <row r="136" spans="1:8" ht="18" x14ac:dyDescent="0.3">
      <c r="A136" s="195">
        <v>46007</v>
      </c>
      <c r="B136" s="184" t="s">
        <v>49</v>
      </c>
      <c r="C136" s="185" t="s">
        <v>1406</v>
      </c>
      <c r="D136" s="184" t="s">
        <v>1398</v>
      </c>
      <c r="E136" s="186">
        <v>1.1701388888888891</v>
      </c>
      <c r="F136" s="184" t="s">
        <v>361</v>
      </c>
      <c r="G136" s="187">
        <v>9</v>
      </c>
      <c r="H136" s="196">
        <v>437</v>
      </c>
    </row>
    <row r="137" spans="1:8" ht="18" x14ac:dyDescent="0.3">
      <c r="A137" s="197">
        <v>46007</v>
      </c>
      <c r="B137" s="198" t="s">
        <v>49</v>
      </c>
      <c r="C137" s="199" t="s">
        <v>1408</v>
      </c>
      <c r="D137" s="198" t="s">
        <v>1398</v>
      </c>
      <c r="E137" s="200">
        <v>1.5277777777777779</v>
      </c>
      <c r="F137" s="198" t="s">
        <v>51</v>
      </c>
      <c r="G137" s="201">
        <v>9</v>
      </c>
      <c r="H137" s="207">
        <v>727</v>
      </c>
    </row>
    <row r="138" spans="1:8" ht="18" x14ac:dyDescent="0.3">
      <c r="A138" s="197">
        <v>46007</v>
      </c>
      <c r="B138" s="198" t="s">
        <v>49</v>
      </c>
      <c r="C138" s="199" t="s">
        <v>1407</v>
      </c>
      <c r="D138" s="198" t="s">
        <v>1398</v>
      </c>
      <c r="E138" s="200">
        <v>1.864583333333333</v>
      </c>
      <c r="F138" s="198" t="s">
        <v>51</v>
      </c>
      <c r="G138" s="201">
        <v>9</v>
      </c>
      <c r="H138" s="207">
        <v>817</v>
      </c>
    </row>
    <row r="139" spans="1:8" ht="18" x14ac:dyDescent="0.3">
      <c r="A139" s="195">
        <v>46007</v>
      </c>
      <c r="B139" s="184" t="s">
        <v>531</v>
      </c>
      <c r="C139" s="185" t="s">
        <v>1424</v>
      </c>
      <c r="D139" s="184" t="s">
        <v>1398</v>
      </c>
      <c r="E139" s="186">
        <v>1.958333333333333</v>
      </c>
      <c r="F139" s="184" t="s">
        <v>96</v>
      </c>
      <c r="G139" s="187">
        <v>8</v>
      </c>
      <c r="H139" s="196">
        <v>439</v>
      </c>
    </row>
    <row r="140" spans="1:8" ht="18" x14ac:dyDescent="0.3">
      <c r="A140" s="252">
        <v>46007</v>
      </c>
      <c r="B140" s="253" t="s">
        <v>70</v>
      </c>
      <c r="C140" s="254" t="s">
        <v>1410</v>
      </c>
      <c r="D140" s="253" t="s">
        <v>1398</v>
      </c>
      <c r="E140" s="255">
        <v>1.305555555555556</v>
      </c>
      <c r="F140" s="253" t="s">
        <v>74</v>
      </c>
      <c r="G140" s="256">
        <v>4</v>
      </c>
      <c r="H140" s="253" t="s">
        <v>1426</v>
      </c>
    </row>
    <row r="141" spans="1:8" ht="15.6" x14ac:dyDescent="0.3">
      <c r="A141" s="250"/>
      <c r="B141" s="250"/>
      <c r="C141" s="250"/>
      <c r="D141" s="250"/>
      <c r="E141" s="251" t="s">
        <v>1483</v>
      </c>
      <c r="F141" s="250"/>
      <c r="G141" s="250"/>
      <c r="H141" s="3"/>
    </row>
    <row r="142" spans="1:8" ht="18" x14ac:dyDescent="0.3">
      <c r="A142" s="183">
        <v>46009</v>
      </c>
      <c r="B142" s="184" t="s">
        <v>512</v>
      </c>
      <c r="C142" s="185" t="s">
        <v>1414</v>
      </c>
      <c r="D142" s="184" t="s">
        <v>1398</v>
      </c>
      <c r="E142" s="186">
        <v>1.913194444444444</v>
      </c>
      <c r="F142" s="184" t="s">
        <v>96</v>
      </c>
      <c r="G142" s="187">
        <v>3</v>
      </c>
      <c r="H142" s="188">
        <v>371</v>
      </c>
    </row>
    <row r="143" spans="1:8" ht="18" x14ac:dyDescent="0.3">
      <c r="A143" s="195">
        <v>46009</v>
      </c>
      <c r="B143" s="184" t="s">
        <v>531</v>
      </c>
      <c r="C143" s="185" t="s">
        <v>1424</v>
      </c>
      <c r="D143" s="184" t="s">
        <v>1398</v>
      </c>
      <c r="E143" s="186">
        <v>1.958333333333333</v>
      </c>
      <c r="F143" s="184" t="s">
        <v>96</v>
      </c>
      <c r="G143" s="187">
        <v>9</v>
      </c>
      <c r="H143" s="196">
        <v>439</v>
      </c>
    </row>
    <row r="144" spans="1:8" ht="18" x14ac:dyDescent="0.3">
      <c r="A144" s="208">
        <v>46009</v>
      </c>
      <c r="B144" s="171" t="s">
        <v>25</v>
      </c>
      <c r="C144" s="172" t="s">
        <v>1420</v>
      </c>
      <c r="D144" s="171" t="s">
        <v>1398</v>
      </c>
      <c r="E144" s="173">
        <v>1.9236111111111109</v>
      </c>
      <c r="F144" s="171" t="s">
        <v>96</v>
      </c>
      <c r="G144" s="209">
        <v>9</v>
      </c>
      <c r="H144" s="210">
        <v>446</v>
      </c>
    </row>
    <row r="145" spans="1:8" ht="18" x14ac:dyDescent="0.3">
      <c r="A145" s="195">
        <v>46009</v>
      </c>
      <c r="B145" s="184" t="s">
        <v>49</v>
      </c>
      <c r="C145" s="185" t="s">
        <v>1406</v>
      </c>
      <c r="D145" s="184" t="s">
        <v>1398</v>
      </c>
      <c r="E145" s="186">
        <v>1.1701388888888891</v>
      </c>
      <c r="F145" s="184" t="s">
        <v>51</v>
      </c>
      <c r="G145" s="187">
        <v>9</v>
      </c>
      <c r="H145" s="196">
        <v>667</v>
      </c>
    </row>
    <row r="146" spans="1:8" ht="18" x14ac:dyDescent="0.3">
      <c r="A146" s="197">
        <v>46009</v>
      </c>
      <c r="B146" s="198" t="s">
        <v>49</v>
      </c>
      <c r="C146" s="199" t="s">
        <v>1408</v>
      </c>
      <c r="D146" s="198" t="s">
        <v>1398</v>
      </c>
      <c r="E146" s="200">
        <v>1.5277777777777779</v>
      </c>
      <c r="F146" s="198" t="s">
        <v>51</v>
      </c>
      <c r="G146" s="201">
        <v>9</v>
      </c>
      <c r="H146" s="207">
        <v>817</v>
      </c>
    </row>
    <row r="147" spans="1:8" ht="18" x14ac:dyDescent="0.3">
      <c r="A147" s="197">
        <v>46009</v>
      </c>
      <c r="B147" s="198" t="s">
        <v>49</v>
      </c>
      <c r="C147" s="199" t="s">
        <v>1407</v>
      </c>
      <c r="D147" s="198" t="s">
        <v>1398</v>
      </c>
      <c r="E147" s="200">
        <v>1.864583333333333</v>
      </c>
      <c r="F147" s="198" t="s">
        <v>51</v>
      </c>
      <c r="G147" s="201">
        <v>9</v>
      </c>
      <c r="H147" s="198" t="s">
        <v>1441</v>
      </c>
    </row>
    <row r="148" spans="1:8" ht="18" x14ac:dyDescent="0.3">
      <c r="A148" s="252">
        <v>46009</v>
      </c>
      <c r="B148" s="253" t="s">
        <v>70</v>
      </c>
      <c r="C148" s="254" t="s">
        <v>1410</v>
      </c>
      <c r="D148" s="253" t="s">
        <v>1398</v>
      </c>
      <c r="E148" s="255">
        <v>1.305555555555556</v>
      </c>
      <c r="F148" s="253" t="s">
        <v>74</v>
      </c>
      <c r="G148" s="256">
        <v>4</v>
      </c>
      <c r="H148" s="253" t="s">
        <v>1434</v>
      </c>
    </row>
    <row r="149" spans="1:8" ht="18" x14ac:dyDescent="0.3">
      <c r="A149" s="222">
        <v>46010</v>
      </c>
      <c r="B149" s="217" t="s">
        <v>25</v>
      </c>
      <c r="C149" s="218" t="s">
        <v>1459</v>
      </c>
      <c r="D149" s="217" t="s">
        <v>1458</v>
      </c>
      <c r="E149" s="219">
        <v>1.291666666666667</v>
      </c>
      <c r="F149" s="217" t="s">
        <v>27</v>
      </c>
      <c r="G149" s="217"/>
      <c r="H149" s="223" t="s">
        <v>406</v>
      </c>
    </row>
    <row r="150" spans="1:8" ht="18" x14ac:dyDescent="0.3">
      <c r="A150" s="170">
        <v>46013</v>
      </c>
      <c r="B150" s="171" t="s">
        <v>25</v>
      </c>
      <c r="C150" s="172" t="s">
        <v>1459</v>
      </c>
      <c r="D150" s="171" t="s">
        <v>1458</v>
      </c>
      <c r="E150" s="173">
        <v>1.510416666666667</v>
      </c>
      <c r="F150" s="171" t="s">
        <v>27</v>
      </c>
      <c r="G150" s="171"/>
      <c r="H150" s="174" t="s">
        <v>406</v>
      </c>
    </row>
    <row r="151" spans="1:8" ht="15.6" x14ac:dyDescent="0.3">
      <c r="A151" s="250"/>
      <c r="B151" s="250"/>
      <c r="C151" s="250"/>
      <c r="D151" s="250"/>
      <c r="E151" s="251" t="s">
        <v>1483</v>
      </c>
      <c r="F151" s="250"/>
      <c r="G151" s="250"/>
      <c r="H151" s="3"/>
    </row>
    <row r="152" spans="1:8" ht="18" x14ac:dyDescent="0.3">
      <c r="A152" s="195">
        <v>46013</v>
      </c>
      <c r="B152" s="184" t="s">
        <v>39</v>
      </c>
      <c r="C152" s="185" t="s">
        <v>1399</v>
      </c>
      <c r="D152" s="184" t="s">
        <v>1398</v>
      </c>
      <c r="E152" s="186">
        <v>1.305555555555556</v>
      </c>
      <c r="F152" s="184" t="s">
        <v>41</v>
      </c>
      <c r="G152" s="187">
        <v>7</v>
      </c>
      <c r="H152" s="196">
        <v>339</v>
      </c>
    </row>
    <row r="153" spans="1:8" ht="18" x14ac:dyDescent="0.3">
      <c r="A153" s="195">
        <v>46013</v>
      </c>
      <c r="B153" s="184" t="s">
        <v>60</v>
      </c>
      <c r="C153" s="185" t="s">
        <v>1400</v>
      </c>
      <c r="D153" s="184" t="s">
        <v>1398</v>
      </c>
      <c r="E153" s="186">
        <v>1.2013888888888891</v>
      </c>
      <c r="F153" s="184" t="s">
        <v>62</v>
      </c>
      <c r="G153" s="187">
        <v>9</v>
      </c>
      <c r="H153" s="196">
        <v>349</v>
      </c>
    </row>
    <row r="154" spans="1:8" ht="18" x14ac:dyDescent="0.3">
      <c r="A154" s="189">
        <v>46013</v>
      </c>
      <c r="B154" s="190" t="s">
        <v>60</v>
      </c>
      <c r="C154" s="191" t="s">
        <v>1400</v>
      </c>
      <c r="D154" s="190" t="s">
        <v>1398</v>
      </c>
      <c r="E154" s="192">
        <v>1.2013888888888891</v>
      </c>
      <c r="F154" s="190" t="s">
        <v>65</v>
      </c>
      <c r="G154" s="193">
        <v>9</v>
      </c>
      <c r="H154" s="194">
        <v>449</v>
      </c>
    </row>
    <row r="155" spans="1:8" ht="18" x14ac:dyDescent="0.3">
      <c r="A155" s="197">
        <v>46013</v>
      </c>
      <c r="B155" s="198" t="s">
        <v>60</v>
      </c>
      <c r="C155" s="199" t="s">
        <v>1402</v>
      </c>
      <c r="D155" s="198" t="s">
        <v>1398</v>
      </c>
      <c r="E155" s="200">
        <v>1.836805555555556</v>
      </c>
      <c r="F155" s="198" t="s">
        <v>62</v>
      </c>
      <c r="G155" s="201">
        <v>9</v>
      </c>
      <c r="H155" s="207">
        <v>349</v>
      </c>
    </row>
    <row r="156" spans="1:8" ht="18" x14ac:dyDescent="0.3">
      <c r="A156" s="189">
        <v>46013</v>
      </c>
      <c r="B156" s="190" t="s">
        <v>60</v>
      </c>
      <c r="C156" s="191" t="s">
        <v>1402</v>
      </c>
      <c r="D156" s="190" t="s">
        <v>1398</v>
      </c>
      <c r="E156" s="192">
        <v>1.836805555555556</v>
      </c>
      <c r="F156" s="190" t="s">
        <v>65</v>
      </c>
      <c r="G156" s="193">
        <v>9</v>
      </c>
      <c r="H156" s="194">
        <v>449</v>
      </c>
    </row>
    <row r="157" spans="1:8" ht="18" x14ac:dyDescent="0.3">
      <c r="A157" s="195">
        <v>46013</v>
      </c>
      <c r="B157" s="184" t="s">
        <v>512</v>
      </c>
      <c r="C157" s="185" t="s">
        <v>1403</v>
      </c>
      <c r="D157" s="184" t="s">
        <v>1398</v>
      </c>
      <c r="E157" s="186">
        <v>1.1284722222222221</v>
      </c>
      <c r="F157" s="184" t="s">
        <v>96</v>
      </c>
      <c r="G157" s="187">
        <v>5</v>
      </c>
      <c r="H157" s="196">
        <v>425</v>
      </c>
    </row>
    <row r="158" spans="1:8" ht="18" x14ac:dyDescent="0.3">
      <c r="A158" s="195">
        <v>46013</v>
      </c>
      <c r="B158" s="184" t="s">
        <v>49</v>
      </c>
      <c r="C158" s="185" t="s">
        <v>1408</v>
      </c>
      <c r="D158" s="184" t="s">
        <v>1398</v>
      </c>
      <c r="E158" s="186">
        <v>1.5277777777777779</v>
      </c>
      <c r="F158" s="184" t="s">
        <v>361</v>
      </c>
      <c r="G158" s="187">
        <v>9</v>
      </c>
      <c r="H158" s="196">
        <v>437</v>
      </c>
    </row>
    <row r="159" spans="1:8" ht="18" x14ac:dyDescent="0.3">
      <c r="A159" s="197">
        <v>46013</v>
      </c>
      <c r="B159" s="198" t="s">
        <v>49</v>
      </c>
      <c r="C159" s="199" t="s">
        <v>1406</v>
      </c>
      <c r="D159" s="198" t="s">
        <v>1398</v>
      </c>
      <c r="E159" s="200">
        <v>1.1701388888888891</v>
      </c>
      <c r="F159" s="198" t="s">
        <v>361</v>
      </c>
      <c r="G159" s="201">
        <v>9</v>
      </c>
      <c r="H159" s="207">
        <v>437</v>
      </c>
    </row>
    <row r="160" spans="1:8" ht="18" x14ac:dyDescent="0.3">
      <c r="A160" s="197">
        <v>46013</v>
      </c>
      <c r="B160" s="198" t="s">
        <v>49</v>
      </c>
      <c r="C160" s="199" t="s">
        <v>1407</v>
      </c>
      <c r="D160" s="198" t="s">
        <v>1398</v>
      </c>
      <c r="E160" s="200">
        <v>1.864583333333333</v>
      </c>
      <c r="F160" s="198" t="s">
        <v>361</v>
      </c>
      <c r="G160" s="201">
        <v>9</v>
      </c>
      <c r="H160" s="207">
        <v>437</v>
      </c>
    </row>
    <row r="161" spans="1:8" ht="18" x14ac:dyDescent="0.3">
      <c r="A161" s="252">
        <v>46013</v>
      </c>
      <c r="B161" s="253" t="s">
        <v>531</v>
      </c>
      <c r="C161" s="254" t="s">
        <v>1405</v>
      </c>
      <c r="D161" s="253" t="s">
        <v>1398</v>
      </c>
      <c r="E161" s="255">
        <v>1.958333333333333</v>
      </c>
      <c r="F161" s="253" t="s">
        <v>96</v>
      </c>
      <c r="G161" s="256">
        <v>9</v>
      </c>
      <c r="H161" s="260">
        <v>439</v>
      </c>
    </row>
    <row r="162" spans="1:8" ht="15.6" x14ac:dyDescent="0.3">
      <c r="A162" s="250"/>
      <c r="B162" s="250"/>
      <c r="C162" s="250"/>
      <c r="D162" s="250"/>
      <c r="E162" s="251" t="s">
        <v>1483</v>
      </c>
      <c r="F162" s="250"/>
      <c r="G162" s="250"/>
      <c r="H162" s="3"/>
    </row>
    <row r="163" spans="1:8" ht="18" x14ac:dyDescent="0.3">
      <c r="A163" s="183">
        <v>46014</v>
      </c>
      <c r="B163" s="184" t="s">
        <v>39</v>
      </c>
      <c r="C163" s="185" t="s">
        <v>1399</v>
      </c>
      <c r="D163" s="184" t="s">
        <v>1398</v>
      </c>
      <c r="E163" s="186">
        <v>1.305555555555556</v>
      </c>
      <c r="F163" s="184" t="s">
        <v>41</v>
      </c>
      <c r="G163" s="187">
        <v>2</v>
      </c>
      <c r="H163" s="188">
        <v>339</v>
      </c>
    </row>
    <row r="164" spans="1:8" ht="18" x14ac:dyDescent="0.3">
      <c r="A164" s="189">
        <v>46014</v>
      </c>
      <c r="B164" s="190" t="s">
        <v>39</v>
      </c>
      <c r="C164" s="191" t="s">
        <v>1399</v>
      </c>
      <c r="D164" s="190" t="s">
        <v>1398</v>
      </c>
      <c r="E164" s="192">
        <v>1.305555555555556</v>
      </c>
      <c r="F164" s="190" t="s">
        <v>44</v>
      </c>
      <c r="G164" s="193">
        <v>2</v>
      </c>
      <c r="H164" s="194">
        <v>489</v>
      </c>
    </row>
    <row r="165" spans="1:8" ht="18" x14ac:dyDescent="0.3">
      <c r="A165" s="195">
        <v>46014</v>
      </c>
      <c r="B165" s="184" t="s">
        <v>60</v>
      </c>
      <c r="C165" s="185" t="s">
        <v>1402</v>
      </c>
      <c r="D165" s="184" t="s">
        <v>1398</v>
      </c>
      <c r="E165" s="186">
        <v>1.836805555555556</v>
      </c>
      <c r="F165" s="184" t="s">
        <v>62</v>
      </c>
      <c r="G165" s="187">
        <v>8</v>
      </c>
      <c r="H165" s="196">
        <v>349</v>
      </c>
    </row>
    <row r="166" spans="1:8" ht="18" x14ac:dyDescent="0.3">
      <c r="A166" s="189">
        <v>46014</v>
      </c>
      <c r="B166" s="190" t="s">
        <v>60</v>
      </c>
      <c r="C166" s="191" t="s">
        <v>1402</v>
      </c>
      <c r="D166" s="190" t="s">
        <v>1398</v>
      </c>
      <c r="E166" s="192">
        <v>1.836805555555556</v>
      </c>
      <c r="F166" s="190" t="s">
        <v>65</v>
      </c>
      <c r="G166" s="193">
        <v>8</v>
      </c>
      <c r="H166" s="194">
        <v>449</v>
      </c>
    </row>
    <row r="167" spans="1:8" ht="18" x14ac:dyDescent="0.3">
      <c r="A167" s="189">
        <v>46014</v>
      </c>
      <c r="B167" s="190" t="s">
        <v>60</v>
      </c>
      <c r="C167" s="191" t="s">
        <v>1402</v>
      </c>
      <c r="D167" s="190" t="s">
        <v>1398</v>
      </c>
      <c r="E167" s="192">
        <v>1.836805555555556</v>
      </c>
      <c r="F167" s="190" t="s">
        <v>68</v>
      </c>
      <c r="G167" s="193">
        <v>8</v>
      </c>
      <c r="H167" s="194">
        <v>539</v>
      </c>
    </row>
    <row r="168" spans="1:8" ht="18" x14ac:dyDescent="0.3">
      <c r="A168" s="197">
        <v>46014</v>
      </c>
      <c r="B168" s="198" t="s">
        <v>60</v>
      </c>
      <c r="C168" s="199" t="s">
        <v>1400</v>
      </c>
      <c r="D168" s="198" t="s">
        <v>1398</v>
      </c>
      <c r="E168" s="200">
        <v>1.2013888888888891</v>
      </c>
      <c r="F168" s="198" t="s">
        <v>62</v>
      </c>
      <c r="G168" s="201">
        <v>9</v>
      </c>
      <c r="H168" s="207">
        <v>379</v>
      </c>
    </row>
    <row r="169" spans="1:8" ht="18" x14ac:dyDescent="0.3">
      <c r="A169" s="189">
        <v>46014</v>
      </c>
      <c r="B169" s="190" t="s">
        <v>60</v>
      </c>
      <c r="C169" s="191" t="s">
        <v>1400</v>
      </c>
      <c r="D169" s="190" t="s">
        <v>1398</v>
      </c>
      <c r="E169" s="192">
        <v>1.2013888888888891</v>
      </c>
      <c r="F169" s="190" t="s">
        <v>65</v>
      </c>
      <c r="G169" s="193">
        <v>9</v>
      </c>
      <c r="H169" s="194">
        <v>479</v>
      </c>
    </row>
    <row r="170" spans="1:8" ht="18" x14ac:dyDescent="0.3">
      <c r="A170" s="208">
        <v>46014</v>
      </c>
      <c r="B170" s="171" t="s">
        <v>25</v>
      </c>
      <c r="C170" s="172" t="s">
        <v>1420</v>
      </c>
      <c r="D170" s="171" t="s">
        <v>1398</v>
      </c>
      <c r="E170" s="173">
        <v>1.270833333333333</v>
      </c>
      <c r="F170" s="171" t="s">
        <v>96</v>
      </c>
      <c r="G170" s="209">
        <v>9</v>
      </c>
      <c r="H170" s="210">
        <v>425</v>
      </c>
    </row>
    <row r="171" spans="1:8" ht="18" x14ac:dyDescent="0.3">
      <c r="A171" s="195">
        <v>46014</v>
      </c>
      <c r="B171" s="184" t="s">
        <v>49</v>
      </c>
      <c r="C171" s="185" t="s">
        <v>1406</v>
      </c>
      <c r="D171" s="184" t="s">
        <v>1398</v>
      </c>
      <c r="E171" s="186">
        <v>1.1701388888888891</v>
      </c>
      <c r="F171" s="184" t="s">
        <v>361</v>
      </c>
      <c r="G171" s="187">
        <v>9</v>
      </c>
      <c r="H171" s="196">
        <v>437</v>
      </c>
    </row>
    <row r="172" spans="1:8" ht="18" x14ac:dyDescent="0.3">
      <c r="A172" s="252">
        <v>46014</v>
      </c>
      <c r="B172" s="253" t="s">
        <v>531</v>
      </c>
      <c r="C172" s="254" t="s">
        <v>1424</v>
      </c>
      <c r="D172" s="253" t="s">
        <v>1398</v>
      </c>
      <c r="E172" s="255">
        <v>1.958333333333333</v>
      </c>
      <c r="F172" s="253" t="s">
        <v>96</v>
      </c>
      <c r="G172" s="256">
        <v>6</v>
      </c>
      <c r="H172" s="260">
        <v>439</v>
      </c>
    </row>
    <row r="173" spans="1:8" ht="15.6" x14ac:dyDescent="0.3">
      <c r="A173" s="250"/>
      <c r="B173" s="250"/>
      <c r="C173" s="250"/>
      <c r="D173" s="250"/>
      <c r="E173" s="251" t="s">
        <v>1483</v>
      </c>
      <c r="F173" s="250"/>
      <c r="G173" s="250"/>
      <c r="H173" s="3"/>
    </row>
    <row r="174" spans="1:8" ht="18" x14ac:dyDescent="0.3">
      <c r="A174" s="183">
        <v>46015</v>
      </c>
      <c r="B174" s="184" t="s">
        <v>60</v>
      </c>
      <c r="C174" s="185" t="s">
        <v>1402</v>
      </c>
      <c r="D174" s="184" t="s">
        <v>1398</v>
      </c>
      <c r="E174" s="186">
        <v>1.836805555555556</v>
      </c>
      <c r="F174" s="184" t="s">
        <v>62</v>
      </c>
      <c r="G174" s="187">
        <v>9</v>
      </c>
      <c r="H174" s="188">
        <v>349</v>
      </c>
    </row>
    <row r="175" spans="1:8" ht="18" x14ac:dyDescent="0.3">
      <c r="A175" s="189">
        <v>46015</v>
      </c>
      <c r="B175" s="190" t="s">
        <v>60</v>
      </c>
      <c r="C175" s="191" t="s">
        <v>1402</v>
      </c>
      <c r="D175" s="190" t="s">
        <v>1398</v>
      </c>
      <c r="E175" s="192">
        <v>1.836805555555556</v>
      </c>
      <c r="F175" s="190" t="s">
        <v>65</v>
      </c>
      <c r="G175" s="193">
        <v>9</v>
      </c>
      <c r="H175" s="194">
        <v>449</v>
      </c>
    </row>
    <row r="176" spans="1:8" ht="18" x14ac:dyDescent="0.3">
      <c r="A176" s="189">
        <v>46015</v>
      </c>
      <c r="B176" s="190" t="s">
        <v>60</v>
      </c>
      <c r="C176" s="191" t="s">
        <v>1402</v>
      </c>
      <c r="D176" s="190" t="s">
        <v>1398</v>
      </c>
      <c r="E176" s="192">
        <v>1.836805555555556</v>
      </c>
      <c r="F176" s="190" t="s">
        <v>68</v>
      </c>
      <c r="G176" s="193">
        <v>9</v>
      </c>
      <c r="H176" s="194">
        <v>539</v>
      </c>
    </row>
    <row r="177" spans="1:8" ht="18" x14ac:dyDescent="0.3">
      <c r="A177" s="195">
        <v>46015</v>
      </c>
      <c r="B177" s="184" t="s">
        <v>39</v>
      </c>
      <c r="C177" s="185" t="s">
        <v>1399</v>
      </c>
      <c r="D177" s="184" t="s">
        <v>1398</v>
      </c>
      <c r="E177" s="186">
        <v>1.305555555555556</v>
      </c>
      <c r="F177" s="184" t="s">
        <v>41</v>
      </c>
      <c r="G177" s="187">
        <v>16</v>
      </c>
      <c r="H177" s="196">
        <v>369</v>
      </c>
    </row>
    <row r="178" spans="1:8" ht="18" x14ac:dyDescent="0.3">
      <c r="A178" s="189">
        <v>46015</v>
      </c>
      <c r="B178" s="190" t="s">
        <v>39</v>
      </c>
      <c r="C178" s="191" t="s">
        <v>1399</v>
      </c>
      <c r="D178" s="190" t="s">
        <v>1398</v>
      </c>
      <c r="E178" s="192">
        <v>1.305555555555556</v>
      </c>
      <c r="F178" s="190" t="s">
        <v>44</v>
      </c>
      <c r="G178" s="193">
        <v>16</v>
      </c>
      <c r="H178" s="194">
        <v>519</v>
      </c>
    </row>
    <row r="179" spans="1:8" ht="18" x14ac:dyDescent="0.3">
      <c r="A179" s="195">
        <v>46015</v>
      </c>
      <c r="B179" s="184" t="s">
        <v>533</v>
      </c>
      <c r="C179" s="185" t="s">
        <v>1415</v>
      </c>
      <c r="D179" s="184" t="s">
        <v>1398</v>
      </c>
      <c r="E179" s="186">
        <v>1.9722222222222221</v>
      </c>
      <c r="F179" s="184" t="s">
        <v>535</v>
      </c>
      <c r="G179" s="187">
        <v>9</v>
      </c>
      <c r="H179" s="196">
        <v>393</v>
      </c>
    </row>
    <row r="180" spans="1:8" ht="18" x14ac:dyDescent="0.3">
      <c r="A180" s="189">
        <v>46015</v>
      </c>
      <c r="B180" s="190" t="s">
        <v>533</v>
      </c>
      <c r="C180" s="191" t="s">
        <v>1415</v>
      </c>
      <c r="D180" s="190" t="s">
        <v>1398</v>
      </c>
      <c r="E180" s="192">
        <v>1.9722222222222221</v>
      </c>
      <c r="F180" s="190" t="s">
        <v>47</v>
      </c>
      <c r="G180" s="193">
        <v>9</v>
      </c>
      <c r="H180" s="194">
        <v>599</v>
      </c>
    </row>
    <row r="181" spans="1:8" ht="18" x14ac:dyDescent="0.3">
      <c r="A181" s="195">
        <v>46015</v>
      </c>
      <c r="B181" s="184" t="s">
        <v>49</v>
      </c>
      <c r="C181" s="185" t="s">
        <v>1406</v>
      </c>
      <c r="D181" s="184" t="s">
        <v>1398</v>
      </c>
      <c r="E181" s="186">
        <v>1.1701388888888891</v>
      </c>
      <c r="F181" s="184" t="s">
        <v>361</v>
      </c>
      <c r="G181" s="187">
        <v>9</v>
      </c>
      <c r="H181" s="196">
        <v>437</v>
      </c>
    </row>
    <row r="182" spans="1:8" ht="18" x14ac:dyDescent="0.3">
      <c r="A182" s="195">
        <v>46015</v>
      </c>
      <c r="B182" s="184" t="s">
        <v>512</v>
      </c>
      <c r="C182" s="185" t="s">
        <v>1414</v>
      </c>
      <c r="D182" s="184" t="s">
        <v>1398</v>
      </c>
      <c r="E182" s="186">
        <v>1.0902777777777779</v>
      </c>
      <c r="F182" s="184" t="s">
        <v>96</v>
      </c>
      <c r="G182" s="187">
        <v>9</v>
      </c>
      <c r="H182" s="196">
        <v>500</v>
      </c>
    </row>
    <row r="183" spans="1:8" ht="18" x14ac:dyDescent="0.3">
      <c r="A183" s="252">
        <v>46015</v>
      </c>
      <c r="B183" s="253" t="s">
        <v>531</v>
      </c>
      <c r="C183" s="254" t="s">
        <v>1405</v>
      </c>
      <c r="D183" s="253" t="s">
        <v>1398</v>
      </c>
      <c r="E183" s="255">
        <v>1.895833333333333</v>
      </c>
      <c r="F183" s="253" t="s">
        <v>96</v>
      </c>
      <c r="G183" s="256">
        <v>9</v>
      </c>
      <c r="H183" s="260">
        <v>563</v>
      </c>
    </row>
    <row r="184" spans="1:8" ht="15.6" x14ac:dyDescent="0.3">
      <c r="A184" s="250"/>
      <c r="B184" s="250"/>
      <c r="C184" s="250"/>
      <c r="D184" s="250"/>
      <c r="E184" s="251" t="s">
        <v>1483</v>
      </c>
      <c r="F184" s="250"/>
      <c r="G184" s="250"/>
      <c r="H184" s="3"/>
    </row>
    <row r="185" spans="1:8" ht="18" x14ac:dyDescent="0.3">
      <c r="A185" s="183">
        <v>46016</v>
      </c>
      <c r="B185" s="184" t="s">
        <v>39</v>
      </c>
      <c r="C185" s="185" t="s">
        <v>1399</v>
      </c>
      <c r="D185" s="184" t="s">
        <v>1398</v>
      </c>
      <c r="E185" s="186">
        <v>1.305555555555556</v>
      </c>
      <c r="F185" s="184" t="s">
        <v>41</v>
      </c>
      <c r="G185" s="187">
        <v>3</v>
      </c>
      <c r="H185" s="188">
        <v>339</v>
      </c>
    </row>
    <row r="186" spans="1:8" ht="18" x14ac:dyDescent="0.3">
      <c r="A186" s="189">
        <v>46016</v>
      </c>
      <c r="B186" s="190" t="s">
        <v>39</v>
      </c>
      <c r="C186" s="191" t="s">
        <v>1399</v>
      </c>
      <c r="D186" s="190" t="s">
        <v>1398</v>
      </c>
      <c r="E186" s="192">
        <v>1.305555555555556</v>
      </c>
      <c r="F186" s="190" t="s">
        <v>44</v>
      </c>
      <c r="G186" s="193">
        <v>3</v>
      </c>
      <c r="H186" s="194">
        <v>489</v>
      </c>
    </row>
    <row r="187" spans="1:8" ht="18" x14ac:dyDescent="0.3">
      <c r="A187" s="195">
        <v>46016</v>
      </c>
      <c r="B187" s="184" t="s">
        <v>60</v>
      </c>
      <c r="C187" s="185" t="s">
        <v>1400</v>
      </c>
      <c r="D187" s="184" t="s">
        <v>1398</v>
      </c>
      <c r="E187" s="186">
        <v>1.2013888888888891</v>
      </c>
      <c r="F187" s="184" t="s">
        <v>62</v>
      </c>
      <c r="G187" s="187">
        <v>9</v>
      </c>
      <c r="H187" s="196">
        <v>349</v>
      </c>
    </row>
    <row r="188" spans="1:8" ht="18" x14ac:dyDescent="0.3">
      <c r="A188" s="189">
        <v>46016</v>
      </c>
      <c r="B188" s="190" t="s">
        <v>60</v>
      </c>
      <c r="C188" s="191" t="s">
        <v>1400</v>
      </c>
      <c r="D188" s="190" t="s">
        <v>1398</v>
      </c>
      <c r="E188" s="192">
        <v>1.2013888888888891</v>
      </c>
      <c r="F188" s="190" t="s">
        <v>65</v>
      </c>
      <c r="G188" s="193">
        <v>9</v>
      </c>
      <c r="H188" s="194">
        <v>449</v>
      </c>
    </row>
    <row r="189" spans="1:8" ht="18" x14ac:dyDescent="0.3">
      <c r="A189" s="189">
        <v>46016</v>
      </c>
      <c r="B189" s="190" t="s">
        <v>60</v>
      </c>
      <c r="C189" s="191" t="s">
        <v>1400</v>
      </c>
      <c r="D189" s="190" t="s">
        <v>1398</v>
      </c>
      <c r="E189" s="192">
        <v>1.2013888888888891</v>
      </c>
      <c r="F189" s="190" t="s">
        <v>68</v>
      </c>
      <c r="G189" s="193">
        <v>9</v>
      </c>
      <c r="H189" s="194">
        <v>539</v>
      </c>
    </row>
    <row r="190" spans="1:8" ht="18" x14ac:dyDescent="0.3">
      <c r="A190" s="197">
        <v>46016</v>
      </c>
      <c r="B190" s="198" t="s">
        <v>60</v>
      </c>
      <c r="C190" s="199" t="s">
        <v>1402</v>
      </c>
      <c r="D190" s="198" t="s">
        <v>1398</v>
      </c>
      <c r="E190" s="200">
        <v>1.836805555555556</v>
      </c>
      <c r="F190" s="198" t="s">
        <v>62</v>
      </c>
      <c r="G190" s="201">
        <v>9</v>
      </c>
      <c r="H190" s="207">
        <v>409</v>
      </c>
    </row>
    <row r="191" spans="1:8" ht="18" x14ac:dyDescent="0.3">
      <c r="A191" s="189">
        <v>46016</v>
      </c>
      <c r="B191" s="190" t="s">
        <v>60</v>
      </c>
      <c r="C191" s="191" t="s">
        <v>1402</v>
      </c>
      <c r="D191" s="190" t="s">
        <v>1398</v>
      </c>
      <c r="E191" s="192">
        <v>1.836805555555556</v>
      </c>
      <c r="F191" s="190" t="s">
        <v>65</v>
      </c>
      <c r="G191" s="193">
        <v>9</v>
      </c>
      <c r="H191" s="194">
        <v>509</v>
      </c>
    </row>
    <row r="192" spans="1:8" ht="18" x14ac:dyDescent="0.3">
      <c r="A192" s="189">
        <v>46016</v>
      </c>
      <c r="B192" s="190" t="s">
        <v>60</v>
      </c>
      <c r="C192" s="191" t="s">
        <v>1402</v>
      </c>
      <c r="D192" s="190" t="s">
        <v>1398</v>
      </c>
      <c r="E192" s="192">
        <v>1.836805555555556</v>
      </c>
      <c r="F192" s="190" t="s">
        <v>68</v>
      </c>
      <c r="G192" s="193">
        <v>9</v>
      </c>
      <c r="H192" s="194">
        <v>599</v>
      </c>
    </row>
    <row r="193" spans="1:8" ht="18" x14ac:dyDescent="0.3">
      <c r="A193" s="208">
        <v>46016</v>
      </c>
      <c r="B193" s="171" t="s">
        <v>25</v>
      </c>
      <c r="C193" s="172" t="s">
        <v>1420</v>
      </c>
      <c r="D193" s="171" t="s">
        <v>1398</v>
      </c>
      <c r="E193" s="173">
        <v>1.9236111111111109</v>
      </c>
      <c r="F193" s="171" t="s">
        <v>96</v>
      </c>
      <c r="G193" s="209">
        <v>1</v>
      </c>
      <c r="H193" s="210">
        <v>476</v>
      </c>
    </row>
    <row r="194" spans="1:8" ht="18" x14ac:dyDescent="0.3">
      <c r="A194" s="252">
        <v>46016</v>
      </c>
      <c r="B194" s="253" t="s">
        <v>512</v>
      </c>
      <c r="C194" s="254" t="s">
        <v>1414</v>
      </c>
      <c r="D194" s="253" t="s">
        <v>1398</v>
      </c>
      <c r="E194" s="255">
        <v>1.8888888888888891</v>
      </c>
      <c r="F194" s="253" t="s">
        <v>514</v>
      </c>
      <c r="G194" s="256">
        <v>7</v>
      </c>
      <c r="H194" s="260">
        <v>500</v>
      </c>
    </row>
    <row r="195" spans="1:8" ht="18" x14ac:dyDescent="0.3">
      <c r="A195" s="170">
        <v>46017</v>
      </c>
      <c r="B195" s="171" t="s">
        <v>25</v>
      </c>
      <c r="C195" s="172" t="s">
        <v>1459</v>
      </c>
      <c r="D195" s="171" t="s">
        <v>1458</v>
      </c>
      <c r="E195" s="173">
        <v>1.291666666666667</v>
      </c>
      <c r="F195" s="171" t="s">
        <v>27</v>
      </c>
      <c r="G195" s="171"/>
      <c r="H195" s="174" t="s">
        <v>406</v>
      </c>
    </row>
    <row r="196" spans="1:8" ht="15.6" x14ac:dyDescent="0.3">
      <c r="A196" s="250"/>
      <c r="B196" s="250"/>
      <c r="C196" s="250"/>
      <c r="D196" s="250"/>
      <c r="E196" s="251" t="s">
        <v>1483</v>
      </c>
      <c r="F196" s="250"/>
      <c r="G196" s="250"/>
      <c r="H196" s="3"/>
    </row>
    <row r="197" spans="1:8" ht="18" x14ac:dyDescent="0.3">
      <c r="A197" s="195">
        <v>46017</v>
      </c>
      <c r="B197" s="184" t="s">
        <v>39</v>
      </c>
      <c r="C197" s="185" t="s">
        <v>1399</v>
      </c>
      <c r="D197" s="184" t="s">
        <v>1398</v>
      </c>
      <c r="E197" s="186">
        <v>1.305555555555556</v>
      </c>
      <c r="F197" s="184" t="s">
        <v>41</v>
      </c>
      <c r="G197" s="187">
        <v>15</v>
      </c>
      <c r="H197" s="196">
        <v>369</v>
      </c>
    </row>
    <row r="198" spans="1:8" ht="18" x14ac:dyDescent="0.3">
      <c r="A198" s="189">
        <v>46017</v>
      </c>
      <c r="B198" s="190" t="s">
        <v>39</v>
      </c>
      <c r="C198" s="191" t="s">
        <v>1399</v>
      </c>
      <c r="D198" s="190" t="s">
        <v>1398</v>
      </c>
      <c r="E198" s="192">
        <v>1.305555555555556</v>
      </c>
      <c r="F198" s="190" t="s">
        <v>44</v>
      </c>
      <c r="G198" s="193">
        <v>15</v>
      </c>
      <c r="H198" s="194">
        <v>519</v>
      </c>
    </row>
    <row r="199" spans="1:8" ht="18" x14ac:dyDescent="0.3">
      <c r="A199" s="195">
        <v>46017</v>
      </c>
      <c r="B199" s="184" t="s">
        <v>60</v>
      </c>
      <c r="C199" s="185" t="s">
        <v>1402</v>
      </c>
      <c r="D199" s="184" t="s">
        <v>1398</v>
      </c>
      <c r="E199" s="186">
        <v>1.836805555555556</v>
      </c>
      <c r="F199" s="184" t="s">
        <v>62</v>
      </c>
      <c r="G199" s="187">
        <v>7</v>
      </c>
      <c r="H199" s="196">
        <v>379</v>
      </c>
    </row>
    <row r="200" spans="1:8" ht="18" x14ac:dyDescent="0.3">
      <c r="A200" s="189">
        <v>46017</v>
      </c>
      <c r="B200" s="190" t="s">
        <v>60</v>
      </c>
      <c r="C200" s="191" t="s">
        <v>1402</v>
      </c>
      <c r="D200" s="190" t="s">
        <v>1398</v>
      </c>
      <c r="E200" s="192">
        <v>1.836805555555556</v>
      </c>
      <c r="F200" s="190" t="s">
        <v>65</v>
      </c>
      <c r="G200" s="193">
        <v>7</v>
      </c>
      <c r="H200" s="194">
        <v>479</v>
      </c>
    </row>
    <row r="201" spans="1:8" ht="18" x14ac:dyDescent="0.3">
      <c r="A201" s="189">
        <v>46017</v>
      </c>
      <c r="B201" s="190" t="s">
        <v>60</v>
      </c>
      <c r="C201" s="191" t="s">
        <v>1402</v>
      </c>
      <c r="D201" s="190" t="s">
        <v>1398</v>
      </c>
      <c r="E201" s="192">
        <v>1.836805555555556</v>
      </c>
      <c r="F201" s="190" t="s">
        <v>68</v>
      </c>
      <c r="G201" s="193">
        <v>7</v>
      </c>
      <c r="H201" s="194">
        <v>569</v>
      </c>
    </row>
    <row r="202" spans="1:8" ht="18" x14ac:dyDescent="0.3">
      <c r="A202" s="195">
        <v>46017</v>
      </c>
      <c r="B202" s="184" t="s">
        <v>49</v>
      </c>
      <c r="C202" s="185" t="s">
        <v>1406</v>
      </c>
      <c r="D202" s="184" t="s">
        <v>1398</v>
      </c>
      <c r="E202" s="186">
        <v>1.1701388888888891</v>
      </c>
      <c r="F202" s="184" t="s">
        <v>361</v>
      </c>
      <c r="G202" s="187">
        <v>9</v>
      </c>
      <c r="H202" s="196">
        <v>437</v>
      </c>
    </row>
    <row r="203" spans="1:8" ht="18" x14ac:dyDescent="0.3">
      <c r="A203" s="197">
        <v>46017</v>
      </c>
      <c r="B203" s="198" t="s">
        <v>49</v>
      </c>
      <c r="C203" s="199" t="s">
        <v>1407</v>
      </c>
      <c r="D203" s="198" t="s">
        <v>1398</v>
      </c>
      <c r="E203" s="200">
        <v>1.864583333333333</v>
      </c>
      <c r="F203" s="198" t="s">
        <v>51</v>
      </c>
      <c r="G203" s="201">
        <v>9</v>
      </c>
      <c r="H203" s="207">
        <v>727</v>
      </c>
    </row>
    <row r="204" spans="1:8" ht="18" x14ac:dyDescent="0.3">
      <c r="A204" s="197">
        <v>46017</v>
      </c>
      <c r="B204" s="198" t="s">
        <v>49</v>
      </c>
      <c r="C204" s="199" t="s">
        <v>1408</v>
      </c>
      <c r="D204" s="198" t="s">
        <v>1398</v>
      </c>
      <c r="E204" s="200">
        <v>1.5277777777777779</v>
      </c>
      <c r="F204" s="198" t="s">
        <v>51</v>
      </c>
      <c r="G204" s="201">
        <v>9</v>
      </c>
      <c r="H204" s="207">
        <v>731</v>
      </c>
    </row>
    <row r="205" spans="1:8" ht="18" x14ac:dyDescent="0.3">
      <c r="A205" s="208">
        <v>46017</v>
      </c>
      <c r="B205" s="171" t="s">
        <v>25</v>
      </c>
      <c r="C205" s="172" t="s">
        <v>1420</v>
      </c>
      <c r="D205" s="171" t="s">
        <v>1398</v>
      </c>
      <c r="E205" s="173">
        <v>1.5798611111111109</v>
      </c>
      <c r="F205" s="171" t="s">
        <v>96</v>
      </c>
      <c r="G205" s="209">
        <v>9</v>
      </c>
      <c r="H205" s="210">
        <v>446</v>
      </c>
    </row>
    <row r="206" spans="1:8" ht="18" x14ac:dyDescent="0.3">
      <c r="A206" s="252">
        <v>46017</v>
      </c>
      <c r="B206" s="253" t="s">
        <v>512</v>
      </c>
      <c r="C206" s="254" t="s">
        <v>1427</v>
      </c>
      <c r="D206" s="253" t="s">
        <v>1398</v>
      </c>
      <c r="E206" s="255">
        <v>1.2222222222222221</v>
      </c>
      <c r="F206" s="253" t="s">
        <v>514</v>
      </c>
      <c r="G206" s="256">
        <v>8</v>
      </c>
      <c r="H206" s="260">
        <v>500</v>
      </c>
    </row>
    <row r="207" spans="1:8" ht="15.6" x14ac:dyDescent="0.3">
      <c r="A207" s="250"/>
      <c r="B207" s="250"/>
      <c r="C207" s="250"/>
      <c r="D207" s="250"/>
      <c r="E207" s="251" t="s">
        <v>1483</v>
      </c>
      <c r="F207" s="250"/>
      <c r="G207" s="250"/>
      <c r="H207" s="3"/>
    </row>
    <row r="208" spans="1:8" ht="18" x14ac:dyDescent="0.3">
      <c r="A208" s="183">
        <v>46018</v>
      </c>
      <c r="B208" s="184" t="s">
        <v>39</v>
      </c>
      <c r="C208" s="185" t="s">
        <v>1399</v>
      </c>
      <c r="D208" s="184" t="s">
        <v>1398</v>
      </c>
      <c r="E208" s="186">
        <v>1.305555555555556</v>
      </c>
      <c r="F208" s="184" t="s">
        <v>41</v>
      </c>
      <c r="G208" s="187">
        <v>3</v>
      </c>
      <c r="H208" s="188">
        <v>339</v>
      </c>
    </row>
    <row r="209" spans="1:8" ht="18" x14ac:dyDescent="0.3">
      <c r="A209" s="195">
        <v>46018</v>
      </c>
      <c r="B209" s="184" t="s">
        <v>60</v>
      </c>
      <c r="C209" s="185" t="s">
        <v>1400</v>
      </c>
      <c r="D209" s="184" t="s">
        <v>1398</v>
      </c>
      <c r="E209" s="186">
        <v>1.2013888888888891</v>
      </c>
      <c r="F209" s="184" t="s">
        <v>62</v>
      </c>
      <c r="G209" s="187">
        <v>9</v>
      </c>
      <c r="H209" s="196">
        <v>349</v>
      </c>
    </row>
    <row r="210" spans="1:8" ht="18" x14ac:dyDescent="0.3">
      <c r="A210" s="189">
        <v>46018</v>
      </c>
      <c r="B210" s="190" t="s">
        <v>60</v>
      </c>
      <c r="C210" s="191" t="s">
        <v>1400</v>
      </c>
      <c r="D210" s="190" t="s">
        <v>1398</v>
      </c>
      <c r="E210" s="192">
        <v>1.2013888888888891</v>
      </c>
      <c r="F210" s="190" t="s">
        <v>65</v>
      </c>
      <c r="G210" s="193">
        <v>9</v>
      </c>
      <c r="H210" s="194">
        <v>449</v>
      </c>
    </row>
    <row r="211" spans="1:8" ht="18" x14ac:dyDescent="0.3">
      <c r="A211" s="197">
        <v>46018</v>
      </c>
      <c r="B211" s="198" t="s">
        <v>60</v>
      </c>
      <c r="C211" s="199" t="s">
        <v>1402</v>
      </c>
      <c r="D211" s="198" t="s">
        <v>1398</v>
      </c>
      <c r="E211" s="200">
        <v>1.836805555555556</v>
      </c>
      <c r="F211" s="198" t="s">
        <v>62</v>
      </c>
      <c r="G211" s="201">
        <v>7</v>
      </c>
      <c r="H211" s="207">
        <v>349</v>
      </c>
    </row>
    <row r="212" spans="1:8" ht="18" x14ac:dyDescent="0.3">
      <c r="A212" s="195">
        <v>46018</v>
      </c>
      <c r="B212" s="184" t="s">
        <v>533</v>
      </c>
      <c r="C212" s="185" t="s">
        <v>1415</v>
      </c>
      <c r="D212" s="184" t="s">
        <v>1398</v>
      </c>
      <c r="E212" s="186">
        <v>1.9722222222222221</v>
      </c>
      <c r="F212" s="184" t="s">
        <v>535</v>
      </c>
      <c r="G212" s="187">
        <v>9</v>
      </c>
      <c r="H212" s="196">
        <v>399</v>
      </c>
    </row>
    <row r="213" spans="1:8" ht="18" x14ac:dyDescent="0.3">
      <c r="A213" s="195">
        <v>46018</v>
      </c>
      <c r="B213" s="184" t="s">
        <v>49</v>
      </c>
      <c r="C213" s="185" t="s">
        <v>1408</v>
      </c>
      <c r="D213" s="184" t="s">
        <v>1398</v>
      </c>
      <c r="E213" s="186">
        <v>1.5277777777777779</v>
      </c>
      <c r="F213" s="184" t="s">
        <v>361</v>
      </c>
      <c r="G213" s="187">
        <v>9</v>
      </c>
      <c r="H213" s="196">
        <v>437</v>
      </c>
    </row>
    <row r="214" spans="1:8" ht="18" x14ac:dyDescent="0.3">
      <c r="A214" s="197">
        <v>46018</v>
      </c>
      <c r="B214" s="198" t="s">
        <v>49</v>
      </c>
      <c r="C214" s="199" t="s">
        <v>1406</v>
      </c>
      <c r="D214" s="198" t="s">
        <v>1398</v>
      </c>
      <c r="E214" s="200">
        <v>1.1701388888888891</v>
      </c>
      <c r="F214" s="198" t="s">
        <v>361</v>
      </c>
      <c r="G214" s="201">
        <v>9</v>
      </c>
      <c r="H214" s="207">
        <v>437</v>
      </c>
    </row>
    <row r="215" spans="1:8" ht="18" x14ac:dyDescent="0.3">
      <c r="A215" s="197">
        <v>46018</v>
      </c>
      <c r="B215" s="198" t="s">
        <v>49</v>
      </c>
      <c r="C215" s="199" t="s">
        <v>1407</v>
      </c>
      <c r="D215" s="198" t="s">
        <v>1398</v>
      </c>
      <c r="E215" s="200">
        <v>1.864583333333333</v>
      </c>
      <c r="F215" s="198" t="s">
        <v>361</v>
      </c>
      <c r="G215" s="201">
        <v>9</v>
      </c>
      <c r="H215" s="207">
        <v>437</v>
      </c>
    </row>
    <row r="216" spans="1:8" ht="18" x14ac:dyDescent="0.3">
      <c r="A216" s="195">
        <v>46018</v>
      </c>
      <c r="B216" s="184" t="s">
        <v>531</v>
      </c>
      <c r="C216" s="185" t="s">
        <v>1424</v>
      </c>
      <c r="D216" s="184" t="s">
        <v>1398</v>
      </c>
      <c r="E216" s="186">
        <v>1.895833333333333</v>
      </c>
      <c r="F216" s="184" t="s">
        <v>514</v>
      </c>
      <c r="G216" s="187">
        <v>9</v>
      </c>
      <c r="H216" s="196">
        <v>439</v>
      </c>
    </row>
    <row r="217" spans="1:8" ht="18" x14ac:dyDescent="0.3">
      <c r="A217" s="216">
        <v>46018</v>
      </c>
      <c r="B217" s="217" t="s">
        <v>25</v>
      </c>
      <c r="C217" s="218" t="s">
        <v>1420</v>
      </c>
      <c r="D217" s="217" t="s">
        <v>1398</v>
      </c>
      <c r="E217" s="219">
        <v>1.9236111111111109</v>
      </c>
      <c r="F217" s="217" t="s">
        <v>96</v>
      </c>
      <c r="G217" s="221">
        <v>9</v>
      </c>
      <c r="H217" s="291">
        <v>446</v>
      </c>
    </row>
    <row r="218" spans="1:8" ht="15.6" x14ac:dyDescent="0.3">
      <c r="A218" s="250"/>
      <c r="B218" s="250"/>
      <c r="C218" s="250"/>
      <c r="D218" s="250"/>
      <c r="E218" s="251" t="s">
        <v>1483</v>
      </c>
      <c r="F218" s="250"/>
      <c r="G218" s="250"/>
      <c r="H218" s="3"/>
    </row>
    <row r="219" spans="1:8" ht="18" x14ac:dyDescent="0.3">
      <c r="A219" s="183">
        <v>46019</v>
      </c>
      <c r="B219" s="184" t="s">
        <v>60</v>
      </c>
      <c r="C219" s="185" t="s">
        <v>1402</v>
      </c>
      <c r="D219" s="184" t="s">
        <v>1398</v>
      </c>
      <c r="E219" s="186">
        <v>1.836805555555556</v>
      </c>
      <c r="F219" s="184" t="s">
        <v>62</v>
      </c>
      <c r="G219" s="187">
        <v>2</v>
      </c>
      <c r="H219" s="188">
        <v>349</v>
      </c>
    </row>
    <row r="220" spans="1:8" ht="18" x14ac:dyDescent="0.3">
      <c r="A220" s="189">
        <v>46019</v>
      </c>
      <c r="B220" s="190" t="s">
        <v>60</v>
      </c>
      <c r="C220" s="191" t="s">
        <v>1402</v>
      </c>
      <c r="D220" s="190" t="s">
        <v>1398</v>
      </c>
      <c r="E220" s="192">
        <v>1.836805555555556</v>
      </c>
      <c r="F220" s="190" t="s">
        <v>65</v>
      </c>
      <c r="G220" s="193">
        <v>2</v>
      </c>
      <c r="H220" s="194">
        <v>449</v>
      </c>
    </row>
    <row r="221" spans="1:8" ht="18" x14ac:dyDescent="0.3">
      <c r="A221" s="189">
        <v>46019</v>
      </c>
      <c r="B221" s="190" t="s">
        <v>60</v>
      </c>
      <c r="C221" s="191" t="s">
        <v>1402</v>
      </c>
      <c r="D221" s="190" t="s">
        <v>1398</v>
      </c>
      <c r="E221" s="192">
        <v>1.836805555555556</v>
      </c>
      <c r="F221" s="190" t="s">
        <v>68</v>
      </c>
      <c r="G221" s="193">
        <v>2</v>
      </c>
      <c r="H221" s="194">
        <v>539</v>
      </c>
    </row>
    <row r="222" spans="1:8" ht="18" x14ac:dyDescent="0.3">
      <c r="A222" s="195">
        <v>46019</v>
      </c>
      <c r="B222" s="184" t="s">
        <v>39</v>
      </c>
      <c r="C222" s="185" t="s">
        <v>1399</v>
      </c>
      <c r="D222" s="184" t="s">
        <v>1398</v>
      </c>
      <c r="E222" s="186">
        <v>1.305555555555556</v>
      </c>
      <c r="F222" s="184" t="s">
        <v>41</v>
      </c>
      <c r="G222" s="187">
        <v>16</v>
      </c>
      <c r="H222" s="196">
        <v>369</v>
      </c>
    </row>
    <row r="223" spans="1:8" ht="18" x14ac:dyDescent="0.3">
      <c r="A223" s="189">
        <v>46019</v>
      </c>
      <c r="B223" s="190" t="s">
        <v>39</v>
      </c>
      <c r="C223" s="191" t="s">
        <v>1399</v>
      </c>
      <c r="D223" s="190" t="s">
        <v>1398</v>
      </c>
      <c r="E223" s="192">
        <v>1.305555555555556</v>
      </c>
      <c r="F223" s="190" t="s">
        <v>44</v>
      </c>
      <c r="G223" s="193">
        <v>16</v>
      </c>
      <c r="H223" s="194">
        <v>519</v>
      </c>
    </row>
    <row r="224" spans="1:8" ht="18" x14ac:dyDescent="0.3">
      <c r="A224" s="189">
        <v>46019</v>
      </c>
      <c r="B224" s="190" t="s">
        <v>39</v>
      </c>
      <c r="C224" s="191" t="s">
        <v>1399</v>
      </c>
      <c r="D224" s="190" t="s">
        <v>1398</v>
      </c>
      <c r="E224" s="192">
        <v>1.305555555555556</v>
      </c>
      <c r="F224" s="190" t="s">
        <v>47</v>
      </c>
      <c r="G224" s="193">
        <v>16</v>
      </c>
      <c r="H224" s="194">
        <v>899</v>
      </c>
    </row>
    <row r="225" spans="1:8" ht="18" x14ac:dyDescent="0.3">
      <c r="A225" s="195">
        <v>46019</v>
      </c>
      <c r="B225" s="184" t="s">
        <v>49</v>
      </c>
      <c r="C225" s="185" t="s">
        <v>1408</v>
      </c>
      <c r="D225" s="184" t="s">
        <v>1398</v>
      </c>
      <c r="E225" s="186">
        <v>1.5277777777777779</v>
      </c>
      <c r="F225" s="184" t="s">
        <v>361</v>
      </c>
      <c r="G225" s="187">
        <v>9</v>
      </c>
      <c r="H225" s="196">
        <v>437</v>
      </c>
    </row>
    <row r="226" spans="1:8" ht="18" x14ac:dyDescent="0.3">
      <c r="A226" s="197">
        <v>46019</v>
      </c>
      <c r="B226" s="198" t="s">
        <v>49</v>
      </c>
      <c r="C226" s="199" t="s">
        <v>1406</v>
      </c>
      <c r="D226" s="198" t="s">
        <v>1398</v>
      </c>
      <c r="E226" s="200">
        <v>1.1701388888888891</v>
      </c>
      <c r="F226" s="198" t="s">
        <v>361</v>
      </c>
      <c r="G226" s="201">
        <v>9</v>
      </c>
      <c r="H226" s="207">
        <v>437</v>
      </c>
    </row>
    <row r="227" spans="1:8" ht="18" x14ac:dyDescent="0.3">
      <c r="A227" s="197">
        <v>46019</v>
      </c>
      <c r="B227" s="198" t="s">
        <v>49</v>
      </c>
      <c r="C227" s="199" t="s">
        <v>1407</v>
      </c>
      <c r="D227" s="198" t="s">
        <v>1398</v>
      </c>
      <c r="E227" s="200">
        <v>1.864583333333333</v>
      </c>
      <c r="F227" s="198" t="s">
        <v>361</v>
      </c>
      <c r="G227" s="201">
        <v>9</v>
      </c>
      <c r="H227" s="207">
        <v>437</v>
      </c>
    </row>
    <row r="228" spans="1:8" ht="18" x14ac:dyDescent="0.3">
      <c r="A228" s="252">
        <v>46019</v>
      </c>
      <c r="B228" s="253" t="s">
        <v>531</v>
      </c>
      <c r="C228" s="254" t="s">
        <v>1428</v>
      </c>
      <c r="D228" s="253" t="s">
        <v>1398</v>
      </c>
      <c r="E228" s="255">
        <v>1.958333333333333</v>
      </c>
      <c r="F228" s="253" t="s">
        <v>514</v>
      </c>
      <c r="G228" s="256">
        <v>4</v>
      </c>
      <c r="H228" s="260">
        <v>439</v>
      </c>
    </row>
    <row r="229" spans="1:8" ht="18" x14ac:dyDescent="0.3">
      <c r="A229" s="170">
        <v>46020</v>
      </c>
      <c r="B229" s="171" t="s">
        <v>25</v>
      </c>
      <c r="C229" s="172" t="s">
        <v>1459</v>
      </c>
      <c r="D229" s="171" t="s">
        <v>1458</v>
      </c>
      <c r="E229" s="173">
        <v>1.510416666666667</v>
      </c>
      <c r="F229" s="171" t="s">
        <v>27</v>
      </c>
      <c r="G229" s="171"/>
      <c r="H229" s="174" t="s">
        <v>406</v>
      </c>
    </row>
    <row r="230" spans="1:8" ht="15.6" x14ac:dyDescent="0.3">
      <c r="A230" s="250"/>
      <c r="B230" s="250"/>
      <c r="C230" s="250"/>
      <c r="D230" s="250"/>
      <c r="E230" s="251" t="s">
        <v>1483</v>
      </c>
      <c r="F230" s="250"/>
      <c r="G230" s="250"/>
      <c r="H230" s="3"/>
    </row>
    <row r="231" spans="1:8" ht="18" x14ac:dyDescent="0.3">
      <c r="A231" s="195">
        <v>46020</v>
      </c>
      <c r="B231" s="184" t="s">
        <v>60</v>
      </c>
      <c r="C231" s="185" t="s">
        <v>1400</v>
      </c>
      <c r="D231" s="184" t="s">
        <v>1398</v>
      </c>
      <c r="E231" s="186">
        <v>1.2013888888888891</v>
      </c>
      <c r="F231" s="184" t="s">
        <v>62</v>
      </c>
      <c r="G231" s="187">
        <v>9</v>
      </c>
      <c r="H231" s="196">
        <v>349</v>
      </c>
    </row>
    <row r="232" spans="1:8" ht="18" x14ac:dyDescent="0.3">
      <c r="A232" s="189">
        <v>46020</v>
      </c>
      <c r="B232" s="190" t="s">
        <v>60</v>
      </c>
      <c r="C232" s="191" t="s">
        <v>1400</v>
      </c>
      <c r="D232" s="190" t="s">
        <v>1398</v>
      </c>
      <c r="E232" s="192">
        <v>1.2013888888888891</v>
      </c>
      <c r="F232" s="190" t="s">
        <v>65</v>
      </c>
      <c r="G232" s="193">
        <v>9</v>
      </c>
      <c r="H232" s="194">
        <v>449</v>
      </c>
    </row>
    <row r="233" spans="1:8" ht="18" x14ac:dyDescent="0.3">
      <c r="A233" s="197">
        <v>46020</v>
      </c>
      <c r="B233" s="198" t="s">
        <v>60</v>
      </c>
      <c r="C233" s="199" t="s">
        <v>1402</v>
      </c>
      <c r="D233" s="198" t="s">
        <v>1398</v>
      </c>
      <c r="E233" s="200">
        <v>1.836805555555556</v>
      </c>
      <c r="F233" s="198" t="s">
        <v>62</v>
      </c>
      <c r="G233" s="201">
        <v>9</v>
      </c>
      <c r="H233" s="207">
        <v>349</v>
      </c>
    </row>
    <row r="234" spans="1:8" ht="18" x14ac:dyDescent="0.3">
      <c r="A234" s="189">
        <v>46020</v>
      </c>
      <c r="B234" s="190" t="s">
        <v>60</v>
      </c>
      <c r="C234" s="191" t="s">
        <v>1402</v>
      </c>
      <c r="D234" s="190" t="s">
        <v>1398</v>
      </c>
      <c r="E234" s="192">
        <v>1.836805555555556</v>
      </c>
      <c r="F234" s="190" t="s">
        <v>65</v>
      </c>
      <c r="G234" s="193">
        <v>9</v>
      </c>
      <c r="H234" s="194">
        <v>449</v>
      </c>
    </row>
    <row r="235" spans="1:8" ht="18" x14ac:dyDescent="0.3">
      <c r="A235" s="195">
        <v>46020</v>
      </c>
      <c r="B235" s="184" t="s">
        <v>39</v>
      </c>
      <c r="C235" s="185" t="s">
        <v>1399</v>
      </c>
      <c r="D235" s="184" t="s">
        <v>1398</v>
      </c>
      <c r="E235" s="186">
        <v>1.305555555555556</v>
      </c>
      <c r="F235" s="184" t="s">
        <v>41</v>
      </c>
      <c r="G235" s="187">
        <v>3</v>
      </c>
      <c r="H235" s="196">
        <v>369</v>
      </c>
    </row>
    <row r="236" spans="1:8" ht="18" x14ac:dyDescent="0.3">
      <c r="A236" s="195">
        <v>46020</v>
      </c>
      <c r="B236" s="184" t="s">
        <v>512</v>
      </c>
      <c r="C236" s="185" t="s">
        <v>1403</v>
      </c>
      <c r="D236" s="184" t="s">
        <v>1398</v>
      </c>
      <c r="E236" s="186">
        <v>1.1284722222222221</v>
      </c>
      <c r="F236" s="184" t="s">
        <v>514</v>
      </c>
      <c r="G236" s="187">
        <v>5</v>
      </c>
      <c r="H236" s="196">
        <v>425</v>
      </c>
    </row>
    <row r="237" spans="1:8" ht="18" x14ac:dyDescent="0.3">
      <c r="A237" s="195">
        <v>46020</v>
      </c>
      <c r="B237" s="184" t="s">
        <v>49</v>
      </c>
      <c r="C237" s="185" t="s">
        <v>1408</v>
      </c>
      <c r="D237" s="184" t="s">
        <v>1398</v>
      </c>
      <c r="E237" s="186">
        <v>1.5277777777777779</v>
      </c>
      <c r="F237" s="184" t="s">
        <v>361</v>
      </c>
      <c r="G237" s="187">
        <v>9</v>
      </c>
      <c r="H237" s="196">
        <v>437</v>
      </c>
    </row>
    <row r="238" spans="1:8" ht="18" x14ac:dyDescent="0.3">
      <c r="A238" s="197">
        <v>46020</v>
      </c>
      <c r="B238" s="198" t="s">
        <v>49</v>
      </c>
      <c r="C238" s="199" t="s">
        <v>1406</v>
      </c>
      <c r="D238" s="198" t="s">
        <v>1398</v>
      </c>
      <c r="E238" s="200">
        <v>1.1701388888888891</v>
      </c>
      <c r="F238" s="198" t="s">
        <v>361</v>
      </c>
      <c r="G238" s="201">
        <v>9</v>
      </c>
      <c r="H238" s="207">
        <v>437</v>
      </c>
    </row>
    <row r="239" spans="1:8" ht="18" x14ac:dyDescent="0.3">
      <c r="A239" s="197">
        <v>46020</v>
      </c>
      <c r="B239" s="198" t="s">
        <v>49</v>
      </c>
      <c r="C239" s="199" t="s">
        <v>1407</v>
      </c>
      <c r="D239" s="198" t="s">
        <v>1398</v>
      </c>
      <c r="E239" s="200">
        <v>1.864583333333333</v>
      </c>
      <c r="F239" s="198" t="s">
        <v>361</v>
      </c>
      <c r="G239" s="201">
        <v>9</v>
      </c>
      <c r="H239" s="207">
        <v>437</v>
      </c>
    </row>
    <row r="240" spans="1:8" ht="18" x14ac:dyDescent="0.3">
      <c r="A240" s="252">
        <v>46020</v>
      </c>
      <c r="B240" s="253" t="s">
        <v>531</v>
      </c>
      <c r="C240" s="254" t="s">
        <v>1405</v>
      </c>
      <c r="D240" s="253" t="s">
        <v>1398</v>
      </c>
      <c r="E240" s="255">
        <v>1.958333333333333</v>
      </c>
      <c r="F240" s="253" t="s">
        <v>514</v>
      </c>
      <c r="G240" s="256">
        <v>7</v>
      </c>
      <c r="H240" s="260">
        <v>439</v>
      </c>
    </row>
    <row r="241" spans="1:8" ht="15.6" x14ac:dyDescent="0.3">
      <c r="A241" s="250"/>
      <c r="B241" s="250"/>
      <c r="C241" s="250"/>
      <c r="D241" s="250"/>
      <c r="E241" s="251" t="s">
        <v>1483</v>
      </c>
      <c r="F241" s="250"/>
      <c r="G241" s="250"/>
      <c r="H241" s="3"/>
    </row>
    <row r="242" spans="1:8" ht="18" x14ac:dyDescent="0.3">
      <c r="A242" s="183">
        <v>46021</v>
      </c>
      <c r="B242" s="184" t="s">
        <v>39</v>
      </c>
      <c r="C242" s="185" t="s">
        <v>1399</v>
      </c>
      <c r="D242" s="184" t="s">
        <v>1398</v>
      </c>
      <c r="E242" s="186">
        <v>1.305555555555556</v>
      </c>
      <c r="F242" s="184" t="s">
        <v>41</v>
      </c>
      <c r="G242" s="187">
        <v>1</v>
      </c>
      <c r="H242" s="188">
        <v>369</v>
      </c>
    </row>
    <row r="243" spans="1:8" ht="18" x14ac:dyDescent="0.3">
      <c r="A243" s="189">
        <v>46021</v>
      </c>
      <c r="B243" s="190" t="s">
        <v>39</v>
      </c>
      <c r="C243" s="191" t="s">
        <v>1399</v>
      </c>
      <c r="D243" s="190" t="s">
        <v>1398</v>
      </c>
      <c r="E243" s="192">
        <v>1.305555555555556</v>
      </c>
      <c r="F243" s="190" t="s">
        <v>44</v>
      </c>
      <c r="G243" s="193">
        <v>1</v>
      </c>
      <c r="H243" s="194">
        <v>519</v>
      </c>
    </row>
    <row r="244" spans="1:8" ht="18" x14ac:dyDescent="0.3">
      <c r="A244" s="195">
        <v>46021</v>
      </c>
      <c r="B244" s="184" t="s">
        <v>60</v>
      </c>
      <c r="C244" s="185" t="s">
        <v>1400</v>
      </c>
      <c r="D244" s="184" t="s">
        <v>1398</v>
      </c>
      <c r="E244" s="186">
        <v>1.2013888888888891</v>
      </c>
      <c r="F244" s="184" t="s">
        <v>62</v>
      </c>
      <c r="G244" s="187">
        <v>7</v>
      </c>
      <c r="H244" s="196">
        <v>379</v>
      </c>
    </row>
    <row r="245" spans="1:8" ht="18" x14ac:dyDescent="0.3">
      <c r="A245" s="189">
        <v>46021</v>
      </c>
      <c r="B245" s="190" t="s">
        <v>60</v>
      </c>
      <c r="C245" s="191" t="s">
        <v>1400</v>
      </c>
      <c r="D245" s="190" t="s">
        <v>1398</v>
      </c>
      <c r="E245" s="192">
        <v>1.2013888888888891</v>
      </c>
      <c r="F245" s="190" t="s">
        <v>65</v>
      </c>
      <c r="G245" s="193">
        <v>7</v>
      </c>
      <c r="H245" s="194">
        <v>479</v>
      </c>
    </row>
    <row r="246" spans="1:8" ht="18" x14ac:dyDescent="0.3">
      <c r="A246" s="189">
        <v>46021</v>
      </c>
      <c r="B246" s="190" t="s">
        <v>60</v>
      </c>
      <c r="C246" s="191" t="s">
        <v>1400</v>
      </c>
      <c r="D246" s="190" t="s">
        <v>1398</v>
      </c>
      <c r="E246" s="192">
        <v>1.2013888888888891</v>
      </c>
      <c r="F246" s="190" t="s">
        <v>68</v>
      </c>
      <c r="G246" s="193">
        <v>7</v>
      </c>
      <c r="H246" s="194">
        <v>569</v>
      </c>
    </row>
    <row r="247" spans="1:8" ht="18" x14ac:dyDescent="0.3">
      <c r="A247" s="197">
        <v>46021</v>
      </c>
      <c r="B247" s="198" t="s">
        <v>60</v>
      </c>
      <c r="C247" s="199" t="s">
        <v>1402</v>
      </c>
      <c r="D247" s="198" t="s">
        <v>1398</v>
      </c>
      <c r="E247" s="200">
        <v>1.836805555555556</v>
      </c>
      <c r="F247" s="198" t="s">
        <v>62</v>
      </c>
      <c r="G247" s="201">
        <v>5</v>
      </c>
      <c r="H247" s="207">
        <v>379</v>
      </c>
    </row>
    <row r="248" spans="1:8" ht="18" x14ac:dyDescent="0.3">
      <c r="A248" s="189">
        <v>46021</v>
      </c>
      <c r="B248" s="190" t="s">
        <v>60</v>
      </c>
      <c r="C248" s="191" t="s">
        <v>1402</v>
      </c>
      <c r="D248" s="190" t="s">
        <v>1398</v>
      </c>
      <c r="E248" s="192">
        <v>1.836805555555556</v>
      </c>
      <c r="F248" s="190" t="s">
        <v>65</v>
      </c>
      <c r="G248" s="193">
        <v>5</v>
      </c>
      <c r="H248" s="194">
        <v>479</v>
      </c>
    </row>
    <row r="249" spans="1:8" ht="18" x14ac:dyDescent="0.3">
      <c r="A249" s="195">
        <v>46021</v>
      </c>
      <c r="B249" s="184" t="s">
        <v>49</v>
      </c>
      <c r="C249" s="185" t="s">
        <v>1406</v>
      </c>
      <c r="D249" s="184" t="s">
        <v>1398</v>
      </c>
      <c r="E249" s="186">
        <v>1.1701388888888891</v>
      </c>
      <c r="F249" s="184" t="s">
        <v>361</v>
      </c>
      <c r="G249" s="187">
        <v>9</v>
      </c>
      <c r="H249" s="196">
        <v>437</v>
      </c>
    </row>
    <row r="250" spans="1:8" ht="18" x14ac:dyDescent="0.3">
      <c r="A250" s="197">
        <v>46021</v>
      </c>
      <c r="B250" s="198" t="s">
        <v>49</v>
      </c>
      <c r="C250" s="199" t="s">
        <v>1407</v>
      </c>
      <c r="D250" s="198" t="s">
        <v>1398</v>
      </c>
      <c r="E250" s="200">
        <v>1.864583333333333</v>
      </c>
      <c r="F250" s="198" t="s">
        <v>361</v>
      </c>
      <c r="G250" s="201">
        <v>9</v>
      </c>
      <c r="H250" s="207">
        <v>437</v>
      </c>
    </row>
    <row r="251" spans="1:8" ht="18" x14ac:dyDescent="0.3">
      <c r="A251" s="216">
        <v>46021</v>
      </c>
      <c r="B251" s="217" t="s">
        <v>25</v>
      </c>
      <c r="C251" s="218" t="s">
        <v>1420</v>
      </c>
      <c r="D251" s="217" t="s">
        <v>1398</v>
      </c>
      <c r="E251" s="219">
        <v>1.270833333333333</v>
      </c>
      <c r="F251" s="217" t="s">
        <v>96</v>
      </c>
      <c r="G251" s="221">
        <v>7</v>
      </c>
      <c r="H251" s="291">
        <v>455</v>
      </c>
    </row>
    <row r="252" spans="1:8" ht="15.6" x14ac:dyDescent="0.3">
      <c r="A252" s="250"/>
      <c r="B252" s="250"/>
      <c r="C252" s="250"/>
      <c r="D252" s="250"/>
      <c r="E252" s="251" t="s">
        <v>1483</v>
      </c>
      <c r="F252" s="250"/>
      <c r="G252" s="250"/>
      <c r="H252" s="3"/>
    </row>
    <row r="253" spans="1:8" ht="18" x14ac:dyDescent="0.3">
      <c r="A253" s="183">
        <v>46022</v>
      </c>
      <c r="B253" s="184" t="s">
        <v>533</v>
      </c>
      <c r="C253" s="185" t="s">
        <v>1415</v>
      </c>
      <c r="D253" s="184" t="s">
        <v>1398</v>
      </c>
      <c r="E253" s="186">
        <v>1.9722222222222221</v>
      </c>
      <c r="F253" s="184" t="s">
        <v>535</v>
      </c>
      <c r="G253" s="187">
        <v>9</v>
      </c>
      <c r="H253" s="188">
        <v>393</v>
      </c>
    </row>
    <row r="254" spans="1:8" ht="18" x14ac:dyDescent="0.3">
      <c r="A254" s="189">
        <v>46022</v>
      </c>
      <c r="B254" s="190" t="s">
        <v>533</v>
      </c>
      <c r="C254" s="191" t="s">
        <v>1415</v>
      </c>
      <c r="D254" s="190" t="s">
        <v>1398</v>
      </c>
      <c r="E254" s="192">
        <v>1.9722222222222221</v>
      </c>
      <c r="F254" s="190" t="s">
        <v>47</v>
      </c>
      <c r="G254" s="193">
        <v>9</v>
      </c>
      <c r="H254" s="194">
        <v>599</v>
      </c>
    </row>
    <row r="255" spans="1:8" ht="18" x14ac:dyDescent="0.3">
      <c r="A255" s="195">
        <v>46022</v>
      </c>
      <c r="B255" s="184" t="s">
        <v>39</v>
      </c>
      <c r="C255" s="185" t="s">
        <v>1399</v>
      </c>
      <c r="D255" s="184" t="s">
        <v>1398</v>
      </c>
      <c r="E255" s="186">
        <v>1.305555555555556</v>
      </c>
      <c r="F255" s="184" t="s">
        <v>41</v>
      </c>
      <c r="G255" s="187">
        <v>17</v>
      </c>
      <c r="H255" s="196">
        <v>399</v>
      </c>
    </row>
    <row r="256" spans="1:8" ht="18" x14ac:dyDescent="0.3">
      <c r="A256" s="189">
        <v>46022</v>
      </c>
      <c r="B256" s="190" t="s">
        <v>39</v>
      </c>
      <c r="C256" s="191" t="s">
        <v>1399</v>
      </c>
      <c r="D256" s="190" t="s">
        <v>1398</v>
      </c>
      <c r="E256" s="192">
        <v>1.305555555555556</v>
      </c>
      <c r="F256" s="190" t="s">
        <v>44</v>
      </c>
      <c r="G256" s="193">
        <v>17</v>
      </c>
      <c r="H256" s="194">
        <v>549</v>
      </c>
    </row>
    <row r="257" spans="1:8" ht="18" x14ac:dyDescent="0.3">
      <c r="A257" s="195">
        <v>46022</v>
      </c>
      <c r="B257" s="184" t="s">
        <v>60</v>
      </c>
      <c r="C257" s="185" t="s">
        <v>1402</v>
      </c>
      <c r="D257" s="184" t="s">
        <v>1398</v>
      </c>
      <c r="E257" s="186">
        <v>1.836805555555556</v>
      </c>
      <c r="F257" s="184" t="s">
        <v>62</v>
      </c>
      <c r="G257" s="187">
        <v>5</v>
      </c>
      <c r="H257" s="196">
        <v>409</v>
      </c>
    </row>
    <row r="258" spans="1:8" ht="18" x14ac:dyDescent="0.3">
      <c r="A258" s="189">
        <v>46022</v>
      </c>
      <c r="B258" s="190" t="s">
        <v>60</v>
      </c>
      <c r="C258" s="191" t="s">
        <v>1402</v>
      </c>
      <c r="D258" s="190" t="s">
        <v>1398</v>
      </c>
      <c r="E258" s="192">
        <v>1.836805555555556</v>
      </c>
      <c r="F258" s="190" t="s">
        <v>65</v>
      </c>
      <c r="G258" s="193">
        <v>5</v>
      </c>
      <c r="H258" s="194">
        <v>509</v>
      </c>
    </row>
    <row r="259" spans="1:8" ht="18" x14ac:dyDescent="0.3">
      <c r="A259" s="189">
        <v>46022</v>
      </c>
      <c r="B259" s="190" t="s">
        <v>60</v>
      </c>
      <c r="C259" s="191" t="s">
        <v>1402</v>
      </c>
      <c r="D259" s="190" t="s">
        <v>1398</v>
      </c>
      <c r="E259" s="192">
        <v>1.836805555555556</v>
      </c>
      <c r="F259" s="190" t="s">
        <v>68</v>
      </c>
      <c r="G259" s="193">
        <v>5</v>
      </c>
      <c r="H259" s="194">
        <v>599</v>
      </c>
    </row>
    <row r="260" spans="1:8" ht="18" x14ac:dyDescent="0.3">
      <c r="A260" s="195">
        <v>46022</v>
      </c>
      <c r="B260" s="184" t="s">
        <v>49</v>
      </c>
      <c r="C260" s="185" t="s">
        <v>1406</v>
      </c>
      <c r="D260" s="184" t="s">
        <v>1398</v>
      </c>
      <c r="E260" s="186">
        <v>1.1701388888888891</v>
      </c>
      <c r="F260" s="184" t="s">
        <v>361</v>
      </c>
      <c r="G260" s="187">
        <v>9</v>
      </c>
      <c r="H260" s="196">
        <v>437</v>
      </c>
    </row>
    <row r="261" spans="1:8" ht="18" x14ac:dyDescent="0.3">
      <c r="A261" s="195">
        <v>46022</v>
      </c>
      <c r="B261" s="184" t="s">
        <v>512</v>
      </c>
      <c r="C261" s="185" t="s">
        <v>1414</v>
      </c>
      <c r="D261" s="184" t="s">
        <v>1398</v>
      </c>
      <c r="E261" s="186">
        <v>1.0902777777777779</v>
      </c>
      <c r="F261" s="184" t="s">
        <v>514</v>
      </c>
      <c r="G261" s="187">
        <v>8</v>
      </c>
      <c r="H261" s="196">
        <v>500</v>
      </c>
    </row>
    <row r="262" spans="1:8" ht="18" x14ac:dyDescent="0.3">
      <c r="A262" s="252">
        <v>46022</v>
      </c>
      <c r="B262" s="253" t="s">
        <v>531</v>
      </c>
      <c r="C262" s="254" t="s">
        <v>1405</v>
      </c>
      <c r="D262" s="253" t="s">
        <v>1398</v>
      </c>
      <c r="E262" s="255">
        <v>1.895833333333333</v>
      </c>
      <c r="F262" s="253" t="s">
        <v>514</v>
      </c>
      <c r="G262" s="256">
        <v>9</v>
      </c>
      <c r="H262" s="260">
        <v>629</v>
      </c>
    </row>
  </sheetData>
  <dataValidations count="10">
    <dataValidation type="custom" allowBlank="1" showInputMessage="1" promptTitle="LOAD FACTOR ANALYSIS" prompt="SM438_x000d__x000a_LF 53.6%_x000d__x000a_SOLD 90_x000d__x000a_LST-SOLD 25NOV_x000d__x000a_WEEKLY 22_x000d__x000a_TO-DAY NIL_x000d__x000a_Y-DAY 3_x000d__x000a_LOWEST AVAIL W9_x000d__x000a_CAPACITY 168_x000d__x000a_CLASSES T15 &amp; X15 &amp; U30 &amp; +2 more" sqref="A2 B2 C2 D2 E2 F2 G2 H2" xr:uid="{00000000-0002-0000-2A00-000000000000}">
      <formula1>TRUE</formula1>
    </dataValidation>
    <dataValidation type="custom" allowBlank="1" showInputMessage="1" promptTitle="LOAD FACTOR ANALYSIS" prompt="SM438_x000d__x000a_LF 30.9%_x000d__x000a_SOLD 52_x000d__x000a_LST-SOLD 25NOV_x000d__x000a_WEEKLY 24_x000d__x000a_TO-DAY NIL_x000d__x000a_Y-DAY 7_x000d__x000a_LOWEST AVAIL X6_x000d__x000a_CAPACITY 168_x000d__x000a_CLASSES S3 &amp; X9 &amp; U37 &amp; +1 more" sqref="A25 B25 C25 D25 E25 F25 G25 H25" xr:uid="{00000000-0002-0000-2A00-000001000000}">
      <formula1>TRUE</formula1>
    </dataValidation>
    <dataValidation type="custom" allowBlank="1" showInputMessage="1" promptTitle="LOAD FACTOR ANALYSIS" prompt="SM-434_x000d__x000a_LF -_x000d__x000a_SOLD -_x000d__x000a_LST-SOLD -_x000d__x000a_WEEKLY -_x000d__x000a_TO-DAY -_x000d__x000a_Y-DAY -_x000d__x000a_LOWEST AVAIL -_x000d__x000a_CAPACITY -_x000d__x000a_CLASSES -" sqref="A36 A47 A91 A104 A115 A135 A144 A170 A193 A205 A217 A251 B36 B47 B91 B104 B115 B135 B144 B170 B193 B205 B217 B251 C36 C47 C91 C104 C115 C135 C144 C170 C193 C205 C217 C251 D36 D47 D91 D104 D115 D135 D144 D170 D193 D205 D217 D251 E36 E47 E91 E104 E115 E135 E144 E170 E193 E205 E217 E251 F36 F47 F91 F104 F115 F135 F144 F170 F193 F205 F217 F251 G36 G47 G91 G104 G115 G135 G144 G170 G193 G205 G217 G251 H36 H47 H91 H104 H115 H135 H144 H170 H193 H205 H217 H251" xr:uid="{00000000-0002-0000-2A00-000002000000}">
      <formula1>TRUE</formula1>
    </dataValidation>
    <dataValidation type="custom" allowBlank="1" showInputMessage="1" promptTitle="LOAD FACTOR ANALYSIS" prompt="SM-438_x000d__x000a_LF 31.6%_x000d__x000a_SOLD 53_x000d__x000a_LST-SOLD 25NOV_x000d__x000a_WEEKLY 17_x000d__x000a_TO-DAY NIL_x000d__x000a_Y-DAY 4_x000d__x000a_LOWEST AVAIL U7_x000d__x000a_CAPACITY 168_x000d__x000a_CLASSES U13 &amp; O25 &amp; I15" sqref="A59 B59 C59 D59 E59 F59 G59 H59" xr:uid="{00000000-0002-0000-2A00-000003000000}">
      <formula1>TRUE</formula1>
    </dataValidation>
    <dataValidation type="custom" allowBlank="1" showInputMessage="1" promptTitle="LOAD FACTOR ANALYSIS" prompt="SM-438_x000d__x000a_LF 15.5%_x000d__x000a_SOLD 26_x000d__x000a_LST-SOLD 24NOV_x000d__x000a_WEEKLY 10_x000d__x000a_TO-DAY NIL_x000d__x000a_Y-DAY NIL_x000d__x000a_LOWEST AVAIL U7_x000d__x000a_CAPACITY 168_x000d__x000a_CLASSES S6 &amp; W4 &amp; X2 &amp; +1 more" sqref="A93 B93 C93 D93 E93 F93 G93 H93" xr:uid="{00000000-0002-0000-2A00-000004000000}">
      <formula1>TRUE</formula1>
    </dataValidation>
    <dataValidation type="custom" allowBlank="1" showInputMessage="1" promptTitle="LOAD FACTOR ANALYSIS" prompt="SM-438_x000d__x000a_LF 14.9%_x000d__x000a_SOLD 25_x000d__x000a_LST-SOLD 24NOV_x000d__x000a_WEEKLY 15_x000d__x000a_TO-DAY NIL_x000d__x000a_Y-DAY NIL_x000d__x000a_LOWEST AVAIL U9_x000d__x000a_CAPACITY 168_x000d__x000a_CLASSES S3 &amp; W1 &amp; X1 &amp; +1 more" sqref="A122 B122 C122 D122 E122 F122 G122 H122" xr:uid="{00000000-0002-0000-2A00-000005000000}">
      <formula1>TRUE</formula1>
    </dataValidation>
    <dataValidation type="custom" allowBlank="1" showInputMessage="1" promptTitle="LOAD FACTOR ANALYSIS" prompt="SM438_x000d__x000a_LF 11.9%_x000d__x000a_SOLD 20_x000d__x000a_LST-SOLD 25NOV_x000d__x000a_WEEKLY 9_x000d__x000a_TO-DAY NIL_x000d__x000a_Y-DAY 2_x000d__x000a_LOWEST AVAIL T6_x000d__x000a_CAPACITY 168_x000d__x000a_CLASSES S1 &amp; X7 &amp; U7 &amp; +1 more" sqref="A149 B149 C149 D149 E149 F149 G149 H149" xr:uid="{00000000-0002-0000-2A00-000006000000}">
      <formula1>TRUE</formula1>
    </dataValidation>
    <dataValidation type="custom" allowBlank="1" showInputMessage="1" promptTitle="LOAD FACTOR ANALYSIS" prompt="SM438_x000d__x000a_LF 8.9%_x000d__x000a_SOLD 15_x000d__x000a_LST-SOLD 23NOV_x000d__x000a_WEEKLY 1_x000d__x000a_TO-DAY NIL_x000d__x000a_Y-DAY NIL_x000d__x000a_LOWEST AVAIL T5_x000d__x000a_CAPACITY 168_x000d__x000a_CLASSES S4 &amp; X3 &amp; U5 &amp; +1 more" sqref="A150 B150 C150 D150 E150 F150 G150 H150" xr:uid="{00000000-0002-0000-2A00-000007000000}">
      <formula1>TRUE</formula1>
    </dataValidation>
    <dataValidation type="custom" allowBlank="1" showInputMessage="1" promptTitle="LOAD FACTOR ANALYSIS" prompt="SM438_x000d__x000a_LF 14.3%_x000d__x000a_SOLD 24_x000d__x000a_LST-SOLD 25NOV_x000d__x000a_WEEKLY 8_x000d__x000a_TO-DAY NIL_x000d__x000a_Y-DAY 4_x000d__x000a_LOWEST AVAIL T6_x000d__x000a_CAPACITY 168_x000d__x000a_CLASSES S4 &amp; W6 &amp; T1 &amp; +2 more" sqref="A195 B195 C195 D195 E195 F195 G195 H195" xr:uid="{00000000-0002-0000-2A00-000008000000}">
      <formula1>TRUE</formula1>
    </dataValidation>
    <dataValidation type="custom" allowBlank="1" showInputMessage="1" promptTitle="LOAD FACTOR ANALYSIS" prompt="SM438_x000d__x000a_LF 12.5%_x000d__x000a_SOLD 21_x000d__x000a_LST-SOLD 25NOV_x000d__x000a_WEEKLY 5_x000d__x000a_TO-DAY NIL_x000d__x000a_Y-DAY 2_x000d__x000a_LOWEST AVAIL G5_x000d__x000a_CAPACITY 168_x000d__x000a_CLASSES S5 &amp; W1 &amp; T5 &amp; +3 more" sqref="A229 B229 C229 D229 E229 F229 G229 H229" xr:uid="{00000000-0002-0000-2A00-000009000000}">
      <formula1>TRUE</formula1>
    </dataValidation>
  </dataValidations>
  <pageMargins left="0.75" right="0.75" top="1" bottom="1" header="0.5" footer="0.5"/>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N155"/>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9.441406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2.21875" bestFit="1" customWidth="1"/>
  </cols>
  <sheetData>
    <row r="1" spans="1:92" ht="28.8" customHeight="1" x14ac:dyDescent="0.3">
      <c r="A1" s="301" t="s">
        <v>0</v>
      </c>
      <c r="B1" s="302"/>
      <c r="C1" s="302"/>
      <c r="D1" s="301" t="s">
        <v>1484</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45987.385777355892</v>
      </c>
      <c r="H2" s="317"/>
      <c r="I2" s="317"/>
      <c r="J2" s="317"/>
      <c r="K2" s="318">
        <v>45987.3857773563</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45992</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247" t="s">
        <v>531</v>
      </c>
      <c r="B6" s="247" t="s">
        <v>1485</v>
      </c>
      <c r="C6" s="248">
        <v>0.86458333333333337</v>
      </c>
      <c r="D6" s="247" t="s">
        <v>96</v>
      </c>
      <c r="E6" s="247" t="s">
        <v>52</v>
      </c>
      <c r="F6" s="247" t="s">
        <v>707</v>
      </c>
      <c r="G6" s="320"/>
      <c r="H6" s="59"/>
      <c r="I6" s="60"/>
      <c r="J6" s="60"/>
      <c r="K6" s="60"/>
      <c r="L6" s="60"/>
      <c r="M6" s="60"/>
      <c r="N6" s="60"/>
      <c r="O6" s="61"/>
      <c r="P6" s="60"/>
      <c r="Q6" s="62"/>
      <c r="R6" s="6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327"/>
      <c r="B7" s="305"/>
      <c r="C7" s="305"/>
      <c r="D7" s="305"/>
      <c r="E7" s="305"/>
      <c r="F7" s="305"/>
      <c r="G7" s="305"/>
      <c r="H7" s="305"/>
      <c r="I7" s="305"/>
      <c r="J7" s="305"/>
      <c r="K7" s="305"/>
      <c r="L7" s="305"/>
      <c r="M7" s="305"/>
      <c r="N7" s="305"/>
      <c r="O7" s="305"/>
      <c r="P7" s="305"/>
      <c r="Q7" s="305"/>
      <c r="R7" s="308"/>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314" t="s">
        <v>5</v>
      </c>
      <c r="B8" s="315"/>
      <c r="C8" s="315"/>
      <c r="D8" s="315"/>
      <c r="E8" s="315"/>
      <c r="F8" s="315"/>
      <c r="G8" s="5">
        <v>45993</v>
      </c>
      <c r="H8" s="312" t="s">
        <v>6</v>
      </c>
      <c r="I8" s="313"/>
      <c r="J8" s="313"/>
      <c r="K8" s="313"/>
      <c r="L8" s="313"/>
      <c r="M8" s="313"/>
      <c r="N8" s="313"/>
      <c r="O8" s="313"/>
      <c r="P8" s="313"/>
      <c r="Q8" s="313"/>
      <c r="R8" s="31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8" t="s">
        <v>7</v>
      </c>
      <c r="B9" s="38" t="s">
        <v>8</v>
      </c>
      <c r="C9" s="39" t="s">
        <v>9</v>
      </c>
      <c r="D9" s="38" t="s">
        <v>10</v>
      </c>
      <c r="E9" s="38" t="s">
        <v>11</v>
      </c>
      <c r="F9" s="38" t="s">
        <v>12</v>
      </c>
      <c r="G9" s="40" t="s">
        <v>13</v>
      </c>
      <c r="H9" s="38" t="s">
        <v>14</v>
      </c>
      <c r="I9" s="41" t="s">
        <v>15</v>
      </c>
      <c r="J9" s="42" t="s">
        <v>16</v>
      </c>
      <c r="K9" s="43" t="s">
        <v>17</v>
      </c>
      <c r="L9" s="42" t="s">
        <v>18</v>
      </c>
      <c r="M9" s="42" t="s">
        <v>19</v>
      </c>
      <c r="N9" s="42" t="s">
        <v>20</v>
      </c>
      <c r="O9" s="38" t="s">
        <v>21</v>
      </c>
      <c r="P9" s="39" t="s">
        <v>22</v>
      </c>
      <c r="Q9" s="42" t="s">
        <v>23</v>
      </c>
      <c r="R9" s="38"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44" t="s">
        <v>49</v>
      </c>
      <c r="B10" s="44" t="s">
        <v>1486</v>
      </c>
      <c r="C10" s="45">
        <v>0.12847222222222221</v>
      </c>
      <c r="D10" s="44" t="s">
        <v>731</v>
      </c>
      <c r="E10" s="44" t="s">
        <v>42</v>
      </c>
      <c r="F10" s="44" t="s">
        <v>1487</v>
      </c>
      <c r="G10" s="309"/>
      <c r="H10" s="46"/>
      <c r="I10" s="47"/>
      <c r="J10" s="47"/>
      <c r="K10" s="47"/>
      <c r="L10" s="47"/>
      <c r="M10" s="47"/>
      <c r="N10" s="47"/>
      <c r="O10" s="48"/>
      <c r="P10" s="47"/>
      <c r="Q10" s="49"/>
      <c r="R10" s="50"/>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286" t="s">
        <v>512</v>
      </c>
      <c r="B11" s="286" t="s">
        <v>1488</v>
      </c>
      <c r="C11" s="287">
        <v>0.93055555555555547</v>
      </c>
      <c r="D11" s="286" t="s">
        <v>96</v>
      </c>
      <c r="E11" s="286" t="s">
        <v>52</v>
      </c>
      <c r="F11" s="286" t="s">
        <v>707</v>
      </c>
      <c r="G11" s="311"/>
      <c r="H11" s="59"/>
      <c r="I11" s="60"/>
      <c r="J11" s="60"/>
      <c r="K11" s="60"/>
      <c r="L11" s="60"/>
      <c r="M11" s="60"/>
      <c r="N11" s="60"/>
      <c r="O11" s="61"/>
      <c r="P11" s="60"/>
      <c r="Q11" s="62"/>
      <c r="R11" s="6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303"/>
      <c r="B12" s="304"/>
      <c r="C12" s="304"/>
      <c r="D12" s="304"/>
      <c r="E12" s="304"/>
      <c r="F12" s="304"/>
      <c r="G12" s="305"/>
      <c r="H12" s="306"/>
      <c r="I12" s="306"/>
      <c r="J12" s="306"/>
      <c r="K12" s="306"/>
      <c r="L12" s="306"/>
      <c r="M12" s="306"/>
      <c r="N12" s="306"/>
      <c r="O12" s="307"/>
      <c r="P12" s="306"/>
      <c r="Q12" s="305"/>
      <c r="R12" s="308"/>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314" t="s">
        <v>5</v>
      </c>
      <c r="B13" s="315"/>
      <c r="C13" s="315"/>
      <c r="D13" s="315"/>
      <c r="E13" s="315"/>
      <c r="F13" s="315"/>
      <c r="G13" s="5">
        <v>45994</v>
      </c>
      <c r="H13" s="312" t="s">
        <v>6</v>
      </c>
      <c r="I13" s="313"/>
      <c r="J13" s="313"/>
      <c r="K13" s="313"/>
      <c r="L13" s="313"/>
      <c r="M13" s="313"/>
      <c r="N13" s="313"/>
      <c r="O13" s="313"/>
      <c r="P13" s="313"/>
      <c r="Q13" s="313"/>
      <c r="R13" s="31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38" t="s">
        <v>7</v>
      </c>
      <c r="B14" s="38" t="s">
        <v>8</v>
      </c>
      <c r="C14" s="39" t="s">
        <v>9</v>
      </c>
      <c r="D14" s="38" t="s">
        <v>10</v>
      </c>
      <c r="E14" s="38" t="s">
        <v>11</v>
      </c>
      <c r="F14" s="38" t="s">
        <v>12</v>
      </c>
      <c r="G14" s="40" t="s">
        <v>13</v>
      </c>
      <c r="H14" s="38" t="s">
        <v>14</v>
      </c>
      <c r="I14" s="41" t="s">
        <v>15</v>
      </c>
      <c r="J14" s="42" t="s">
        <v>16</v>
      </c>
      <c r="K14" s="43" t="s">
        <v>17</v>
      </c>
      <c r="L14" s="42" t="s">
        <v>18</v>
      </c>
      <c r="M14" s="42" t="s">
        <v>19</v>
      </c>
      <c r="N14" s="42" t="s">
        <v>20</v>
      </c>
      <c r="O14" s="38" t="s">
        <v>21</v>
      </c>
      <c r="P14" s="39" t="s">
        <v>22</v>
      </c>
      <c r="Q14" s="42" t="s">
        <v>23</v>
      </c>
      <c r="R14" s="38"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141" t="s">
        <v>25</v>
      </c>
      <c r="B15" s="141" t="s">
        <v>1489</v>
      </c>
      <c r="C15" s="142">
        <v>0.86458333333333337</v>
      </c>
      <c r="D15" s="141" t="s">
        <v>96</v>
      </c>
      <c r="E15" s="141" t="s">
        <v>155</v>
      </c>
      <c r="F15" s="141" t="s">
        <v>1490</v>
      </c>
      <c r="G15" s="320"/>
      <c r="H15" s="131" t="s">
        <v>1491</v>
      </c>
      <c r="I15" s="144">
        <v>0.49480000000000002</v>
      </c>
      <c r="J15" s="133">
        <v>48</v>
      </c>
      <c r="K15" s="134">
        <v>45986</v>
      </c>
      <c r="L15" s="133">
        <v>10</v>
      </c>
      <c r="M15" s="133">
        <v>0</v>
      </c>
      <c r="N15" s="133">
        <v>6</v>
      </c>
      <c r="O15" s="135" t="s">
        <v>260</v>
      </c>
      <c r="P15" s="136">
        <v>0.86458333333333337</v>
      </c>
      <c r="Q15" s="133">
        <v>97</v>
      </c>
      <c r="R15" s="137" t="s">
        <v>1492</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 customHeight="1" x14ac:dyDescent="0.3">
      <c r="A16" s="327"/>
      <c r="B16" s="305"/>
      <c r="C16" s="305"/>
      <c r="D16" s="305"/>
      <c r="E16" s="305"/>
      <c r="F16" s="305"/>
      <c r="G16" s="305"/>
      <c r="H16" s="305"/>
      <c r="I16" s="305"/>
      <c r="J16" s="305"/>
      <c r="K16" s="305"/>
      <c r="L16" s="305"/>
      <c r="M16" s="305"/>
      <c r="N16" s="305"/>
      <c r="O16" s="305"/>
      <c r="P16" s="305"/>
      <c r="Q16" s="305"/>
      <c r="R16" s="308"/>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05" customHeight="1" x14ac:dyDescent="0.3">
      <c r="A17" s="314" t="s">
        <v>5</v>
      </c>
      <c r="B17" s="315"/>
      <c r="C17" s="315"/>
      <c r="D17" s="315"/>
      <c r="E17" s="315"/>
      <c r="F17" s="315"/>
      <c r="G17" s="5">
        <v>45995</v>
      </c>
      <c r="H17" s="312" t="s">
        <v>6</v>
      </c>
      <c r="I17" s="313"/>
      <c r="J17" s="313"/>
      <c r="K17" s="313"/>
      <c r="L17" s="313"/>
      <c r="M17" s="313"/>
      <c r="N17" s="313"/>
      <c r="O17" s="313"/>
      <c r="P17" s="313"/>
      <c r="Q17" s="313"/>
      <c r="R17" s="31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x14ac:dyDescent="0.3">
      <c r="A18" s="38" t="s">
        <v>7</v>
      </c>
      <c r="B18" s="38" t="s">
        <v>8</v>
      </c>
      <c r="C18" s="39" t="s">
        <v>9</v>
      </c>
      <c r="D18" s="38" t="s">
        <v>10</v>
      </c>
      <c r="E18" s="38" t="s">
        <v>11</v>
      </c>
      <c r="F18" s="38" t="s">
        <v>12</v>
      </c>
      <c r="G18" s="40" t="s">
        <v>13</v>
      </c>
      <c r="H18" s="38" t="s">
        <v>14</v>
      </c>
      <c r="I18" s="41" t="s">
        <v>15</v>
      </c>
      <c r="J18" s="42" t="s">
        <v>16</v>
      </c>
      <c r="K18" s="43" t="s">
        <v>17</v>
      </c>
      <c r="L18" s="42" t="s">
        <v>18</v>
      </c>
      <c r="M18" s="42" t="s">
        <v>19</v>
      </c>
      <c r="N18" s="42" t="s">
        <v>20</v>
      </c>
      <c r="O18" s="38" t="s">
        <v>21</v>
      </c>
      <c r="P18" s="39" t="s">
        <v>22</v>
      </c>
      <c r="Q18" s="42" t="s">
        <v>23</v>
      </c>
      <c r="R18" s="38"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44" t="s">
        <v>49</v>
      </c>
      <c r="B19" s="44" t="s">
        <v>1486</v>
      </c>
      <c r="C19" s="45">
        <v>0.12847222222222221</v>
      </c>
      <c r="D19" s="44" t="s">
        <v>731</v>
      </c>
      <c r="E19" s="44" t="s">
        <v>52</v>
      </c>
      <c r="F19" s="44" t="s">
        <v>1487</v>
      </c>
      <c r="G19" s="309"/>
      <c r="H19" s="46"/>
      <c r="I19" s="47"/>
      <c r="J19" s="47"/>
      <c r="K19" s="47"/>
      <c r="L19" s="47"/>
      <c r="M19" s="47"/>
      <c r="N19" s="47"/>
      <c r="O19" s="48"/>
      <c r="P19" s="47"/>
      <c r="Q19" s="49"/>
      <c r="R19" s="50"/>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53" t="s">
        <v>512</v>
      </c>
      <c r="B20" s="53" t="s">
        <v>1488</v>
      </c>
      <c r="C20" s="54">
        <v>0.95486111111111116</v>
      </c>
      <c r="D20" s="53" t="s">
        <v>96</v>
      </c>
      <c r="E20" s="53" t="s">
        <v>52</v>
      </c>
      <c r="F20" s="53" t="s">
        <v>707</v>
      </c>
      <c r="G20" s="310"/>
      <c r="H20" s="46"/>
      <c r="I20" s="47"/>
      <c r="J20" s="47"/>
      <c r="K20" s="47"/>
      <c r="L20" s="47"/>
      <c r="M20" s="47"/>
      <c r="N20" s="47"/>
      <c r="O20" s="48"/>
      <c r="P20" s="47"/>
      <c r="Q20" s="49"/>
      <c r="R20" s="50"/>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53" t="s">
        <v>531</v>
      </c>
      <c r="B21" s="53" t="s">
        <v>1493</v>
      </c>
      <c r="C21" s="54">
        <v>0.90625</v>
      </c>
      <c r="D21" s="53" t="s">
        <v>96</v>
      </c>
      <c r="E21" s="53" t="s">
        <v>116</v>
      </c>
      <c r="F21" s="53" t="s">
        <v>707</v>
      </c>
      <c r="G21" s="310"/>
      <c r="H21" s="46"/>
      <c r="I21" s="47"/>
      <c r="J21" s="47"/>
      <c r="K21" s="47"/>
      <c r="L21" s="47"/>
      <c r="M21" s="47"/>
      <c r="N21" s="47"/>
      <c r="O21" s="48"/>
      <c r="P21" s="47"/>
      <c r="Q21" s="49"/>
      <c r="R21" s="50"/>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297" t="s">
        <v>25</v>
      </c>
      <c r="B22" s="297" t="s">
        <v>1489</v>
      </c>
      <c r="C22" s="298">
        <v>0.86458333333333337</v>
      </c>
      <c r="D22" s="297" t="s">
        <v>96</v>
      </c>
      <c r="E22" s="297" t="s">
        <v>52</v>
      </c>
      <c r="F22" s="297" t="s">
        <v>515</v>
      </c>
      <c r="G22" s="311"/>
      <c r="H22" s="131" t="s">
        <v>1491</v>
      </c>
      <c r="I22" s="144">
        <v>0.41670000000000001</v>
      </c>
      <c r="J22" s="133">
        <v>70</v>
      </c>
      <c r="K22" s="134">
        <v>45986</v>
      </c>
      <c r="L22" s="133">
        <v>18</v>
      </c>
      <c r="M22" s="133">
        <v>0</v>
      </c>
      <c r="N22" s="133">
        <v>4</v>
      </c>
      <c r="O22" s="135" t="s">
        <v>241</v>
      </c>
      <c r="P22" s="136">
        <v>0.86458333333333337</v>
      </c>
      <c r="Q22" s="133">
        <v>168</v>
      </c>
      <c r="R22" s="137" t="s">
        <v>1494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 customHeight="1" x14ac:dyDescent="0.3">
      <c r="A23" s="303"/>
      <c r="B23" s="304"/>
      <c r="C23" s="304"/>
      <c r="D23" s="304"/>
      <c r="E23" s="304"/>
      <c r="F23" s="304"/>
      <c r="G23" s="305"/>
      <c r="H23" s="306"/>
      <c r="I23" s="306"/>
      <c r="J23" s="306"/>
      <c r="K23" s="306"/>
      <c r="L23" s="306"/>
      <c r="M23" s="306"/>
      <c r="N23" s="306"/>
      <c r="O23" s="307"/>
      <c r="P23" s="306"/>
      <c r="Q23" s="305"/>
      <c r="R23" s="308"/>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05" customHeight="1" x14ac:dyDescent="0.3">
      <c r="A24" s="314" t="s">
        <v>5</v>
      </c>
      <c r="B24" s="315"/>
      <c r="C24" s="315"/>
      <c r="D24" s="315"/>
      <c r="E24" s="315"/>
      <c r="F24" s="315"/>
      <c r="G24" s="5">
        <v>45996</v>
      </c>
      <c r="H24" s="312" t="s">
        <v>6</v>
      </c>
      <c r="I24" s="313"/>
      <c r="J24" s="313"/>
      <c r="K24" s="313"/>
      <c r="L24" s="313"/>
      <c r="M24" s="313"/>
      <c r="N24" s="313"/>
      <c r="O24" s="313"/>
      <c r="P24" s="313"/>
      <c r="Q24" s="313"/>
      <c r="R24" s="31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x14ac:dyDescent="0.3">
      <c r="A25" s="38" t="s">
        <v>7</v>
      </c>
      <c r="B25" s="38" t="s">
        <v>8</v>
      </c>
      <c r="C25" s="39" t="s">
        <v>9</v>
      </c>
      <c r="D25" s="38" t="s">
        <v>10</v>
      </c>
      <c r="E25" s="38" t="s">
        <v>11</v>
      </c>
      <c r="F25" s="38" t="s">
        <v>12</v>
      </c>
      <c r="G25" s="40" t="s">
        <v>13</v>
      </c>
      <c r="H25" s="38" t="s">
        <v>14</v>
      </c>
      <c r="I25" s="41" t="s">
        <v>15</v>
      </c>
      <c r="J25" s="42" t="s">
        <v>16</v>
      </c>
      <c r="K25" s="43" t="s">
        <v>17</v>
      </c>
      <c r="L25" s="42" t="s">
        <v>18</v>
      </c>
      <c r="M25" s="42" t="s">
        <v>19</v>
      </c>
      <c r="N25" s="42" t="s">
        <v>20</v>
      </c>
      <c r="O25" s="38" t="s">
        <v>21</v>
      </c>
      <c r="P25" s="39" t="s">
        <v>22</v>
      </c>
      <c r="Q25" s="42" t="s">
        <v>23</v>
      </c>
      <c r="R25" s="38"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44" t="s">
        <v>533</v>
      </c>
      <c r="B26" s="44" t="s">
        <v>1495</v>
      </c>
      <c r="C26" s="45">
        <v>0.63541666666666663</v>
      </c>
      <c r="D26" s="44" t="s">
        <v>535</v>
      </c>
      <c r="E26" s="44" t="s">
        <v>536</v>
      </c>
      <c r="F26" s="44" t="s">
        <v>1496</v>
      </c>
      <c r="G26" s="309"/>
      <c r="H26" s="46"/>
      <c r="I26" s="47"/>
      <c r="J26" s="47"/>
      <c r="K26" s="47"/>
      <c r="L26" s="47"/>
      <c r="M26" s="47"/>
      <c r="N26" s="47"/>
      <c r="O26" s="48"/>
      <c r="P26" s="47"/>
      <c r="Q26" s="49"/>
      <c r="R26" s="50"/>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5" customHeight="1" x14ac:dyDescent="0.3">
      <c r="A27" s="51" t="s">
        <v>533</v>
      </c>
      <c r="B27" s="51" t="s">
        <v>1495</v>
      </c>
      <c r="C27" s="52">
        <v>0.63541666666666663</v>
      </c>
      <c r="D27" s="51" t="s">
        <v>47</v>
      </c>
      <c r="E27" s="51" t="s">
        <v>503</v>
      </c>
      <c r="F27" s="51" t="s">
        <v>1497</v>
      </c>
      <c r="G27" s="310"/>
      <c r="H27" s="46"/>
      <c r="I27" s="47"/>
      <c r="J27" s="47"/>
      <c r="K27" s="47"/>
      <c r="L27" s="47"/>
      <c r="M27" s="47"/>
      <c r="N27" s="47"/>
      <c r="O27" s="48"/>
      <c r="P27" s="47"/>
      <c r="Q27" s="49"/>
      <c r="R27" s="5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53" t="s">
        <v>49</v>
      </c>
      <c r="B28" s="53" t="s">
        <v>1486</v>
      </c>
      <c r="C28" s="54">
        <v>0.12847222222222221</v>
      </c>
      <c r="D28" s="53" t="s">
        <v>731</v>
      </c>
      <c r="E28" s="53" t="s">
        <v>116</v>
      </c>
      <c r="F28" s="53" t="s">
        <v>1487</v>
      </c>
      <c r="G28" s="310"/>
      <c r="H28" s="46"/>
      <c r="I28" s="47"/>
      <c r="J28" s="47"/>
      <c r="K28" s="47"/>
      <c r="L28" s="47"/>
      <c r="M28" s="47"/>
      <c r="N28" s="47"/>
      <c r="O28" s="48"/>
      <c r="P28" s="47"/>
      <c r="Q28" s="49"/>
      <c r="R28" s="50"/>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5" customHeight="1" x14ac:dyDescent="0.3">
      <c r="A29" s="286" t="s">
        <v>531</v>
      </c>
      <c r="B29" s="286" t="s">
        <v>1485</v>
      </c>
      <c r="C29" s="287">
        <v>0.90625</v>
      </c>
      <c r="D29" s="286" t="s">
        <v>96</v>
      </c>
      <c r="E29" s="286" t="s">
        <v>340</v>
      </c>
      <c r="F29" s="286" t="s">
        <v>707</v>
      </c>
      <c r="G29" s="311"/>
      <c r="H29" s="59"/>
      <c r="I29" s="60"/>
      <c r="J29" s="60"/>
      <c r="K29" s="60"/>
      <c r="L29" s="60"/>
      <c r="M29" s="60"/>
      <c r="N29" s="60"/>
      <c r="O29" s="61"/>
      <c r="P29" s="60"/>
      <c r="Q29" s="62"/>
      <c r="R29" s="6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 customHeight="1" x14ac:dyDescent="0.3">
      <c r="A30" s="303"/>
      <c r="B30" s="304"/>
      <c r="C30" s="304"/>
      <c r="D30" s="304"/>
      <c r="E30" s="304"/>
      <c r="F30" s="304"/>
      <c r="G30" s="305"/>
      <c r="H30" s="306"/>
      <c r="I30" s="306"/>
      <c r="J30" s="306"/>
      <c r="K30" s="306"/>
      <c r="L30" s="306"/>
      <c r="M30" s="306"/>
      <c r="N30" s="306"/>
      <c r="O30" s="307"/>
      <c r="P30" s="306"/>
      <c r="Q30" s="305"/>
      <c r="R30" s="308"/>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05" customHeight="1" x14ac:dyDescent="0.3">
      <c r="A31" s="314" t="s">
        <v>5</v>
      </c>
      <c r="B31" s="315"/>
      <c r="C31" s="315"/>
      <c r="D31" s="315"/>
      <c r="E31" s="315"/>
      <c r="F31" s="315"/>
      <c r="G31" s="5">
        <v>45997</v>
      </c>
      <c r="H31" s="312" t="s">
        <v>6</v>
      </c>
      <c r="I31" s="313"/>
      <c r="J31" s="313"/>
      <c r="K31" s="313"/>
      <c r="L31" s="313"/>
      <c r="M31" s="313"/>
      <c r="N31" s="313"/>
      <c r="O31" s="313"/>
      <c r="P31" s="313"/>
      <c r="Q31" s="313"/>
      <c r="R31" s="31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x14ac:dyDescent="0.3">
      <c r="A32" s="38" t="s">
        <v>7</v>
      </c>
      <c r="B32" s="38" t="s">
        <v>8</v>
      </c>
      <c r="C32" s="39" t="s">
        <v>9</v>
      </c>
      <c r="D32" s="38" t="s">
        <v>10</v>
      </c>
      <c r="E32" s="38" t="s">
        <v>11</v>
      </c>
      <c r="F32" s="38" t="s">
        <v>12</v>
      </c>
      <c r="G32" s="40" t="s">
        <v>13</v>
      </c>
      <c r="H32" s="38" t="s">
        <v>14</v>
      </c>
      <c r="I32" s="41" t="s">
        <v>15</v>
      </c>
      <c r="J32" s="42" t="s">
        <v>16</v>
      </c>
      <c r="K32" s="43" t="s">
        <v>17</v>
      </c>
      <c r="L32" s="42" t="s">
        <v>18</v>
      </c>
      <c r="M32" s="42" t="s">
        <v>19</v>
      </c>
      <c r="N32" s="42" t="s">
        <v>20</v>
      </c>
      <c r="O32" s="38" t="s">
        <v>21</v>
      </c>
      <c r="P32" s="39" t="s">
        <v>22</v>
      </c>
      <c r="Q32" s="42" t="s">
        <v>23</v>
      </c>
      <c r="R32" s="38"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5" customHeight="1" x14ac:dyDescent="0.3">
      <c r="A33" s="44" t="s">
        <v>49</v>
      </c>
      <c r="B33" s="44" t="s">
        <v>1486</v>
      </c>
      <c r="C33" s="45">
        <v>0.12847222222222221</v>
      </c>
      <c r="D33" s="44" t="s">
        <v>731</v>
      </c>
      <c r="E33" s="44" t="s">
        <v>52</v>
      </c>
      <c r="F33" s="44" t="s">
        <v>1487</v>
      </c>
      <c r="G33" s="309"/>
      <c r="H33" s="46"/>
      <c r="I33" s="47"/>
      <c r="J33" s="47"/>
      <c r="K33" s="47"/>
      <c r="L33" s="47"/>
      <c r="M33" s="47"/>
      <c r="N33" s="47"/>
      <c r="O33" s="48"/>
      <c r="P33" s="47"/>
      <c r="Q33" s="49"/>
      <c r="R33" s="5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114" t="s">
        <v>25</v>
      </c>
      <c r="B34" s="114" t="s">
        <v>1489</v>
      </c>
      <c r="C34" s="115">
        <v>0.98958333333333337</v>
      </c>
      <c r="D34" s="114" t="s">
        <v>96</v>
      </c>
      <c r="E34" s="114" t="s">
        <v>52</v>
      </c>
      <c r="F34" s="114" t="s">
        <v>1498</v>
      </c>
      <c r="G34" s="310"/>
      <c r="H34" s="21" t="s">
        <v>1491</v>
      </c>
      <c r="I34" s="269">
        <v>2.06E-2</v>
      </c>
      <c r="J34" s="23">
        <v>2</v>
      </c>
      <c r="K34" s="24">
        <v>45986</v>
      </c>
      <c r="L34" s="23">
        <v>1</v>
      </c>
      <c r="M34" s="23">
        <v>0</v>
      </c>
      <c r="N34" s="23">
        <v>1</v>
      </c>
      <c r="O34" s="25" t="s">
        <v>375</v>
      </c>
      <c r="P34" s="26">
        <v>0.98958333333333337</v>
      </c>
      <c r="Q34" s="23">
        <v>97</v>
      </c>
      <c r="R34" s="27" t="s">
        <v>1499</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5" customHeight="1" x14ac:dyDescent="0.3">
      <c r="A35" s="53" t="s">
        <v>512</v>
      </c>
      <c r="B35" s="53" t="s">
        <v>1488</v>
      </c>
      <c r="C35" s="54">
        <v>0.82291666666666663</v>
      </c>
      <c r="D35" s="53" t="s">
        <v>96</v>
      </c>
      <c r="E35" s="53" t="s">
        <v>52</v>
      </c>
      <c r="F35" s="53" t="s">
        <v>707</v>
      </c>
      <c r="G35" s="310"/>
      <c r="H35" s="46"/>
      <c r="I35" s="47"/>
      <c r="J35" s="47"/>
      <c r="K35" s="47"/>
      <c r="L35" s="47"/>
      <c r="M35" s="47"/>
      <c r="N35" s="47"/>
      <c r="O35" s="48"/>
      <c r="P35" s="47"/>
      <c r="Q35" s="49"/>
      <c r="R35" s="50"/>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5" customHeight="1" x14ac:dyDescent="0.3">
      <c r="A36" s="286" t="s">
        <v>531</v>
      </c>
      <c r="B36" s="286" t="s">
        <v>1493</v>
      </c>
      <c r="C36" s="287">
        <v>0.90625</v>
      </c>
      <c r="D36" s="286" t="s">
        <v>96</v>
      </c>
      <c r="E36" s="286" t="s">
        <v>52</v>
      </c>
      <c r="F36" s="286" t="s">
        <v>707</v>
      </c>
      <c r="G36" s="311"/>
      <c r="H36" s="59"/>
      <c r="I36" s="60"/>
      <c r="J36" s="60"/>
      <c r="K36" s="60"/>
      <c r="L36" s="60"/>
      <c r="M36" s="60"/>
      <c r="N36" s="60"/>
      <c r="O36" s="61"/>
      <c r="P36" s="60"/>
      <c r="Q36" s="62"/>
      <c r="R36" s="6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 customHeight="1" x14ac:dyDescent="0.3">
      <c r="A37" s="303"/>
      <c r="B37" s="304"/>
      <c r="C37" s="304"/>
      <c r="D37" s="304"/>
      <c r="E37" s="304"/>
      <c r="F37" s="304"/>
      <c r="G37" s="305"/>
      <c r="H37" s="306"/>
      <c r="I37" s="306"/>
      <c r="J37" s="306"/>
      <c r="K37" s="306"/>
      <c r="L37" s="306"/>
      <c r="M37" s="306"/>
      <c r="N37" s="306"/>
      <c r="O37" s="307"/>
      <c r="P37" s="306"/>
      <c r="Q37" s="305"/>
      <c r="R37" s="308"/>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05" customHeight="1" x14ac:dyDescent="0.3">
      <c r="A38" s="314" t="s">
        <v>5</v>
      </c>
      <c r="B38" s="315"/>
      <c r="C38" s="315"/>
      <c r="D38" s="315"/>
      <c r="E38" s="315"/>
      <c r="F38" s="315"/>
      <c r="G38" s="5">
        <v>45998</v>
      </c>
      <c r="H38" s="312" t="s">
        <v>6</v>
      </c>
      <c r="I38" s="313"/>
      <c r="J38" s="313"/>
      <c r="K38" s="313"/>
      <c r="L38" s="313"/>
      <c r="M38" s="313"/>
      <c r="N38" s="313"/>
      <c r="O38" s="313"/>
      <c r="P38" s="313"/>
      <c r="Q38" s="313"/>
      <c r="R38" s="31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x14ac:dyDescent="0.3">
      <c r="A39" s="38" t="s">
        <v>7</v>
      </c>
      <c r="B39" s="38" t="s">
        <v>8</v>
      </c>
      <c r="C39" s="39" t="s">
        <v>9</v>
      </c>
      <c r="D39" s="38" t="s">
        <v>10</v>
      </c>
      <c r="E39" s="38" t="s">
        <v>11</v>
      </c>
      <c r="F39" s="38" t="s">
        <v>12</v>
      </c>
      <c r="G39" s="40" t="s">
        <v>13</v>
      </c>
      <c r="H39" s="38" t="s">
        <v>14</v>
      </c>
      <c r="I39" s="41" t="s">
        <v>15</v>
      </c>
      <c r="J39" s="42" t="s">
        <v>16</v>
      </c>
      <c r="K39" s="43" t="s">
        <v>17</v>
      </c>
      <c r="L39" s="42" t="s">
        <v>18</v>
      </c>
      <c r="M39" s="42" t="s">
        <v>19</v>
      </c>
      <c r="N39" s="42" t="s">
        <v>20</v>
      </c>
      <c r="O39" s="38" t="s">
        <v>21</v>
      </c>
      <c r="P39" s="39" t="s">
        <v>22</v>
      </c>
      <c r="Q39" s="42" t="s">
        <v>23</v>
      </c>
      <c r="R39" s="38"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5" customHeight="1" x14ac:dyDescent="0.3">
      <c r="A40" s="44" t="s">
        <v>533</v>
      </c>
      <c r="B40" s="44" t="s">
        <v>1495</v>
      </c>
      <c r="C40" s="45">
        <v>0.67708333333333337</v>
      </c>
      <c r="D40" s="44" t="s">
        <v>535</v>
      </c>
      <c r="E40" s="44" t="s">
        <v>536</v>
      </c>
      <c r="F40" s="44" t="s">
        <v>1496</v>
      </c>
      <c r="G40" s="309"/>
      <c r="H40" s="46"/>
      <c r="I40" s="47"/>
      <c r="J40" s="47"/>
      <c r="K40" s="47"/>
      <c r="L40" s="47"/>
      <c r="M40" s="47"/>
      <c r="N40" s="47"/>
      <c r="O40" s="48"/>
      <c r="P40" s="47"/>
      <c r="Q40" s="49"/>
      <c r="R40" s="50"/>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5" customHeight="1" x14ac:dyDescent="0.3">
      <c r="A41" s="57" t="s">
        <v>533</v>
      </c>
      <c r="B41" s="57" t="s">
        <v>1495</v>
      </c>
      <c r="C41" s="58">
        <v>0.67708333333333337</v>
      </c>
      <c r="D41" s="57" t="s">
        <v>47</v>
      </c>
      <c r="E41" s="57" t="s">
        <v>503</v>
      </c>
      <c r="F41" s="57" t="s">
        <v>1497</v>
      </c>
      <c r="G41" s="311"/>
      <c r="H41" s="59"/>
      <c r="I41" s="60"/>
      <c r="J41" s="60"/>
      <c r="K41" s="60"/>
      <c r="L41" s="60"/>
      <c r="M41" s="60"/>
      <c r="N41" s="60"/>
      <c r="O41" s="61"/>
      <c r="P41" s="60"/>
      <c r="Q41" s="62"/>
      <c r="R41" s="6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4.4" customHeight="1" x14ac:dyDescent="0.3">
      <c r="A42" s="303"/>
      <c r="B42" s="304"/>
      <c r="C42" s="304"/>
      <c r="D42" s="304"/>
      <c r="E42" s="304"/>
      <c r="F42" s="304"/>
      <c r="G42" s="305"/>
      <c r="H42" s="306"/>
      <c r="I42" s="306"/>
      <c r="J42" s="306"/>
      <c r="K42" s="306"/>
      <c r="L42" s="306"/>
      <c r="M42" s="306"/>
      <c r="N42" s="306"/>
      <c r="O42" s="307"/>
      <c r="P42" s="306"/>
      <c r="Q42" s="305"/>
      <c r="R42" s="308"/>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2.05" customHeight="1" x14ac:dyDescent="0.3">
      <c r="A43" s="314" t="s">
        <v>5</v>
      </c>
      <c r="B43" s="315"/>
      <c r="C43" s="315"/>
      <c r="D43" s="315"/>
      <c r="E43" s="315"/>
      <c r="F43" s="315"/>
      <c r="G43" s="5">
        <v>46000</v>
      </c>
      <c r="H43" s="312" t="s">
        <v>6</v>
      </c>
      <c r="I43" s="313"/>
      <c r="J43" s="313"/>
      <c r="K43" s="313"/>
      <c r="L43" s="313"/>
      <c r="M43" s="313"/>
      <c r="N43" s="313"/>
      <c r="O43" s="313"/>
      <c r="P43" s="313"/>
      <c r="Q43" s="313"/>
      <c r="R43" s="31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4" customHeight="1" x14ac:dyDescent="0.3">
      <c r="A44" s="38" t="s">
        <v>7</v>
      </c>
      <c r="B44" s="38" t="s">
        <v>8</v>
      </c>
      <c r="C44" s="39" t="s">
        <v>9</v>
      </c>
      <c r="D44" s="38" t="s">
        <v>10</v>
      </c>
      <c r="E44" s="38" t="s">
        <v>11</v>
      </c>
      <c r="F44" s="38" t="s">
        <v>12</v>
      </c>
      <c r="G44" s="40" t="s">
        <v>13</v>
      </c>
      <c r="H44" s="38" t="s">
        <v>14</v>
      </c>
      <c r="I44" s="41" t="s">
        <v>15</v>
      </c>
      <c r="J44" s="42" t="s">
        <v>16</v>
      </c>
      <c r="K44" s="43" t="s">
        <v>17</v>
      </c>
      <c r="L44" s="42" t="s">
        <v>18</v>
      </c>
      <c r="M44" s="42" t="s">
        <v>19</v>
      </c>
      <c r="N44" s="42" t="s">
        <v>20</v>
      </c>
      <c r="O44" s="38" t="s">
        <v>21</v>
      </c>
      <c r="P44" s="39" t="s">
        <v>22</v>
      </c>
      <c r="Q44" s="42" t="s">
        <v>23</v>
      </c>
      <c r="R44" s="38" t="s">
        <v>24</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5" customHeight="1" x14ac:dyDescent="0.3">
      <c r="A45" s="44" t="s">
        <v>49</v>
      </c>
      <c r="B45" s="44" t="s">
        <v>1486</v>
      </c>
      <c r="C45" s="45">
        <v>0.12847222222222221</v>
      </c>
      <c r="D45" s="44" t="s">
        <v>731</v>
      </c>
      <c r="E45" s="44" t="s">
        <v>52</v>
      </c>
      <c r="F45" s="44" t="s">
        <v>1487</v>
      </c>
      <c r="G45" s="309"/>
      <c r="H45" s="46"/>
      <c r="I45" s="47"/>
      <c r="J45" s="47"/>
      <c r="K45" s="47"/>
      <c r="L45" s="47"/>
      <c r="M45" s="47"/>
      <c r="N45" s="47"/>
      <c r="O45" s="48"/>
      <c r="P45" s="47"/>
      <c r="Q45" s="49"/>
      <c r="R45" s="50"/>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5" customHeight="1" x14ac:dyDescent="0.3">
      <c r="A46" s="286" t="s">
        <v>512</v>
      </c>
      <c r="B46" s="286" t="s">
        <v>1488</v>
      </c>
      <c r="C46" s="287">
        <v>0.93055555555555547</v>
      </c>
      <c r="D46" s="286" t="s">
        <v>96</v>
      </c>
      <c r="E46" s="286" t="s">
        <v>52</v>
      </c>
      <c r="F46" s="286" t="s">
        <v>707</v>
      </c>
      <c r="G46" s="311"/>
      <c r="H46" s="59"/>
      <c r="I46" s="60"/>
      <c r="J46" s="60"/>
      <c r="K46" s="60"/>
      <c r="L46" s="60"/>
      <c r="M46" s="60"/>
      <c r="N46" s="60"/>
      <c r="O46" s="61"/>
      <c r="P46" s="60"/>
      <c r="Q46" s="62"/>
      <c r="R46" s="6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4.4" customHeight="1" x14ac:dyDescent="0.3">
      <c r="A47" s="303"/>
      <c r="B47" s="304"/>
      <c r="C47" s="304"/>
      <c r="D47" s="304"/>
      <c r="E47" s="304"/>
      <c r="F47" s="304"/>
      <c r="G47" s="305"/>
      <c r="H47" s="306"/>
      <c r="I47" s="306"/>
      <c r="J47" s="306"/>
      <c r="K47" s="306"/>
      <c r="L47" s="306"/>
      <c r="M47" s="306"/>
      <c r="N47" s="306"/>
      <c r="O47" s="307"/>
      <c r="P47" s="306"/>
      <c r="Q47" s="305"/>
      <c r="R47" s="308"/>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2.05" customHeight="1" x14ac:dyDescent="0.3">
      <c r="A48" s="314" t="s">
        <v>5</v>
      </c>
      <c r="B48" s="315"/>
      <c r="C48" s="315"/>
      <c r="D48" s="315"/>
      <c r="E48" s="315"/>
      <c r="F48" s="315"/>
      <c r="G48" s="5">
        <v>46001</v>
      </c>
      <c r="H48" s="312" t="s">
        <v>6</v>
      </c>
      <c r="I48" s="313"/>
      <c r="J48" s="313"/>
      <c r="K48" s="313"/>
      <c r="L48" s="313"/>
      <c r="M48" s="313"/>
      <c r="N48" s="313"/>
      <c r="O48" s="313"/>
      <c r="P48" s="313"/>
      <c r="Q48" s="313"/>
      <c r="R48" s="31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4" customHeight="1" x14ac:dyDescent="0.3">
      <c r="A49" s="38" t="s">
        <v>7</v>
      </c>
      <c r="B49" s="38" t="s">
        <v>8</v>
      </c>
      <c r="C49" s="39" t="s">
        <v>9</v>
      </c>
      <c r="D49" s="38" t="s">
        <v>10</v>
      </c>
      <c r="E49" s="38" t="s">
        <v>11</v>
      </c>
      <c r="F49" s="38" t="s">
        <v>12</v>
      </c>
      <c r="G49" s="40" t="s">
        <v>13</v>
      </c>
      <c r="H49" s="38" t="s">
        <v>14</v>
      </c>
      <c r="I49" s="41" t="s">
        <v>15</v>
      </c>
      <c r="J49" s="42" t="s">
        <v>16</v>
      </c>
      <c r="K49" s="43" t="s">
        <v>17</v>
      </c>
      <c r="L49" s="42" t="s">
        <v>18</v>
      </c>
      <c r="M49" s="42" t="s">
        <v>19</v>
      </c>
      <c r="N49" s="42" t="s">
        <v>20</v>
      </c>
      <c r="O49" s="38" t="s">
        <v>21</v>
      </c>
      <c r="P49" s="39" t="s">
        <v>22</v>
      </c>
      <c r="Q49" s="42" t="s">
        <v>23</v>
      </c>
      <c r="R49" s="38" t="s">
        <v>24</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5" customHeight="1" x14ac:dyDescent="0.3">
      <c r="A50" s="141" t="s">
        <v>25</v>
      </c>
      <c r="B50" s="141" t="s">
        <v>1489</v>
      </c>
      <c r="C50" s="142">
        <v>0.86458333333333337</v>
      </c>
      <c r="D50" s="141" t="s">
        <v>96</v>
      </c>
      <c r="E50" s="141" t="s">
        <v>52</v>
      </c>
      <c r="F50" s="141" t="s">
        <v>1490</v>
      </c>
      <c r="G50" s="309"/>
      <c r="H50" s="93" t="s">
        <v>1491</v>
      </c>
      <c r="I50" s="267">
        <v>0.24740000000000001</v>
      </c>
      <c r="J50" s="95">
        <v>24</v>
      </c>
      <c r="K50" s="96">
        <v>45984</v>
      </c>
      <c r="L50" s="95">
        <v>4</v>
      </c>
      <c r="M50" s="95">
        <v>0</v>
      </c>
      <c r="N50" s="95">
        <v>0</v>
      </c>
      <c r="O50" s="97" t="s">
        <v>375</v>
      </c>
      <c r="P50" s="98">
        <v>0.86458333333333337</v>
      </c>
      <c r="Q50" s="95">
        <v>97</v>
      </c>
      <c r="R50" s="99" t="s">
        <v>1500</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49.95" customHeight="1" x14ac:dyDescent="0.3">
      <c r="A51" s="53" t="s">
        <v>533</v>
      </c>
      <c r="B51" s="53" t="s">
        <v>1495</v>
      </c>
      <c r="C51" s="54">
        <v>0.63541666666666663</v>
      </c>
      <c r="D51" s="53" t="s">
        <v>535</v>
      </c>
      <c r="E51" s="53" t="s">
        <v>536</v>
      </c>
      <c r="F51" s="53" t="s">
        <v>1490</v>
      </c>
      <c r="G51" s="310"/>
      <c r="H51" s="46"/>
      <c r="I51" s="47"/>
      <c r="J51" s="47"/>
      <c r="K51" s="47"/>
      <c r="L51" s="47"/>
      <c r="M51" s="47"/>
      <c r="N51" s="47"/>
      <c r="O51" s="48"/>
      <c r="P51" s="47"/>
      <c r="Q51" s="49"/>
      <c r="R51" s="5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5" customHeight="1" x14ac:dyDescent="0.3">
      <c r="A52" s="51" t="s">
        <v>533</v>
      </c>
      <c r="B52" s="51" t="s">
        <v>1495</v>
      </c>
      <c r="C52" s="52">
        <v>0.63541666666666663</v>
      </c>
      <c r="D52" s="51" t="s">
        <v>47</v>
      </c>
      <c r="E52" s="51" t="s">
        <v>503</v>
      </c>
      <c r="F52" s="51" t="s">
        <v>1501</v>
      </c>
      <c r="G52" s="310"/>
      <c r="H52" s="46"/>
      <c r="I52" s="47"/>
      <c r="J52" s="47"/>
      <c r="K52" s="47"/>
      <c r="L52" s="47"/>
      <c r="M52" s="47"/>
      <c r="N52" s="47"/>
      <c r="O52" s="48"/>
      <c r="P52" s="47"/>
      <c r="Q52" s="49"/>
      <c r="R52" s="50"/>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5" customHeight="1" x14ac:dyDescent="0.3">
      <c r="A53" s="286" t="s">
        <v>531</v>
      </c>
      <c r="B53" s="286" t="s">
        <v>1485</v>
      </c>
      <c r="C53" s="287">
        <v>0.90625</v>
      </c>
      <c r="D53" s="286" t="s">
        <v>96</v>
      </c>
      <c r="E53" s="286" t="s">
        <v>116</v>
      </c>
      <c r="F53" s="286" t="s">
        <v>707</v>
      </c>
      <c r="G53" s="311"/>
      <c r="H53" s="59"/>
      <c r="I53" s="60"/>
      <c r="J53" s="60"/>
      <c r="K53" s="60"/>
      <c r="L53" s="60"/>
      <c r="M53" s="60"/>
      <c r="N53" s="60"/>
      <c r="O53" s="61"/>
      <c r="P53" s="60"/>
      <c r="Q53" s="62"/>
      <c r="R53" s="6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4.4" customHeight="1" x14ac:dyDescent="0.3">
      <c r="A54" s="303"/>
      <c r="B54" s="304"/>
      <c r="C54" s="304"/>
      <c r="D54" s="304"/>
      <c r="E54" s="304"/>
      <c r="F54" s="304"/>
      <c r="G54" s="305"/>
      <c r="H54" s="306"/>
      <c r="I54" s="306"/>
      <c r="J54" s="306"/>
      <c r="K54" s="306"/>
      <c r="L54" s="306"/>
      <c r="M54" s="306"/>
      <c r="N54" s="306"/>
      <c r="O54" s="307"/>
      <c r="P54" s="306"/>
      <c r="Q54" s="305"/>
      <c r="R54" s="308"/>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22.05" customHeight="1" x14ac:dyDescent="0.3">
      <c r="A55" s="314" t="s">
        <v>5</v>
      </c>
      <c r="B55" s="315"/>
      <c r="C55" s="315"/>
      <c r="D55" s="315"/>
      <c r="E55" s="315"/>
      <c r="F55" s="315"/>
      <c r="G55" s="5">
        <v>46002</v>
      </c>
      <c r="H55" s="312" t="s">
        <v>6</v>
      </c>
      <c r="I55" s="313"/>
      <c r="J55" s="313"/>
      <c r="K55" s="313"/>
      <c r="L55" s="313"/>
      <c r="M55" s="313"/>
      <c r="N55" s="313"/>
      <c r="O55" s="313"/>
      <c r="P55" s="313"/>
      <c r="Q55" s="313"/>
      <c r="R55" s="31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4" customHeight="1" x14ac:dyDescent="0.3">
      <c r="A56" s="38" t="s">
        <v>7</v>
      </c>
      <c r="B56" s="38" t="s">
        <v>8</v>
      </c>
      <c r="C56" s="39" t="s">
        <v>9</v>
      </c>
      <c r="D56" s="38" t="s">
        <v>10</v>
      </c>
      <c r="E56" s="38" t="s">
        <v>11</v>
      </c>
      <c r="F56" s="38" t="s">
        <v>12</v>
      </c>
      <c r="G56" s="40" t="s">
        <v>13</v>
      </c>
      <c r="H56" s="38" t="s">
        <v>14</v>
      </c>
      <c r="I56" s="41" t="s">
        <v>15</v>
      </c>
      <c r="J56" s="42" t="s">
        <v>16</v>
      </c>
      <c r="K56" s="43" t="s">
        <v>17</v>
      </c>
      <c r="L56" s="42" t="s">
        <v>18</v>
      </c>
      <c r="M56" s="42" t="s">
        <v>19</v>
      </c>
      <c r="N56" s="42" t="s">
        <v>20</v>
      </c>
      <c r="O56" s="38" t="s">
        <v>21</v>
      </c>
      <c r="P56" s="39" t="s">
        <v>22</v>
      </c>
      <c r="Q56" s="42" t="s">
        <v>23</v>
      </c>
      <c r="R56" s="38" t="s">
        <v>24</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49.95" customHeight="1" x14ac:dyDescent="0.3">
      <c r="A57" s="44" t="s">
        <v>49</v>
      </c>
      <c r="B57" s="44" t="s">
        <v>1486</v>
      </c>
      <c r="C57" s="45">
        <v>0.12847222222222221</v>
      </c>
      <c r="D57" s="44" t="s">
        <v>731</v>
      </c>
      <c r="E57" s="44" t="s">
        <v>52</v>
      </c>
      <c r="F57" s="44" t="s">
        <v>1487</v>
      </c>
      <c r="G57" s="309"/>
      <c r="H57" s="46"/>
      <c r="I57" s="47"/>
      <c r="J57" s="47"/>
      <c r="K57" s="47"/>
      <c r="L57" s="47"/>
      <c r="M57" s="47"/>
      <c r="N57" s="47"/>
      <c r="O57" s="48"/>
      <c r="P57" s="47"/>
      <c r="Q57" s="49"/>
      <c r="R57" s="50"/>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5" customHeight="1" x14ac:dyDescent="0.3">
      <c r="A58" s="114" t="s">
        <v>25</v>
      </c>
      <c r="B58" s="114" t="s">
        <v>1489</v>
      </c>
      <c r="C58" s="115">
        <v>0.86458333333333337</v>
      </c>
      <c r="D58" s="114" t="s">
        <v>96</v>
      </c>
      <c r="E58" s="114" t="s">
        <v>52</v>
      </c>
      <c r="F58" s="114" t="s">
        <v>1498</v>
      </c>
      <c r="G58" s="310"/>
      <c r="H58" s="21" t="s">
        <v>1491</v>
      </c>
      <c r="I58" s="269">
        <v>9.5200000000000007E-2</v>
      </c>
      <c r="J58" s="23">
        <v>16</v>
      </c>
      <c r="K58" s="24">
        <v>45986</v>
      </c>
      <c r="L58" s="23">
        <v>2</v>
      </c>
      <c r="M58" s="23">
        <v>0</v>
      </c>
      <c r="N58" s="23">
        <v>1</v>
      </c>
      <c r="O58" s="25" t="s">
        <v>375</v>
      </c>
      <c r="P58" s="26">
        <v>0.86458333333333337</v>
      </c>
      <c r="Q58" s="23">
        <v>168</v>
      </c>
      <c r="R58" s="27" t="s">
        <v>1502</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5" customHeight="1" x14ac:dyDescent="0.3">
      <c r="A59" s="53" t="s">
        <v>512</v>
      </c>
      <c r="B59" s="53" t="s">
        <v>1488</v>
      </c>
      <c r="C59" s="54">
        <v>0.95486111111111116</v>
      </c>
      <c r="D59" s="53" t="s">
        <v>96</v>
      </c>
      <c r="E59" s="53" t="s">
        <v>52</v>
      </c>
      <c r="F59" s="53" t="s">
        <v>707</v>
      </c>
      <c r="G59" s="310"/>
      <c r="H59" s="46"/>
      <c r="I59" s="47"/>
      <c r="J59" s="47"/>
      <c r="K59" s="47"/>
      <c r="L59" s="47"/>
      <c r="M59" s="47"/>
      <c r="N59" s="47"/>
      <c r="O59" s="48"/>
      <c r="P59" s="47"/>
      <c r="Q59" s="49"/>
      <c r="R59" s="50"/>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5" customHeight="1" x14ac:dyDescent="0.3">
      <c r="A60" s="286" t="s">
        <v>531</v>
      </c>
      <c r="B60" s="286" t="s">
        <v>1493</v>
      </c>
      <c r="C60" s="287">
        <v>0.90625</v>
      </c>
      <c r="D60" s="286" t="s">
        <v>96</v>
      </c>
      <c r="E60" s="286" t="s">
        <v>52</v>
      </c>
      <c r="F60" s="286" t="s">
        <v>707</v>
      </c>
      <c r="G60" s="311"/>
      <c r="H60" s="59"/>
      <c r="I60" s="60"/>
      <c r="J60" s="60"/>
      <c r="K60" s="60"/>
      <c r="L60" s="60"/>
      <c r="M60" s="60"/>
      <c r="N60" s="60"/>
      <c r="O60" s="61"/>
      <c r="P60" s="60"/>
      <c r="Q60" s="62"/>
      <c r="R60" s="6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4.4" customHeight="1" x14ac:dyDescent="0.3">
      <c r="A61" s="303"/>
      <c r="B61" s="304"/>
      <c r="C61" s="304"/>
      <c r="D61" s="304"/>
      <c r="E61" s="304"/>
      <c r="F61" s="304"/>
      <c r="G61" s="305"/>
      <c r="H61" s="306"/>
      <c r="I61" s="306"/>
      <c r="J61" s="306"/>
      <c r="K61" s="306"/>
      <c r="L61" s="306"/>
      <c r="M61" s="306"/>
      <c r="N61" s="306"/>
      <c r="O61" s="307"/>
      <c r="P61" s="306"/>
      <c r="Q61" s="305"/>
      <c r="R61" s="308"/>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2.05" customHeight="1" x14ac:dyDescent="0.3">
      <c r="A62" s="314" t="s">
        <v>5</v>
      </c>
      <c r="B62" s="315"/>
      <c r="C62" s="315"/>
      <c r="D62" s="315"/>
      <c r="E62" s="315"/>
      <c r="F62" s="315"/>
      <c r="G62" s="5">
        <v>46003</v>
      </c>
      <c r="H62" s="312" t="s">
        <v>6</v>
      </c>
      <c r="I62" s="313"/>
      <c r="J62" s="313"/>
      <c r="K62" s="313"/>
      <c r="L62" s="313"/>
      <c r="M62" s="313"/>
      <c r="N62" s="313"/>
      <c r="O62" s="313"/>
      <c r="P62" s="313"/>
      <c r="Q62" s="313"/>
      <c r="R62" s="31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4" customHeight="1" x14ac:dyDescent="0.3">
      <c r="A63" s="38" t="s">
        <v>7</v>
      </c>
      <c r="B63" s="38" t="s">
        <v>8</v>
      </c>
      <c r="C63" s="39" t="s">
        <v>9</v>
      </c>
      <c r="D63" s="38" t="s">
        <v>10</v>
      </c>
      <c r="E63" s="38" t="s">
        <v>11</v>
      </c>
      <c r="F63" s="38" t="s">
        <v>12</v>
      </c>
      <c r="G63" s="40" t="s">
        <v>13</v>
      </c>
      <c r="H63" s="38" t="s">
        <v>14</v>
      </c>
      <c r="I63" s="41" t="s">
        <v>15</v>
      </c>
      <c r="J63" s="42" t="s">
        <v>16</v>
      </c>
      <c r="K63" s="43" t="s">
        <v>17</v>
      </c>
      <c r="L63" s="42" t="s">
        <v>18</v>
      </c>
      <c r="M63" s="42" t="s">
        <v>19</v>
      </c>
      <c r="N63" s="42" t="s">
        <v>20</v>
      </c>
      <c r="O63" s="38" t="s">
        <v>21</v>
      </c>
      <c r="P63" s="39" t="s">
        <v>22</v>
      </c>
      <c r="Q63" s="42" t="s">
        <v>23</v>
      </c>
      <c r="R63" s="38" t="s">
        <v>24</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5" customHeight="1" x14ac:dyDescent="0.3">
      <c r="A64" s="44" t="s">
        <v>49</v>
      </c>
      <c r="B64" s="44" t="s">
        <v>1486</v>
      </c>
      <c r="C64" s="45">
        <v>0.12847222222222221</v>
      </c>
      <c r="D64" s="44" t="s">
        <v>731</v>
      </c>
      <c r="E64" s="44" t="s">
        <v>52</v>
      </c>
      <c r="F64" s="44" t="s">
        <v>1487</v>
      </c>
      <c r="G64" s="309"/>
      <c r="H64" s="46"/>
      <c r="I64" s="47"/>
      <c r="J64" s="47"/>
      <c r="K64" s="47"/>
      <c r="L64" s="47"/>
      <c r="M64" s="47"/>
      <c r="N64" s="47"/>
      <c r="O64" s="48"/>
      <c r="P64" s="47"/>
      <c r="Q64" s="49"/>
      <c r="R64" s="50"/>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49.95" customHeight="1" x14ac:dyDescent="0.3">
      <c r="A65" s="286" t="s">
        <v>531</v>
      </c>
      <c r="B65" s="286" t="s">
        <v>1485</v>
      </c>
      <c r="C65" s="287">
        <v>0.90625</v>
      </c>
      <c r="D65" s="286" t="s">
        <v>96</v>
      </c>
      <c r="E65" s="286" t="s">
        <v>52</v>
      </c>
      <c r="F65" s="286" t="s">
        <v>707</v>
      </c>
      <c r="G65" s="311"/>
      <c r="H65" s="59"/>
      <c r="I65" s="60"/>
      <c r="J65" s="60"/>
      <c r="K65" s="60"/>
      <c r="L65" s="60"/>
      <c r="M65" s="60"/>
      <c r="N65" s="60"/>
      <c r="O65" s="61"/>
      <c r="P65" s="60"/>
      <c r="Q65" s="62"/>
      <c r="R65" s="6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4.4" customHeight="1" x14ac:dyDescent="0.3">
      <c r="A66" s="303"/>
      <c r="B66" s="304"/>
      <c r="C66" s="304"/>
      <c r="D66" s="304"/>
      <c r="E66" s="304"/>
      <c r="F66" s="304"/>
      <c r="G66" s="305"/>
      <c r="H66" s="306"/>
      <c r="I66" s="306"/>
      <c r="J66" s="306"/>
      <c r="K66" s="306"/>
      <c r="L66" s="306"/>
      <c r="M66" s="306"/>
      <c r="N66" s="306"/>
      <c r="O66" s="307"/>
      <c r="P66" s="306"/>
      <c r="Q66" s="305"/>
      <c r="R66" s="308"/>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2.05" customHeight="1" x14ac:dyDescent="0.3">
      <c r="A67" s="314" t="s">
        <v>5</v>
      </c>
      <c r="B67" s="315"/>
      <c r="C67" s="315"/>
      <c r="D67" s="315"/>
      <c r="E67" s="315"/>
      <c r="F67" s="315"/>
      <c r="G67" s="5">
        <v>46004</v>
      </c>
      <c r="H67" s="312" t="s">
        <v>6</v>
      </c>
      <c r="I67" s="313"/>
      <c r="J67" s="313"/>
      <c r="K67" s="313"/>
      <c r="L67" s="313"/>
      <c r="M67" s="313"/>
      <c r="N67" s="313"/>
      <c r="O67" s="313"/>
      <c r="P67" s="313"/>
      <c r="Q67" s="313"/>
      <c r="R67" s="31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4" customHeight="1" x14ac:dyDescent="0.3">
      <c r="A68" s="38" t="s">
        <v>7</v>
      </c>
      <c r="B68" s="38" t="s">
        <v>8</v>
      </c>
      <c r="C68" s="39" t="s">
        <v>9</v>
      </c>
      <c r="D68" s="38" t="s">
        <v>10</v>
      </c>
      <c r="E68" s="38" t="s">
        <v>11</v>
      </c>
      <c r="F68" s="38" t="s">
        <v>12</v>
      </c>
      <c r="G68" s="40" t="s">
        <v>13</v>
      </c>
      <c r="H68" s="38" t="s">
        <v>14</v>
      </c>
      <c r="I68" s="41" t="s">
        <v>15</v>
      </c>
      <c r="J68" s="42" t="s">
        <v>16</v>
      </c>
      <c r="K68" s="43" t="s">
        <v>17</v>
      </c>
      <c r="L68" s="42" t="s">
        <v>18</v>
      </c>
      <c r="M68" s="42" t="s">
        <v>19</v>
      </c>
      <c r="N68" s="42" t="s">
        <v>20</v>
      </c>
      <c r="O68" s="38" t="s">
        <v>21</v>
      </c>
      <c r="P68" s="39" t="s">
        <v>22</v>
      </c>
      <c r="Q68" s="42" t="s">
        <v>23</v>
      </c>
      <c r="R68" s="38" t="s">
        <v>24</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5" customHeight="1" x14ac:dyDescent="0.3">
      <c r="A69" s="44" t="s">
        <v>49</v>
      </c>
      <c r="B69" s="44" t="s">
        <v>1486</v>
      </c>
      <c r="C69" s="45">
        <v>0.12847222222222221</v>
      </c>
      <c r="D69" s="44" t="s">
        <v>731</v>
      </c>
      <c r="E69" s="44" t="s">
        <v>52</v>
      </c>
      <c r="F69" s="44" t="s">
        <v>1487</v>
      </c>
      <c r="G69" s="309"/>
      <c r="H69" s="46"/>
      <c r="I69" s="47"/>
      <c r="J69" s="47"/>
      <c r="K69" s="47"/>
      <c r="L69" s="47"/>
      <c r="M69" s="47"/>
      <c r="N69" s="47"/>
      <c r="O69" s="48"/>
      <c r="P69" s="47"/>
      <c r="Q69" s="49"/>
      <c r="R69" s="50"/>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49.95" customHeight="1" x14ac:dyDescent="0.3">
      <c r="A70" s="141" t="s">
        <v>25</v>
      </c>
      <c r="B70" s="141" t="s">
        <v>1489</v>
      </c>
      <c r="C70" s="142">
        <v>0.98958333333333337</v>
      </c>
      <c r="D70" s="141" t="s">
        <v>96</v>
      </c>
      <c r="E70" s="141" t="s">
        <v>52</v>
      </c>
      <c r="F70" s="141" t="s">
        <v>1498</v>
      </c>
      <c r="G70" s="310"/>
      <c r="H70" s="93" t="s">
        <v>1491</v>
      </c>
      <c r="I70" s="267">
        <v>2.06E-2</v>
      </c>
      <c r="J70" s="95">
        <v>2</v>
      </c>
      <c r="K70" s="96">
        <v>45977</v>
      </c>
      <c r="L70" s="95">
        <v>0</v>
      </c>
      <c r="M70" s="95">
        <v>0</v>
      </c>
      <c r="N70" s="95">
        <v>0</v>
      </c>
      <c r="O70" s="97" t="s">
        <v>375</v>
      </c>
      <c r="P70" s="98">
        <v>0.98958333333333337</v>
      </c>
      <c r="Q70" s="95">
        <v>97</v>
      </c>
      <c r="R70" s="99" t="s">
        <v>1503</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49.95" customHeight="1" x14ac:dyDescent="0.3">
      <c r="A71" s="53" t="s">
        <v>512</v>
      </c>
      <c r="B71" s="53" t="s">
        <v>1488</v>
      </c>
      <c r="C71" s="54">
        <v>0.82291666666666663</v>
      </c>
      <c r="D71" s="53" t="s">
        <v>96</v>
      </c>
      <c r="E71" s="53" t="s">
        <v>52</v>
      </c>
      <c r="F71" s="53" t="s">
        <v>707</v>
      </c>
      <c r="G71" s="310"/>
      <c r="H71" s="46"/>
      <c r="I71" s="47"/>
      <c r="J71" s="47"/>
      <c r="K71" s="47"/>
      <c r="L71" s="47"/>
      <c r="M71" s="47"/>
      <c r="N71" s="47"/>
      <c r="O71" s="48"/>
      <c r="P71" s="47"/>
      <c r="Q71" s="49"/>
      <c r="R71" s="50"/>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49.95" customHeight="1" x14ac:dyDescent="0.3">
      <c r="A72" s="286" t="s">
        <v>531</v>
      </c>
      <c r="B72" s="286" t="s">
        <v>1493</v>
      </c>
      <c r="C72" s="287">
        <v>0.90625</v>
      </c>
      <c r="D72" s="286" t="s">
        <v>96</v>
      </c>
      <c r="E72" s="286" t="s">
        <v>52</v>
      </c>
      <c r="F72" s="286" t="s">
        <v>707</v>
      </c>
      <c r="G72" s="311"/>
      <c r="H72" s="59"/>
      <c r="I72" s="60"/>
      <c r="J72" s="60"/>
      <c r="K72" s="60"/>
      <c r="L72" s="60"/>
      <c r="M72" s="60"/>
      <c r="N72" s="60"/>
      <c r="O72" s="61"/>
      <c r="P72" s="60"/>
      <c r="Q72" s="62"/>
      <c r="R72" s="6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4.4" customHeight="1" x14ac:dyDescent="0.3">
      <c r="A73" s="303"/>
      <c r="B73" s="304"/>
      <c r="C73" s="304"/>
      <c r="D73" s="304"/>
      <c r="E73" s="304"/>
      <c r="F73" s="304"/>
      <c r="G73" s="305"/>
      <c r="H73" s="306"/>
      <c r="I73" s="306"/>
      <c r="J73" s="306"/>
      <c r="K73" s="306"/>
      <c r="L73" s="306"/>
      <c r="M73" s="306"/>
      <c r="N73" s="306"/>
      <c r="O73" s="307"/>
      <c r="P73" s="306"/>
      <c r="Q73" s="305"/>
      <c r="R73" s="308"/>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2.05" customHeight="1" x14ac:dyDescent="0.3">
      <c r="A74" s="314" t="s">
        <v>5</v>
      </c>
      <c r="B74" s="315"/>
      <c r="C74" s="315"/>
      <c r="D74" s="315"/>
      <c r="E74" s="315"/>
      <c r="F74" s="315"/>
      <c r="G74" s="5">
        <v>46007</v>
      </c>
      <c r="H74" s="312" t="s">
        <v>6</v>
      </c>
      <c r="I74" s="313"/>
      <c r="J74" s="313"/>
      <c r="K74" s="313"/>
      <c r="L74" s="313"/>
      <c r="M74" s="313"/>
      <c r="N74" s="313"/>
      <c r="O74" s="313"/>
      <c r="P74" s="313"/>
      <c r="Q74" s="313"/>
      <c r="R74" s="31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4" customHeight="1" x14ac:dyDescent="0.3">
      <c r="A75" s="38" t="s">
        <v>7</v>
      </c>
      <c r="B75" s="38" t="s">
        <v>8</v>
      </c>
      <c r="C75" s="39" t="s">
        <v>9</v>
      </c>
      <c r="D75" s="38" t="s">
        <v>10</v>
      </c>
      <c r="E75" s="38" t="s">
        <v>11</v>
      </c>
      <c r="F75" s="38" t="s">
        <v>12</v>
      </c>
      <c r="G75" s="40" t="s">
        <v>13</v>
      </c>
      <c r="H75" s="38" t="s">
        <v>14</v>
      </c>
      <c r="I75" s="41" t="s">
        <v>15</v>
      </c>
      <c r="J75" s="42" t="s">
        <v>16</v>
      </c>
      <c r="K75" s="43" t="s">
        <v>17</v>
      </c>
      <c r="L75" s="42" t="s">
        <v>18</v>
      </c>
      <c r="M75" s="42" t="s">
        <v>19</v>
      </c>
      <c r="N75" s="42" t="s">
        <v>20</v>
      </c>
      <c r="O75" s="38" t="s">
        <v>21</v>
      </c>
      <c r="P75" s="39" t="s">
        <v>22</v>
      </c>
      <c r="Q75" s="42" t="s">
        <v>23</v>
      </c>
      <c r="R75" s="38" t="s">
        <v>24</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49.95" customHeight="1" x14ac:dyDescent="0.3">
      <c r="A76" s="44" t="s">
        <v>49</v>
      </c>
      <c r="B76" s="44" t="s">
        <v>1486</v>
      </c>
      <c r="C76" s="45">
        <v>0.12847222222222221</v>
      </c>
      <c r="D76" s="44" t="s">
        <v>731</v>
      </c>
      <c r="E76" s="44" t="s">
        <v>52</v>
      </c>
      <c r="F76" s="44" t="s">
        <v>1487</v>
      </c>
      <c r="G76" s="309"/>
      <c r="H76" s="46"/>
      <c r="I76" s="47"/>
      <c r="J76" s="47"/>
      <c r="K76" s="47"/>
      <c r="L76" s="47"/>
      <c r="M76" s="47"/>
      <c r="N76" s="47"/>
      <c r="O76" s="48"/>
      <c r="P76" s="47"/>
      <c r="Q76" s="49"/>
      <c r="R76" s="50"/>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49.95" customHeight="1" x14ac:dyDescent="0.3">
      <c r="A77" s="286" t="s">
        <v>512</v>
      </c>
      <c r="B77" s="286" t="s">
        <v>1488</v>
      </c>
      <c r="C77" s="287">
        <v>0.93055555555555547</v>
      </c>
      <c r="D77" s="286" t="s">
        <v>96</v>
      </c>
      <c r="E77" s="286" t="s">
        <v>63</v>
      </c>
      <c r="F77" s="286" t="s">
        <v>707</v>
      </c>
      <c r="G77" s="311"/>
      <c r="H77" s="59"/>
      <c r="I77" s="60"/>
      <c r="J77" s="60"/>
      <c r="K77" s="60"/>
      <c r="L77" s="60"/>
      <c r="M77" s="60"/>
      <c r="N77" s="60"/>
      <c r="O77" s="61"/>
      <c r="P77" s="60"/>
      <c r="Q77" s="62"/>
      <c r="R77" s="6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 customHeight="1" x14ac:dyDescent="0.3">
      <c r="A78" s="303"/>
      <c r="B78" s="304"/>
      <c r="C78" s="304"/>
      <c r="D78" s="304"/>
      <c r="E78" s="304"/>
      <c r="F78" s="304"/>
      <c r="G78" s="305"/>
      <c r="H78" s="306"/>
      <c r="I78" s="306"/>
      <c r="J78" s="306"/>
      <c r="K78" s="306"/>
      <c r="L78" s="306"/>
      <c r="M78" s="306"/>
      <c r="N78" s="306"/>
      <c r="O78" s="307"/>
      <c r="P78" s="306"/>
      <c r="Q78" s="305"/>
      <c r="R78" s="308"/>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05" customHeight="1" x14ac:dyDescent="0.3">
      <c r="A79" s="314" t="s">
        <v>5</v>
      </c>
      <c r="B79" s="315"/>
      <c r="C79" s="315"/>
      <c r="D79" s="315"/>
      <c r="E79" s="315"/>
      <c r="F79" s="315"/>
      <c r="G79" s="5">
        <v>46008</v>
      </c>
      <c r="H79" s="312" t="s">
        <v>6</v>
      </c>
      <c r="I79" s="313"/>
      <c r="J79" s="313"/>
      <c r="K79" s="313"/>
      <c r="L79" s="313"/>
      <c r="M79" s="313"/>
      <c r="N79" s="313"/>
      <c r="O79" s="313"/>
      <c r="P79" s="313"/>
      <c r="Q79" s="313"/>
      <c r="R79" s="31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x14ac:dyDescent="0.3">
      <c r="A80" s="38" t="s">
        <v>7</v>
      </c>
      <c r="B80" s="38" t="s">
        <v>8</v>
      </c>
      <c r="C80" s="39" t="s">
        <v>9</v>
      </c>
      <c r="D80" s="38" t="s">
        <v>10</v>
      </c>
      <c r="E80" s="38" t="s">
        <v>11</v>
      </c>
      <c r="F80" s="38" t="s">
        <v>12</v>
      </c>
      <c r="G80" s="40" t="s">
        <v>13</v>
      </c>
      <c r="H80" s="38" t="s">
        <v>14</v>
      </c>
      <c r="I80" s="41" t="s">
        <v>15</v>
      </c>
      <c r="J80" s="42" t="s">
        <v>16</v>
      </c>
      <c r="K80" s="43" t="s">
        <v>17</v>
      </c>
      <c r="L80" s="42" t="s">
        <v>18</v>
      </c>
      <c r="M80" s="42" t="s">
        <v>19</v>
      </c>
      <c r="N80" s="42" t="s">
        <v>20</v>
      </c>
      <c r="O80" s="38" t="s">
        <v>21</v>
      </c>
      <c r="P80" s="39" t="s">
        <v>22</v>
      </c>
      <c r="Q80" s="42" t="s">
        <v>23</v>
      </c>
      <c r="R80" s="38"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49.95" customHeight="1" x14ac:dyDescent="0.3">
      <c r="A81" s="138" t="s">
        <v>25</v>
      </c>
      <c r="B81" s="138" t="s">
        <v>1489</v>
      </c>
      <c r="C81" s="139">
        <v>0.86458333333333337</v>
      </c>
      <c r="D81" s="138" t="s">
        <v>96</v>
      </c>
      <c r="E81" s="138" t="s">
        <v>52</v>
      </c>
      <c r="F81" s="138" t="s">
        <v>1490</v>
      </c>
      <c r="G81" s="309"/>
      <c r="H81" s="121" t="s">
        <v>1491</v>
      </c>
      <c r="I81" s="272">
        <v>8.2500000000000004E-2</v>
      </c>
      <c r="J81" s="123">
        <v>8</v>
      </c>
      <c r="K81" s="124">
        <v>45971</v>
      </c>
      <c r="L81" s="123">
        <v>0</v>
      </c>
      <c r="M81" s="123">
        <v>0</v>
      </c>
      <c r="N81" s="123">
        <v>0</v>
      </c>
      <c r="O81" s="125" t="s">
        <v>375</v>
      </c>
      <c r="P81" s="126">
        <v>0.86458333333333337</v>
      </c>
      <c r="Q81" s="123">
        <v>97</v>
      </c>
      <c r="R81" s="127" t="s">
        <v>1504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5" customHeight="1" x14ac:dyDescent="0.3">
      <c r="A82" s="53" t="s">
        <v>533</v>
      </c>
      <c r="B82" s="53" t="s">
        <v>1495</v>
      </c>
      <c r="C82" s="54">
        <v>0.63541666666666663</v>
      </c>
      <c r="D82" s="53" t="s">
        <v>535</v>
      </c>
      <c r="E82" s="53" t="s">
        <v>536</v>
      </c>
      <c r="F82" s="53" t="s">
        <v>1490</v>
      </c>
      <c r="G82" s="310"/>
      <c r="H82" s="46"/>
      <c r="I82" s="47"/>
      <c r="J82" s="47"/>
      <c r="K82" s="47"/>
      <c r="L82" s="47"/>
      <c r="M82" s="47"/>
      <c r="N82" s="47"/>
      <c r="O82" s="48"/>
      <c r="P82" s="47"/>
      <c r="Q82" s="49"/>
      <c r="R82" s="50"/>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49.95" customHeight="1" x14ac:dyDescent="0.3">
      <c r="A83" s="51" t="s">
        <v>533</v>
      </c>
      <c r="B83" s="51" t="s">
        <v>1495</v>
      </c>
      <c r="C83" s="52">
        <v>0.63541666666666663</v>
      </c>
      <c r="D83" s="51" t="s">
        <v>47</v>
      </c>
      <c r="E83" s="51" t="s">
        <v>503</v>
      </c>
      <c r="F83" s="51" t="s">
        <v>1501</v>
      </c>
      <c r="G83" s="310"/>
      <c r="H83" s="46"/>
      <c r="I83" s="47"/>
      <c r="J83" s="47"/>
      <c r="K83" s="47"/>
      <c r="L83" s="47"/>
      <c r="M83" s="47"/>
      <c r="N83" s="47"/>
      <c r="O83" s="48"/>
      <c r="P83" s="47"/>
      <c r="Q83" s="49"/>
      <c r="R83" s="50"/>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49.95" customHeight="1" x14ac:dyDescent="0.3">
      <c r="A84" s="286" t="s">
        <v>531</v>
      </c>
      <c r="B84" s="286" t="s">
        <v>1485</v>
      </c>
      <c r="C84" s="287">
        <v>0.90625</v>
      </c>
      <c r="D84" s="286" t="s">
        <v>96</v>
      </c>
      <c r="E84" s="286" t="s">
        <v>63</v>
      </c>
      <c r="F84" s="286" t="s">
        <v>707</v>
      </c>
      <c r="G84" s="311"/>
      <c r="H84" s="59"/>
      <c r="I84" s="60"/>
      <c r="J84" s="60"/>
      <c r="K84" s="60"/>
      <c r="L84" s="60"/>
      <c r="M84" s="60"/>
      <c r="N84" s="60"/>
      <c r="O84" s="61"/>
      <c r="P84" s="60"/>
      <c r="Q84" s="62"/>
      <c r="R84" s="6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4.4" customHeight="1" x14ac:dyDescent="0.3">
      <c r="A85" s="303"/>
      <c r="B85" s="304"/>
      <c r="C85" s="304"/>
      <c r="D85" s="304"/>
      <c r="E85" s="304"/>
      <c r="F85" s="304"/>
      <c r="G85" s="305"/>
      <c r="H85" s="306"/>
      <c r="I85" s="306"/>
      <c r="J85" s="306"/>
      <c r="K85" s="306"/>
      <c r="L85" s="306"/>
      <c r="M85" s="306"/>
      <c r="N85" s="306"/>
      <c r="O85" s="307"/>
      <c r="P85" s="306"/>
      <c r="Q85" s="305"/>
      <c r="R85" s="308"/>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22.05" customHeight="1" x14ac:dyDescent="0.3">
      <c r="A86" s="314" t="s">
        <v>5</v>
      </c>
      <c r="B86" s="315"/>
      <c r="C86" s="315"/>
      <c r="D86" s="315"/>
      <c r="E86" s="315"/>
      <c r="F86" s="315"/>
      <c r="G86" s="5">
        <v>46009</v>
      </c>
      <c r="H86" s="312" t="s">
        <v>6</v>
      </c>
      <c r="I86" s="313"/>
      <c r="J86" s="313"/>
      <c r="K86" s="313"/>
      <c r="L86" s="313"/>
      <c r="M86" s="313"/>
      <c r="N86" s="313"/>
      <c r="O86" s="313"/>
      <c r="P86" s="313"/>
      <c r="Q86" s="313"/>
      <c r="R86" s="31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24" customHeight="1" x14ac:dyDescent="0.3">
      <c r="A87" s="38" t="s">
        <v>7</v>
      </c>
      <c r="B87" s="38" t="s">
        <v>8</v>
      </c>
      <c r="C87" s="39" t="s">
        <v>9</v>
      </c>
      <c r="D87" s="38" t="s">
        <v>10</v>
      </c>
      <c r="E87" s="38" t="s">
        <v>11</v>
      </c>
      <c r="F87" s="38" t="s">
        <v>12</v>
      </c>
      <c r="G87" s="40" t="s">
        <v>13</v>
      </c>
      <c r="H87" s="38" t="s">
        <v>14</v>
      </c>
      <c r="I87" s="41" t="s">
        <v>15</v>
      </c>
      <c r="J87" s="42" t="s">
        <v>16</v>
      </c>
      <c r="K87" s="43" t="s">
        <v>17</v>
      </c>
      <c r="L87" s="42" t="s">
        <v>18</v>
      </c>
      <c r="M87" s="42" t="s">
        <v>19</v>
      </c>
      <c r="N87" s="42" t="s">
        <v>20</v>
      </c>
      <c r="O87" s="38" t="s">
        <v>21</v>
      </c>
      <c r="P87" s="39" t="s">
        <v>22</v>
      </c>
      <c r="Q87" s="42" t="s">
        <v>23</v>
      </c>
      <c r="R87" s="38" t="s">
        <v>24</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49.95" customHeight="1" x14ac:dyDescent="0.3">
      <c r="A88" s="114" t="s">
        <v>25</v>
      </c>
      <c r="B88" s="114" t="s">
        <v>1491</v>
      </c>
      <c r="C88" s="115">
        <v>0.86458333333333337</v>
      </c>
      <c r="D88" s="114" t="s">
        <v>27</v>
      </c>
      <c r="E88" s="116"/>
      <c r="F88" s="114" t="s">
        <v>406</v>
      </c>
      <c r="G88" s="320"/>
      <c r="H88" s="240" t="s">
        <v>1491</v>
      </c>
      <c r="I88" s="271">
        <v>0.14879999999999999</v>
      </c>
      <c r="J88" s="242">
        <v>25</v>
      </c>
      <c r="K88" s="243">
        <v>45986</v>
      </c>
      <c r="L88" s="242">
        <v>7</v>
      </c>
      <c r="M88" s="242">
        <v>0</v>
      </c>
      <c r="N88" s="242">
        <v>1</v>
      </c>
      <c r="O88" s="244" t="s">
        <v>375</v>
      </c>
      <c r="P88" s="245">
        <v>0.86458333333333337</v>
      </c>
      <c r="Q88" s="242">
        <v>168</v>
      </c>
      <c r="R88" s="246" t="s">
        <v>1505</v>
      </c>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4.4" customHeight="1" x14ac:dyDescent="0.3">
      <c r="A89" s="303"/>
      <c r="B89" s="304"/>
      <c r="C89" s="304"/>
      <c r="D89" s="304"/>
      <c r="E89" s="304"/>
      <c r="F89" s="304"/>
      <c r="G89" s="305"/>
      <c r="H89" s="306"/>
      <c r="I89" s="306"/>
      <c r="J89" s="306"/>
      <c r="K89" s="306"/>
      <c r="L89" s="306"/>
      <c r="M89" s="306"/>
      <c r="N89" s="306"/>
      <c r="O89" s="307"/>
      <c r="P89" s="306"/>
      <c r="Q89" s="305"/>
      <c r="R89" s="308"/>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22.05" customHeight="1" x14ac:dyDescent="0.3">
      <c r="A90" s="314" t="s">
        <v>5</v>
      </c>
      <c r="B90" s="315"/>
      <c r="C90" s="315"/>
      <c r="D90" s="315"/>
      <c r="E90" s="315"/>
      <c r="F90" s="315"/>
      <c r="G90" s="5">
        <v>46011</v>
      </c>
      <c r="H90" s="312" t="s">
        <v>6</v>
      </c>
      <c r="I90" s="313"/>
      <c r="J90" s="313"/>
      <c r="K90" s="313"/>
      <c r="L90" s="313"/>
      <c r="M90" s="313"/>
      <c r="N90" s="313"/>
      <c r="O90" s="313"/>
      <c r="P90" s="313"/>
      <c r="Q90" s="313"/>
      <c r="R90" s="31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4" customHeight="1" x14ac:dyDescent="0.3">
      <c r="A91" s="38" t="s">
        <v>7</v>
      </c>
      <c r="B91" s="38" t="s">
        <v>8</v>
      </c>
      <c r="C91" s="39" t="s">
        <v>9</v>
      </c>
      <c r="D91" s="38" t="s">
        <v>10</v>
      </c>
      <c r="E91" s="38" t="s">
        <v>11</v>
      </c>
      <c r="F91" s="38" t="s">
        <v>12</v>
      </c>
      <c r="G91" s="40" t="s">
        <v>13</v>
      </c>
      <c r="H91" s="38" t="s">
        <v>14</v>
      </c>
      <c r="I91" s="41" t="s">
        <v>15</v>
      </c>
      <c r="J91" s="42" t="s">
        <v>16</v>
      </c>
      <c r="K91" s="43" t="s">
        <v>17</v>
      </c>
      <c r="L91" s="42" t="s">
        <v>18</v>
      </c>
      <c r="M91" s="42" t="s">
        <v>19</v>
      </c>
      <c r="N91" s="42" t="s">
        <v>20</v>
      </c>
      <c r="O91" s="38" t="s">
        <v>21</v>
      </c>
      <c r="P91" s="39" t="s">
        <v>22</v>
      </c>
      <c r="Q91" s="42" t="s">
        <v>23</v>
      </c>
      <c r="R91" s="38" t="s">
        <v>24</v>
      </c>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49.95" customHeight="1" x14ac:dyDescent="0.3">
      <c r="A92" s="44" t="s">
        <v>49</v>
      </c>
      <c r="B92" s="44" t="s">
        <v>1486</v>
      </c>
      <c r="C92" s="45">
        <v>0.12847222222222221</v>
      </c>
      <c r="D92" s="44" t="s">
        <v>731</v>
      </c>
      <c r="E92" s="44" t="s">
        <v>52</v>
      </c>
      <c r="F92" s="44" t="s">
        <v>1487</v>
      </c>
      <c r="G92" s="309"/>
      <c r="H92" s="46"/>
      <c r="I92" s="47"/>
      <c r="J92" s="47"/>
      <c r="K92" s="47"/>
      <c r="L92" s="47"/>
      <c r="M92" s="47"/>
      <c r="N92" s="47"/>
      <c r="O92" s="48"/>
      <c r="P92" s="47"/>
      <c r="Q92" s="49"/>
      <c r="R92" s="50"/>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49.95" customHeight="1" x14ac:dyDescent="0.3">
      <c r="A93" s="138" t="s">
        <v>25</v>
      </c>
      <c r="B93" s="138" t="s">
        <v>1489</v>
      </c>
      <c r="C93" s="139">
        <v>0.98958333333333337</v>
      </c>
      <c r="D93" s="138" t="s">
        <v>96</v>
      </c>
      <c r="E93" s="138" t="s">
        <v>52</v>
      </c>
      <c r="F93" s="138" t="s">
        <v>1498</v>
      </c>
      <c r="G93" s="310"/>
      <c r="H93" s="121" t="s">
        <v>1491</v>
      </c>
      <c r="I93" s="272">
        <v>8.2500000000000004E-2</v>
      </c>
      <c r="J93" s="123">
        <v>8</v>
      </c>
      <c r="K93" s="124">
        <v>45964</v>
      </c>
      <c r="L93" s="123">
        <v>0</v>
      </c>
      <c r="M93" s="123">
        <v>0</v>
      </c>
      <c r="N93" s="123">
        <v>0</v>
      </c>
      <c r="O93" s="125" t="s">
        <v>375</v>
      </c>
      <c r="P93" s="126">
        <v>0.98958333333333337</v>
      </c>
      <c r="Q93" s="123">
        <v>97</v>
      </c>
      <c r="R93" s="127" t="s">
        <v>1506</v>
      </c>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49.95" customHeight="1" x14ac:dyDescent="0.3">
      <c r="A94" s="286" t="s">
        <v>531</v>
      </c>
      <c r="B94" s="286" t="s">
        <v>1493</v>
      </c>
      <c r="C94" s="287">
        <v>0.90625</v>
      </c>
      <c r="D94" s="286" t="s">
        <v>96</v>
      </c>
      <c r="E94" s="286" t="s">
        <v>116</v>
      </c>
      <c r="F94" s="286" t="s">
        <v>707</v>
      </c>
      <c r="G94" s="311"/>
      <c r="H94" s="59"/>
      <c r="I94" s="60"/>
      <c r="J94" s="60"/>
      <c r="K94" s="60"/>
      <c r="L94" s="60"/>
      <c r="M94" s="60"/>
      <c r="N94" s="60"/>
      <c r="O94" s="61"/>
      <c r="P94" s="60"/>
      <c r="Q94" s="62"/>
      <c r="R94" s="6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4.4" customHeight="1" x14ac:dyDescent="0.3">
      <c r="A95" s="303"/>
      <c r="B95" s="304"/>
      <c r="C95" s="304"/>
      <c r="D95" s="304"/>
      <c r="E95" s="304"/>
      <c r="F95" s="304"/>
      <c r="G95" s="305"/>
      <c r="H95" s="306"/>
      <c r="I95" s="306"/>
      <c r="J95" s="306"/>
      <c r="K95" s="306"/>
      <c r="L95" s="306"/>
      <c r="M95" s="306"/>
      <c r="N95" s="306"/>
      <c r="O95" s="307"/>
      <c r="P95" s="306"/>
      <c r="Q95" s="305"/>
      <c r="R95" s="308"/>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2.05" customHeight="1" x14ac:dyDescent="0.3">
      <c r="A96" s="314" t="s">
        <v>5</v>
      </c>
      <c r="B96" s="315"/>
      <c r="C96" s="315"/>
      <c r="D96" s="315"/>
      <c r="E96" s="315"/>
      <c r="F96" s="315"/>
      <c r="G96" s="5">
        <v>46012</v>
      </c>
      <c r="H96" s="312" t="s">
        <v>6</v>
      </c>
      <c r="I96" s="313"/>
      <c r="J96" s="313"/>
      <c r="K96" s="313"/>
      <c r="L96" s="313"/>
      <c r="M96" s="313"/>
      <c r="N96" s="313"/>
      <c r="O96" s="313"/>
      <c r="P96" s="313"/>
      <c r="Q96" s="313"/>
      <c r="R96" s="31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4" customHeight="1" x14ac:dyDescent="0.3">
      <c r="A97" s="38" t="s">
        <v>7</v>
      </c>
      <c r="B97" s="38" t="s">
        <v>8</v>
      </c>
      <c r="C97" s="39" t="s">
        <v>9</v>
      </c>
      <c r="D97" s="38" t="s">
        <v>10</v>
      </c>
      <c r="E97" s="38" t="s">
        <v>11</v>
      </c>
      <c r="F97" s="38" t="s">
        <v>12</v>
      </c>
      <c r="G97" s="40" t="s">
        <v>13</v>
      </c>
      <c r="H97" s="38" t="s">
        <v>14</v>
      </c>
      <c r="I97" s="41" t="s">
        <v>15</v>
      </c>
      <c r="J97" s="42" t="s">
        <v>16</v>
      </c>
      <c r="K97" s="43" t="s">
        <v>17</v>
      </c>
      <c r="L97" s="42" t="s">
        <v>18</v>
      </c>
      <c r="M97" s="42" t="s">
        <v>19</v>
      </c>
      <c r="N97" s="42" t="s">
        <v>20</v>
      </c>
      <c r="O97" s="38" t="s">
        <v>21</v>
      </c>
      <c r="P97" s="39" t="s">
        <v>22</v>
      </c>
      <c r="Q97" s="42" t="s">
        <v>23</v>
      </c>
      <c r="R97" s="38" t="s">
        <v>24</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49.95" customHeight="1" x14ac:dyDescent="0.3">
      <c r="A98" s="247" t="s">
        <v>512</v>
      </c>
      <c r="B98" s="247" t="s">
        <v>1488</v>
      </c>
      <c r="C98" s="248">
        <v>0.86458333333333337</v>
      </c>
      <c r="D98" s="247" t="s">
        <v>96</v>
      </c>
      <c r="E98" s="247" t="s">
        <v>52</v>
      </c>
      <c r="F98" s="247" t="s">
        <v>707</v>
      </c>
      <c r="G98" s="320"/>
      <c r="H98" s="59"/>
      <c r="I98" s="60"/>
      <c r="J98" s="60"/>
      <c r="K98" s="60"/>
      <c r="L98" s="60"/>
      <c r="M98" s="60"/>
      <c r="N98" s="60"/>
      <c r="O98" s="61"/>
      <c r="P98" s="60"/>
      <c r="Q98" s="62"/>
      <c r="R98" s="6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4.4" customHeight="1" x14ac:dyDescent="0.3">
      <c r="A99" s="327"/>
      <c r="B99" s="305"/>
      <c r="C99" s="305"/>
      <c r="D99" s="305"/>
      <c r="E99" s="305"/>
      <c r="F99" s="305"/>
      <c r="G99" s="305"/>
      <c r="H99" s="305"/>
      <c r="I99" s="305"/>
      <c r="J99" s="305"/>
      <c r="K99" s="305"/>
      <c r="L99" s="305"/>
      <c r="M99" s="305"/>
      <c r="N99" s="305"/>
      <c r="O99" s="305"/>
      <c r="P99" s="305"/>
      <c r="Q99" s="305"/>
      <c r="R99" s="308"/>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22.05" customHeight="1" x14ac:dyDescent="0.3">
      <c r="A100" s="314" t="s">
        <v>5</v>
      </c>
      <c r="B100" s="315"/>
      <c r="C100" s="315"/>
      <c r="D100" s="315"/>
      <c r="E100" s="315"/>
      <c r="F100" s="315"/>
      <c r="G100" s="5">
        <v>46014</v>
      </c>
      <c r="H100" s="312" t="s">
        <v>6</v>
      </c>
      <c r="I100" s="313"/>
      <c r="J100" s="313"/>
      <c r="K100" s="313"/>
      <c r="L100" s="313"/>
      <c r="M100" s="313"/>
      <c r="N100" s="313"/>
      <c r="O100" s="313"/>
      <c r="P100" s="313"/>
      <c r="Q100" s="313"/>
      <c r="R100" s="31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24" customHeight="1" x14ac:dyDescent="0.3">
      <c r="A101" s="38" t="s">
        <v>7</v>
      </c>
      <c r="B101" s="38" t="s">
        <v>8</v>
      </c>
      <c r="C101" s="39" t="s">
        <v>9</v>
      </c>
      <c r="D101" s="38" t="s">
        <v>10</v>
      </c>
      <c r="E101" s="38" t="s">
        <v>11</v>
      </c>
      <c r="F101" s="38" t="s">
        <v>12</v>
      </c>
      <c r="G101" s="40" t="s">
        <v>13</v>
      </c>
      <c r="H101" s="38" t="s">
        <v>14</v>
      </c>
      <c r="I101" s="41" t="s">
        <v>15</v>
      </c>
      <c r="J101" s="42" t="s">
        <v>16</v>
      </c>
      <c r="K101" s="43" t="s">
        <v>17</v>
      </c>
      <c r="L101" s="42" t="s">
        <v>18</v>
      </c>
      <c r="M101" s="42" t="s">
        <v>19</v>
      </c>
      <c r="N101" s="42" t="s">
        <v>20</v>
      </c>
      <c r="O101" s="38" t="s">
        <v>21</v>
      </c>
      <c r="P101" s="39" t="s">
        <v>22</v>
      </c>
      <c r="Q101" s="42" t="s">
        <v>23</v>
      </c>
      <c r="R101" s="38" t="s">
        <v>24</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49.95" customHeight="1" x14ac:dyDescent="0.3">
      <c r="A102" s="44" t="s">
        <v>49</v>
      </c>
      <c r="B102" s="44" t="s">
        <v>1486</v>
      </c>
      <c r="C102" s="45">
        <v>0.12847222222222221</v>
      </c>
      <c r="D102" s="44" t="s">
        <v>731</v>
      </c>
      <c r="E102" s="44" t="s">
        <v>52</v>
      </c>
      <c r="F102" s="44" t="s">
        <v>1487</v>
      </c>
      <c r="G102" s="309"/>
      <c r="H102" s="46"/>
      <c r="I102" s="47"/>
      <c r="J102" s="47"/>
      <c r="K102" s="47"/>
      <c r="L102" s="47"/>
      <c r="M102" s="47"/>
      <c r="N102" s="47"/>
      <c r="O102" s="48"/>
      <c r="P102" s="47"/>
      <c r="Q102" s="49"/>
      <c r="R102" s="50"/>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49.95" customHeight="1" x14ac:dyDescent="0.3">
      <c r="A103" s="286" t="s">
        <v>512</v>
      </c>
      <c r="B103" s="286" t="s">
        <v>1488</v>
      </c>
      <c r="C103" s="287">
        <v>0.93055555555555547</v>
      </c>
      <c r="D103" s="286" t="s">
        <v>96</v>
      </c>
      <c r="E103" s="286" t="s">
        <v>340</v>
      </c>
      <c r="F103" s="286" t="s">
        <v>707</v>
      </c>
      <c r="G103" s="311"/>
      <c r="H103" s="59"/>
      <c r="I103" s="60"/>
      <c r="J103" s="60"/>
      <c r="K103" s="60"/>
      <c r="L103" s="60"/>
      <c r="M103" s="60"/>
      <c r="N103" s="60"/>
      <c r="O103" s="61"/>
      <c r="P103" s="60"/>
      <c r="Q103" s="62"/>
      <c r="R103" s="6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4.4" customHeight="1" x14ac:dyDescent="0.3">
      <c r="A104" s="303"/>
      <c r="B104" s="304"/>
      <c r="C104" s="304"/>
      <c r="D104" s="304"/>
      <c r="E104" s="304"/>
      <c r="F104" s="304"/>
      <c r="G104" s="305"/>
      <c r="H104" s="306"/>
      <c r="I104" s="306"/>
      <c r="J104" s="306"/>
      <c r="K104" s="306"/>
      <c r="L104" s="306"/>
      <c r="M104" s="306"/>
      <c r="N104" s="306"/>
      <c r="O104" s="307"/>
      <c r="P104" s="306"/>
      <c r="Q104" s="305"/>
      <c r="R104" s="308"/>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22.05" customHeight="1" x14ac:dyDescent="0.3">
      <c r="A105" s="314" t="s">
        <v>5</v>
      </c>
      <c r="B105" s="315"/>
      <c r="C105" s="315"/>
      <c r="D105" s="315"/>
      <c r="E105" s="315"/>
      <c r="F105" s="315"/>
      <c r="G105" s="5">
        <v>46015</v>
      </c>
      <c r="H105" s="312" t="s">
        <v>6</v>
      </c>
      <c r="I105" s="313"/>
      <c r="J105" s="313"/>
      <c r="K105" s="313"/>
      <c r="L105" s="313"/>
      <c r="M105" s="313"/>
      <c r="N105" s="313"/>
      <c r="O105" s="313"/>
      <c r="P105" s="313"/>
      <c r="Q105" s="313"/>
      <c r="R105" s="31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24" customHeight="1" x14ac:dyDescent="0.3">
      <c r="A106" s="38" t="s">
        <v>7</v>
      </c>
      <c r="B106" s="38" t="s">
        <v>8</v>
      </c>
      <c r="C106" s="39" t="s">
        <v>9</v>
      </c>
      <c r="D106" s="38" t="s">
        <v>10</v>
      </c>
      <c r="E106" s="38" t="s">
        <v>11</v>
      </c>
      <c r="F106" s="38" t="s">
        <v>12</v>
      </c>
      <c r="G106" s="40" t="s">
        <v>13</v>
      </c>
      <c r="H106" s="38" t="s">
        <v>14</v>
      </c>
      <c r="I106" s="41" t="s">
        <v>15</v>
      </c>
      <c r="J106" s="42" t="s">
        <v>16</v>
      </c>
      <c r="K106" s="43" t="s">
        <v>17</v>
      </c>
      <c r="L106" s="42" t="s">
        <v>18</v>
      </c>
      <c r="M106" s="42" t="s">
        <v>19</v>
      </c>
      <c r="N106" s="42" t="s">
        <v>20</v>
      </c>
      <c r="O106" s="38" t="s">
        <v>21</v>
      </c>
      <c r="P106" s="39" t="s">
        <v>22</v>
      </c>
      <c r="Q106" s="42" t="s">
        <v>23</v>
      </c>
      <c r="R106" s="38" t="s">
        <v>24</v>
      </c>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49.95" customHeight="1" x14ac:dyDescent="0.3">
      <c r="A107" s="64" t="s">
        <v>25</v>
      </c>
      <c r="B107" s="64" t="s">
        <v>1489</v>
      </c>
      <c r="C107" s="65">
        <v>0.86458333333333337</v>
      </c>
      <c r="D107" s="64" t="s">
        <v>96</v>
      </c>
      <c r="E107" s="64" t="s">
        <v>52</v>
      </c>
      <c r="F107" s="64" t="s">
        <v>1490</v>
      </c>
      <c r="G107" s="309"/>
      <c r="H107" s="66" t="s">
        <v>1491</v>
      </c>
      <c r="I107" s="67">
        <v>0.1237</v>
      </c>
      <c r="J107" s="68">
        <v>12</v>
      </c>
      <c r="K107" s="69">
        <v>45985</v>
      </c>
      <c r="L107" s="68">
        <v>2</v>
      </c>
      <c r="M107" s="68">
        <v>0</v>
      </c>
      <c r="N107" s="68">
        <v>0</v>
      </c>
      <c r="O107" s="70" t="s">
        <v>375</v>
      </c>
      <c r="P107" s="71">
        <v>0.86458333333333337</v>
      </c>
      <c r="Q107" s="68">
        <v>97</v>
      </c>
      <c r="R107" s="72" t="s">
        <v>1507</v>
      </c>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49.95" customHeight="1" x14ac:dyDescent="0.3">
      <c r="A108" s="53" t="s">
        <v>533</v>
      </c>
      <c r="B108" s="53" t="s">
        <v>1495</v>
      </c>
      <c r="C108" s="54">
        <v>0.63541666666666663</v>
      </c>
      <c r="D108" s="53" t="s">
        <v>535</v>
      </c>
      <c r="E108" s="53" t="s">
        <v>536</v>
      </c>
      <c r="F108" s="53" t="s">
        <v>1508</v>
      </c>
      <c r="G108" s="310"/>
      <c r="H108" s="46"/>
      <c r="I108" s="47"/>
      <c r="J108" s="47"/>
      <c r="K108" s="47"/>
      <c r="L108" s="47"/>
      <c r="M108" s="47"/>
      <c r="N108" s="47"/>
      <c r="O108" s="48"/>
      <c r="P108" s="47"/>
      <c r="Q108" s="49"/>
      <c r="R108" s="50"/>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49.95" customHeight="1" x14ac:dyDescent="0.3">
      <c r="A109" s="51" t="s">
        <v>533</v>
      </c>
      <c r="B109" s="51" t="s">
        <v>1495</v>
      </c>
      <c r="C109" s="52">
        <v>0.63541666666666663</v>
      </c>
      <c r="D109" s="51" t="s">
        <v>47</v>
      </c>
      <c r="E109" s="51" t="s">
        <v>503</v>
      </c>
      <c r="F109" s="51" t="s">
        <v>1509</v>
      </c>
      <c r="G109" s="310"/>
      <c r="H109" s="46"/>
      <c r="I109" s="47"/>
      <c r="J109" s="47"/>
      <c r="K109" s="47"/>
      <c r="L109" s="47"/>
      <c r="M109" s="47"/>
      <c r="N109" s="47"/>
      <c r="O109" s="48"/>
      <c r="P109" s="47"/>
      <c r="Q109" s="49"/>
      <c r="R109" s="50"/>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49.95" customHeight="1" x14ac:dyDescent="0.3">
      <c r="A110" s="286" t="s">
        <v>531</v>
      </c>
      <c r="B110" s="286" t="s">
        <v>1485</v>
      </c>
      <c r="C110" s="287">
        <v>0.90625</v>
      </c>
      <c r="D110" s="286" t="s">
        <v>96</v>
      </c>
      <c r="E110" s="286" t="s">
        <v>102</v>
      </c>
      <c r="F110" s="286" t="s">
        <v>707</v>
      </c>
      <c r="G110" s="311"/>
      <c r="H110" s="59"/>
      <c r="I110" s="60"/>
      <c r="J110" s="60"/>
      <c r="K110" s="60"/>
      <c r="L110" s="60"/>
      <c r="M110" s="60"/>
      <c r="N110" s="60"/>
      <c r="O110" s="61"/>
      <c r="P110" s="60"/>
      <c r="Q110" s="62"/>
      <c r="R110" s="6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4.4" customHeight="1" x14ac:dyDescent="0.3">
      <c r="A111" s="303"/>
      <c r="B111" s="304"/>
      <c r="C111" s="304"/>
      <c r="D111" s="304"/>
      <c r="E111" s="304"/>
      <c r="F111" s="304"/>
      <c r="G111" s="305"/>
      <c r="H111" s="306"/>
      <c r="I111" s="306"/>
      <c r="J111" s="306"/>
      <c r="K111" s="306"/>
      <c r="L111" s="306"/>
      <c r="M111" s="306"/>
      <c r="N111" s="306"/>
      <c r="O111" s="307"/>
      <c r="P111" s="306"/>
      <c r="Q111" s="305"/>
      <c r="R111" s="308"/>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2.05" customHeight="1" x14ac:dyDescent="0.3">
      <c r="A112" s="314" t="s">
        <v>5</v>
      </c>
      <c r="B112" s="315"/>
      <c r="C112" s="315"/>
      <c r="D112" s="315"/>
      <c r="E112" s="315"/>
      <c r="F112" s="315"/>
      <c r="G112" s="5">
        <v>46016</v>
      </c>
      <c r="H112" s="312" t="s">
        <v>6</v>
      </c>
      <c r="I112" s="313"/>
      <c r="J112" s="313"/>
      <c r="K112" s="313"/>
      <c r="L112" s="313"/>
      <c r="M112" s="313"/>
      <c r="N112" s="313"/>
      <c r="O112" s="313"/>
      <c r="P112" s="313"/>
      <c r="Q112" s="313"/>
      <c r="R112" s="31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24" customHeight="1" x14ac:dyDescent="0.3">
      <c r="A113" s="38" t="s">
        <v>7</v>
      </c>
      <c r="B113" s="38" t="s">
        <v>8</v>
      </c>
      <c r="C113" s="39" t="s">
        <v>9</v>
      </c>
      <c r="D113" s="38" t="s">
        <v>10</v>
      </c>
      <c r="E113" s="38" t="s">
        <v>11</v>
      </c>
      <c r="F113" s="38" t="s">
        <v>12</v>
      </c>
      <c r="G113" s="40" t="s">
        <v>13</v>
      </c>
      <c r="H113" s="38" t="s">
        <v>14</v>
      </c>
      <c r="I113" s="41" t="s">
        <v>15</v>
      </c>
      <c r="J113" s="42" t="s">
        <v>16</v>
      </c>
      <c r="K113" s="43" t="s">
        <v>17</v>
      </c>
      <c r="L113" s="42" t="s">
        <v>18</v>
      </c>
      <c r="M113" s="42" t="s">
        <v>19</v>
      </c>
      <c r="N113" s="42" t="s">
        <v>20</v>
      </c>
      <c r="O113" s="38" t="s">
        <v>21</v>
      </c>
      <c r="P113" s="39" t="s">
        <v>22</v>
      </c>
      <c r="Q113" s="42" t="s">
        <v>23</v>
      </c>
      <c r="R113" s="38" t="s">
        <v>24</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49.95" customHeight="1" x14ac:dyDescent="0.3">
      <c r="A114" s="44" t="s">
        <v>49</v>
      </c>
      <c r="B114" s="44" t="s">
        <v>1486</v>
      </c>
      <c r="C114" s="45">
        <v>0.12847222222222221</v>
      </c>
      <c r="D114" s="44" t="s">
        <v>731</v>
      </c>
      <c r="E114" s="44" t="s">
        <v>52</v>
      </c>
      <c r="F114" s="44" t="s">
        <v>1487</v>
      </c>
      <c r="G114" s="309"/>
      <c r="H114" s="46"/>
      <c r="I114" s="47"/>
      <c r="J114" s="47"/>
      <c r="K114" s="47"/>
      <c r="L114" s="47"/>
      <c r="M114" s="47"/>
      <c r="N114" s="47"/>
      <c r="O114" s="48"/>
      <c r="P114" s="47"/>
      <c r="Q114" s="49"/>
      <c r="R114" s="50"/>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49.95" customHeight="1" x14ac:dyDescent="0.3">
      <c r="A115" s="114" t="s">
        <v>25</v>
      </c>
      <c r="B115" s="114" t="s">
        <v>1489</v>
      </c>
      <c r="C115" s="115">
        <v>0.86458333333333337</v>
      </c>
      <c r="D115" s="114" t="s">
        <v>96</v>
      </c>
      <c r="E115" s="114" t="s">
        <v>52</v>
      </c>
      <c r="F115" s="114" t="s">
        <v>1498</v>
      </c>
      <c r="G115" s="310"/>
      <c r="H115" s="21" t="s">
        <v>1491</v>
      </c>
      <c r="I115" s="269">
        <v>0.125</v>
      </c>
      <c r="J115" s="23">
        <v>21</v>
      </c>
      <c r="K115" s="24">
        <v>45986</v>
      </c>
      <c r="L115" s="23">
        <v>7</v>
      </c>
      <c r="M115" s="23">
        <v>0</v>
      </c>
      <c r="N115" s="23">
        <v>1</v>
      </c>
      <c r="O115" s="25" t="s">
        <v>375</v>
      </c>
      <c r="P115" s="26">
        <v>0.86458333333333337</v>
      </c>
      <c r="Q115" s="23">
        <v>168</v>
      </c>
      <c r="R115" s="27" t="s">
        <v>1510</v>
      </c>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49.95" customHeight="1" x14ac:dyDescent="0.3">
      <c r="A116" s="53" t="s">
        <v>512</v>
      </c>
      <c r="B116" s="53" t="s">
        <v>1488</v>
      </c>
      <c r="C116" s="54">
        <v>0.95486111111111116</v>
      </c>
      <c r="D116" s="53" t="s">
        <v>96</v>
      </c>
      <c r="E116" s="53" t="s">
        <v>63</v>
      </c>
      <c r="F116" s="53" t="s">
        <v>707</v>
      </c>
      <c r="G116" s="310"/>
      <c r="H116" s="46"/>
      <c r="I116" s="47"/>
      <c r="J116" s="47"/>
      <c r="K116" s="47"/>
      <c r="L116" s="47"/>
      <c r="M116" s="47"/>
      <c r="N116" s="47"/>
      <c r="O116" s="48"/>
      <c r="P116" s="47"/>
      <c r="Q116" s="49"/>
      <c r="R116" s="50"/>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49.95" customHeight="1" x14ac:dyDescent="0.3">
      <c r="A117" s="286" t="s">
        <v>531</v>
      </c>
      <c r="B117" s="286" t="s">
        <v>1493</v>
      </c>
      <c r="C117" s="287">
        <v>0.90625</v>
      </c>
      <c r="D117" s="286" t="s">
        <v>96</v>
      </c>
      <c r="E117" s="286" t="s">
        <v>155</v>
      </c>
      <c r="F117" s="286" t="s">
        <v>707</v>
      </c>
      <c r="G117" s="311"/>
      <c r="H117" s="59"/>
      <c r="I117" s="60"/>
      <c r="J117" s="60"/>
      <c r="K117" s="60"/>
      <c r="L117" s="60"/>
      <c r="M117" s="60"/>
      <c r="N117" s="60"/>
      <c r="O117" s="61"/>
      <c r="P117" s="60"/>
      <c r="Q117" s="62"/>
      <c r="R117" s="6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4.4" customHeight="1" x14ac:dyDescent="0.3">
      <c r="A118" s="303"/>
      <c r="B118" s="304"/>
      <c r="C118" s="304"/>
      <c r="D118" s="304"/>
      <c r="E118" s="304"/>
      <c r="F118" s="304"/>
      <c r="G118" s="305"/>
      <c r="H118" s="306"/>
      <c r="I118" s="306"/>
      <c r="J118" s="306"/>
      <c r="K118" s="306"/>
      <c r="L118" s="306"/>
      <c r="M118" s="306"/>
      <c r="N118" s="306"/>
      <c r="O118" s="307"/>
      <c r="P118" s="306"/>
      <c r="Q118" s="305"/>
      <c r="R118" s="308"/>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22.05" customHeight="1" x14ac:dyDescent="0.3">
      <c r="A119" s="314" t="s">
        <v>5</v>
      </c>
      <c r="B119" s="315"/>
      <c r="C119" s="315"/>
      <c r="D119" s="315"/>
      <c r="E119" s="315"/>
      <c r="F119" s="315"/>
      <c r="G119" s="5">
        <v>46017</v>
      </c>
      <c r="H119" s="312" t="s">
        <v>6</v>
      </c>
      <c r="I119" s="313"/>
      <c r="J119" s="313"/>
      <c r="K119" s="313"/>
      <c r="L119" s="313"/>
      <c r="M119" s="313"/>
      <c r="N119" s="313"/>
      <c r="O119" s="313"/>
      <c r="P119" s="313"/>
      <c r="Q119" s="313"/>
      <c r="R119" s="31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24" customHeight="1" x14ac:dyDescent="0.3">
      <c r="A120" s="38" t="s">
        <v>7</v>
      </c>
      <c r="B120" s="38" t="s">
        <v>8</v>
      </c>
      <c r="C120" s="39" t="s">
        <v>9</v>
      </c>
      <c r="D120" s="38" t="s">
        <v>10</v>
      </c>
      <c r="E120" s="38" t="s">
        <v>11</v>
      </c>
      <c r="F120" s="38" t="s">
        <v>12</v>
      </c>
      <c r="G120" s="40" t="s">
        <v>13</v>
      </c>
      <c r="H120" s="38" t="s">
        <v>14</v>
      </c>
      <c r="I120" s="41" t="s">
        <v>15</v>
      </c>
      <c r="J120" s="42" t="s">
        <v>16</v>
      </c>
      <c r="K120" s="43" t="s">
        <v>17</v>
      </c>
      <c r="L120" s="42" t="s">
        <v>18</v>
      </c>
      <c r="M120" s="42" t="s">
        <v>19</v>
      </c>
      <c r="N120" s="42" t="s">
        <v>20</v>
      </c>
      <c r="O120" s="38" t="s">
        <v>21</v>
      </c>
      <c r="P120" s="39" t="s">
        <v>22</v>
      </c>
      <c r="Q120" s="42" t="s">
        <v>23</v>
      </c>
      <c r="R120" s="38" t="s">
        <v>24</v>
      </c>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49.95" customHeight="1" x14ac:dyDescent="0.3">
      <c r="A121" s="44" t="s">
        <v>533</v>
      </c>
      <c r="B121" s="44" t="s">
        <v>1495</v>
      </c>
      <c r="C121" s="45">
        <v>0.63541666666666663</v>
      </c>
      <c r="D121" s="44" t="s">
        <v>535</v>
      </c>
      <c r="E121" s="44" t="s">
        <v>536</v>
      </c>
      <c r="F121" s="44" t="s">
        <v>1496</v>
      </c>
      <c r="G121" s="309"/>
      <c r="H121" s="46"/>
      <c r="I121" s="47"/>
      <c r="J121" s="47"/>
      <c r="K121" s="47"/>
      <c r="L121" s="47"/>
      <c r="M121" s="47"/>
      <c r="N121" s="47"/>
      <c r="O121" s="48"/>
      <c r="P121" s="47"/>
      <c r="Q121" s="49"/>
      <c r="R121" s="50"/>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49.95" customHeight="1" x14ac:dyDescent="0.3">
      <c r="A122" s="51" t="s">
        <v>533</v>
      </c>
      <c r="B122" s="51" t="s">
        <v>1495</v>
      </c>
      <c r="C122" s="52">
        <v>0.63541666666666663</v>
      </c>
      <c r="D122" s="51" t="s">
        <v>47</v>
      </c>
      <c r="E122" s="51" t="s">
        <v>503</v>
      </c>
      <c r="F122" s="51" t="s">
        <v>1511</v>
      </c>
      <c r="G122" s="310"/>
      <c r="H122" s="46"/>
      <c r="I122" s="47"/>
      <c r="J122" s="47"/>
      <c r="K122" s="47"/>
      <c r="L122" s="47"/>
      <c r="M122" s="47"/>
      <c r="N122" s="47"/>
      <c r="O122" s="48"/>
      <c r="P122" s="47"/>
      <c r="Q122" s="49"/>
      <c r="R122" s="50"/>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49.95" customHeight="1" x14ac:dyDescent="0.3">
      <c r="A123" s="53" t="s">
        <v>49</v>
      </c>
      <c r="B123" s="53" t="s">
        <v>1486</v>
      </c>
      <c r="C123" s="54">
        <v>0.12847222222222221</v>
      </c>
      <c r="D123" s="53" t="s">
        <v>731</v>
      </c>
      <c r="E123" s="53" t="s">
        <v>52</v>
      </c>
      <c r="F123" s="53" t="s">
        <v>1487</v>
      </c>
      <c r="G123" s="310"/>
      <c r="H123" s="46"/>
      <c r="I123" s="47"/>
      <c r="J123" s="47"/>
      <c r="K123" s="47"/>
      <c r="L123" s="47"/>
      <c r="M123" s="47"/>
      <c r="N123" s="47"/>
      <c r="O123" s="48"/>
      <c r="P123" s="47"/>
      <c r="Q123" s="49"/>
      <c r="R123" s="50"/>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49.95" customHeight="1" x14ac:dyDescent="0.3">
      <c r="A124" s="286" t="s">
        <v>531</v>
      </c>
      <c r="B124" s="286" t="s">
        <v>1485</v>
      </c>
      <c r="C124" s="287">
        <v>0.90625</v>
      </c>
      <c r="D124" s="286" t="s">
        <v>514</v>
      </c>
      <c r="E124" s="286" t="s">
        <v>102</v>
      </c>
      <c r="F124" s="286" t="s">
        <v>707</v>
      </c>
      <c r="G124" s="311"/>
      <c r="H124" s="59"/>
      <c r="I124" s="60"/>
      <c r="J124" s="60"/>
      <c r="K124" s="60"/>
      <c r="L124" s="60"/>
      <c r="M124" s="60"/>
      <c r="N124" s="60"/>
      <c r="O124" s="61"/>
      <c r="P124" s="60"/>
      <c r="Q124" s="62"/>
      <c r="R124" s="6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4.4" customHeight="1" x14ac:dyDescent="0.3">
      <c r="A125" s="327"/>
      <c r="B125" s="305"/>
      <c r="C125" s="305"/>
      <c r="D125" s="305"/>
      <c r="E125" s="305"/>
      <c r="F125" s="305"/>
      <c r="G125" s="305"/>
      <c r="H125" s="305"/>
      <c r="I125" s="305"/>
      <c r="J125" s="305"/>
      <c r="K125" s="305"/>
      <c r="L125" s="305"/>
      <c r="M125" s="305"/>
      <c r="N125" s="305"/>
      <c r="O125" s="305"/>
      <c r="P125" s="305"/>
      <c r="Q125" s="305"/>
      <c r="R125" s="308"/>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22.05" customHeight="1" x14ac:dyDescent="0.3">
      <c r="A126" s="314" t="s">
        <v>5</v>
      </c>
      <c r="B126" s="315"/>
      <c r="C126" s="315"/>
      <c r="D126" s="315"/>
      <c r="E126" s="315"/>
      <c r="F126" s="315"/>
      <c r="G126" s="5">
        <v>46018</v>
      </c>
      <c r="H126" s="312" t="s">
        <v>6</v>
      </c>
      <c r="I126" s="313"/>
      <c r="J126" s="313"/>
      <c r="K126" s="313"/>
      <c r="L126" s="313"/>
      <c r="M126" s="313"/>
      <c r="N126" s="313"/>
      <c r="O126" s="313"/>
      <c r="P126" s="313"/>
      <c r="Q126" s="313"/>
      <c r="R126" s="31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24" customHeight="1" x14ac:dyDescent="0.3">
      <c r="A127" s="38" t="s">
        <v>7</v>
      </c>
      <c r="B127" s="38" t="s">
        <v>8</v>
      </c>
      <c r="C127" s="39" t="s">
        <v>9</v>
      </c>
      <c r="D127" s="38" t="s">
        <v>10</v>
      </c>
      <c r="E127" s="38" t="s">
        <v>11</v>
      </c>
      <c r="F127" s="38" t="s">
        <v>12</v>
      </c>
      <c r="G127" s="40" t="s">
        <v>13</v>
      </c>
      <c r="H127" s="38" t="s">
        <v>14</v>
      </c>
      <c r="I127" s="41" t="s">
        <v>15</v>
      </c>
      <c r="J127" s="42" t="s">
        <v>16</v>
      </c>
      <c r="K127" s="43" t="s">
        <v>17</v>
      </c>
      <c r="L127" s="42" t="s">
        <v>18</v>
      </c>
      <c r="M127" s="42" t="s">
        <v>19</v>
      </c>
      <c r="N127" s="42" t="s">
        <v>20</v>
      </c>
      <c r="O127" s="38" t="s">
        <v>21</v>
      </c>
      <c r="P127" s="39" t="s">
        <v>22</v>
      </c>
      <c r="Q127" s="42" t="s">
        <v>23</v>
      </c>
      <c r="R127" s="38" t="s">
        <v>24</v>
      </c>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49.95" customHeight="1" x14ac:dyDescent="0.3">
      <c r="A128" s="44" t="s">
        <v>49</v>
      </c>
      <c r="B128" s="44" t="s">
        <v>1486</v>
      </c>
      <c r="C128" s="45">
        <v>0.12847222222222221</v>
      </c>
      <c r="D128" s="44" t="s">
        <v>731</v>
      </c>
      <c r="E128" s="44" t="s">
        <v>52</v>
      </c>
      <c r="F128" s="44" t="s">
        <v>1487</v>
      </c>
      <c r="G128" s="309"/>
      <c r="H128" s="46"/>
      <c r="I128" s="47"/>
      <c r="J128" s="47"/>
      <c r="K128" s="47"/>
      <c r="L128" s="47"/>
      <c r="M128" s="47"/>
      <c r="N128" s="47"/>
      <c r="O128" s="48"/>
      <c r="P128" s="47"/>
      <c r="Q128" s="49"/>
      <c r="R128" s="50"/>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49.95" customHeight="1" x14ac:dyDescent="0.3">
      <c r="A129" s="141" t="s">
        <v>25</v>
      </c>
      <c r="B129" s="141" t="s">
        <v>1489</v>
      </c>
      <c r="C129" s="142">
        <v>0.98958333333333337</v>
      </c>
      <c r="D129" s="141" t="s">
        <v>96</v>
      </c>
      <c r="E129" s="141" t="s">
        <v>52</v>
      </c>
      <c r="F129" s="141" t="s">
        <v>1498</v>
      </c>
      <c r="G129" s="310"/>
      <c r="H129" s="93" t="s">
        <v>1491</v>
      </c>
      <c r="I129" s="267">
        <v>2.06E-2</v>
      </c>
      <c r="J129" s="95">
        <v>2</v>
      </c>
      <c r="K129" s="96">
        <v>45957</v>
      </c>
      <c r="L129" s="95">
        <v>0</v>
      </c>
      <c r="M129" s="95">
        <v>0</v>
      </c>
      <c r="N129" s="95">
        <v>0</v>
      </c>
      <c r="O129" s="97" t="s">
        <v>375</v>
      </c>
      <c r="P129" s="98">
        <v>0.98958333333333337</v>
      </c>
      <c r="Q129" s="95">
        <v>97</v>
      </c>
      <c r="R129" s="99" t="s">
        <v>830</v>
      </c>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49.95" customHeight="1" x14ac:dyDescent="0.3">
      <c r="A130" s="286" t="s">
        <v>531</v>
      </c>
      <c r="B130" s="286" t="s">
        <v>1493</v>
      </c>
      <c r="C130" s="287">
        <v>0.90625</v>
      </c>
      <c r="D130" s="286" t="s">
        <v>514</v>
      </c>
      <c r="E130" s="286" t="s">
        <v>42</v>
      </c>
      <c r="F130" s="286" t="s">
        <v>707</v>
      </c>
      <c r="G130" s="311"/>
      <c r="H130" s="59"/>
      <c r="I130" s="60"/>
      <c r="J130" s="60"/>
      <c r="K130" s="60"/>
      <c r="L130" s="60"/>
      <c r="M130" s="60"/>
      <c r="N130" s="60"/>
      <c r="O130" s="61"/>
      <c r="P130" s="60"/>
      <c r="Q130" s="62"/>
      <c r="R130" s="6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4.4" customHeight="1" x14ac:dyDescent="0.3">
      <c r="A131" s="327"/>
      <c r="B131" s="305"/>
      <c r="C131" s="305"/>
      <c r="D131" s="305"/>
      <c r="E131" s="305"/>
      <c r="F131" s="305"/>
      <c r="G131" s="305"/>
      <c r="H131" s="305"/>
      <c r="I131" s="305"/>
      <c r="J131" s="305"/>
      <c r="K131" s="305"/>
      <c r="L131" s="305"/>
      <c r="M131" s="305"/>
      <c r="N131" s="305"/>
      <c r="O131" s="305"/>
      <c r="P131" s="305"/>
      <c r="Q131" s="305"/>
      <c r="R131" s="308"/>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22.05" customHeight="1" x14ac:dyDescent="0.3">
      <c r="A132" s="314" t="s">
        <v>5</v>
      </c>
      <c r="B132" s="315"/>
      <c r="C132" s="315"/>
      <c r="D132" s="315"/>
      <c r="E132" s="315"/>
      <c r="F132" s="315"/>
      <c r="G132" s="5">
        <v>46019</v>
      </c>
      <c r="H132" s="312" t="s">
        <v>6</v>
      </c>
      <c r="I132" s="313"/>
      <c r="J132" s="313"/>
      <c r="K132" s="313"/>
      <c r="L132" s="313"/>
      <c r="M132" s="313"/>
      <c r="N132" s="313"/>
      <c r="O132" s="313"/>
      <c r="P132" s="313"/>
      <c r="Q132" s="313"/>
      <c r="R132" s="31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24" customHeight="1" x14ac:dyDescent="0.3">
      <c r="A133" s="38" t="s">
        <v>7</v>
      </c>
      <c r="B133" s="38" t="s">
        <v>8</v>
      </c>
      <c r="C133" s="39" t="s">
        <v>9</v>
      </c>
      <c r="D133" s="38" t="s">
        <v>10</v>
      </c>
      <c r="E133" s="38" t="s">
        <v>11</v>
      </c>
      <c r="F133" s="38" t="s">
        <v>12</v>
      </c>
      <c r="G133" s="40" t="s">
        <v>13</v>
      </c>
      <c r="H133" s="38" t="s">
        <v>14</v>
      </c>
      <c r="I133" s="41" t="s">
        <v>15</v>
      </c>
      <c r="J133" s="42" t="s">
        <v>16</v>
      </c>
      <c r="K133" s="43" t="s">
        <v>17</v>
      </c>
      <c r="L133" s="42" t="s">
        <v>18</v>
      </c>
      <c r="M133" s="42" t="s">
        <v>19</v>
      </c>
      <c r="N133" s="42" t="s">
        <v>20</v>
      </c>
      <c r="O133" s="38" t="s">
        <v>21</v>
      </c>
      <c r="P133" s="39" t="s">
        <v>22</v>
      </c>
      <c r="Q133" s="42" t="s">
        <v>23</v>
      </c>
      <c r="R133" s="38" t="s">
        <v>24</v>
      </c>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49.95" customHeight="1" x14ac:dyDescent="0.3">
      <c r="A134" s="44" t="s">
        <v>533</v>
      </c>
      <c r="B134" s="44" t="s">
        <v>1495</v>
      </c>
      <c r="C134" s="45">
        <v>0.67708333333333337</v>
      </c>
      <c r="D134" s="44" t="s">
        <v>535</v>
      </c>
      <c r="E134" s="44" t="s">
        <v>536</v>
      </c>
      <c r="F134" s="44" t="s">
        <v>1487</v>
      </c>
      <c r="G134" s="309"/>
      <c r="H134" s="46"/>
      <c r="I134" s="47"/>
      <c r="J134" s="47"/>
      <c r="K134" s="47"/>
      <c r="L134" s="47"/>
      <c r="M134" s="47"/>
      <c r="N134" s="47"/>
      <c r="O134" s="48"/>
      <c r="P134" s="47"/>
      <c r="Q134" s="49"/>
      <c r="R134" s="50"/>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49.95" customHeight="1" x14ac:dyDescent="0.3">
      <c r="A135" s="51" t="s">
        <v>533</v>
      </c>
      <c r="B135" s="51" t="s">
        <v>1495</v>
      </c>
      <c r="C135" s="52">
        <v>0.67708333333333337</v>
      </c>
      <c r="D135" s="51" t="s">
        <v>47</v>
      </c>
      <c r="E135" s="51" t="s">
        <v>503</v>
      </c>
      <c r="F135" s="51" t="s">
        <v>578</v>
      </c>
      <c r="G135" s="310"/>
      <c r="H135" s="46"/>
      <c r="I135" s="47"/>
      <c r="J135" s="47"/>
      <c r="K135" s="47"/>
      <c r="L135" s="47"/>
      <c r="M135" s="47"/>
      <c r="N135" s="47"/>
      <c r="O135" s="48"/>
      <c r="P135" s="47"/>
      <c r="Q135" s="49"/>
      <c r="R135" s="50"/>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49.95" customHeight="1" x14ac:dyDescent="0.3">
      <c r="A136" s="53" t="s">
        <v>512</v>
      </c>
      <c r="B136" s="53" t="s">
        <v>1488</v>
      </c>
      <c r="C136" s="54">
        <v>0.95486111111111116</v>
      </c>
      <c r="D136" s="53" t="s">
        <v>96</v>
      </c>
      <c r="E136" s="53" t="s">
        <v>52</v>
      </c>
      <c r="F136" s="53" t="s">
        <v>707</v>
      </c>
      <c r="G136" s="310"/>
      <c r="H136" s="46"/>
      <c r="I136" s="47"/>
      <c r="J136" s="47"/>
      <c r="K136" s="47"/>
      <c r="L136" s="47"/>
      <c r="M136" s="47"/>
      <c r="N136" s="47"/>
      <c r="O136" s="48"/>
      <c r="P136" s="47"/>
      <c r="Q136" s="49"/>
      <c r="R136" s="50"/>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49.95" customHeight="1" x14ac:dyDescent="0.3">
      <c r="A137" s="286" t="s">
        <v>531</v>
      </c>
      <c r="B137" s="286" t="s">
        <v>1512</v>
      </c>
      <c r="C137" s="287">
        <v>0.90625</v>
      </c>
      <c r="D137" s="286" t="s">
        <v>514</v>
      </c>
      <c r="E137" s="286" t="s">
        <v>155</v>
      </c>
      <c r="F137" s="286" t="s">
        <v>707</v>
      </c>
      <c r="G137" s="311"/>
      <c r="H137" s="59"/>
      <c r="I137" s="60"/>
      <c r="J137" s="60"/>
      <c r="K137" s="60"/>
      <c r="L137" s="60"/>
      <c r="M137" s="60"/>
      <c r="N137" s="60"/>
      <c r="O137" s="61"/>
      <c r="P137" s="60"/>
      <c r="Q137" s="62"/>
      <c r="R137" s="6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4.4" customHeight="1" x14ac:dyDescent="0.3">
      <c r="A138" s="303"/>
      <c r="B138" s="304"/>
      <c r="C138" s="304"/>
      <c r="D138" s="304"/>
      <c r="E138" s="304"/>
      <c r="F138" s="304"/>
      <c r="G138" s="305"/>
      <c r="H138" s="306"/>
      <c r="I138" s="306"/>
      <c r="J138" s="306"/>
      <c r="K138" s="306"/>
      <c r="L138" s="306"/>
      <c r="M138" s="306"/>
      <c r="N138" s="306"/>
      <c r="O138" s="307"/>
      <c r="P138" s="306"/>
      <c r="Q138" s="305"/>
      <c r="R138" s="308"/>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22.05" customHeight="1" x14ac:dyDescent="0.3">
      <c r="A139" s="314" t="s">
        <v>5</v>
      </c>
      <c r="B139" s="315"/>
      <c r="C139" s="315"/>
      <c r="D139" s="315"/>
      <c r="E139" s="315"/>
      <c r="F139" s="315"/>
      <c r="G139" s="5">
        <v>46020</v>
      </c>
      <c r="H139" s="312" t="s">
        <v>6</v>
      </c>
      <c r="I139" s="313"/>
      <c r="J139" s="313"/>
      <c r="K139" s="313"/>
      <c r="L139" s="313"/>
      <c r="M139" s="313"/>
      <c r="N139" s="313"/>
      <c r="O139" s="313"/>
      <c r="P139" s="313"/>
      <c r="Q139" s="313"/>
      <c r="R139" s="31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24" customHeight="1" x14ac:dyDescent="0.3">
      <c r="A140" s="38" t="s">
        <v>7</v>
      </c>
      <c r="B140" s="38" t="s">
        <v>8</v>
      </c>
      <c r="C140" s="39" t="s">
        <v>9</v>
      </c>
      <c r="D140" s="38" t="s">
        <v>10</v>
      </c>
      <c r="E140" s="38" t="s">
        <v>11</v>
      </c>
      <c r="F140" s="38" t="s">
        <v>12</v>
      </c>
      <c r="G140" s="40" t="s">
        <v>13</v>
      </c>
      <c r="H140" s="38" t="s">
        <v>14</v>
      </c>
      <c r="I140" s="41" t="s">
        <v>15</v>
      </c>
      <c r="J140" s="42" t="s">
        <v>16</v>
      </c>
      <c r="K140" s="43" t="s">
        <v>17</v>
      </c>
      <c r="L140" s="42" t="s">
        <v>18</v>
      </c>
      <c r="M140" s="42" t="s">
        <v>19</v>
      </c>
      <c r="N140" s="42" t="s">
        <v>20</v>
      </c>
      <c r="O140" s="38" t="s">
        <v>21</v>
      </c>
      <c r="P140" s="39" t="s">
        <v>22</v>
      </c>
      <c r="Q140" s="42" t="s">
        <v>23</v>
      </c>
      <c r="R140" s="38" t="s">
        <v>24</v>
      </c>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49.95" customHeight="1" x14ac:dyDescent="0.3">
      <c r="A141" s="44" t="s">
        <v>533</v>
      </c>
      <c r="B141" s="44" t="s">
        <v>1495</v>
      </c>
      <c r="C141" s="45">
        <v>0.67708333333333337</v>
      </c>
      <c r="D141" s="44" t="s">
        <v>535</v>
      </c>
      <c r="E141" s="44" t="s">
        <v>536</v>
      </c>
      <c r="F141" s="44" t="s">
        <v>1508</v>
      </c>
      <c r="G141" s="309"/>
      <c r="H141" s="46"/>
      <c r="I141" s="47"/>
      <c r="J141" s="47"/>
      <c r="K141" s="47"/>
      <c r="L141" s="47"/>
      <c r="M141" s="47"/>
      <c r="N141" s="47"/>
      <c r="O141" s="48"/>
      <c r="P141" s="47"/>
      <c r="Q141" s="49"/>
      <c r="R141" s="50"/>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49.95" customHeight="1" x14ac:dyDescent="0.3">
      <c r="A142" s="57" t="s">
        <v>533</v>
      </c>
      <c r="B142" s="57" t="s">
        <v>1495</v>
      </c>
      <c r="C142" s="58">
        <v>0.67708333333333337</v>
      </c>
      <c r="D142" s="57" t="s">
        <v>47</v>
      </c>
      <c r="E142" s="57" t="s">
        <v>503</v>
      </c>
      <c r="F142" s="57" t="s">
        <v>1509</v>
      </c>
      <c r="G142" s="311"/>
      <c r="H142" s="59"/>
      <c r="I142" s="60"/>
      <c r="J142" s="60"/>
      <c r="K142" s="60"/>
      <c r="L142" s="60"/>
      <c r="M142" s="60"/>
      <c r="N142" s="60"/>
      <c r="O142" s="61"/>
      <c r="P142" s="60"/>
      <c r="Q142" s="62"/>
      <c r="R142" s="6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4.4" customHeight="1" x14ac:dyDescent="0.3">
      <c r="A143" s="303"/>
      <c r="B143" s="304"/>
      <c r="C143" s="304"/>
      <c r="D143" s="304"/>
      <c r="E143" s="304"/>
      <c r="F143" s="304"/>
      <c r="G143" s="305"/>
      <c r="H143" s="306"/>
      <c r="I143" s="306"/>
      <c r="J143" s="306"/>
      <c r="K143" s="306"/>
      <c r="L143" s="306"/>
      <c r="M143" s="306"/>
      <c r="N143" s="306"/>
      <c r="O143" s="307"/>
      <c r="P143" s="306"/>
      <c r="Q143" s="305"/>
      <c r="R143" s="308"/>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22.05" customHeight="1" x14ac:dyDescent="0.3">
      <c r="A144" s="314" t="s">
        <v>5</v>
      </c>
      <c r="B144" s="315"/>
      <c r="C144" s="315"/>
      <c r="D144" s="315"/>
      <c r="E144" s="315"/>
      <c r="F144" s="315"/>
      <c r="G144" s="5">
        <v>46021</v>
      </c>
      <c r="H144" s="312" t="s">
        <v>6</v>
      </c>
      <c r="I144" s="313"/>
      <c r="J144" s="313"/>
      <c r="K144" s="313"/>
      <c r="L144" s="313"/>
      <c r="M144" s="313"/>
      <c r="N144" s="313"/>
      <c r="O144" s="313"/>
      <c r="P144" s="313"/>
      <c r="Q144" s="313"/>
      <c r="R144" s="31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24" customHeight="1" x14ac:dyDescent="0.3">
      <c r="A145" s="38" t="s">
        <v>7</v>
      </c>
      <c r="B145" s="38" t="s">
        <v>8</v>
      </c>
      <c r="C145" s="39" t="s">
        <v>9</v>
      </c>
      <c r="D145" s="38" t="s">
        <v>10</v>
      </c>
      <c r="E145" s="38" t="s">
        <v>11</v>
      </c>
      <c r="F145" s="38" t="s">
        <v>12</v>
      </c>
      <c r="G145" s="40" t="s">
        <v>13</v>
      </c>
      <c r="H145" s="38" t="s">
        <v>14</v>
      </c>
      <c r="I145" s="41" t="s">
        <v>15</v>
      </c>
      <c r="J145" s="42" t="s">
        <v>16</v>
      </c>
      <c r="K145" s="43" t="s">
        <v>17</v>
      </c>
      <c r="L145" s="42" t="s">
        <v>18</v>
      </c>
      <c r="M145" s="42" t="s">
        <v>19</v>
      </c>
      <c r="N145" s="42" t="s">
        <v>20</v>
      </c>
      <c r="O145" s="38" t="s">
        <v>21</v>
      </c>
      <c r="P145" s="39" t="s">
        <v>22</v>
      </c>
      <c r="Q145" s="42" t="s">
        <v>23</v>
      </c>
      <c r="R145" s="38" t="s">
        <v>24</v>
      </c>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49.95" customHeight="1" x14ac:dyDescent="0.3">
      <c r="A146" s="44" t="s">
        <v>49</v>
      </c>
      <c r="B146" s="44" t="s">
        <v>1486</v>
      </c>
      <c r="C146" s="45">
        <v>0.12847222222222221</v>
      </c>
      <c r="D146" s="44" t="s">
        <v>731</v>
      </c>
      <c r="E146" s="44" t="s">
        <v>52</v>
      </c>
      <c r="F146" s="44" t="s">
        <v>1487</v>
      </c>
      <c r="G146" s="309"/>
      <c r="H146" s="46"/>
      <c r="I146" s="47"/>
      <c r="J146" s="47"/>
      <c r="K146" s="47"/>
      <c r="L146" s="47"/>
      <c r="M146" s="47"/>
      <c r="N146" s="47"/>
      <c r="O146" s="48"/>
      <c r="P146" s="47"/>
      <c r="Q146" s="49"/>
      <c r="R146" s="50"/>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49.95" customHeight="1" x14ac:dyDescent="0.3">
      <c r="A147" s="286" t="s">
        <v>512</v>
      </c>
      <c r="B147" s="286" t="s">
        <v>1488</v>
      </c>
      <c r="C147" s="287">
        <v>0.93055555555555547</v>
      </c>
      <c r="D147" s="286" t="s">
        <v>96</v>
      </c>
      <c r="E147" s="286" t="s">
        <v>52</v>
      </c>
      <c r="F147" s="286" t="s">
        <v>707</v>
      </c>
      <c r="G147" s="311"/>
      <c r="H147" s="59"/>
      <c r="I147" s="60"/>
      <c r="J147" s="60"/>
      <c r="K147" s="60"/>
      <c r="L147" s="60"/>
      <c r="M147" s="60"/>
      <c r="N147" s="60"/>
      <c r="O147" s="61"/>
      <c r="P147" s="60"/>
      <c r="Q147" s="62"/>
      <c r="R147" s="6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4.4" customHeight="1" x14ac:dyDescent="0.3">
      <c r="A148" s="303"/>
      <c r="B148" s="304"/>
      <c r="C148" s="304"/>
      <c r="D148" s="304"/>
      <c r="E148" s="304"/>
      <c r="F148" s="304"/>
      <c r="G148" s="305"/>
      <c r="H148" s="306"/>
      <c r="I148" s="306"/>
      <c r="J148" s="306"/>
      <c r="K148" s="306"/>
      <c r="L148" s="306"/>
      <c r="M148" s="306"/>
      <c r="N148" s="306"/>
      <c r="O148" s="307"/>
      <c r="P148" s="306"/>
      <c r="Q148" s="305"/>
      <c r="R148" s="308"/>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22.05" customHeight="1" x14ac:dyDescent="0.3">
      <c r="A149" s="314" t="s">
        <v>5</v>
      </c>
      <c r="B149" s="315"/>
      <c r="C149" s="315"/>
      <c r="D149" s="315"/>
      <c r="E149" s="315"/>
      <c r="F149" s="315"/>
      <c r="G149" s="5">
        <v>46022</v>
      </c>
      <c r="H149" s="312" t="s">
        <v>6</v>
      </c>
      <c r="I149" s="313"/>
      <c r="J149" s="313"/>
      <c r="K149" s="313"/>
      <c r="L149" s="313"/>
      <c r="M149" s="313"/>
      <c r="N149" s="313"/>
      <c r="O149" s="313"/>
      <c r="P149" s="313"/>
      <c r="Q149" s="313"/>
      <c r="R149" s="31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24" customHeight="1" x14ac:dyDescent="0.3">
      <c r="A150" s="38" t="s">
        <v>7</v>
      </c>
      <c r="B150" s="38" t="s">
        <v>8</v>
      </c>
      <c r="C150" s="39" t="s">
        <v>9</v>
      </c>
      <c r="D150" s="38" t="s">
        <v>10</v>
      </c>
      <c r="E150" s="38" t="s">
        <v>11</v>
      </c>
      <c r="F150" s="38" t="s">
        <v>12</v>
      </c>
      <c r="G150" s="40" t="s">
        <v>13</v>
      </c>
      <c r="H150" s="38" t="s">
        <v>14</v>
      </c>
      <c r="I150" s="41" t="s">
        <v>15</v>
      </c>
      <c r="J150" s="42" t="s">
        <v>16</v>
      </c>
      <c r="K150" s="43" t="s">
        <v>17</v>
      </c>
      <c r="L150" s="42" t="s">
        <v>18</v>
      </c>
      <c r="M150" s="42" t="s">
        <v>19</v>
      </c>
      <c r="N150" s="42" t="s">
        <v>20</v>
      </c>
      <c r="O150" s="38" t="s">
        <v>21</v>
      </c>
      <c r="P150" s="39" t="s">
        <v>22</v>
      </c>
      <c r="Q150" s="42" t="s">
        <v>23</v>
      </c>
      <c r="R150" s="38" t="s">
        <v>24</v>
      </c>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49.95" customHeight="1" x14ac:dyDescent="0.3">
      <c r="A151" s="64" t="s">
        <v>25</v>
      </c>
      <c r="B151" s="64" t="s">
        <v>1489</v>
      </c>
      <c r="C151" s="65">
        <v>0.86458333333333337</v>
      </c>
      <c r="D151" s="64" t="s">
        <v>96</v>
      </c>
      <c r="E151" s="64" t="s">
        <v>52</v>
      </c>
      <c r="F151" s="64" t="s">
        <v>1490</v>
      </c>
      <c r="G151" s="309"/>
      <c r="H151" s="66" t="s">
        <v>1491</v>
      </c>
      <c r="I151" s="67">
        <v>0.1237</v>
      </c>
      <c r="J151" s="68">
        <v>12</v>
      </c>
      <c r="K151" s="69">
        <v>45986</v>
      </c>
      <c r="L151" s="68">
        <v>1</v>
      </c>
      <c r="M151" s="68">
        <v>0</v>
      </c>
      <c r="N151" s="68">
        <v>1</v>
      </c>
      <c r="O151" s="70" t="s">
        <v>375</v>
      </c>
      <c r="P151" s="71">
        <v>0.86458333333333337</v>
      </c>
      <c r="Q151" s="68">
        <v>97</v>
      </c>
      <c r="R151" s="72" t="s">
        <v>420</v>
      </c>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49.95" customHeight="1" x14ac:dyDescent="0.3">
      <c r="A152" s="53" t="s">
        <v>533</v>
      </c>
      <c r="B152" s="53" t="s">
        <v>1495</v>
      </c>
      <c r="C152" s="54">
        <v>0.63541666666666663</v>
      </c>
      <c r="D152" s="53" t="s">
        <v>535</v>
      </c>
      <c r="E152" s="53" t="s">
        <v>536</v>
      </c>
      <c r="F152" s="53" t="s">
        <v>1508</v>
      </c>
      <c r="G152" s="310"/>
      <c r="H152" s="46"/>
      <c r="I152" s="47"/>
      <c r="J152" s="47"/>
      <c r="K152" s="47"/>
      <c r="L152" s="47"/>
      <c r="M152" s="47"/>
      <c r="N152" s="47"/>
      <c r="O152" s="48"/>
      <c r="P152" s="47"/>
      <c r="Q152" s="49"/>
      <c r="R152" s="50"/>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49.95" customHeight="1" x14ac:dyDescent="0.3">
      <c r="A153" s="51" t="s">
        <v>533</v>
      </c>
      <c r="B153" s="51" t="s">
        <v>1495</v>
      </c>
      <c r="C153" s="52">
        <v>0.63541666666666663</v>
      </c>
      <c r="D153" s="51" t="s">
        <v>47</v>
      </c>
      <c r="E153" s="51" t="s">
        <v>503</v>
      </c>
      <c r="F153" s="51" t="s">
        <v>1509</v>
      </c>
      <c r="G153" s="310"/>
      <c r="H153" s="46"/>
      <c r="I153" s="47"/>
      <c r="J153" s="47"/>
      <c r="K153" s="47"/>
      <c r="L153" s="47"/>
      <c r="M153" s="47"/>
      <c r="N153" s="47"/>
      <c r="O153" s="48"/>
      <c r="P153" s="47"/>
      <c r="Q153" s="49"/>
      <c r="R153" s="50"/>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49.95" customHeight="1" x14ac:dyDescent="0.3">
      <c r="A154" s="286" t="s">
        <v>531</v>
      </c>
      <c r="B154" s="286" t="s">
        <v>1485</v>
      </c>
      <c r="C154" s="287">
        <v>0.90625</v>
      </c>
      <c r="D154" s="286" t="s">
        <v>514</v>
      </c>
      <c r="E154" s="286" t="s">
        <v>148</v>
      </c>
      <c r="F154" s="286" t="s">
        <v>707</v>
      </c>
      <c r="G154" s="311"/>
      <c r="H154" s="59"/>
      <c r="I154" s="60"/>
      <c r="J154" s="60"/>
      <c r="K154" s="60"/>
      <c r="L154" s="60"/>
      <c r="M154" s="60"/>
      <c r="N154" s="60"/>
      <c r="O154" s="61"/>
      <c r="P154" s="60"/>
      <c r="Q154" s="62"/>
      <c r="R154" s="6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4.4" customHeight="1" x14ac:dyDescent="0.3">
      <c r="A155" s="327"/>
      <c r="B155" s="305"/>
      <c r="C155" s="305"/>
      <c r="D155" s="305"/>
      <c r="E155" s="305"/>
      <c r="F155" s="305"/>
      <c r="G155" s="305"/>
      <c r="H155" s="305"/>
      <c r="I155" s="305"/>
      <c r="J155" s="305"/>
      <c r="K155" s="305"/>
      <c r="L155" s="305"/>
      <c r="M155" s="305"/>
      <c r="N155" s="305"/>
      <c r="O155" s="305"/>
      <c r="P155" s="305"/>
      <c r="Q155" s="305"/>
      <c r="R155" s="308"/>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sheetData>
  <mergeCells count="113">
    <mergeCell ref="A144:F144"/>
    <mergeCell ref="G33:G36"/>
    <mergeCell ref="A38:F38"/>
    <mergeCell ref="H79:R79"/>
    <mergeCell ref="G76:G77"/>
    <mergeCell ref="H144:R144"/>
    <mergeCell ref="A13:F13"/>
    <mergeCell ref="A125:R125"/>
    <mergeCell ref="G26:G29"/>
    <mergeCell ref="A31:F31"/>
    <mergeCell ref="H126:R126"/>
    <mergeCell ref="G88"/>
    <mergeCell ref="A16:R16"/>
    <mergeCell ref="A99:R99"/>
    <mergeCell ref="H67:R67"/>
    <mergeCell ref="H55:R55"/>
    <mergeCell ref="A55:F55"/>
    <mergeCell ref="A86:F86"/>
    <mergeCell ref="A85:R85"/>
    <mergeCell ref="A42:R42"/>
    <mergeCell ref="G6"/>
    <mergeCell ref="H13:R13"/>
    <mergeCell ref="A24:F24"/>
    <mergeCell ref="A30:R30"/>
    <mergeCell ref="H105:R105"/>
    <mergeCell ref="H139:R139"/>
    <mergeCell ref="H62:R62"/>
    <mergeCell ref="G50:G53"/>
    <mergeCell ref="A61:R61"/>
    <mergeCell ref="H8:R8"/>
    <mergeCell ref="G92:G94"/>
    <mergeCell ref="A54:R54"/>
    <mergeCell ref="G134:G137"/>
    <mergeCell ref="G81:G84"/>
    <mergeCell ref="A138:R138"/>
    <mergeCell ref="G128:G130"/>
    <mergeCell ref="A66:R66"/>
    <mergeCell ref="H112:R112"/>
    <mergeCell ref="A118:R118"/>
    <mergeCell ref="A7:R7"/>
    <mergeCell ref="G10:G11"/>
    <mergeCell ref="H149:R149"/>
    <mergeCell ref="A148:R148"/>
    <mergeCell ref="H86:R86"/>
    <mergeCell ref="A149:F149"/>
    <mergeCell ref="A2:F2"/>
    <mergeCell ref="G151:G154"/>
    <mergeCell ref="A126:F126"/>
    <mergeCell ref="G64:G65"/>
    <mergeCell ref="A62:F62"/>
    <mergeCell ref="H119:R119"/>
    <mergeCell ref="G98"/>
    <mergeCell ref="A131:R131"/>
    <mergeCell ref="H17:R17"/>
    <mergeCell ref="A112:F112"/>
    <mergeCell ref="H38:R38"/>
    <mergeCell ref="H43:R43"/>
    <mergeCell ref="A37:R37"/>
    <mergeCell ref="A12:R12"/>
    <mergeCell ref="G19:G22"/>
    <mergeCell ref="A8:F8"/>
    <mergeCell ref="G2:J2"/>
    <mergeCell ref="A17:F17"/>
    <mergeCell ref="A23:R23"/>
    <mergeCell ref="K2:R2"/>
    <mergeCell ref="G146:G147"/>
    <mergeCell ref="A4:F4"/>
    <mergeCell ref="A96:F96"/>
    <mergeCell ref="A43:F43"/>
    <mergeCell ref="A67:F67"/>
    <mergeCell ref="H90:R90"/>
    <mergeCell ref="G45:G46"/>
    <mergeCell ref="A155:R155"/>
    <mergeCell ref="A48:F48"/>
    <mergeCell ref="A111:R111"/>
    <mergeCell ref="G114:G117"/>
    <mergeCell ref="A143:R143"/>
    <mergeCell ref="H96:R96"/>
    <mergeCell ref="H48:R48"/>
    <mergeCell ref="A79:F79"/>
    <mergeCell ref="A78:R78"/>
    <mergeCell ref="A90:F90"/>
    <mergeCell ref="G141:G142"/>
    <mergeCell ref="A74:F74"/>
    <mergeCell ref="A105:F105"/>
    <mergeCell ref="A139:F139"/>
    <mergeCell ref="A89:R89"/>
    <mergeCell ref="A104:R104"/>
    <mergeCell ref="H74:R74"/>
    <mergeCell ref="D1:F1"/>
    <mergeCell ref="A1:C1"/>
    <mergeCell ref="A73:R73"/>
    <mergeCell ref="A132:F132"/>
    <mergeCell ref="H24:R24"/>
    <mergeCell ref="G15"/>
    <mergeCell ref="A119:F119"/>
    <mergeCell ref="G102:G103"/>
    <mergeCell ref="G40:G41"/>
    <mergeCell ref="H4:R4"/>
    <mergeCell ref="G57:G60"/>
    <mergeCell ref="A3:R3"/>
    <mergeCell ref="H31:R31"/>
    <mergeCell ref="A95:R95"/>
    <mergeCell ref="A47:R47"/>
    <mergeCell ref="G107:G110"/>
    <mergeCell ref="G121:G124"/>
    <mergeCell ref="G69:G72"/>
    <mergeCell ref="A100:F100"/>
    <mergeCell ref="H132:R132"/>
    <mergeCell ref="H100:R100"/>
    <mergeCell ref="J1:M1"/>
    <mergeCell ref="O1:Q1"/>
    <mergeCell ref="G1:H1"/>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I15"/>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371</v>
      </c>
      <c r="B2" s="151">
        <v>45994</v>
      </c>
      <c r="C2" s="152" t="s">
        <v>1491</v>
      </c>
      <c r="D2" s="153">
        <v>0.86458333333333337</v>
      </c>
      <c r="E2" s="152" t="s">
        <v>1484</v>
      </c>
      <c r="F2" s="152" t="s">
        <v>1513</v>
      </c>
      <c r="G2" s="154">
        <v>0.49480000000000002</v>
      </c>
      <c r="H2" s="155">
        <v>97</v>
      </c>
      <c r="I2" s="155">
        <v>48</v>
      </c>
      <c r="J2" s="155">
        <v>0</v>
      </c>
      <c r="K2" s="151">
        <v>45986</v>
      </c>
      <c r="L2" s="155">
        <v>0</v>
      </c>
      <c r="M2" s="155">
        <v>6</v>
      </c>
      <c r="N2" s="155">
        <v>10</v>
      </c>
      <c r="O2" s="152" t="s">
        <v>260</v>
      </c>
      <c r="P2" s="156"/>
      <c r="Q2" s="156"/>
      <c r="R2" s="156"/>
      <c r="S2" s="156"/>
      <c r="T2" s="156"/>
      <c r="U2" s="156"/>
      <c r="V2" s="156"/>
      <c r="W2" s="156"/>
      <c r="X2" s="156"/>
      <c r="Y2" s="156"/>
      <c r="Z2" s="156"/>
      <c r="AA2" s="156"/>
      <c r="AB2" s="156"/>
      <c r="AC2" s="156"/>
      <c r="AD2" s="155" t="s">
        <v>1396</v>
      </c>
      <c r="AE2" s="155" t="s">
        <v>1455</v>
      </c>
      <c r="AF2" s="156"/>
      <c r="AG2" s="156"/>
      <c r="AH2" s="156"/>
      <c r="AI2" s="156"/>
    </row>
    <row r="3" spans="1:35" ht="18" x14ac:dyDescent="0.3">
      <c r="A3" s="157" t="s">
        <v>244</v>
      </c>
      <c r="B3" s="158">
        <v>45995</v>
      </c>
      <c r="C3" s="159" t="s">
        <v>1491</v>
      </c>
      <c r="D3" s="160">
        <v>0.86458333333333337</v>
      </c>
      <c r="E3" s="159" t="s">
        <v>1484</v>
      </c>
      <c r="F3" s="159" t="s">
        <v>221</v>
      </c>
      <c r="G3" s="161">
        <v>0.41670000000000001</v>
      </c>
      <c r="H3" s="162">
        <v>168</v>
      </c>
      <c r="I3" s="162">
        <v>70</v>
      </c>
      <c r="J3" s="162">
        <v>0</v>
      </c>
      <c r="K3" s="158">
        <v>45986</v>
      </c>
      <c r="L3" s="162">
        <v>0</v>
      </c>
      <c r="M3" s="162">
        <v>4</v>
      </c>
      <c r="N3" s="162">
        <v>18</v>
      </c>
      <c r="O3" s="159" t="s">
        <v>241</v>
      </c>
      <c r="P3" s="163"/>
      <c r="Q3" s="163"/>
      <c r="R3" s="163"/>
      <c r="S3" s="163"/>
      <c r="T3" s="163"/>
      <c r="U3" s="163"/>
      <c r="V3" s="163"/>
      <c r="W3" s="163"/>
      <c r="X3" s="163"/>
      <c r="Y3" s="163"/>
      <c r="Z3" s="163"/>
      <c r="AA3" s="163"/>
      <c r="AB3" s="163"/>
      <c r="AC3" s="163"/>
      <c r="AD3" s="162" t="s">
        <v>1514</v>
      </c>
      <c r="AE3" s="162" t="s">
        <v>1153</v>
      </c>
      <c r="AF3" s="163"/>
      <c r="AG3" s="163"/>
      <c r="AH3" s="163"/>
      <c r="AI3" s="163"/>
    </row>
    <row r="4" spans="1:35" ht="18" x14ac:dyDescent="0.3">
      <c r="A4" s="150" t="s">
        <v>250</v>
      </c>
      <c r="B4" s="151">
        <v>45997</v>
      </c>
      <c r="C4" s="152" t="s">
        <v>1491</v>
      </c>
      <c r="D4" s="153">
        <v>0.98958333333333337</v>
      </c>
      <c r="E4" s="152" t="s">
        <v>1484</v>
      </c>
      <c r="F4" s="152" t="s">
        <v>1513</v>
      </c>
      <c r="G4" s="154">
        <v>2.06E-2</v>
      </c>
      <c r="H4" s="155">
        <v>97</v>
      </c>
      <c r="I4" s="155">
        <v>2</v>
      </c>
      <c r="J4" s="155">
        <v>0</v>
      </c>
      <c r="K4" s="151">
        <v>45986</v>
      </c>
      <c r="L4" s="155">
        <v>0</v>
      </c>
      <c r="M4" s="155">
        <v>1</v>
      </c>
      <c r="N4" s="155">
        <v>1</v>
      </c>
      <c r="O4" s="152" t="s">
        <v>375</v>
      </c>
      <c r="P4" s="156"/>
      <c r="Q4" s="156"/>
      <c r="R4" s="156"/>
      <c r="S4" s="156"/>
      <c r="T4" s="156"/>
      <c r="U4" s="156"/>
      <c r="V4" s="156"/>
      <c r="W4" s="156"/>
      <c r="X4" s="156"/>
      <c r="Y4" s="156"/>
      <c r="Z4" s="156"/>
      <c r="AA4" s="156"/>
      <c r="AB4" s="156"/>
      <c r="AC4" s="156"/>
      <c r="AD4" s="155" t="s">
        <v>407</v>
      </c>
      <c r="AE4" s="155" t="s">
        <v>415</v>
      </c>
      <c r="AF4" s="156"/>
      <c r="AG4" s="156"/>
      <c r="AH4" s="156"/>
      <c r="AI4" s="156"/>
    </row>
    <row r="5" spans="1:35" ht="18" x14ac:dyDescent="0.3">
      <c r="A5" s="157" t="s">
        <v>371</v>
      </c>
      <c r="B5" s="158">
        <v>46001</v>
      </c>
      <c r="C5" s="159" t="s">
        <v>1491</v>
      </c>
      <c r="D5" s="160">
        <v>0.86458333333333337</v>
      </c>
      <c r="E5" s="159" t="s">
        <v>1484</v>
      </c>
      <c r="F5" s="159" t="s">
        <v>1513</v>
      </c>
      <c r="G5" s="161">
        <v>0.24740000000000001</v>
      </c>
      <c r="H5" s="162">
        <v>97</v>
      </c>
      <c r="I5" s="162">
        <v>24</v>
      </c>
      <c r="J5" s="162">
        <v>0</v>
      </c>
      <c r="K5" s="158">
        <v>45984</v>
      </c>
      <c r="L5" s="162">
        <v>0</v>
      </c>
      <c r="M5" s="162">
        <v>0</v>
      </c>
      <c r="N5" s="162">
        <v>4</v>
      </c>
      <c r="O5" s="159" t="s">
        <v>375</v>
      </c>
      <c r="P5" s="163"/>
      <c r="Q5" s="163"/>
      <c r="R5" s="163"/>
      <c r="S5" s="163"/>
      <c r="T5" s="163"/>
      <c r="U5" s="163"/>
      <c r="V5" s="163"/>
      <c r="W5" s="163"/>
      <c r="X5" s="163"/>
      <c r="Y5" s="162" t="s">
        <v>164</v>
      </c>
      <c r="Z5" s="163"/>
      <c r="AA5" s="163"/>
      <c r="AB5" s="163"/>
      <c r="AC5" s="163"/>
      <c r="AD5" s="162" t="s">
        <v>446</v>
      </c>
      <c r="AE5" s="162" t="s">
        <v>443</v>
      </c>
      <c r="AF5" s="163"/>
      <c r="AG5" s="163"/>
      <c r="AH5" s="163"/>
      <c r="AI5" s="163"/>
    </row>
    <row r="6" spans="1:35" ht="18" x14ac:dyDescent="0.3">
      <c r="A6" s="150" t="s">
        <v>244</v>
      </c>
      <c r="B6" s="151">
        <v>46002</v>
      </c>
      <c r="C6" s="152" t="s">
        <v>1491</v>
      </c>
      <c r="D6" s="153">
        <v>0.86458333333333337</v>
      </c>
      <c r="E6" s="152" t="s">
        <v>1484</v>
      </c>
      <c r="F6" s="152" t="s">
        <v>221</v>
      </c>
      <c r="G6" s="154">
        <v>9.5200000000000007E-2</v>
      </c>
      <c r="H6" s="155">
        <v>168</v>
      </c>
      <c r="I6" s="155">
        <v>16</v>
      </c>
      <c r="J6" s="155">
        <v>0</v>
      </c>
      <c r="K6" s="151">
        <v>45986</v>
      </c>
      <c r="L6" s="155">
        <v>0</v>
      </c>
      <c r="M6" s="155">
        <v>1</v>
      </c>
      <c r="N6" s="155">
        <v>2</v>
      </c>
      <c r="O6" s="152" t="s">
        <v>375</v>
      </c>
      <c r="P6" s="156"/>
      <c r="Q6" s="156"/>
      <c r="R6" s="156"/>
      <c r="S6" s="156"/>
      <c r="T6" s="156"/>
      <c r="U6" s="156"/>
      <c r="V6" s="156"/>
      <c r="W6" s="156"/>
      <c r="X6" s="156"/>
      <c r="Y6" s="155" t="s">
        <v>288</v>
      </c>
      <c r="Z6" s="156"/>
      <c r="AA6" s="156"/>
      <c r="AB6" s="156"/>
      <c r="AC6" s="155" t="s">
        <v>423</v>
      </c>
      <c r="AD6" s="155" t="s">
        <v>225</v>
      </c>
      <c r="AE6" s="155" t="s">
        <v>260</v>
      </c>
      <c r="AF6" s="156"/>
      <c r="AG6" s="156"/>
      <c r="AH6" s="156"/>
      <c r="AI6" s="156"/>
    </row>
    <row r="7" spans="1:35" ht="18" x14ac:dyDescent="0.3">
      <c r="A7" s="157" t="s">
        <v>250</v>
      </c>
      <c r="B7" s="158">
        <v>46004</v>
      </c>
      <c r="C7" s="159" t="s">
        <v>1491</v>
      </c>
      <c r="D7" s="160">
        <v>0.98958333333333337</v>
      </c>
      <c r="E7" s="159" t="s">
        <v>1484</v>
      </c>
      <c r="F7" s="159" t="s">
        <v>1513</v>
      </c>
      <c r="G7" s="161">
        <v>2.06E-2</v>
      </c>
      <c r="H7" s="162">
        <v>97</v>
      </c>
      <c r="I7" s="162">
        <v>2</v>
      </c>
      <c r="J7" s="162">
        <v>0</v>
      </c>
      <c r="K7" s="158">
        <v>45977</v>
      </c>
      <c r="L7" s="162">
        <v>0</v>
      </c>
      <c r="M7" s="162">
        <v>0</v>
      </c>
      <c r="N7" s="162">
        <v>0</v>
      </c>
      <c r="O7" s="159" t="s">
        <v>375</v>
      </c>
      <c r="P7" s="163"/>
      <c r="Q7" s="163"/>
      <c r="R7" s="163"/>
      <c r="S7" s="163"/>
      <c r="T7" s="163"/>
      <c r="U7" s="163"/>
      <c r="V7" s="163"/>
      <c r="W7" s="163"/>
      <c r="X7" s="163"/>
      <c r="Y7" s="163"/>
      <c r="Z7" s="162" t="s">
        <v>395</v>
      </c>
      <c r="AA7" s="163"/>
      <c r="AB7" s="163"/>
      <c r="AC7" s="163"/>
      <c r="AD7" s="162" t="s">
        <v>407</v>
      </c>
      <c r="AE7" s="163"/>
      <c r="AF7" s="163"/>
      <c r="AG7" s="163"/>
      <c r="AH7" s="163"/>
      <c r="AI7" s="163"/>
    </row>
    <row r="8" spans="1:35" ht="18" x14ac:dyDescent="0.3">
      <c r="A8" s="150" t="s">
        <v>371</v>
      </c>
      <c r="B8" s="151">
        <v>46008</v>
      </c>
      <c r="C8" s="152" t="s">
        <v>1491</v>
      </c>
      <c r="D8" s="153">
        <v>0.86458333333333337</v>
      </c>
      <c r="E8" s="152" t="s">
        <v>1484</v>
      </c>
      <c r="F8" s="152" t="s">
        <v>1513</v>
      </c>
      <c r="G8" s="154">
        <v>8.2500000000000004E-2</v>
      </c>
      <c r="H8" s="155">
        <v>97</v>
      </c>
      <c r="I8" s="155">
        <v>8</v>
      </c>
      <c r="J8" s="155">
        <v>0</v>
      </c>
      <c r="K8" s="151">
        <v>45971</v>
      </c>
      <c r="L8" s="155">
        <v>0</v>
      </c>
      <c r="M8" s="155">
        <v>0</v>
      </c>
      <c r="N8" s="155">
        <v>0</v>
      </c>
      <c r="O8" s="152" t="s">
        <v>375</v>
      </c>
      <c r="P8" s="156"/>
      <c r="Q8" s="156"/>
      <c r="R8" s="156"/>
      <c r="S8" s="156"/>
      <c r="T8" s="156"/>
      <c r="U8" s="156"/>
      <c r="V8" s="156"/>
      <c r="W8" s="156"/>
      <c r="X8" s="156"/>
      <c r="Y8" s="156"/>
      <c r="Z8" s="156"/>
      <c r="AA8" s="156"/>
      <c r="AB8" s="156"/>
      <c r="AC8" s="156"/>
      <c r="AD8" s="155" t="s">
        <v>446</v>
      </c>
      <c r="AE8" s="155" t="s">
        <v>410</v>
      </c>
      <c r="AF8" s="156"/>
      <c r="AG8" s="156"/>
      <c r="AH8" s="156"/>
      <c r="AI8" s="156"/>
    </row>
    <row r="9" spans="1:35" ht="18" x14ac:dyDescent="0.3">
      <c r="A9" s="157" t="s">
        <v>244</v>
      </c>
      <c r="B9" s="158">
        <v>46009</v>
      </c>
      <c r="C9" s="159" t="s">
        <v>1491</v>
      </c>
      <c r="D9" s="160">
        <v>0.86458333333333337</v>
      </c>
      <c r="E9" s="159" t="s">
        <v>1484</v>
      </c>
      <c r="F9" s="159" t="s">
        <v>221</v>
      </c>
      <c r="G9" s="161">
        <v>0.14879999999999999</v>
      </c>
      <c r="H9" s="162">
        <v>168</v>
      </c>
      <c r="I9" s="162">
        <v>25</v>
      </c>
      <c r="J9" s="162">
        <v>0</v>
      </c>
      <c r="K9" s="158">
        <v>45986</v>
      </c>
      <c r="L9" s="162">
        <v>0</v>
      </c>
      <c r="M9" s="162">
        <v>1</v>
      </c>
      <c r="N9" s="162">
        <v>7</v>
      </c>
      <c r="O9" s="159" t="s">
        <v>375</v>
      </c>
      <c r="P9" s="163"/>
      <c r="Q9" s="163"/>
      <c r="R9" s="163"/>
      <c r="S9" s="163"/>
      <c r="T9" s="163"/>
      <c r="U9" s="163"/>
      <c r="V9" s="163"/>
      <c r="W9" s="163"/>
      <c r="X9" s="163"/>
      <c r="Y9" s="163"/>
      <c r="Z9" s="163"/>
      <c r="AA9" s="163"/>
      <c r="AB9" s="162" t="s">
        <v>441</v>
      </c>
      <c r="AC9" s="162" t="s">
        <v>258</v>
      </c>
      <c r="AD9" s="162" t="s">
        <v>237</v>
      </c>
      <c r="AE9" s="162" t="s">
        <v>260</v>
      </c>
      <c r="AF9" s="163"/>
      <c r="AG9" s="163"/>
      <c r="AH9" s="163"/>
      <c r="AI9" s="163"/>
    </row>
    <row r="10" spans="1:35" ht="18" x14ac:dyDescent="0.3">
      <c r="A10" s="150" t="s">
        <v>250</v>
      </c>
      <c r="B10" s="151">
        <v>46011</v>
      </c>
      <c r="C10" s="152" t="s">
        <v>1491</v>
      </c>
      <c r="D10" s="153">
        <v>0.98958333333333337</v>
      </c>
      <c r="E10" s="152" t="s">
        <v>1484</v>
      </c>
      <c r="F10" s="152" t="s">
        <v>1513</v>
      </c>
      <c r="G10" s="154">
        <v>8.2500000000000004E-2</v>
      </c>
      <c r="H10" s="155">
        <v>97</v>
      </c>
      <c r="I10" s="155">
        <v>8</v>
      </c>
      <c r="J10" s="155">
        <v>0</v>
      </c>
      <c r="K10" s="151">
        <v>45964</v>
      </c>
      <c r="L10" s="155">
        <v>0</v>
      </c>
      <c r="M10" s="155">
        <v>0</v>
      </c>
      <c r="N10" s="155">
        <v>0</v>
      </c>
      <c r="O10" s="152" t="s">
        <v>375</v>
      </c>
      <c r="P10" s="156"/>
      <c r="Q10" s="156"/>
      <c r="R10" s="156"/>
      <c r="S10" s="156"/>
      <c r="T10" s="156"/>
      <c r="U10" s="156"/>
      <c r="V10" s="156"/>
      <c r="W10" s="156"/>
      <c r="X10" s="156"/>
      <c r="Y10" s="156"/>
      <c r="Z10" s="156"/>
      <c r="AA10" s="155" t="s">
        <v>256</v>
      </c>
      <c r="AB10" s="156"/>
      <c r="AC10" s="155" t="s">
        <v>248</v>
      </c>
      <c r="AD10" s="155" t="s">
        <v>428</v>
      </c>
      <c r="AE10" s="156"/>
      <c r="AF10" s="156"/>
      <c r="AG10" s="156"/>
      <c r="AH10" s="156"/>
      <c r="AI10" s="156"/>
    </row>
    <row r="11" spans="1:35" ht="18" x14ac:dyDescent="0.3">
      <c r="A11" s="157" t="s">
        <v>371</v>
      </c>
      <c r="B11" s="158">
        <v>46015</v>
      </c>
      <c r="C11" s="159" t="s">
        <v>1491</v>
      </c>
      <c r="D11" s="160">
        <v>0.86458333333333337</v>
      </c>
      <c r="E11" s="159" t="s">
        <v>1484</v>
      </c>
      <c r="F11" s="159" t="s">
        <v>1513</v>
      </c>
      <c r="G11" s="161">
        <v>0.1237</v>
      </c>
      <c r="H11" s="162">
        <v>97</v>
      </c>
      <c r="I11" s="162">
        <v>12</v>
      </c>
      <c r="J11" s="162">
        <v>0</v>
      </c>
      <c r="K11" s="158">
        <v>45985</v>
      </c>
      <c r="L11" s="162">
        <v>0</v>
      </c>
      <c r="M11" s="162">
        <v>0</v>
      </c>
      <c r="N11" s="162">
        <v>2</v>
      </c>
      <c r="O11" s="159" t="s">
        <v>375</v>
      </c>
      <c r="P11" s="163"/>
      <c r="Q11" s="163"/>
      <c r="R11" s="163"/>
      <c r="S11" s="163"/>
      <c r="T11" s="163"/>
      <c r="U11" s="163"/>
      <c r="V11" s="163"/>
      <c r="W11" s="163"/>
      <c r="X11" s="163"/>
      <c r="Y11" s="163"/>
      <c r="Z11" s="163"/>
      <c r="AA11" s="163"/>
      <c r="AB11" s="163"/>
      <c r="AC11" s="163"/>
      <c r="AD11" s="162" t="s">
        <v>259</v>
      </c>
      <c r="AE11" s="162" t="s">
        <v>369</v>
      </c>
      <c r="AF11" s="163"/>
      <c r="AG11" s="163"/>
      <c r="AH11" s="163"/>
      <c r="AI11" s="163"/>
    </row>
    <row r="12" spans="1:35" ht="18" x14ac:dyDescent="0.3">
      <c r="A12" s="150" t="s">
        <v>244</v>
      </c>
      <c r="B12" s="151">
        <v>46016</v>
      </c>
      <c r="C12" s="152" t="s">
        <v>1491</v>
      </c>
      <c r="D12" s="153">
        <v>0.86458333333333337</v>
      </c>
      <c r="E12" s="152" t="s">
        <v>1484</v>
      </c>
      <c r="F12" s="152" t="s">
        <v>221</v>
      </c>
      <c r="G12" s="154">
        <v>0.125</v>
      </c>
      <c r="H12" s="155">
        <v>168</v>
      </c>
      <c r="I12" s="155">
        <v>21</v>
      </c>
      <c r="J12" s="155">
        <v>0</v>
      </c>
      <c r="K12" s="151">
        <v>45986</v>
      </c>
      <c r="L12" s="155">
        <v>0</v>
      </c>
      <c r="M12" s="155">
        <v>1</v>
      </c>
      <c r="N12" s="155">
        <v>7</v>
      </c>
      <c r="O12" s="152" t="s">
        <v>375</v>
      </c>
      <c r="P12" s="156"/>
      <c r="Q12" s="156"/>
      <c r="R12" s="156"/>
      <c r="S12" s="156"/>
      <c r="T12" s="156"/>
      <c r="U12" s="156"/>
      <c r="V12" s="156"/>
      <c r="W12" s="156"/>
      <c r="X12" s="156"/>
      <c r="Y12" s="156"/>
      <c r="Z12" s="156"/>
      <c r="AA12" s="156"/>
      <c r="AB12" s="155" t="s">
        <v>251</v>
      </c>
      <c r="AC12" s="155" t="s">
        <v>284</v>
      </c>
      <c r="AD12" s="155" t="s">
        <v>225</v>
      </c>
      <c r="AE12" s="155" t="s">
        <v>381</v>
      </c>
      <c r="AF12" s="156"/>
      <c r="AG12" s="156"/>
      <c r="AH12" s="156"/>
      <c r="AI12" s="156"/>
    </row>
    <row r="13" spans="1:35" ht="18" x14ac:dyDescent="0.3">
      <c r="A13" s="157" t="s">
        <v>250</v>
      </c>
      <c r="B13" s="158">
        <v>46018</v>
      </c>
      <c r="C13" s="159" t="s">
        <v>1491</v>
      </c>
      <c r="D13" s="160">
        <v>0.98958333333333337</v>
      </c>
      <c r="E13" s="159" t="s">
        <v>1484</v>
      </c>
      <c r="F13" s="159" t="s">
        <v>1513</v>
      </c>
      <c r="G13" s="161">
        <v>2.06E-2</v>
      </c>
      <c r="H13" s="162">
        <v>97</v>
      </c>
      <c r="I13" s="162">
        <v>2</v>
      </c>
      <c r="J13" s="162">
        <v>0</v>
      </c>
      <c r="K13" s="158">
        <v>45957</v>
      </c>
      <c r="L13" s="162">
        <v>0</v>
      </c>
      <c r="M13" s="162">
        <v>0</v>
      </c>
      <c r="N13" s="162">
        <v>0</v>
      </c>
      <c r="O13" s="159" t="s">
        <v>375</v>
      </c>
      <c r="P13" s="163"/>
      <c r="Q13" s="163"/>
      <c r="R13" s="163"/>
      <c r="S13" s="163"/>
      <c r="T13" s="163"/>
      <c r="U13" s="163"/>
      <c r="V13" s="163"/>
      <c r="W13" s="163"/>
      <c r="X13" s="163"/>
      <c r="Y13" s="163"/>
      <c r="Z13" s="163"/>
      <c r="AA13" s="163"/>
      <c r="AB13" s="163"/>
      <c r="AC13" s="163"/>
      <c r="AD13" s="162" t="s">
        <v>830</v>
      </c>
      <c r="AE13" s="163"/>
      <c r="AF13" s="163"/>
      <c r="AG13" s="163"/>
      <c r="AH13" s="163"/>
      <c r="AI13" s="163"/>
    </row>
    <row r="14" spans="1:35" ht="18" x14ac:dyDescent="0.3">
      <c r="A14" s="150" t="s">
        <v>371</v>
      </c>
      <c r="B14" s="151">
        <v>46022</v>
      </c>
      <c r="C14" s="152" t="s">
        <v>1491</v>
      </c>
      <c r="D14" s="153">
        <v>0.86458333333333337</v>
      </c>
      <c r="E14" s="152" t="s">
        <v>1484</v>
      </c>
      <c r="F14" s="152" t="s">
        <v>1513</v>
      </c>
      <c r="G14" s="154">
        <v>0.1237</v>
      </c>
      <c r="H14" s="155">
        <v>97</v>
      </c>
      <c r="I14" s="155">
        <v>12</v>
      </c>
      <c r="J14" s="155">
        <v>0</v>
      </c>
      <c r="K14" s="151">
        <v>45986</v>
      </c>
      <c r="L14" s="155">
        <v>0</v>
      </c>
      <c r="M14" s="155">
        <v>1</v>
      </c>
      <c r="N14" s="155">
        <v>1</v>
      </c>
      <c r="O14" s="152" t="s">
        <v>375</v>
      </c>
      <c r="P14" s="156"/>
      <c r="Q14" s="156"/>
      <c r="R14" s="156"/>
      <c r="S14" s="156"/>
      <c r="T14" s="156"/>
      <c r="U14" s="156"/>
      <c r="V14" s="156"/>
      <c r="W14" s="156"/>
      <c r="X14" s="156"/>
      <c r="Y14" s="156"/>
      <c r="Z14" s="156"/>
      <c r="AA14" s="156"/>
      <c r="AB14" s="156"/>
      <c r="AC14" s="156"/>
      <c r="AD14" s="155" t="s">
        <v>428</v>
      </c>
      <c r="AE14" s="155" t="s">
        <v>375</v>
      </c>
      <c r="AF14" s="156"/>
      <c r="AG14" s="156"/>
      <c r="AH14" s="156"/>
      <c r="AI14" s="156"/>
    </row>
    <row r="15" spans="1:35" ht="18" x14ac:dyDescent="0.3">
      <c r="A15" s="164" t="s">
        <v>299</v>
      </c>
      <c r="B15" s="165"/>
      <c r="C15" s="166">
        <f>COUNTA(C2:C14)</f>
        <v>13</v>
      </c>
      <c r="D15" s="165"/>
      <c r="E15" s="165"/>
      <c r="F15" s="165"/>
      <c r="G15" s="167">
        <f>AVERAGE(G2:G14)</f>
        <v>0.15400769230769232</v>
      </c>
      <c r="H15" s="168">
        <f>SUM(H2:H14)</f>
        <v>1545</v>
      </c>
      <c r="I15" s="168">
        <f>SUM(I2:I14)</f>
        <v>250</v>
      </c>
      <c r="J15" s="168">
        <f>SUM(J2:J14)</f>
        <v>0</v>
      </c>
      <c r="K15" s="165"/>
      <c r="L15" s="168">
        <f>SUM(L2:L14)</f>
        <v>0</v>
      </c>
      <c r="M15" s="168">
        <f>SUM(M2:M14)</f>
        <v>15</v>
      </c>
      <c r="N15" s="168">
        <f>SUM(N2:N14)</f>
        <v>52</v>
      </c>
      <c r="O15" s="165"/>
      <c r="P15" s="168">
        <f t="shared" ref="P15:AI15" si="0">SUMPRODUCT(--IFERROR(VALUE(SUBSTITUTE(SUBSTITUTE(SUBSTITUTE(SUBSTITUTE(SUBSTITUTE(SUBSTITUTE(SUBSTITUTE(SUBSTITUTE(SUBSTITUTE(SUBSTITUTE(SUBSTITUTE(SUBSTITUTE(SUBSTITUTE(SUBSTITUTE(SUBSTITUTE(SUBSTITUTE(SUBSTITUTE(SUBSTITUTE(SUBSTITUTE(SUBSTITUTE(P2:P14,"Y",""),"B",""),"M",""),"H",""),"Q",""),"K",""),"V",""),"L",""),"G",""),"S",""),"W",""),"T",""),"X",""),"U",""),"O",""),"I",""),"E",""),"A",""),"P",""),"N","")),0))</f>
        <v>0</v>
      </c>
      <c r="Q15" s="168">
        <f t="shared" si="0"/>
        <v>0</v>
      </c>
      <c r="R15" s="168">
        <f t="shared" si="0"/>
        <v>0</v>
      </c>
      <c r="S15" s="168">
        <f t="shared" si="0"/>
        <v>0</v>
      </c>
      <c r="T15" s="168">
        <f t="shared" si="0"/>
        <v>0</v>
      </c>
      <c r="U15" s="168">
        <f t="shared" si="0"/>
        <v>0</v>
      </c>
      <c r="V15" s="168">
        <f t="shared" si="0"/>
        <v>0</v>
      </c>
      <c r="W15" s="168">
        <f t="shared" si="0"/>
        <v>0</v>
      </c>
      <c r="X15" s="168">
        <f t="shared" si="0"/>
        <v>0</v>
      </c>
      <c r="Y15" s="168">
        <f t="shared" si="0"/>
        <v>0</v>
      </c>
      <c r="Z15" s="168">
        <f t="shared" si="0"/>
        <v>0</v>
      </c>
      <c r="AA15" s="168">
        <f t="shared" si="0"/>
        <v>0</v>
      </c>
      <c r="AB15" s="168">
        <f t="shared" si="0"/>
        <v>0</v>
      </c>
      <c r="AC15" s="168">
        <f t="shared" si="0"/>
        <v>0</v>
      </c>
      <c r="AD15" s="168">
        <f t="shared" si="0"/>
        <v>0</v>
      </c>
      <c r="AE15" s="168">
        <f t="shared" si="0"/>
        <v>0</v>
      </c>
      <c r="AF15" s="168">
        <f t="shared" si="0"/>
        <v>0</v>
      </c>
      <c r="AG15" s="168">
        <f t="shared" si="0"/>
        <v>0</v>
      </c>
      <c r="AH15" s="168">
        <f t="shared" si="0"/>
        <v>0</v>
      </c>
      <c r="AI15" s="168">
        <f t="shared" si="0"/>
        <v>0</v>
      </c>
    </row>
  </sheetData>
  <autoFilter ref="A1:AI14" xr:uid="{00000000-0009-0000-0000-00002C000000}"/>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75"/>
  <sheetViews>
    <sheetView workbookViewId="0"/>
  </sheetViews>
  <sheetFormatPr defaultRowHeight="14.4" x14ac:dyDescent="0.3"/>
  <cols>
    <col min="1" max="1" width="12.66406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69" t="s">
        <v>300</v>
      </c>
      <c r="B1" s="169" t="s">
        <v>7</v>
      </c>
      <c r="C1" s="169" t="s">
        <v>8</v>
      </c>
      <c r="D1" s="169" t="s">
        <v>301</v>
      </c>
      <c r="E1" s="169" t="s">
        <v>9</v>
      </c>
      <c r="F1" s="169" t="s">
        <v>10</v>
      </c>
      <c r="G1" s="169" t="s">
        <v>11</v>
      </c>
      <c r="H1" s="169" t="s">
        <v>12</v>
      </c>
    </row>
    <row r="2" spans="1:8" ht="18" x14ac:dyDescent="0.3">
      <c r="A2" s="262">
        <v>45992</v>
      </c>
      <c r="B2" s="253" t="s">
        <v>531</v>
      </c>
      <c r="C2" s="254" t="s">
        <v>1485</v>
      </c>
      <c r="D2" s="253" t="s">
        <v>1484</v>
      </c>
      <c r="E2" s="255">
        <v>1.864583333333333</v>
      </c>
      <c r="F2" s="253" t="s">
        <v>96</v>
      </c>
      <c r="G2" s="256">
        <v>9</v>
      </c>
      <c r="H2" s="263">
        <v>355</v>
      </c>
    </row>
    <row r="3" spans="1:8" ht="18" x14ac:dyDescent="0.3">
      <c r="A3" s="183">
        <v>45993</v>
      </c>
      <c r="B3" s="184" t="s">
        <v>49</v>
      </c>
      <c r="C3" s="185" t="s">
        <v>1486</v>
      </c>
      <c r="D3" s="184" t="s">
        <v>1484</v>
      </c>
      <c r="E3" s="186">
        <v>1.1284722222222221</v>
      </c>
      <c r="F3" s="184" t="s">
        <v>731</v>
      </c>
      <c r="G3" s="187">
        <v>3</v>
      </c>
      <c r="H3" s="188">
        <v>344</v>
      </c>
    </row>
    <row r="4" spans="1:8" ht="18" x14ac:dyDescent="0.3">
      <c r="A4" s="252">
        <v>45993</v>
      </c>
      <c r="B4" s="253" t="s">
        <v>512</v>
      </c>
      <c r="C4" s="254" t="s">
        <v>1488</v>
      </c>
      <c r="D4" s="253" t="s">
        <v>1484</v>
      </c>
      <c r="E4" s="255">
        <v>1.930555555555556</v>
      </c>
      <c r="F4" s="253" t="s">
        <v>96</v>
      </c>
      <c r="G4" s="256">
        <v>9</v>
      </c>
      <c r="H4" s="260">
        <v>355</v>
      </c>
    </row>
    <row r="5" spans="1:8" ht="18" x14ac:dyDescent="0.3">
      <c r="A5" s="222">
        <v>45994</v>
      </c>
      <c r="B5" s="217" t="s">
        <v>25</v>
      </c>
      <c r="C5" s="218" t="s">
        <v>1489</v>
      </c>
      <c r="D5" s="217" t="s">
        <v>1484</v>
      </c>
      <c r="E5" s="219">
        <v>1.864583333333333</v>
      </c>
      <c r="F5" s="217" t="s">
        <v>96</v>
      </c>
      <c r="G5" s="221">
        <v>4</v>
      </c>
      <c r="H5" s="261">
        <v>319</v>
      </c>
    </row>
    <row r="6" spans="1:8" ht="18" x14ac:dyDescent="0.3">
      <c r="A6" s="183">
        <v>45995</v>
      </c>
      <c r="B6" s="184" t="s">
        <v>49</v>
      </c>
      <c r="C6" s="185" t="s">
        <v>1486</v>
      </c>
      <c r="D6" s="184" t="s">
        <v>1484</v>
      </c>
      <c r="E6" s="186">
        <v>1.1284722222222221</v>
      </c>
      <c r="F6" s="184" t="s">
        <v>731</v>
      </c>
      <c r="G6" s="187">
        <v>9</v>
      </c>
      <c r="H6" s="188">
        <v>344</v>
      </c>
    </row>
    <row r="7" spans="1:8" ht="18" x14ac:dyDescent="0.3">
      <c r="A7" s="195">
        <v>45995</v>
      </c>
      <c r="B7" s="184" t="s">
        <v>512</v>
      </c>
      <c r="C7" s="185" t="s">
        <v>1488</v>
      </c>
      <c r="D7" s="184" t="s">
        <v>1484</v>
      </c>
      <c r="E7" s="186">
        <v>1.9548611111111109</v>
      </c>
      <c r="F7" s="184" t="s">
        <v>96</v>
      </c>
      <c r="G7" s="187">
        <v>9</v>
      </c>
      <c r="H7" s="196">
        <v>355</v>
      </c>
    </row>
    <row r="8" spans="1:8" ht="18" x14ac:dyDescent="0.3">
      <c r="A8" s="195">
        <v>45995</v>
      </c>
      <c r="B8" s="184" t="s">
        <v>531</v>
      </c>
      <c r="C8" s="185" t="s">
        <v>1493</v>
      </c>
      <c r="D8" s="184" t="s">
        <v>1484</v>
      </c>
      <c r="E8" s="186">
        <v>1.90625</v>
      </c>
      <c r="F8" s="184" t="s">
        <v>96</v>
      </c>
      <c r="G8" s="187">
        <v>5</v>
      </c>
      <c r="H8" s="196">
        <v>355</v>
      </c>
    </row>
    <row r="9" spans="1:8" ht="18" x14ac:dyDescent="0.3">
      <c r="A9" s="216">
        <v>45995</v>
      </c>
      <c r="B9" s="217" t="s">
        <v>25</v>
      </c>
      <c r="C9" s="218" t="s">
        <v>1489</v>
      </c>
      <c r="D9" s="217" t="s">
        <v>1484</v>
      </c>
      <c r="E9" s="219">
        <v>1.864583333333333</v>
      </c>
      <c r="F9" s="217" t="s">
        <v>96</v>
      </c>
      <c r="G9" s="221">
        <v>9</v>
      </c>
      <c r="H9" s="291">
        <v>400</v>
      </c>
    </row>
    <row r="10" spans="1:8" ht="18" x14ac:dyDescent="0.3">
      <c r="A10" s="183">
        <v>45996</v>
      </c>
      <c r="B10" s="184" t="s">
        <v>533</v>
      </c>
      <c r="C10" s="185" t="s">
        <v>1495</v>
      </c>
      <c r="D10" s="184" t="s">
        <v>1484</v>
      </c>
      <c r="E10" s="186">
        <v>1.635416666666667</v>
      </c>
      <c r="F10" s="184" t="s">
        <v>535</v>
      </c>
      <c r="G10" s="187">
        <v>9</v>
      </c>
      <c r="H10" s="188">
        <v>325</v>
      </c>
    </row>
    <row r="11" spans="1:8" ht="18" x14ac:dyDescent="0.3">
      <c r="A11" s="189">
        <v>45996</v>
      </c>
      <c r="B11" s="190" t="s">
        <v>533</v>
      </c>
      <c r="C11" s="191" t="s">
        <v>1495</v>
      </c>
      <c r="D11" s="190" t="s">
        <v>1484</v>
      </c>
      <c r="E11" s="192">
        <v>1.635416666666667</v>
      </c>
      <c r="F11" s="190" t="s">
        <v>47</v>
      </c>
      <c r="G11" s="193">
        <v>9</v>
      </c>
      <c r="H11" s="194">
        <v>448</v>
      </c>
    </row>
    <row r="12" spans="1:8" ht="18" x14ac:dyDescent="0.3">
      <c r="A12" s="195">
        <v>45996</v>
      </c>
      <c r="B12" s="184" t="s">
        <v>49</v>
      </c>
      <c r="C12" s="185" t="s">
        <v>1486</v>
      </c>
      <c r="D12" s="184" t="s">
        <v>1484</v>
      </c>
      <c r="E12" s="186">
        <v>1.1284722222222221</v>
      </c>
      <c r="F12" s="184" t="s">
        <v>731</v>
      </c>
      <c r="G12" s="187">
        <v>5</v>
      </c>
      <c r="H12" s="196">
        <v>344</v>
      </c>
    </row>
    <row r="13" spans="1:8" ht="18" x14ac:dyDescent="0.3">
      <c r="A13" s="252">
        <v>45996</v>
      </c>
      <c r="B13" s="253" t="s">
        <v>531</v>
      </c>
      <c r="C13" s="254" t="s">
        <v>1485</v>
      </c>
      <c r="D13" s="253" t="s">
        <v>1484</v>
      </c>
      <c r="E13" s="255">
        <v>1.90625</v>
      </c>
      <c r="F13" s="253" t="s">
        <v>96</v>
      </c>
      <c r="G13" s="256">
        <v>8</v>
      </c>
      <c r="H13" s="260">
        <v>355</v>
      </c>
    </row>
    <row r="14" spans="1:8" ht="18" x14ac:dyDescent="0.3">
      <c r="A14" s="183">
        <v>45997</v>
      </c>
      <c r="B14" s="184" t="s">
        <v>49</v>
      </c>
      <c r="C14" s="185" t="s">
        <v>1486</v>
      </c>
      <c r="D14" s="184" t="s">
        <v>1484</v>
      </c>
      <c r="E14" s="186">
        <v>1.1284722222222221</v>
      </c>
      <c r="F14" s="184" t="s">
        <v>731</v>
      </c>
      <c r="G14" s="187">
        <v>9</v>
      </c>
      <c r="H14" s="188">
        <v>344</v>
      </c>
    </row>
    <row r="15" spans="1:8" ht="18" x14ac:dyDescent="0.3">
      <c r="A15" s="208">
        <v>45997</v>
      </c>
      <c r="B15" s="171" t="s">
        <v>25</v>
      </c>
      <c r="C15" s="172" t="s">
        <v>1489</v>
      </c>
      <c r="D15" s="171" t="s">
        <v>1484</v>
      </c>
      <c r="E15" s="173">
        <v>1.989583333333333</v>
      </c>
      <c r="F15" s="171" t="s">
        <v>96</v>
      </c>
      <c r="G15" s="209">
        <v>9</v>
      </c>
      <c r="H15" s="210">
        <v>353</v>
      </c>
    </row>
    <row r="16" spans="1:8" ht="18" x14ac:dyDescent="0.3">
      <c r="A16" s="195">
        <v>45997</v>
      </c>
      <c r="B16" s="184" t="s">
        <v>512</v>
      </c>
      <c r="C16" s="185" t="s">
        <v>1488</v>
      </c>
      <c r="D16" s="184" t="s">
        <v>1484</v>
      </c>
      <c r="E16" s="186">
        <v>1.822916666666667</v>
      </c>
      <c r="F16" s="184" t="s">
        <v>96</v>
      </c>
      <c r="G16" s="187">
        <v>9</v>
      </c>
      <c r="H16" s="196">
        <v>355</v>
      </c>
    </row>
    <row r="17" spans="1:8" ht="18" x14ac:dyDescent="0.3">
      <c r="A17" s="252">
        <v>45997</v>
      </c>
      <c r="B17" s="253" t="s">
        <v>531</v>
      </c>
      <c r="C17" s="254" t="s">
        <v>1493</v>
      </c>
      <c r="D17" s="253" t="s">
        <v>1484</v>
      </c>
      <c r="E17" s="255">
        <v>1.90625</v>
      </c>
      <c r="F17" s="253" t="s">
        <v>96</v>
      </c>
      <c r="G17" s="256">
        <v>9</v>
      </c>
      <c r="H17" s="260">
        <v>355</v>
      </c>
    </row>
    <row r="18" spans="1:8" ht="18" x14ac:dyDescent="0.3">
      <c r="A18" s="183">
        <v>45998</v>
      </c>
      <c r="B18" s="184" t="s">
        <v>533</v>
      </c>
      <c r="C18" s="185" t="s">
        <v>1495</v>
      </c>
      <c r="D18" s="184" t="s">
        <v>1484</v>
      </c>
      <c r="E18" s="186">
        <v>1.677083333333333</v>
      </c>
      <c r="F18" s="184" t="s">
        <v>535</v>
      </c>
      <c r="G18" s="187">
        <v>9</v>
      </c>
      <c r="H18" s="188">
        <v>325</v>
      </c>
    </row>
    <row r="19" spans="1:8" ht="18" x14ac:dyDescent="0.3">
      <c r="A19" s="202">
        <v>45998</v>
      </c>
      <c r="B19" s="203" t="s">
        <v>533</v>
      </c>
      <c r="C19" s="204" t="s">
        <v>1495</v>
      </c>
      <c r="D19" s="203" t="s">
        <v>1484</v>
      </c>
      <c r="E19" s="205">
        <v>1.677083333333333</v>
      </c>
      <c r="F19" s="203" t="s">
        <v>47</v>
      </c>
      <c r="G19" s="206">
        <v>9</v>
      </c>
      <c r="H19" s="258">
        <v>448</v>
      </c>
    </row>
    <row r="20" spans="1:8" ht="18" x14ac:dyDescent="0.3">
      <c r="A20" s="183">
        <v>46000</v>
      </c>
      <c r="B20" s="184" t="s">
        <v>49</v>
      </c>
      <c r="C20" s="185" t="s">
        <v>1486</v>
      </c>
      <c r="D20" s="184" t="s">
        <v>1484</v>
      </c>
      <c r="E20" s="186">
        <v>1.1284722222222221</v>
      </c>
      <c r="F20" s="184" t="s">
        <v>731</v>
      </c>
      <c r="G20" s="187">
        <v>9</v>
      </c>
      <c r="H20" s="188">
        <v>344</v>
      </c>
    </row>
    <row r="21" spans="1:8" ht="18" x14ac:dyDescent="0.3">
      <c r="A21" s="252">
        <v>46000</v>
      </c>
      <c r="B21" s="253" t="s">
        <v>512</v>
      </c>
      <c r="C21" s="254" t="s">
        <v>1488</v>
      </c>
      <c r="D21" s="253" t="s">
        <v>1484</v>
      </c>
      <c r="E21" s="255">
        <v>1.930555555555556</v>
      </c>
      <c r="F21" s="253" t="s">
        <v>96</v>
      </c>
      <c r="G21" s="256">
        <v>9</v>
      </c>
      <c r="H21" s="260">
        <v>355</v>
      </c>
    </row>
    <row r="22" spans="1:8" ht="18" x14ac:dyDescent="0.3">
      <c r="A22" s="170">
        <v>46001</v>
      </c>
      <c r="B22" s="171" t="s">
        <v>25</v>
      </c>
      <c r="C22" s="172" t="s">
        <v>1489</v>
      </c>
      <c r="D22" s="171" t="s">
        <v>1484</v>
      </c>
      <c r="E22" s="173">
        <v>1.864583333333333</v>
      </c>
      <c r="F22" s="171" t="s">
        <v>96</v>
      </c>
      <c r="G22" s="209">
        <v>9</v>
      </c>
      <c r="H22" s="259">
        <v>319</v>
      </c>
    </row>
    <row r="23" spans="1:8" ht="18" x14ac:dyDescent="0.3">
      <c r="A23" s="195">
        <v>46001</v>
      </c>
      <c r="B23" s="184" t="s">
        <v>533</v>
      </c>
      <c r="C23" s="185" t="s">
        <v>1495</v>
      </c>
      <c r="D23" s="184" t="s">
        <v>1484</v>
      </c>
      <c r="E23" s="186">
        <v>1.635416666666667</v>
      </c>
      <c r="F23" s="184" t="s">
        <v>535</v>
      </c>
      <c r="G23" s="187">
        <v>9</v>
      </c>
      <c r="H23" s="196">
        <v>319</v>
      </c>
    </row>
    <row r="24" spans="1:8" ht="18" x14ac:dyDescent="0.3">
      <c r="A24" s="189">
        <v>46001</v>
      </c>
      <c r="B24" s="190" t="s">
        <v>533</v>
      </c>
      <c r="C24" s="191" t="s">
        <v>1495</v>
      </c>
      <c r="D24" s="190" t="s">
        <v>1484</v>
      </c>
      <c r="E24" s="192">
        <v>1.635416666666667</v>
      </c>
      <c r="F24" s="190" t="s">
        <v>47</v>
      </c>
      <c r="G24" s="193">
        <v>9</v>
      </c>
      <c r="H24" s="194">
        <v>443</v>
      </c>
    </row>
    <row r="25" spans="1:8" ht="18" x14ac:dyDescent="0.3">
      <c r="A25" s="252">
        <v>46001</v>
      </c>
      <c r="B25" s="253" t="s">
        <v>531</v>
      </c>
      <c r="C25" s="254" t="s">
        <v>1485</v>
      </c>
      <c r="D25" s="253" t="s">
        <v>1484</v>
      </c>
      <c r="E25" s="255">
        <v>1.90625</v>
      </c>
      <c r="F25" s="253" t="s">
        <v>96</v>
      </c>
      <c r="G25" s="256">
        <v>5</v>
      </c>
      <c r="H25" s="260">
        <v>355</v>
      </c>
    </row>
    <row r="26" spans="1:8" ht="18" x14ac:dyDescent="0.3">
      <c r="A26" s="183">
        <v>46002</v>
      </c>
      <c r="B26" s="184" t="s">
        <v>49</v>
      </c>
      <c r="C26" s="185" t="s">
        <v>1486</v>
      </c>
      <c r="D26" s="184" t="s">
        <v>1484</v>
      </c>
      <c r="E26" s="186">
        <v>1.1284722222222221</v>
      </c>
      <c r="F26" s="184" t="s">
        <v>731</v>
      </c>
      <c r="G26" s="187">
        <v>9</v>
      </c>
      <c r="H26" s="188">
        <v>344</v>
      </c>
    </row>
    <row r="27" spans="1:8" ht="18" x14ac:dyDescent="0.3">
      <c r="A27" s="208">
        <v>46002</v>
      </c>
      <c r="B27" s="171" t="s">
        <v>25</v>
      </c>
      <c r="C27" s="172" t="s">
        <v>1489</v>
      </c>
      <c r="D27" s="171" t="s">
        <v>1484</v>
      </c>
      <c r="E27" s="173">
        <v>1.864583333333333</v>
      </c>
      <c r="F27" s="171" t="s">
        <v>96</v>
      </c>
      <c r="G27" s="209">
        <v>9</v>
      </c>
      <c r="H27" s="210">
        <v>353</v>
      </c>
    </row>
    <row r="28" spans="1:8" ht="18" x14ac:dyDescent="0.3">
      <c r="A28" s="195">
        <v>46002</v>
      </c>
      <c r="B28" s="184" t="s">
        <v>512</v>
      </c>
      <c r="C28" s="185" t="s">
        <v>1488</v>
      </c>
      <c r="D28" s="184" t="s">
        <v>1484</v>
      </c>
      <c r="E28" s="186">
        <v>1.9548611111111109</v>
      </c>
      <c r="F28" s="184" t="s">
        <v>96</v>
      </c>
      <c r="G28" s="187">
        <v>9</v>
      </c>
      <c r="H28" s="196">
        <v>355</v>
      </c>
    </row>
    <row r="29" spans="1:8" ht="18" x14ac:dyDescent="0.3">
      <c r="A29" s="252">
        <v>46002</v>
      </c>
      <c r="B29" s="253" t="s">
        <v>531</v>
      </c>
      <c r="C29" s="254" t="s">
        <v>1493</v>
      </c>
      <c r="D29" s="253" t="s">
        <v>1484</v>
      </c>
      <c r="E29" s="255">
        <v>1.90625</v>
      </c>
      <c r="F29" s="253" t="s">
        <v>96</v>
      </c>
      <c r="G29" s="256">
        <v>9</v>
      </c>
      <c r="H29" s="260">
        <v>355</v>
      </c>
    </row>
    <row r="30" spans="1:8" ht="18" x14ac:dyDescent="0.3">
      <c r="A30" s="183">
        <v>46003</v>
      </c>
      <c r="B30" s="184" t="s">
        <v>49</v>
      </c>
      <c r="C30" s="185" t="s">
        <v>1486</v>
      </c>
      <c r="D30" s="184" t="s">
        <v>1484</v>
      </c>
      <c r="E30" s="186">
        <v>1.1284722222222221</v>
      </c>
      <c r="F30" s="184" t="s">
        <v>731</v>
      </c>
      <c r="G30" s="187">
        <v>9</v>
      </c>
      <c r="H30" s="188">
        <v>344</v>
      </c>
    </row>
    <row r="31" spans="1:8" ht="18" x14ac:dyDescent="0.3">
      <c r="A31" s="252">
        <v>46003</v>
      </c>
      <c r="B31" s="253" t="s">
        <v>531</v>
      </c>
      <c r="C31" s="254" t="s">
        <v>1485</v>
      </c>
      <c r="D31" s="253" t="s">
        <v>1484</v>
      </c>
      <c r="E31" s="255">
        <v>1.90625</v>
      </c>
      <c r="F31" s="253" t="s">
        <v>96</v>
      </c>
      <c r="G31" s="256">
        <v>9</v>
      </c>
      <c r="H31" s="260">
        <v>355</v>
      </c>
    </row>
    <row r="32" spans="1:8" ht="18" x14ac:dyDescent="0.3">
      <c r="A32" s="183">
        <v>46004</v>
      </c>
      <c r="B32" s="184" t="s">
        <v>49</v>
      </c>
      <c r="C32" s="185" t="s">
        <v>1486</v>
      </c>
      <c r="D32" s="184" t="s">
        <v>1484</v>
      </c>
      <c r="E32" s="186">
        <v>1.1284722222222221</v>
      </c>
      <c r="F32" s="184" t="s">
        <v>731</v>
      </c>
      <c r="G32" s="187">
        <v>9</v>
      </c>
      <c r="H32" s="188">
        <v>344</v>
      </c>
    </row>
    <row r="33" spans="1:8" ht="18" x14ac:dyDescent="0.3">
      <c r="A33" s="208">
        <v>46004</v>
      </c>
      <c r="B33" s="171" t="s">
        <v>25</v>
      </c>
      <c r="C33" s="172" t="s">
        <v>1489</v>
      </c>
      <c r="D33" s="171" t="s">
        <v>1484</v>
      </c>
      <c r="E33" s="173">
        <v>1.989583333333333</v>
      </c>
      <c r="F33" s="171" t="s">
        <v>96</v>
      </c>
      <c r="G33" s="209">
        <v>9</v>
      </c>
      <c r="H33" s="210">
        <v>353</v>
      </c>
    </row>
    <row r="34" spans="1:8" ht="18" x14ac:dyDescent="0.3">
      <c r="A34" s="195">
        <v>46004</v>
      </c>
      <c r="B34" s="184" t="s">
        <v>512</v>
      </c>
      <c r="C34" s="185" t="s">
        <v>1488</v>
      </c>
      <c r="D34" s="184" t="s">
        <v>1484</v>
      </c>
      <c r="E34" s="186">
        <v>1.822916666666667</v>
      </c>
      <c r="F34" s="184" t="s">
        <v>96</v>
      </c>
      <c r="G34" s="187">
        <v>9</v>
      </c>
      <c r="H34" s="196">
        <v>355</v>
      </c>
    </row>
    <row r="35" spans="1:8" ht="18" x14ac:dyDescent="0.3">
      <c r="A35" s="252">
        <v>46004</v>
      </c>
      <c r="B35" s="253" t="s">
        <v>531</v>
      </c>
      <c r="C35" s="254" t="s">
        <v>1493</v>
      </c>
      <c r="D35" s="253" t="s">
        <v>1484</v>
      </c>
      <c r="E35" s="255">
        <v>1.90625</v>
      </c>
      <c r="F35" s="253" t="s">
        <v>96</v>
      </c>
      <c r="G35" s="256">
        <v>9</v>
      </c>
      <c r="H35" s="260">
        <v>355</v>
      </c>
    </row>
    <row r="36" spans="1:8" ht="18" x14ac:dyDescent="0.3">
      <c r="A36" s="183">
        <v>46007</v>
      </c>
      <c r="B36" s="184" t="s">
        <v>49</v>
      </c>
      <c r="C36" s="185" t="s">
        <v>1486</v>
      </c>
      <c r="D36" s="184" t="s">
        <v>1484</v>
      </c>
      <c r="E36" s="186">
        <v>1.1284722222222221</v>
      </c>
      <c r="F36" s="184" t="s">
        <v>731</v>
      </c>
      <c r="G36" s="187">
        <v>9</v>
      </c>
      <c r="H36" s="188">
        <v>344</v>
      </c>
    </row>
    <row r="37" spans="1:8" ht="18" x14ac:dyDescent="0.3">
      <c r="A37" s="252">
        <v>46007</v>
      </c>
      <c r="B37" s="253" t="s">
        <v>512</v>
      </c>
      <c r="C37" s="254" t="s">
        <v>1488</v>
      </c>
      <c r="D37" s="253" t="s">
        <v>1484</v>
      </c>
      <c r="E37" s="255">
        <v>1.930555555555556</v>
      </c>
      <c r="F37" s="253" t="s">
        <v>96</v>
      </c>
      <c r="G37" s="256">
        <v>7</v>
      </c>
      <c r="H37" s="260">
        <v>355</v>
      </c>
    </row>
    <row r="38" spans="1:8" ht="18" x14ac:dyDescent="0.3">
      <c r="A38" s="170">
        <v>46008</v>
      </c>
      <c r="B38" s="171" t="s">
        <v>25</v>
      </c>
      <c r="C38" s="172" t="s">
        <v>1489</v>
      </c>
      <c r="D38" s="171" t="s">
        <v>1484</v>
      </c>
      <c r="E38" s="173">
        <v>1.864583333333333</v>
      </c>
      <c r="F38" s="171" t="s">
        <v>96</v>
      </c>
      <c r="G38" s="209">
        <v>9</v>
      </c>
      <c r="H38" s="259">
        <v>319</v>
      </c>
    </row>
    <row r="39" spans="1:8" ht="18" x14ac:dyDescent="0.3">
      <c r="A39" s="195">
        <v>46008</v>
      </c>
      <c r="B39" s="184" t="s">
        <v>533</v>
      </c>
      <c r="C39" s="185" t="s">
        <v>1495</v>
      </c>
      <c r="D39" s="184" t="s">
        <v>1484</v>
      </c>
      <c r="E39" s="186">
        <v>1.635416666666667</v>
      </c>
      <c r="F39" s="184" t="s">
        <v>535</v>
      </c>
      <c r="G39" s="187">
        <v>9</v>
      </c>
      <c r="H39" s="196">
        <v>319</v>
      </c>
    </row>
    <row r="40" spans="1:8" ht="18" x14ac:dyDescent="0.3">
      <c r="A40" s="189">
        <v>46008</v>
      </c>
      <c r="B40" s="190" t="s">
        <v>533</v>
      </c>
      <c r="C40" s="191" t="s">
        <v>1495</v>
      </c>
      <c r="D40" s="190" t="s">
        <v>1484</v>
      </c>
      <c r="E40" s="192">
        <v>1.635416666666667</v>
      </c>
      <c r="F40" s="190" t="s">
        <v>47</v>
      </c>
      <c r="G40" s="193">
        <v>9</v>
      </c>
      <c r="H40" s="194">
        <v>443</v>
      </c>
    </row>
    <row r="41" spans="1:8" ht="18" x14ac:dyDescent="0.3">
      <c r="A41" s="252">
        <v>46008</v>
      </c>
      <c r="B41" s="253" t="s">
        <v>531</v>
      </c>
      <c r="C41" s="254" t="s">
        <v>1485</v>
      </c>
      <c r="D41" s="253" t="s">
        <v>1484</v>
      </c>
      <c r="E41" s="255">
        <v>1.90625</v>
      </c>
      <c r="F41" s="253" t="s">
        <v>96</v>
      </c>
      <c r="G41" s="256">
        <v>7</v>
      </c>
      <c r="H41" s="260">
        <v>355</v>
      </c>
    </row>
    <row r="42" spans="1:8" ht="18" x14ac:dyDescent="0.3">
      <c r="A42" s="222">
        <v>46009</v>
      </c>
      <c r="B42" s="217" t="s">
        <v>25</v>
      </c>
      <c r="C42" s="218" t="s">
        <v>1491</v>
      </c>
      <c r="D42" s="217" t="s">
        <v>1484</v>
      </c>
      <c r="E42" s="219">
        <v>1.864583333333333</v>
      </c>
      <c r="F42" s="217" t="s">
        <v>27</v>
      </c>
      <c r="G42" s="217"/>
      <c r="H42" s="223" t="s">
        <v>406</v>
      </c>
    </row>
    <row r="43" spans="1:8" ht="18" x14ac:dyDescent="0.3">
      <c r="A43" s="183">
        <v>46011</v>
      </c>
      <c r="B43" s="184" t="s">
        <v>49</v>
      </c>
      <c r="C43" s="185" t="s">
        <v>1486</v>
      </c>
      <c r="D43" s="184" t="s">
        <v>1484</v>
      </c>
      <c r="E43" s="186">
        <v>1.1284722222222221</v>
      </c>
      <c r="F43" s="184" t="s">
        <v>731</v>
      </c>
      <c r="G43" s="187">
        <v>9</v>
      </c>
      <c r="H43" s="188">
        <v>344</v>
      </c>
    </row>
    <row r="44" spans="1:8" ht="18" x14ac:dyDescent="0.3">
      <c r="A44" s="208">
        <v>46011</v>
      </c>
      <c r="B44" s="171" t="s">
        <v>25</v>
      </c>
      <c r="C44" s="172" t="s">
        <v>1489</v>
      </c>
      <c r="D44" s="171" t="s">
        <v>1484</v>
      </c>
      <c r="E44" s="173">
        <v>1.989583333333333</v>
      </c>
      <c r="F44" s="171" t="s">
        <v>96</v>
      </c>
      <c r="G44" s="209">
        <v>9</v>
      </c>
      <c r="H44" s="210">
        <v>353</v>
      </c>
    </row>
    <row r="45" spans="1:8" ht="18" x14ac:dyDescent="0.3">
      <c r="A45" s="252">
        <v>46011</v>
      </c>
      <c r="B45" s="253" t="s">
        <v>531</v>
      </c>
      <c r="C45" s="254" t="s">
        <v>1493</v>
      </c>
      <c r="D45" s="253" t="s">
        <v>1484</v>
      </c>
      <c r="E45" s="255">
        <v>1.90625</v>
      </c>
      <c r="F45" s="253" t="s">
        <v>96</v>
      </c>
      <c r="G45" s="256">
        <v>5</v>
      </c>
      <c r="H45" s="260">
        <v>355</v>
      </c>
    </row>
    <row r="46" spans="1:8" ht="18" x14ac:dyDescent="0.3">
      <c r="A46" s="262">
        <v>46012</v>
      </c>
      <c r="B46" s="253" t="s">
        <v>512</v>
      </c>
      <c r="C46" s="254" t="s">
        <v>1488</v>
      </c>
      <c r="D46" s="253" t="s">
        <v>1484</v>
      </c>
      <c r="E46" s="255">
        <v>1.864583333333333</v>
      </c>
      <c r="F46" s="253" t="s">
        <v>96</v>
      </c>
      <c r="G46" s="256">
        <v>9</v>
      </c>
      <c r="H46" s="263">
        <v>355</v>
      </c>
    </row>
    <row r="47" spans="1:8" ht="18" x14ac:dyDescent="0.3">
      <c r="A47" s="183">
        <v>46014</v>
      </c>
      <c r="B47" s="184" t="s">
        <v>49</v>
      </c>
      <c r="C47" s="185" t="s">
        <v>1486</v>
      </c>
      <c r="D47" s="184" t="s">
        <v>1484</v>
      </c>
      <c r="E47" s="186">
        <v>1.1284722222222221</v>
      </c>
      <c r="F47" s="184" t="s">
        <v>731</v>
      </c>
      <c r="G47" s="187">
        <v>9</v>
      </c>
      <c r="H47" s="188">
        <v>344</v>
      </c>
    </row>
    <row r="48" spans="1:8" ht="18" x14ac:dyDescent="0.3">
      <c r="A48" s="252">
        <v>46014</v>
      </c>
      <c r="B48" s="253" t="s">
        <v>512</v>
      </c>
      <c r="C48" s="254" t="s">
        <v>1488</v>
      </c>
      <c r="D48" s="253" t="s">
        <v>1484</v>
      </c>
      <c r="E48" s="255">
        <v>1.930555555555556</v>
      </c>
      <c r="F48" s="253" t="s">
        <v>96</v>
      </c>
      <c r="G48" s="256">
        <v>8</v>
      </c>
      <c r="H48" s="260">
        <v>355</v>
      </c>
    </row>
    <row r="49" spans="1:8" ht="18" x14ac:dyDescent="0.3">
      <c r="A49" s="170">
        <v>46015</v>
      </c>
      <c r="B49" s="171" t="s">
        <v>25</v>
      </c>
      <c r="C49" s="172" t="s">
        <v>1489</v>
      </c>
      <c r="D49" s="171" t="s">
        <v>1484</v>
      </c>
      <c r="E49" s="173">
        <v>1.864583333333333</v>
      </c>
      <c r="F49" s="171" t="s">
        <v>96</v>
      </c>
      <c r="G49" s="209">
        <v>9</v>
      </c>
      <c r="H49" s="259">
        <v>319</v>
      </c>
    </row>
    <row r="50" spans="1:8" ht="18" x14ac:dyDescent="0.3">
      <c r="A50" s="195">
        <v>46015</v>
      </c>
      <c r="B50" s="184" t="s">
        <v>533</v>
      </c>
      <c r="C50" s="185" t="s">
        <v>1495</v>
      </c>
      <c r="D50" s="184" t="s">
        <v>1484</v>
      </c>
      <c r="E50" s="186">
        <v>1.635416666666667</v>
      </c>
      <c r="F50" s="184" t="s">
        <v>535</v>
      </c>
      <c r="G50" s="187">
        <v>9</v>
      </c>
      <c r="H50" s="196">
        <v>338</v>
      </c>
    </row>
    <row r="51" spans="1:8" ht="18" x14ac:dyDescent="0.3">
      <c r="A51" s="189">
        <v>46015</v>
      </c>
      <c r="B51" s="190" t="s">
        <v>533</v>
      </c>
      <c r="C51" s="191" t="s">
        <v>1495</v>
      </c>
      <c r="D51" s="190" t="s">
        <v>1484</v>
      </c>
      <c r="E51" s="192">
        <v>1.635416666666667</v>
      </c>
      <c r="F51" s="190" t="s">
        <v>47</v>
      </c>
      <c r="G51" s="193">
        <v>9</v>
      </c>
      <c r="H51" s="194">
        <v>544</v>
      </c>
    </row>
    <row r="52" spans="1:8" ht="18" x14ac:dyDescent="0.3">
      <c r="A52" s="252">
        <v>46015</v>
      </c>
      <c r="B52" s="253" t="s">
        <v>531</v>
      </c>
      <c r="C52" s="254" t="s">
        <v>1485</v>
      </c>
      <c r="D52" s="253" t="s">
        <v>1484</v>
      </c>
      <c r="E52" s="255">
        <v>1.90625</v>
      </c>
      <c r="F52" s="253" t="s">
        <v>96</v>
      </c>
      <c r="G52" s="256">
        <v>1</v>
      </c>
      <c r="H52" s="260">
        <v>355</v>
      </c>
    </row>
    <row r="53" spans="1:8" ht="18" x14ac:dyDescent="0.3">
      <c r="A53" s="183">
        <v>46016</v>
      </c>
      <c r="B53" s="184" t="s">
        <v>49</v>
      </c>
      <c r="C53" s="185" t="s">
        <v>1486</v>
      </c>
      <c r="D53" s="184" t="s">
        <v>1484</v>
      </c>
      <c r="E53" s="186">
        <v>1.1284722222222221</v>
      </c>
      <c r="F53" s="184" t="s">
        <v>731</v>
      </c>
      <c r="G53" s="187">
        <v>9</v>
      </c>
      <c r="H53" s="188">
        <v>344</v>
      </c>
    </row>
    <row r="54" spans="1:8" ht="18" x14ac:dyDescent="0.3">
      <c r="A54" s="208">
        <v>46016</v>
      </c>
      <c r="B54" s="171" t="s">
        <v>25</v>
      </c>
      <c r="C54" s="172" t="s">
        <v>1489</v>
      </c>
      <c r="D54" s="171" t="s">
        <v>1484</v>
      </c>
      <c r="E54" s="173">
        <v>1.864583333333333</v>
      </c>
      <c r="F54" s="171" t="s">
        <v>96</v>
      </c>
      <c r="G54" s="209">
        <v>9</v>
      </c>
      <c r="H54" s="210">
        <v>353</v>
      </c>
    </row>
    <row r="55" spans="1:8" ht="18" x14ac:dyDescent="0.3">
      <c r="A55" s="195">
        <v>46016</v>
      </c>
      <c r="B55" s="184" t="s">
        <v>512</v>
      </c>
      <c r="C55" s="185" t="s">
        <v>1488</v>
      </c>
      <c r="D55" s="184" t="s">
        <v>1484</v>
      </c>
      <c r="E55" s="186">
        <v>1.9548611111111109</v>
      </c>
      <c r="F55" s="184" t="s">
        <v>96</v>
      </c>
      <c r="G55" s="187">
        <v>7</v>
      </c>
      <c r="H55" s="196">
        <v>355</v>
      </c>
    </row>
    <row r="56" spans="1:8" ht="18" x14ac:dyDescent="0.3">
      <c r="A56" s="252">
        <v>46016</v>
      </c>
      <c r="B56" s="253" t="s">
        <v>531</v>
      </c>
      <c r="C56" s="254" t="s">
        <v>1493</v>
      </c>
      <c r="D56" s="253" t="s">
        <v>1484</v>
      </c>
      <c r="E56" s="255">
        <v>1.90625</v>
      </c>
      <c r="F56" s="253" t="s">
        <v>96</v>
      </c>
      <c r="G56" s="256">
        <v>4</v>
      </c>
      <c r="H56" s="260">
        <v>355</v>
      </c>
    </row>
    <row r="57" spans="1:8" ht="18" x14ac:dyDescent="0.3">
      <c r="A57" s="183">
        <v>46017</v>
      </c>
      <c r="B57" s="184" t="s">
        <v>533</v>
      </c>
      <c r="C57" s="185" t="s">
        <v>1495</v>
      </c>
      <c r="D57" s="184" t="s">
        <v>1484</v>
      </c>
      <c r="E57" s="186">
        <v>1.635416666666667</v>
      </c>
      <c r="F57" s="184" t="s">
        <v>535</v>
      </c>
      <c r="G57" s="187">
        <v>9</v>
      </c>
      <c r="H57" s="188">
        <v>325</v>
      </c>
    </row>
    <row r="58" spans="1:8" ht="18" x14ac:dyDescent="0.3">
      <c r="A58" s="189">
        <v>46017</v>
      </c>
      <c r="B58" s="190" t="s">
        <v>533</v>
      </c>
      <c r="C58" s="191" t="s">
        <v>1495</v>
      </c>
      <c r="D58" s="190" t="s">
        <v>1484</v>
      </c>
      <c r="E58" s="192">
        <v>1.635416666666667</v>
      </c>
      <c r="F58" s="190" t="s">
        <v>47</v>
      </c>
      <c r="G58" s="193">
        <v>9</v>
      </c>
      <c r="H58" s="194">
        <v>530</v>
      </c>
    </row>
    <row r="59" spans="1:8" ht="18" x14ac:dyDescent="0.3">
      <c r="A59" s="195">
        <v>46017</v>
      </c>
      <c r="B59" s="184" t="s">
        <v>49</v>
      </c>
      <c r="C59" s="185" t="s">
        <v>1486</v>
      </c>
      <c r="D59" s="184" t="s">
        <v>1484</v>
      </c>
      <c r="E59" s="186">
        <v>1.1284722222222221</v>
      </c>
      <c r="F59" s="184" t="s">
        <v>731</v>
      </c>
      <c r="G59" s="187">
        <v>9</v>
      </c>
      <c r="H59" s="196">
        <v>344</v>
      </c>
    </row>
    <row r="60" spans="1:8" ht="18" x14ac:dyDescent="0.3">
      <c r="A60" s="252">
        <v>46017</v>
      </c>
      <c r="B60" s="253" t="s">
        <v>531</v>
      </c>
      <c r="C60" s="254" t="s">
        <v>1485</v>
      </c>
      <c r="D60" s="253" t="s">
        <v>1484</v>
      </c>
      <c r="E60" s="255">
        <v>1.90625</v>
      </c>
      <c r="F60" s="253" t="s">
        <v>514</v>
      </c>
      <c r="G60" s="256">
        <v>1</v>
      </c>
      <c r="H60" s="260">
        <v>355</v>
      </c>
    </row>
    <row r="61" spans="1:8" ht="18" x14ac:dyDescent="0.3">
      <c r="A61" s="183">
        <v>46018</v>
      </c>
      <c r="B61" s="184" t="s">
        <v>49</v>
      </c>
      <c r="C61" s="185" t="s">
        <v>1486</v>
      </c>
      <c r="D61" s="184" t="s">
        <v>1484</v>
      </c>
      <c r="E61" s="186">
        <v>1.1284722222222221</v>
      </c>
      <c r="F61" s="184" t="s">
        <v>731</v>
      </c>
      <c r="G61" s="187">
        <v>9</v>
      </c>
      <c r="H61" s="188">
        <v>344</v>
      </c>
    </row>
    <row r="62" spans="1:8" ht="18" x14ac:dyDescent="0.3">
      <c r="A62" s="208">
        <v>46018</v>
      </c>
      <c r="B62" s="171" t="s">
        <v>25</v>
      </c>
      <c r="C62" s="172" t="s">
        <v>1489</v>
      </c>
      <c r="D62" s="171" t="s">
        <v>1484</v>
      </c>
      <c r="E62" s="173">
        <v>1.989583333333333</v>
      </c>
      <c r="F62" s="171" t="s">
        <v>96</v>
      </c>
      <c r="G62" s="209">
        <v>9</v>
      </c>
      <c r="H62" s="210">
        <v>353</v>
      </c>
    </row>
    <row r="63" spans="1:8" ht="18" x14ac:dyDescent="0.3">
      <c r="A63" s="252">
        <v>46018</v>
      </c>
      <c r="B63" s="253" t="s">
        <v>531</v>
      </c>
      <c r="C63" s="254" t="s">
        <v>1493</v>
      </c>
      <c r="D63" s="253" t="s">
        <v>1484</v>
      </c>
      <c r="E63" s="255">
        <v>1.90625</v>
      </c>
      <c r="F63" s="253" t="s">
        <v>514</v>
      </c>
      <c r="G63" s="256">
        <v>3</v>
      </c>
      <c r="H63" s="260">
        <v>355</v>
      </c>
    </row>
    <row r="64" spans="1:8" ht="18" x14ac:dyDescent="0.3">
      <c r="A64" s="183">
        <v>46019</v>
      </c>
      <c r="B64" s="184" t="s">
        <v>533</v>
      </c>
      <c r="C64" s="185" t="s">
        <v>1495</v>
      </c>
      <c r="D64" s="184" t="s">
        <v>1484</v>
      </c>
      <c r="E64" s="186">
        <v>1.677083333333333</v>
      </c>
      <c r="F64" s="184" t="s">
        <v>535</v>
      </c>
      <c r="G64" s="187">
        <v>9</v>
      </c>
      <c r="H64" s="188">
        <v>344</v>
      </c>
    </row>
    <row r="65" spans="1:8" ht="18" x14ac:dyDescent="0.3">
      <c r="A65" s="189">
        <v>46019</v>
      </c>
      <c r="B65" s="190" t="s">
        <v>533</v>
      </c>
      <c r="C65" s="191" t="s">
        <v>1495</v>
      </c>
      <c r="D65" s="190" t="s">
        <v>1484</v>
      </c>
      <c r="E65" s="192">
        <v>1.677083333333333</v>
      </c>
      <c r="F65" s="190" t="s">
        <v>47</v>
      </c>
      <c r="G65" s="193">
        <v>9</v>
      </c>
      <c r="H65" s="194">
        <v>549</v>
      </c>
    </row>
    <row r="66" spans="1:8" ht="18" x14ac:dyDescent="0.3">
      <c r="A66" s="195">
        <v>46019</v>
      </c>
      <c r="B66" s="184" t="s">
        <v>512</v>
      </c>
      <c r="C66" s="185" t="s">
        <v>1488</v>
      </c>
      <c r="D66" s="184" t="s">
        <v>1484</v>
      </c>
      <c r="E66" s="186">
        <v>1.9548611111111109</v>
      </c>
      <c r="F66" s="184" t="s">
        <v>96</v>
      </c>
      <c r="G66" s="187">
        <v>9</v>
      </c>
      <c r="H66" s="196">
        <v>355</v>
      </c>
    </row>
    <row r="67" spans="1:8" ht="18" x14ac:dyDescent="0.3">
      <c r="A67" s="252">
        <v>46019</v>
      </c>
      <c r="B67" s="253" t="s">
        <v>531</v>
      </c>
      <c r="C67" s="254" t="s">
        <v>1512</v>
      </c>
      <c r="D67" s="253" t="s">
        <v>1484</v>
      </c>
      <c r="E67" s="255">
        <v>1.90625</v>
      </c>
      <c r="F67" s="253" t="s">
        <v>514</v>
      </c>
      <c r="G67" s="256">
        <v>4</v>
      </c>
      <c r="H67" s="260">
        <v>355</v>
      </c>
    </row>
    <row r="68" spans="1:8" ht="18" x14ac:dyDescent="0.3">
      <c r="A68" s="183">
        <v>46020</v>
      </c>
      <c r="B68" s="184" t="s">
        <v>533</v>
      </c>
      <c r="C68" s="185" t="s">
        <v>1495</v>
      </c>
      <c r="D68" s="184" t="s">
        <v>1484</v>
      </c>
      <c r="E68" s="186">
        <v>1.677083333333333</v>
      </c>
      <c r="F68" s="184" t="s">
        <v>535</v>
      </c>
      <c r="G68" s="187">
        <v>9</v>
      </c>
      <c r="H68" s="188">
        <v>338</v>
      </c>
    </row>
    <row r="69" spans="1:8" ht="18" x14ac:dyDescent="0.3">
      <c r="A69" s="202">
        <v>46020</v>
      </c>
      <c r="B69" s="203" t="s">
        <v>533</v>
      </c>
      <c r="C69" s="204" t="s">
        <v>1495</v>
      </c>
      <c r="D69" s="203" t="s">
        <v>1484</v>
      </c>
      <c r="E69" s="205">
        <v>1.677083333333333</v>
      </c>
      <c r="F69" s="203" t="s">
        <v>47</v>
      </c>
      <c r="G69" s="206">
        <v>9</v>
      </c>
      <c r="H69" s="258">
        <v>544</v>
      </c>
    </row>
    <row r="70" spans="1:8" ht="18" x14ac:dyDescent="0.3">
      <c r="A70" s="183">
        <v>46021</v>
      </c>
      <c r="B70" s="184" t="s">
        <v>49</v>
      </c>
      <c r="C70" s="185" t="s">
        <v>1486</v>
      </c>
      <c r="D70" s="184" t="s">
        <v>1484</v>
      </c>
      <c r="E70" s="186">
        <v>1.1284722222222221</v>
      </c>
      <c r="F70" s="184" t="s">
        <v>731</v>
      </c>
      <c r="G70" s="187">
        <v>9</v>
      </c>
      <c r="H70" s="188">
        <v>344</v>
      </c>
    </row>
    <row r="71" spans="1:8" ht="18" x14ac:dyDescent="0.3">
      <c r="A71" s="252">
        <v>46021</v>
      </c>
      <c r="B71" s="253" t="s">
        <v>512</v>
      </c>
      <c r="C71" s="254" t="s">
        <v>1488</v>
      </c>
      <c r="D71" s="253" t="s">
        <v>1484</v>
      </c>
      <c r="E71" s="255">
        <v>1.930555555555556</v>
      </c>
      <c r="F71" s="253" t="s">
        <v>96</v>
      </c>
      <c r="G71" s="256">
        <v>9</v>
      </c>
      <c r="H71" s="260">
        <v>355</v>
      </c>
    </row>
    <row r="72" spans="1:8" ht="18" x14ac:dyDescent="0.3">
      <c r="A72" s="170">
        <v>46022</v>
      </c>
      <c r="B72" s="171" t="s">
        <v>25</v>
      </c>
      <c r="C72" s="172" t="s">
        <v>1489</v>
      </c>
      <c r="D72" s="171" t="s">
        <v>1484</v>
      </c>
      <c r="E72" s="173">
        <v>1.864583333333333</v>
      </c>
      <c r="F72" s="171" t="s">
        <v>96</v>
      </c>
      <c r="G72" s="209">
        <v>9</v>
      </c>
      <c r="H72" s="259">
        <v>319</v>
      </c>
    </row>
    <row r="73" spans="1:8" ht="18" x14ac:dyDescent="0.3">
      <c r="A73" s="195">
        <v>46022</v>
      </c>
      <c r="B73" s="184" t="s">
        <v>533</v>
      </c>
      <c r="C73" s="185" t="s">
        <v>1495</v>
      </c>
      <c r="D73" s="184" t="s">
        <v>1484</v>
      </c>
      <c r="E73" s="186">
        <v>1.635416666666667</v>
      </c>
      <c r="F73" s="184" t="s">
        <v>535</v>
      </c>
      <c r="G73" s="187">
        <v>9</v>
      </c>
      <c r="H73" s="196">
        <v>338</v>
      </c>
    </row>
    <row r="74" spans="1:8" ht="18" x14ac:dyDescent="0.3">
      <c r="A74" s="189">
        <v>46022</v>
      </c>
      <c r="B74" s="190" t="s">
        <v>533</v>
      </c>
      <c r="C74" s="191" t="s">
        <v>1495</v>
      </c>
      <c r="D74" s="190" t="s">
        <v>1484</v>
      </c>
      <c r="E74" s="192">
        <v>1.635416666666667</v>
      </c>
      <c r="F74" s="190" t="s">
        <v>47</v>
      </c>
      <c r="G74" s="193">
        <v>9</v>
      </c>
      <c r="H74" s="194">
        <v>544</v>
      </c>
    </row>
    <row r="75" spans="1:8" ht="18" x14ac:dyDescent="0.3">
      <c r="A75" s="252">
        <v>46022</v>
      </c>
      <c r="B75" s="253" t="s">
        <v>531</v>
      </c>
      <c r="C75" s="254" t="s">
        <v>1485</v>
      </c>
      <c r="D75" s="253" t="s">
        <v>1484</v>
      </c>
      <c r="E75" s="255">
        <v>1.90625</v>
      </c>
      <c r="F75" s="253" t="s">
        <v>514</v>
      </c>
      <c r="G75" s="256">
        <v>2</v>
      </c>
      <c r="H75" s="260">
        <v>355</v>
      </c>
    </row>
  </sheetData>
  <dataValidations count="13">
    <dataValidation type="custom" allowBlank="1" showInputMessage="1" promptTitle="LOAD FACTOR ANALYSIS" prompt="SM-326_x000d__x000a_LF 49.5%_x000d__x000a_SOLD 48_x000d__x000a_LST-SOLD 25NOV_x000d__x000a_WEEKLY 10_x000d__x000a_TO-DAY NIL_x000d__x000a_Y-DAY 6_x000d__x000a_LOWEST AVAIL I4_x000d__x000a_CAPACITY 97_x000d__x000a_CLASSES O22 &amp; I26" sqref="A5 B5 C5 D5 E5 F5 G5 H5" xr:uid="{00000000-0002-0000-2D00-000000000000}">
      <formula1>TRUE</formula1>
    </dataValidation>
    <dataValidation type="custom" allowBlank="1" showInputMessage="1" promptTitle="LOAD FACTOR ANALYSIS" prompt="SM-326_x000d__x000a_LF 41.7%_x000d__x000a_SOLD 70_x000d__x000a_LST-SOLD 25NOV_x000d__x000a_WEEKLY 18_x000d__x000a_TO-DAY NIL_x000d__x000a_Y-DAY 4_x000d__x000a_LOWEST AVAIL O9_x000d__x000a_CAPACITY 168_x000d__x000a_CLASSES O34 &amp; I36" sqref="A9 B9 C9 D9 E9 F9 G9 H9" xr:uid="{00000000-0002-0000-2D00-000001000000}">
      <formula1>TRUE</formula1>
    </dataValidation>
    <dataValidation type="custom" allowBlank="1" showInputMessage="1" promptTitle="LOAD FACTOR ANALYSIS" prompt="SM-326_x000d__x000a_LF 2.1%_x000d__x000a_SOLD 2_x000d__x000a_LST-SOLD 25NOV_x000d__x000a_WEEKLY 1_x000d__x000a_TO-DAY NIL_x000d__x000a_Y-DAY 1_x000d__x000a_LOWEST AVAIL I9_x000d__x000a_CAPACITY 97_x000d__x000a_CLASSES O1 &amp; I1" sqref="A15 B15 C15 D15 E15 F15 G15 H15" xr:uid="{00000000-0002-0000-2D00-000002000000}">
      <formula1>TRUE</formula1>
    </dataValidation>
    <dataValidation type="custom" allowBlank="1" showInputMessage="1" promptTitle="LOAD FACTOR ANALYSIS" prompt="SM-326_x000d__x000a_LF 24.7%_x000d__x000a_SOLD 24_x000d__x000a_LST-SOLD 23NOV_x000d__x000a_WEEKLY 4_x000d__x000a_TO-DAY NIL_x000d__x000a_Y-DAY NIL_x000d__x000a_LOWEST AVAIL I9_x000d__x000a_CAPACITY 97_x000d__x000a_CLASSES S1 &amp; O5 &amp; I18" sqref="A22 B22 C22 D22 E22 F22 G22 H22" xr:uid="{00000000-0002-0000-2D00-000003000000}">
      <formula1>TRUE</formula1>
    </dataValidation>
    <dataValidation type="custom" allowBlank="1" showInputMessage="1" promptTitle="LOAD FACTOR ANALYSIS" prompt="SM-326_x000d__x000a_LF 9.5%_x000d__x000a_SOLD 16_x000d__x000a_LST-SOLD 25NOV_x000d__x000a_WEEKLY 2_x000d__x000a_TO-DAY NIL_x000d__x000a_Y-DAY 1_x000d__x000a_LOWEST AVAIL I9_x000d__x000a_CAPACITY 168_x000d__x000a_CLASSES S2 &amp; U2 &amp; O8 &amp; +1 more" sqref="A27 B27 C27 D27 E27 F27 G27 H27" xr:uid="{00000000-0002-0000-2D00-000004000000}">
      <formula1>TRUE</formula1>
    </dataValidation>
    <dataValidation type="custom" allowBlank="1" showInputMessage="1" promptTitle="LOAD FACTOR ANALYSIS" prompt="SM-326_x000d__x000a_LF 2.1%_x000d__x000a_SOLD 2_x000d__x000a_LST-SOLD 16NOV_x000d__x000a_WEEKLY NIL_x000d__x000a_TO-DAY NIL_x000d__x000a_Y-DAY NIL_x000d__x000a_LOWEST AVAIL I9_x000d__x000a_CAPACITY 97_x000d__x000a_CLASSES W1 &amp; O1" sqref="A33 B33 C33 D33 E33 F33 G33 H33" xr:uid="{00000000-0002-0000-2D00-000005000000}">
      <formula1>TRUE</formula1>
    </dataValidation>
    <dataValidation type="custom" allowBlank="1" showInputMessage="1" promptTitle="LOAD FACTOR ANALYSIS" prompt="SM-326_x000d__x000a_LF 8.2%_x000d__x000a_SOLD 8_x000d__x000a_LST-SOLD 10NOV_x000d__x000a_WEEKLY NIL_x000d__x000a_TO-DAY NIL_x000d__x000a_Y-DAY NIL_x000d__x000a_LOWEST AVAIL I9_x000d__x000a_CAPACITY 97_x000d__x000a_CLASSES O5 &amp; I3" sqref="A38 B38 C38 D38 E38 F38 G38 H38" xr:uid="{00000000-0002-0000-2D00-000006000000}">
      <formula1>TRUE</formula1>
    </dataValidation>
    <dataValidation type="custom" allowBlank="1" showInputMessage="1" promptTitle="LOAD FACTOR ANALYSIS" prompt="SM326_x000d__x000a_LF 14.9%_x000d__x000a_SOLD 25_x000d__x000a_LST-SOLD 25NOV_x000d__x000a_WEEKLY 7_x000d__x000a_TO-DAY NIL_x000d__x000a_Y-DAY 1_x000d__x000a_LOWEST AVAIL I9_x000d__x000a_CAPACITY 168_x000d__x000a_CLASSES X5 &amp; U6 &amp; O10 &amp; +1 more" sqref="A42 B42 C42 D42 E42 F42 G42 H42" xr:uid="{00000000-0002-0000-2D00-000007000000}">
      <formula1>TRUE</formula1>
    </dataValidation>
    <dataValidation type="custom" allowBlank="1" showInputMessage="1" promptTitle="LOAD FACTOR ANALYSIS" prompt="SM-326_x000d__x000a_LF 8.2%_x000d__x000a_SOLD 8_x000d__x000a_LST-SOLD 03NOV_x000d__x000a_WEEKLY NIL_x000d__x000a_TO-DAY NIL_x000d__x000a_Y-DAY NIL_x000d__x000a_LOWEST AVAIL I9_x000d__x000a_CAPACITY 97_x000d__x000a_CLASSES T4 &amp; U1 &amp; O3" sqref="A44 B44 C44 D44 E44 F44 G44 H44" xr:uid="{00000000-0002-0000-2D00-000008000000}">
      <formula1>TRUE</formula1>
    </dataValidation>
    <dataValidation type="custom" allowBlank="1" showInputMessage="1" promptTitle="LOAD FACTOR ANALYSIS" prompt="SM-326_x000d__x000a_LF 12.4%_x000d__x000a_SOLD 12_x000d__x000a_LST-SOLD 24NOV_x000d__x000a_WEEKLY 2_x000d__x000a_TO-DAY NIL_x000d__x000a_Y-DAY NIL_x000d__x000a_LOWEST AVAIL I9_x000d__x000a_CAPACITY 97_x000d__x000a_CLASSES O4 &amp; I8" sqref="A49 B49 C49 D49 E49 F49 G49 H49" xr:uid="{00000000-0002-0000-2D00-000009000000}">
      <formula1>TRUE</formula1>
    </dataValidation>
    <dataValidation type="custom" allowBlank="1" showInputMessage="1" promptTitle="LOAD FACTOR ANALYSIS" prompt="SM-326_x000d__x000a_LF 12.5%_x000d__x000a_SOLD 21_x000d__x000a_LST-SOLD 25NOV_x000d__x000a_WEEKLY 7_x000d__x000a_TO-DAY NIL_x000d__x000a_Y-DAY 1_x000d__x000a_LOWEST AVAIL I9_x000d__x000a_CAPACITY 168_x000d__x000a_CLASSES X1 &amp; U7 &amp; O8 &amp; +1 more" sqref="A54 B54 C54 D54 E54 F54 G54 H54" xr:uid="{00000000-0002-0000-2D00-00000A000000}">
      <formula1>TRUE</formula1>
    </dataValidation>
    <dataValidation type="custom" allowBlank="1" showInputMessage="1" promptTitle="LOAD FACTOR ANALYSIS" prompt="SM-326_x000d__x000a_LF 2.1%_x000d__x000a_SOLD 2_x000d__x000a_LST-SOLD 27OCT_x000d__x000a_WEEKLY NIL_x000d__x000a_TO-DAY NIL_x000d__x000a_Y-DAY NIL_x000d__x000a_LOWEST AVAIL I9_x000d__x000a_CAPACITY 97_x000d__x000a_CLASSES O2" sqref="A62 B62 C62 D62 E62 F62 G62 H62" xr:uid="{00000000-0002-0000-2D00-00000B000000}">
      <formula1>TRUE</formula1>
    </dataValidation>
    <dataValidation type="custom" allowBlank="1" showInputMessage="1" promptTitle="LOAD FACTOR ANALYSIS" prompt="SM-326_x000d__x000a_LF 12.4%_x000d__x000a_SOLD 12_x000d__x000a_LST-SOLD 25NOV_x000d__x000a_WEEKLY 1_x000d__x000a_TO-DAY NIL_x000d__x000a_Y-DAY 1_x000d__x000a_LOWEST AVAIL I9_x000d__x000a_CAPACITY 97_x000d__x000a_CLASSES O3 &amp; I9" sqref="A72 B72 C72 D72 E72 F72 G72 H72" xr:uid="{00000000-0002-0000-2D00-00000C000000}">
      <formula1>TRUE</formula1>
    </dataValidation>
  </dataValidations>
  <pageMargins left="0.75" right="0.75" top="1" bottom="1" header="0.5" footer="0.5"/>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N32"/>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20.6640625" bestFit="1" customWidth="1"/>
    <col min="6" max="6" width="20.5546875" bestFit="1" customWidth="1"/>
    <col min="7" max="7" width="41.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7.21875" bestFit="1" customWidth="1"/>
  </cols>
  <sheetData>
    <row r="1" spans="1:92" ht="28.8" customHeight="1" x14ac:dyDescent="0.3">
      <c r="A1" s="301" t="s">
        <v>0</v>
      </c>
      <c r="B1" s="302"/>
      <c r="C1" s="302"/>
      <c r="D1" s="301" t="s">
        <v>1515</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45987.385783226367</v>
      </c>
      <c r="H2" s="317"/>
      <c r="I2" s="317"/>
      <c r="J2" s="317"/>
      <c r="K2" s="318">
        <v>45987.38578322676</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45996</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25</v>
      </c>
      <c r="B6" s="8" t="s">
        <v>1516</v>
      </c>
      <c r="C6" s="9">
        <v>0.51736111111111105</v>
      </c>
      <c r="D6" s="8" t="s">
        <v>96</v>
      </c>
      <c r="E6" s="8" t="s">
        <v>52</v>
      </c>
      <c r="F6" s="8" t="s">
        <v>1517</v>
      </c>
      <c r="G6" s="309"/>
      <c r="H6" s="11" t="s">
        <v>1518</v>
      </c>
      <c r="I6" s="266">
        <v>0.1905</v>
      </c>
      <c r="J6" s="13">
        <v>32</v>
      </c>
      <c r="K6" s="14">
        <v>45986</v>
      </c>
      <c r="L6" s="13">
        <v>14</v>
      </c>
      <c r="M6" s="13">
        <v>0</v>
      </c>
      <c r="N6" s="13">
        <v>3</v>
      </c>
      <c r="O6" s="15" t="s">
        <v>223</v>
      </c>
      <c r="P6" s="16">
        <v>0.51736111111111105</v>
      </c>
      <c r="Q6" s="13">
        <v>168</v>
      </c>
      <c r="R6" s="17" t="s">
        <v>1519</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30" t="s">
        <v>1520</v>
      </c>
      <c r="B7" s="331"/>
      <c r="C7" s="331"/>
      <c r="D7" s="331"/>
      <c r="E7" s="331"/>
      <c r="F7" s="331"/>
      <c r="G7" s="310"/>
      <c r="H7" s="234"/>
      <c r="I7" s="234"/>
      <c r="J7" s="234"/>
      <c r="K7" s="234"/>
      <c r="L7" s="234"/>
      <c r="M7" s="234"/>
      <c r="N7" s="234"/>
      <c r="O7" s="235"/>
      <c r="P7" s="234"/>
      <c r="Q7" s="236"/>
      <c r="R7" s="236"/>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55" t="s">
        <v>533</v>
      </c>
      <c r="B8" s="55" t="s">
        <v>1495</v>
      </c>
      <c r="C8" s="56" t="s">
        <v>1521</v>
      </c>
      <c r="D8" s="55" t="s">
        <v>535</v>
      </c>
      <c r="E8" s="55" t="s">
        <v>907</v>
      </c>
      <c r="F8" s="55" t="s">
        <v>1496</v>
      </c>
      <c r="G8" s="310"/>
      <c r="H8" s="234"/>
      <c r="I8" s="234"/>
      <c r="J8" s="234"/>
      <c r="K8" s="234"/>
      <c r="L8" s="234"/>
      <c r="M8" s="234"/>
      <c r="N8" s="234"/>
      <c r="O8" s="235"/>
      <c r="P8" s="234"/>
      <c r="Q8" s="236"/>
      <c r="R8" s="236"/>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55" t="s">
        <v>49</v>
      </c>
      <c r="B9" s="55" t="s">
        <v>1486</v>
      </c>
      <c r="C9" s="56" t="s">
        <v>903</v>
      </c>
      <c r="D9" s="55" t="s">
        <v>731</v>
      </c>
      <c r="E9" s="55" t="s">
        <v>352</v>
      </c>
      <c r="F9" s="55" t="s">
        <v>1487</v>
      </c>
      <c r="G9" s="310"/>
      <c r="H9" s="234"/>
      <c r="I9" s="234"/>
      <c r="J9" s="234"/>
      <c r="K9" s="234"/>
      <c r="L9" s="234"/>
      <c r="M9" s="234"/>
      <c r="N9" s="234"/>
      <c r="O9" s="235"/>
      <c r="P9" s="234"/>
      <c r="Q9" s="236"/>
      <c r="R9" s="236"/>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55" t="s">
        <v>531</v>
      </c>
      <c r="B10" s="55" t="s">
        <v>1485</v>
      </c>
      <c r="C10" s="56" t="s">
        <v>1522</v>
      </c>
      <c r="D10" s="55" t="s">
        <v>96</v>
      </c>
      <c r="E10" s="55" t="s">
        <v>346</v>
      </c>
      <c r="F10" s="55" t="s">
        <v>707</v>
      </c>
      <c r="G10" s="310"/>
      <c r="H10" s="234"/>
      <c r="I10" s="234"/>
      <c r="J10" s="234"/>
      <c r="K10" s="234"/>
      <c r="L10" s="234"/>
      <c r="M10" s="234"/>
      <c r="N10" s="234"/>
      <c r="O10" s="235"/>
      <c r="P10" s="234"/>
      <c r="Q10" s="236"/>
      <c r="R10" s="236"/>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76" t="s">
        <v>533</v>
      </c>
      <c r="B11" s="76" t="s">
        <v>1495</v>
      </c>
      <c r="C11" s="77" t="s">
        <v>1521</v>
      </c>
      <c r="D11" s="76" t="s">
        <v>47</v>
      </c>
      <c r="E11" s="76" t="s">
        <v>907</v>
      </c>
      <c r="F11" s="76" t="s">
        <v>1497</v>
      </c>
      <c r="G11" s="311"/>
      <c r="H11" s="237"/>
      <c r="I11" s="237"/>
      <c r="J11" s="237"/>
      <c r="K11" s="237"/>
      <c r="L11" s="237"/>
      <c r="M11" s="237"/>
      <c r="N11" s="237"/>
      <c r="O11" s="238"/>
      <c r="P11" s="237"/>
      <c r="Q11" s="239"/>
      <c r="R11" s="239"/>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327"/>
      <c r="B12" s="305"/>
      <c r="C12" s="305"/>
      <c r="D12" s="305"/>
      <c r="E12" s="305"/>
      <c r="F12" s="305"/>
      <c r="G12" s="305"/>
      <c r="H12" s="305"/>
      <c r="I12" s="305"/>
      <c r="J12" s="305"/>
      <c r="K12" s="305"/>
      <c r="L12" s="305"/>
      <c r="M12" s="305"/>
      <c r="N12" s="305"/>
      <c r="O12" s="305"/>
      <c r="P12" s="305"/>
      <c r="Q12" s="305"/>
      <c r="R12" s="308"/>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314" t="s">
        <v>5</v>
      </c>
      <c r="B13" s="315"/>
      <c r="C13" s="315"/>
      <c r="D13" s="315"/>
      <c r="E13" s="315"/>
      <c r="F13" s="315"/>
      <c r="G13" s="5">
        <v>46003</v>
      </c>
      <c r="H13" s="312" t="s">
        <v>6</v>
      </c>
      <c r="I13" s="313"/>
      <c r="J13" s="313"/>
      <c r="K13" s="313"/>
      <c r="L13" s="313"/>
      <c r="M13" s="313"/>
      <c r="N13" s="313"/>
      <c r="O13" s="313"/>
      <c r="P13" s="313"/>
      <c r="Q13" s="313"/>
      <c r="R13" s="31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38" t="s">
        <v>7</v>
      </c>
      <c r="B14" s="38" t="s">
        <v>8</v>
      </c>
      <c r="C14" s="39" t="s">
        <v>9</v>
      </c>
      <c r="D14" s="38" t="s">
        <v>10</v>
      </c>
      <c r="E14" s="38" t="s">
        <v>11</v>
      </c>
      <c r="F14" s="38" t="s">
        <v>12</v>
      </c>
      <c r="G14" s="40" t="s">
        <v>13</v>
      </c>
      <c r="H14" s="38" t="s">
        <v>14</v>
      </c>
      <c r="I14" s="41" t="s">
        <v>15</v>
      </c>
      <c r="J14" s="42" t="s">
        <v>16</v>
      </c>
      <c r="K14" s="43" t="s">
        <v>17</v>
      </c>
      <c r="L14" s="42" t="s">
        <v>18</v>
      </c>
      <c r="M14" s="42" t="s">
        <v>19</v>
      </c>
      <c r="N14" s="42" t="s">
        <v>20</v>
      </c>
      <c r="O14" s="38" t="s">
        <v>21</v>
      </c>
      <c r="P14" s="39" t="s">
        <v>22</v>
      </c>
      <c r="Q14" s="42" t="s">
        <v>23</v>
      </c>
      <c r="R14" s="38"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138" t="s">
        <v>25</v>
      </c>
      <c r="B15" s="138" t="s">
        <v>1516</v>
      </c>
      <c r="C15" s="139">
        <v>0.51736111111111105</v>
      </c>
      <c r="D15" s="138" t="s">
        <v>96</v>
      </c>
      <c r="E15" s="138" t="s">
        <v>63</v>
      </c>
      <c r="F15" s="138" t="s">
        <v>1523</v>
      </c>
      <c r="G15" s="309"/>
      <c r="H15" s="121" t="s">
        <v>1518</v>
      </c>
      <c r="I15" s="272">
        <v>4.7600000000000003E-2</v>
      </c>
      <c r="J15" s="123">
        <v>8</v>
      </c>
      <c r="K15" s="124">
        <v>45986</v>
      </c>
      <c r="L15" s="123">
        <v>3</v>
      </c>
      <c r="M15" s="123">
        <v>0</v>
      </c>
      <c r="N15" s="123">
        <v>1</v>
      </c>
      <c r="O15" s="125" t="s">
        <v>661</v>
      </c>
      <c r="P15" s="126">
        <v>0.51736111111111105</v>
      </c>
      <c r="Q15" s="123">
        <v>168</v>
      </c>
      <c r="R15" s="127" t="s">
        <v>1524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8" x14ac:dyDescent="0.3">
      <c r="A16" s="330" t="s">
        <v>1520</v>
      </c>
      <c r="B16" s="331"/>
      <c r="C16" s="331"/>
      <c r="D16" s="331"/>
      <c r="E16" s="331"/>
      <c r="F16" s="331"/>
      <c r="G16" s="310"/>
      <c r="H16" s="234"/>
      <c r="I16" s="234"/>
      <c r="J16" s="234"/>
      <c r="K16" s="234"/>
      <c r="L16" s="234"/>
      <c r="M16" s="234"/>
      <c r="N16" s="234"/>
      <c r="O16" s="235"/>
      <c r="P16" s="234"/>
      <c r="Q16" s="236"/>
      <c r="R16" s="236"/>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55" t="s">
        <v>49</v>
      </c>
      <c r="B17" s="55" t="s">
        <v>1486</v>
      </c>
      <c r="C17" s="56" t="s">
        <v>903</v>
      </c>
      <c r="D17" s="55" t="s">
        <v>731</v>
      </c>
      <c r="E17" s="55" t="s">
        <v>315</v>
      </c>
      <c r="F17" s="55" t="s">
        <v>1487</v>
      </c>
      <c r="G17" s="310"/>
      <c r="H17" s="234"/>
      <c r="I17" s="234"/>
      <c r="J17" s="234"/>
      <c r="K17" s="234"/>
      <c r="L17" s="234"/>
      <c r="M17" s="234"/>
      <c r="N17" s="234"/>
      <c r="O17" s="235"/>
      <c r="P17" s="234"/>
      <c r="Q17" s="236"/>
      <c r="R17" s="236"/>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76" t="s">
        <v>531</v>
      </c>
      <c r="B18" s="76" t="s">
        <v>1485</v>
      </c>
      <c r="C18" s="77" t="s">
        <v>1522</v>
      </c>
      <c r="D18" s="76" t="s">
        <v>96</v>
      </c>
      <c r="E18" s="76" t="s">
        <v>315</v>
      </c>
      <c r="F18" s="76" t="s">
        <v>707</v>
      </c>
      <c r="G18" s="311"/>
      <c r="H18" s="237"/>
      <c r="I18" s="237"/>
      <c r="J18" s="237"/>
      <c r="K18" s="237"/>
      <c r="L18" s="237"/>
      <c r="M18" s="237"/>
      <c r="N18" s="237"/>
      <c r="O18" s="238"/>
      <c r="P18" s="237"/>
      <c r="Q18" s="239"/>
      <c r="R18" s="239"/>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303"/>
      <c r="B19" s="304"/>
      <c r="C19" s="304"/>
      <c r="D19" s="304"/>
      <c r="E19" s="304"/>
      <c r="F19" s="304"/>
      <c r="G19" s="305"/>
      <c r="H19" s="306"/>
      <c r="I19" s="306"/>
      <c r="J19" s="306"/>
      <c r="K19" s="306"/>
      <c r="L19" s="306"/>
      <c r="M19" s="306"/>
      <c r="N19" s="306"/>
      <c r="O19" s="307"/>
      <c r="P19" s="306"/>
      <c r="Q19" s="305"/>
      <c r="R19" s="308"/>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314" t="s">
        <v>5</v>
      </c>
      <c r="B20" s="315"/>
      <c r="C20" s="315"/>
      <c r="D20" s="315"/>
      <c r="E20" s="315"/>
      <c r="F20" s="315"/>
      <c r="G20" s="5">
        <v>46010</v>
      </c>
      <c r="H20" s="312" t="s">
        <v>6</v>
      </c>
      <c r="I20" s="313"/>
      <c r="J20" s="313"/>
      <c r="K20" s="313"/>
      <c r="L20" s="313"/>
      <c r="M20" s="313"/>
      <c r="N20" s="313"/>
      <c r="O20" s="313"/>
      <c r="P20" s="313"/>
      <c r="Q20" s="313"/>
      <c r="R20" s="31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38" t="s">
        <v>7</v>
      </c>
      <c r="B21" s="38" t="s">
        <v>8</v>
      </c>
      <c r="C21" s="39" t="s">
        <v>9</v>
      </c>
      <c r="D21" s="38" t="s">
        <v>10</v>
      </c>
      <c r="E21" s="38" t="s">
        <v>11</v>
      </c>
      <c r="F21" s="38" t="s">
        <v>12</v>
      </c>
      <c r="G21" s="40" t="s">
        <v>13</v>
      </c>
      <c r="H21" s="38" t="s">
        <v>14</v>
      </c>
      <c r="I21" s="41" t="s">
        <v>15</v>
      </c>
      <c r="J21" s="42" t="s">
        <v>16</v>
      </c>
      <c r="K21" s="43" t="s">
        <v>17</v>
      </c>
      <c r="L21" s="42" t="s">
        <v>18</v>
      </c>
      <c r="M21" s="42" t="s">
        <v>19</v>
      </c>
      <c r="N21" s="42" t="s">
        <v>20</v>
      </c>
      <c r="O21" s="38" t="s">
        <v>21</v>
      </c>
      <c r="P21" s="39" t="s">
        <v>22</v>
      </c>
      <c r="Q21" s="42" t="s">
        <v>23</v>
      </c>
      <c r="R21" s="38"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64" t="s">
        <v>25</v>
      </c>
      <c r="B22" s="64" t="s">
        <v>1518</v>
      </c>
      <c r="C22" s="65">
        <v>0.51736111111111105</v>
      </c>
      <c r="D22" s="64" t="s">
        <v>27</v>
      </c>
      <c r="E22" s="88"/>
      <c r="F22" s="64" t="s">
        <v>406</v>
      </c>
      <c r="G22" s="320"/>
      <c r="H22" s="31" t="s">
        <v>1518</v>
      </c>
      <c r="I22" s="113">
        <v>1.7899999999999999E-2</v>
      </c>
      <c r="J22" s="33">
        <v>3</v>
      </c>
      <c r="K22" s="34">
        <v>45982</v>
      </c>
      <c r="L22" s="33">
        <v>1</v>
      </c>
      <c r="M22" s="33">
        <v>0</v>
      </c>
      <c r="N22" s="33">
        <v>0</v>
      </c>
      <c r="O22" s="35" t="s">
        <v>407</v>
      </c>
      <c r="P22" s="36">
        <v>0.51736111111111105</v>
      </c>
      <c r="Q22" s="33">
        <v>168</v>
      </c>
      <c r="R22" s="37" t="s">
        <v>1525</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 customHeight="1" x14ac:dyDescent="0.3">
      <c r="A23" s="303"/>
      <c r="B23" s="304"/>
      <c r="C23" s="304"/>
      <c r="D23" s="304"/>
      <c r="E23" s="304"/>
      <c r="F23" s="304"/>
      <c r="G23" s="305"/>
      <c r="H23" s="306"/>
      <c r="I23" s="306"/>
      <c r="J23" s="306"/>
      <c r="K23" s="306"/>
      <c r="L23" s="306"/>
      <c r="M23" s="306"/>
      <c r="N23" s="306"/>
      <c r="O23" s="307"/>
      <c r="P23" s="306"/>
      <c r="Q23" s="305"/>
      <c r="R23" s="308"/>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05" customHeight="1" x14ac:dyDescent="0.3">
      <c r="A24" s="314" t="s">
        <v>5</v>
      </c>
      <c r="B24" s="315"/>
      <c r="C24" s="315"/>
      <c r="D24" s="315"/>
      <c r="E24" s="315"/>
      <c r="F24" s="315"/>
      <c r="G24" s="5">
        <v>46017</v>
      </c>
      <c r="H24" s="312" t="s">
        <v>6</v>
      </c>
      <c r="I24" s="313"/>
      <c r="J24" s="313"/>
      <c r="K24" s="313"/>
      <c r="L24" s="313"/>
      <c r="M24" s="313"/>
      <c r="N24" s="313"/>
      <c r="O24" s="313"/>
      <c r="P24" s="313"/>
      <c r="Q24" s="313"/>
      <c r="R24" s="31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x14ac:dyDescent="0.3">
      <c r="A25" s="38" t="s">
        <v>7</v>
      </c>
      <c r="B25" s="38" t="s">
        <v>8</v>
      </c>
      <c r="C25" s="39" t="s">
        <v>9</v>
      </c>
      <c r="D25" s="38" t="s">
        <v>10</v>
      </c>
      <c r="E25" s="38" t="s">
        <v>11</v>
      </c>
      <c r="F25" s="38" t="s">
        <v>12</v>
      </c>
      <c r="G25" s="40" t="s">
        <v>13</v>
      </c>
      <c r="H25" s="38" t="s">
        <v>14</v>
      </c>
      <c r="I25" s="41" t="s">
        <v>15</v>
      </c>
      <c r="J25" s="42" t="s">
        <v>16</v>
      </c>
      <c r="K25" s="43" t="s">
        <v>17</v>
      </c>
      <c r="L25" s="42" t="s">
        <v>18</v>
      </c>
      <c r="M25" s="42" t="s">
        <v>19</v>
      </c>
      <c r="N25" s="42" t="s">
        <v>20</v>
      </c>
      <c r="O25" s="38" t="s">
        <v>21</v>
      </c>
      <c r="P25" s="39" t="s">
        <v>22</v>
      </c>
      <c r="Q25" s="42" t="s">
        <v>23</v>
      </c>
      <c r="R25" s="38"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64" t="s">
        <v>25</v>
      </c>
      <c r="B26" s="64" t="s">
        <v>1516</v>
      </c>
      <c r="C26" s="65">
        <v>0.51736111111111105</v>
      </c>
      <c r="D26" s="64" t="s">
        <v>96</v>
      </c>
      <c r="E26" s="64" t="s">
        <v>155</v>
      </c>
      <c r="F26" s="64" t="s">
        <v>1077</v>
      </c>
      <c r="G26" s="309"/>
      <c r="H26" s="66" t="s">
        <v>1518</v>
      </c>
      <c r="I26" s="67">
        <v>2.98E-2</v>
      </c>
      <c r="J26" s="68">
        <v>5</v>
      </c>
      <c r="K26" s="69">
        <v>45983</v>
      </c>
      <c r="L26" s="68">
        <v>1</v>
      </c>
      <c r="M26" s="68">
        <v>0</v>
      </c>
      <c r="N26" s="68">
        <v>0</v>
      </c>
      <c r="O26" s="70" t="s">
        <v>374</v>
      </c>
      <c r="P26" s="71">
        <v>0.51736111111111105</v>
      </c>
      <c r="Q26" s="68">
        <v>168</v>
      </c>
      <c r="R26" s="72" t="s">
        <v>1526</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8" x14ac:dyDescent="0.3">
      <c r="A27" s="330" t="s">
        <v>1520</v>
      </c>
      <c r="B27" s="331"/>
      <c r="C27" s="331"/>
      <c r="D27" s="331"/>
      <c r="E27" s="331"/>
      <c r="F27" s="331"/>
      <c r="G27" s="310"/>
      <c r="H27" s="234"/>
      <c r="I27" s="234"/>
      <c r="J27" s="234"/>
      <c r="K27" s="234"/>
      <c r="L27" s="234"/>
      <c r="M27" s="234"/>
      <c r="N27" s="234"/>
      <c r="O27" s="235"/>
      <c r="P27" s="234"/>
      <c r="Q27" s="236"/>
      <c r="R27" s="236"/>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55" t="s">
        <v>533</v>
      </c>
      <c r="B28" s="55" t="s">
        <v>1495</v>
      </c>
      <c r="C28" s="56" t="s">
        <v>1521</v>
      </c>
      <c r="D28" s="55" t="s">
        <v>535</v>
      </c>
      <c r="E28" s="55" t="s">
        <v>907</v>
      </c>
      <c r="F28" s="55" t="s">
        <v>1496</v>
      </c>
      <c r="G28" s="310"/>
      <c r="H28" s="234"/>
      <c r="I28" s="234"/>
      <c r="J28" s="234"/>
      <c r="K28" s="234"/>
      <c r="L28" s="234"/>
      <c r="M28" s="234"/>
      <c r="N28" s="234"/>
      <c r="O28" s="235"/>
      <c r="P28" s="234"/>
      <c r="Q28" s="236"/>
      <c r="R28" s="236"/>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5" customHeight="1" x14ac:dyDescent="0.3">
      <c r="A29" s="55" t="s">
        <v>49</v>
      </c>
      <c r="B29" s="55" t="s">
        <v>1486</v>
      </c>
      <c r="C29" s="56" t="s">
        <v>903</v>
      </c>
      <c r="D29" s="55" t="s">
        <v>731</v>
      </c>
      <c r="E29" s="55" t="s">
        <v>315</v>
      </c>
      <c r="F29" s="55" t="s">
        <v>1487</v>
      </c>
      <c r="G29" s="310"/>
      <c r="H29" s="234"/>
      <c r="I29" s="234"/>
      <c r="J29" s="234"/>
      <c r="K29" s="234"/>
      <c r="L29" s="234"/>
      <c r="M29" s="234"/>
      <c r="N29" s="234"/>
      <c r="O29" s="235"/>
      <c r="P29" s="234"/>
      <c r="Q29" s="236"/>
      <c r="R29" s="236"/>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5" customHeight="1" x14ac:dyDescent="0.3">
      <c r="A30" s="55" t="s">
        <v>531</v>
      </c>
      <c r="B30" s="55" t="s">
        <v>1485</v>
      </c>
      <c r="C30" s="56" t="s">
        <v>1522</v>
      </c>
      <c r="D30" s="55" t="s">
        <v>514</v>
      </c>
      <c r="E30" s="55" t="s">
        <v>321</v>
      </c>
      <c r="F30" s="55" t="s">
        <v>707</v>
      </c>
      <c r="G30" s="310"/>
      <c r="H30" s="234"/>
      <c r="I30" s="234"/>
      <c r="J30" s="234"/>
      <c r="K30" s="234"/>
      <c r="L30" s="234"/>
      <c r="M30" s="234"/>
      <c r="N30" s="234"/>
      <c r="O30" s="235"/>
      <c r="P30" s="234"/>
      <c r="Q30" s="236"/>
      <c r="R30" s="236"/>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5" customHeight="1" x14ac:dyDescent="0.3">
      <c r="A31" s="76" t="s">
        <v>533</v>
      </c>
      <c r="B31" s="76" t="s">
        <v>1495</v>
      </c>
      <c r="C31" s="77" t="s">
        <v>1521</v>
      </c>
      <c r="D31" s="76" t="s">
        <v>47</v>
      </c>
      <c r="E31" s="76" t="s">
        <v>907</v>
      </c>
      <c r="F31" s="76" t="s">
        <v>1511</v>
      </c>
      <c r="G31" s="311"/>
      <c r="H31" s="237"/>
      <c r="I31" s="237"/>
      <c r="J31" s="237"/>
      <c r="K31" s="237"/>
      <c r="L31" s="237"/>
      <c r="M31" s="237"/>
      <c r="N31" s="237"/>
      <c r="O31" s="238"/>
      <c r="P31" s="237"/>
      <c r="Q31" s="239"/>
      <c r="R31" s="239"/>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 customHeight="1" x14ac:dyDescent="0.3">
      <c r="A32" s="327"/>
      <c r="B32" s="305"/>
      <c r="C32" s="305"/>
      <c r="D32" s="305"/>
      <c r="E32" s="305"/>
      <c r="F32" s="305"/>
      <c r="G32" s="305"/>
      <c r="H32" s="305"/>
      <c r="I32" s="305"/>
      <c r="J32" s="305"/>
      <c r="K32" s="305"/>
      <c r="L32" s="305"/>
      <c r="M32" s="305"/>
      <c r="N32" s="305"/>
      <c r="O32" s="305"/>
      <c r="P32" s="305"/>
      <c r="Q32" s="305"/>
      <c r="R32" s="308"/>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sheetData>
  <mergeCells count="28">
    <mergeCell ref="O1:Q1"/>
    <mergeCell ref="H20:R20"/>
    <mergeCell ref="A27:F27"/>
    <mergeCell ref="H4:R4"/>
    <mergeCell ref="A12:R12"/>
    <mergeCell ref="G22"/>
    <mergeCell ref="A2:F2"/>
    <mergeCell ref="A3:R3"/>
    <mergeCell ref="J1:M1"/>
    <mergeCell ref="D1:F1"/>
    <mergeCell ref="A1:C1"/>
    <mergeCell ref="G1:H1"/>
    <mergeCell ref="A32:R32"/>
    <mergeCell ref="G2:J2"/>
    <mergeCell ref="A4:F4"/>
    <mergeCell ref="A23:R23"/>
    <mergeCell ref="A20:F20"/>
    <mergeCell ref="G15:G18"/>
    <mergeCell ref="A13:F13"/>
    <mergeCell ref="A19:R19"/>
    <mergeCell ref="K2:R2"/>
    <mergeCell ref="G6:G11"/>
    <mergeCell ref="H13:R13"/>
    <mergeCell ref="A24:F24"/>
    <mergeCell ref="G26:G31"/>
    <mergeCell ref="H24:R24"/>
    <mergeCell ref="A7:F7"/>
    <mergeCell ref="A16:F16"/>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I6"/>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807</v>
      </c>
      <c r="B2" s="151">
        <v>45996</v>
      </c>
      <c r="C2" s="152" t="s">
        <v>1518</v>
      </c>
      <c r="D2" s="153">
        <v>0.51736111111111105</v>
      </c>
      <c r="E2" s="152" t="s">
        <v>1515</v>
      </c>
      <c r="F2" s="152" t="s">
        <v>221</v>
      </c>
      <c r="G2" s="154">
        <v>0.1905</v>
      </c>
      <c r="H2" s="155">
        <v>168</v>
      </c>
      <c r="I2" s="155">
        <v>32</v>
      </c>
      <c r="J2" s="155">
        <v>0</v>
      </c>
      <c r="K2" s="151">
        <v>45986</v>
      </c>
      <c r="L2" s="155">
        <v>0</v>
      </c>
      <c r="M2" s="155">
        <v>3</v>
      </c>
      <c r="N2" s="155">
        <v>14</v>
      </c>
      <c r="O2" s="152" t="s">
        <v>223</v>
      </c>
      <c r="P2" s="156"/>
      <c r="Q2" s="156"/>
      <c r="R2" s="156"/>
      <c r="S2" s="156"/>
      <c r="T2" s="156"/>
      <c r="U2" s="156"/>
      <c r="V2" s="156"/>
      <c r="W2" s="156"/>
      <c r="X2" s="156"/>
      <c r="Y2" s="156"/>
      <c r="Z2" s="156"/>
      <c r="AA2" s="156"/>
      <c r="AB2" s="155" t="s">
        <v>257</v>
      </c>
      <c r="AC2" s="155" t="s">
        <v>1527</v>
      </c>
      <c r="AD2" s="155" t="s">
        <v>428</v>
      </c>
      <c r="AE2" s="156"/>
      <c r="AF2" s="156"/>
      <c r="AG2" s="156"/>
      <c r="AH2" s="156"/>
      <c r="AI2" s="156"/>
    </row>
    <row r="3" spans="1:35" ht="18" x14ac:dyDescent="0.3">
      <c r="A3" s="157" t="s">
        <v>807</v>
      </c>
      <c r="B3" s="158">
        <v>46003</v>
      </c>
      <c r="C3" s="159" t="s">
        <v>1518</v>
      </c>
      <c r="D3" s="160">
        <v>0.51736111111111105</v>
      </c>
      <c r="E3" s="159" t="s">
        <v>1515</v>
      </c>
      <c r="F3" s="159" t="s">
        <v>221</v>
      </c>
      <c r="G3" s="161">
        <v>4.7600000000000003E-2</v>
      </c>
      <c r="H3" s="162">
        <v>168</v>
      </c>
      <c r="I3" s="162">
        <v>8</v>
      </c>
      <c r="J3" s="162">
        <v>0</v>
      </c>
      <c r="K3" s="158">
        <v>45986</v>
      </c>
      <c r="L3" s="162">
        <v>0</v>
      </c>
      <c r="M3" s="162">
        <v>1</v>
      </c>
      <c r="N3" s="162">
        <v>3</v>
      </c>
      <c r="O3" s="159" t="s">
        <v>661</v>
      </c>
      <c r="P3" s="163"/>
      <c r="Q3" s="163"/>
      <c r="R3" s="163"/>
      <c r="S3" s="163"/>
      <c r="T3" s="163"/>
      <c r="U3" s="163"/>
      <c r="V3" s="163"/>
      <c r="W3" s="163"/>
      <c r="X3" s="163"/>
      <c r="Y3" s="162" t="s">
        <v>247</v>
      </c>
      <c r="Z3" s="162" t="s">
        <v>395</v>
      </c>
      <c r="AA3" s="163"/>
      <c r="AB3" s="163"/>
      <c r="AC3" s="163"/>
      <c r="AD3" s="163"/>
      <c r="AE3" s="162" t="s">
        <v>410</v>
      </c>
      <c r="AF3" s="163"/>
      <c r="AG3" s="163"/>
      <c r="AH3" s="163"/>
      <c r="AI3" s="163"/>
    </row>
    <row r="4" spans="1:35" ht="18" x14ac:dyDescent="0.3">
      <c r="A4" s="150" t="s">
        <v>807</v>
      </c>
      <c r="B4" s="151">
        <v>46010</v>
      </c>
      <c r="C4" s="152" t="s">
        <v>1518</v>
      </c>
      <c r="D4" s="153">
        <v>0.51736111111111105</v>
      </c>
      <c r="E4" s="152" t="s">
        <v>1515</v>
      </c>
      <c r="F4" s="152" t="s">
        <v>221</v>
      </c>
      <c r="G4" s="154">
        <v>1.7899999999999999E-2</v>
      </c>
      <c r="H4" s="155">
        <v>168</v>
      </c>
      <c r="I4" s="155">
        <v>3</v>
      </c>
      <c r="J4" s="155">
        <v>0</v>
      </c>
      <c r="K4" s="151">
        <v>45982</v>
      </c>
      <c r="L4" s="155">
        <v>0</v>
      </c>
      <c r="M4" s="155">
        <v>0</v>
      </c>
      <c r="N4" s="155">
        <v>1</v>
      </c>
      <c r="O4" s="152" t="s">
        <v>407</v>
      </c>
      <c r="P4" s="156"/>
      <c r="Q4" s="156"/>
      <c r="R4" s="156"/>
      <c r="S4" s="156"/>
      <c r="T4" s="156"/>
      <c r="U4" s="156"/>
      <c r="V4" s="156"/>
      <c r="W4" s="156"/>
      <c r="X4" s="156"/>
      <c r="Y4" s="156"/>
      <c r="Z4" s="156"/>
      <c r="AA4" s="156"/>
      <c r="AB4" s="156"/>
      <c r="AC4" s="155" t="s">
        <v>248</v>
      </c>
      <c r="AD4" s="155" t="s">
        <v>830</v>
      </c>
      <c r="AE4" s="156"/>
      <c r="AF4" s="156"/>
      <c r="AG4" s="156"/>
      <c r="AH4" s="156"/>
      <c r="AI4" s="156"/>
    </row>
    <row r="5" spans="1:35" ht="18" x14ac:dyDescent="0.3">
      <c r="A5" s="157" t="s">
        <v>807</v>
      </c>
      <c r="B5" s="158">
        <v>46017</v>
      </c>
      <c r="C5" s="159" t="s">
        <v>1518</v>
      </c>
      <c r="D5" s="160">
        <v>0.51736111111111105</v>
      </c>
      <c r="E5" s="159" t="s">
        <v>1515</v>
      </c>
      <c r="F5" s="159" t="s">
        <v>221</v>
      </c>
      <c r="G5" s="161">
        <v>2.98E-2</v>
      </c>
      <c r="H5" s="162">
        <v>168</v>
      </c>
      <c r="I5" s="162">
        <v>5</v>
      </c>
      <c r="J5" s="162">
        <v>0</v>
      </c>
      <c r="K5" s="158">
        <v>45983</v>
      </c>
      <c r="L5" s="162">
        <v>0</v>
      </c>
      <c r="M5" s="162">
        <v>0</v>
      </c>
      <c r="N5" s="162">
        <v>1</v>
      </c>
      <c r="O5" s="159" t="s">
        <v>374</v>
      </c>
      <c r="P5" s="163"/>
      <c r="Q5" s="163"/>
      <c r="R5" s="163"/>
      <c r="S5" s="163"/>
      <c r="T5" s="163"/>
      <c r="U5" s="163"/>
      <c r="V5" s="163"/>
      <c r="W5" s="163"/>
      <c r="X5" s="163"/>
      <c r="Y5" s="162" t="s">
        <v>164</v>
      </c>
      <c r="Z5" s="163"/>
      <c r="AA5" s="163"/>
      <c r="AB5" s="163"/>
      <c r="AC5" s="162" t="s">
        <v>248</v>
      </c>
      <c r="AD5" s="162" t="s">
        <v>428</v>
      </c>
      <c r="AE5" s="163"/>
      <c r="AF5" s="163"/>
      <c r="AG5" s="163"/>
      <c r="AH5" s="163"/>
      <c r="AI5" s="163"/>
    </row>
    <row r="6" spans="1:35" ht="18" x14ac:dyDescent="0.3">
      <c r="A6" s="164" t="s">
        <v>299</v>
      </c>
      <c r="B6" s="165"/>
      <c r="C6" s="166">
        <f>COUNTA(C2:C5)</f>
        <v>4</v>
      </c>
      <c r="D6" s="165"/>
      <c r="E6" s="165"/>
      <c r="F6" s="165"/>
      <c r="G6" s="167">
        <f>AVERAGE(G2:G5)</f>
        <v>7.145E-2</v>
      </c>
      <c r="H6" s="168">
        <f>SUM(H2:H5)</f>
        <v>672</v>
      </c>
      <c r="I6" s="168">
        <f>SUM(I2:I5)</f>
        <v>48</v>
      </c>
      <c r="J6" s="168">
        <f>SUM(J2:J5)</f>
        <v>0</v>
      </c>
      <c r="K6" s="165"/>
      <c r="L6" s="168">
        <f>SUM(L2:L5)</f>
        <v>0</v>
      </c>
      <c r="M6" s="168">
        <f>SUM(M2:M5)</f>
        <v>4</v>
      </c>
      <c r="N6" s="168">
        <f>SUM(N2:N5)</f>
        <v>19</v>
      </c>
      <c r="O6" s="165"/>
      <c r="P6" s="168">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68">
        <f t="shared" si="0"/>
        <v>0</v>
      </c>
      <c r="R6" s="168">
        <f t="shared" si="0"/>
        <v>0</v>
      </c>
      <c r="S6" s="168">
        <f t="shared" si="0"/>
        <v>0</v>
      </c>
      <c r="T6" s="168">
        <f t="shared" si="0"/>
        <v>0</v>
      </c>
      <c r="U6" s="168">
        <f t="shared" si="0"/>
        <v>0</v>
      </c>
      <c r="V6" s="168">
        <f t="shared" si="0"/>
        <v>0</v>
      </c>
      <c r="W6" s="168">
        <f t="shared" si="0"/>
        <v>0</v>
      </c>
      <c r="X6" s="168">
        <f t="shared" si="0"/>
        <v>0</v>
      </c>
      <c r="Y6" s="168">
        <f t="shared" si="0"/>
        <v>0</v>
      </c>
      <c r="Z6" s="168">
        <f t="shared" si="0"/>
        <v>0</v>
      </c>
      <c r="AA6" s="168">
        <f t="shared" si="0"/>
        <v>0</v>
      </c>
      <c r="AB6" s="168">
        <f t="shared" si="0"/>
        <v>0</v>
      </c>
      <c r="AC6" s="168">
        <f t="shared" si="0"/>
        <v>0</v>
      </c>
      <c r="AD6" s="168">
        <f t="shared" si="0"/>
        <v>0</v>
      </c>
      <c r="AE6" s="168">
        <f t="shared" si="0"/>
        <v>0</v>
      </c>
      <c r="AF6" s="168">
        <f t="shared" si="0"/>
        <v>0</v>
      </c>
      <c r="AG6" s="168">
        <f t="shared" si="0"/>
        <v>0</v>
      </c>
      <c r="AH6" s="168">
        <f t="shared" si="0"/>
        <v>0</v>
      </c>
      <c r="AI6" s="168">
        <f t="shared" si="0"/>
        <v>0</v>
      </c>
    </row>
  </sheetData>
  <autoFilter ref="A1:AI5" xr:uid="{00000000-0009-0000-0000-00002F000000}"/>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103"/>
  <sheetViews>
    <sheetView workbookViewId="0"/>
  </sheetViews>
  <sheetFormatPr defaultRowHeight="14.4" x14ac:dyDescent="0.3"/>
  <cols>
    <col min="1" max="1" width="12.6640625" bestFit="1" customWidth="1"/>
    <col min="2" max="2" width="19.44140625" bestFit="1" customWidth="1"/>
    <col min="3" max="3" width="16.109375" bestFit="1" customWidth="1"/>
    <col min="4" max="4" width="11.21875" bestFit="1" customWidth="1"/>
    <col min="5" max="5" width="32.77734375" bestFit="1" customWidth="1"/>
    <col min="6" max="6" width="37.77734375" bestFit="1" customWidth="1"/>
    <col min="7" max="7" width="16.88671875" bestFit="1" customWidth="1"/>
    <col min="8" max="8" width="19.6640625" bestFit="1" customWidth="1"/>
  </cols>
  <sheetData>
    <row r="1" spans="1:8" x14ac:dyDescent="0.3">
      <c r="A1" s="169" t="s">
        <v>300</v>
      </c>
      <c r="B1" s="169" t="s">
        <v>7</v>
      </c>
      <c r="C1" s="169" t="s">
        <v>8</v>
      </c>
      <c r="D1" s="169" t="s">
        <v>301</v>
      </c>
      <c r="E1" s="169" t="s">
        <v>9</v>
      </c>
      <c r="F1" s="169" t="s">
        <v>10</v>
      </c>
      <c r="G1" s="169" t="s">
        <v>11</v>
      </c>
      <c r="H1" s="169" t="s">
        <v>12</v>
      </c>
    </row>
    <row r="2" spans="1:8" ht="15.6" x14ac:dyDescent="0.3">
      <c r="A2" s="250"/>
      <c r="B2" s="250"/>
      <c r="C2" s="250"/>
      <c r="D2" s="250"/>
      <c r="E2" s="251" t="s">
        <v>1528</v>
      </c>
      <c r="F2" s="250"/>
      <c r="G2" s="250"/>
      <c r="H2" s="3"/>
    </row>
    <row r="3" spans="1:8" ht="18" x14ac:dyDescent="0.3">
      <c r="A3" s="262">
        <v>45992</v>
      </c>
      <c r="B3" s="253" t="s">
        <v>531</v>
      </c>
      <c r="C3" s="254" t="s">
        <v>1485</v>
      </c>
      <c r="D3" s="253" t="s">
        <v>1484</v>
      </c>
      <c r="E3" s="255">
        <v>1.864583333333333</v>
      </c>
      <c r="F3" s="253" t="s">
        <v>96</v>
      </c>
      <c r="G3" s="256">
        <v>9</v>
      </c>
      <c r="H3" s="263">
        <v>355</v>
      </c>
    </row>
    <row r="4" spans="1:8" ht="15.6" x14ac:dyDescent="0.3">
      <c r="A4" s="250"/>
      <c r="B4" s="250"/>
      <c r="C4" s="250"/>
      <c r="D4" s="250"/>
      <c r="E4" s="251" t="s">
        <v>1528</v>
      </c>
      <c r="F4" s="250"/>
      <c r="G4" s="250"/>
      <c r="H4" s="3"/>
    </row>
    <row r="5" spans="1:8" ht="18" x14ac:dyDescent="0.3">
      <c r="A5" s="183">
        <v>45993</v>
      </c>
      <c r="B5" s="184" t="s">
        <v>49</v>
      </c>
      <c r="C5" s="185" t="s">
        <v>1486</v>
      </c>
      <c r="D5" s="184" t="s">
        <v>1484</v>
      </c>
      <c r="E5" s="186">
        <v>1.1284722222222221</v>
      </c>
      <c r="F5" s="184" t="s">
        <v>731</v>
      </c>
      <c r="G5" s="187">
        <v>3</v>
      </c>
      <c r="H5" s="188">
        <v>344</v>
      </c>
    </row>
    <row r="6" spans="1:8" ht="18" x14ac:dyDescent="0.3">
      <c r="A6" s="252">
        <v>45993</v>
      </c>
      <c r="B6" s="253" t="s">
        <v>512</v>
      </c>
      <c r="C6" s="254" t="s">
        <v>1488</v>
      </c>
      <c r="D6" s="253" t="s">
        <v>1484</v>
      </c>
      <c r="E6" s="255">
        <v>1.930555555555556</v>
      </c>
      <c r="F6" s="253" t="s">
        <v>96</v>
      </c>
      <c r="G6" s="256">
        <v>9</v>
      </c>
      <c r="H6" s="260">
        <v>355</v>
      </c>
    </row>
    <row r="7" spans="1:8" ht="15.6" x14ac:dyDescent="0.3">
      <c r="A7" s="250"/>
      <c r="B7" s="250"/>
      <c r="C7" s="250"/>
      <c r="D7" s="250"/>
      <c r="E7" s="251" t="s">
        <v>1528</v>
      </c>
      <c r="F7" s="250"/>
      <c r="G7" s="250"/>
      <c r="H7" s="3"/>
    </row>
    <row r="8" spans="1:8" ht="18" x14ac:dyDescent="0.3">
      <c r="A8" s="222">
        <v>45994</v>
      </c>
      <c r="B8" s="217" t="s">
        <v>25</v>
      </c>
      <c r="C8" s="218" t="s">
        <v>1489</v>
      </c>
      <c r="D8" s="217" t="s">
        <v>1484</v>
      </c>
      <c r="E8" s="219">
        <v>1.864583333333333</v>
      </c>
      <c r="F8" s="217" t="s">
        <v>96</v>
      </c>
      <c r="G8" s="221">
        <v>4</v>
      </c>
      <c r="H8" s="261">
        <v>319</v>
      </c>
    </row>
    <row r="9" spans="1:8" ht="15.6" x14ac:dyDescent="0.3">
      <c r="A9" s="250"/>
      <c r="B9" s="250"/>
      <c r="C9" s="250"/>
      <c r="D9" s="250"/>
      <c r="E9" s="251" t="s">
        <v>1528</v>
      </c>
      <c r="F9" s="250"/>
      <c r="G9" s="250"/>
      <c r="H9" s="3"/>
    </row>
    <row r="10" spans="1:8" ht="18" x14ac:dyDescent="0.3">
      <c r="A10" s="183">
        <v>45995</v>
      </c>
      <c r="B10" s="184" t="s">
        <v>49</v>
      </c>
      <c r="C10" s="185" t="s">
        <v>1486</v>
      </c>
      <c r="D10" s="184" t="s">
        <v>1484</v>
      </c>
      <c r="E10" s="186">
        <v>1.1284722222222221</v>
      </c>
      <c r="F10" s="184" t="s">
        <v>731</v>
      </c>
      <c r="G10" s="187">
        <v>9</v>
      </c>
      <c r="H10" s="188">
        <v>344</v>
      </c>
    </row>
    <row r="11" spans="1:8" ht="18" x14ac:dyDescent="0.3">
      <c r="A11" s="195">
        <v>45995</v>
      </c>
      <c r="B11" s="184" t="s">
        <v>512</v>
      </c>
      <c r="C11" s="185" t="s">
        <v>1488</v>
      </c>
      <c r="D11" s="184" t="s">
        <v>1484</v>
      </c>
      <c r="E11" s="186">
        <v>1.9548611111111109</v>
      </c>
      <c r="F11" s="184" t="s">
        <v>96</v>
      </c>
      <c r="G11" s="187">
        <v>9</v>
      </c>
      <c r="H11" s="196">
        <v>355</v>
      </c>
    </row>
    <row r="12" spans="1:8" ht="18" x14ac:dyDescent="0.3">
      <c r="A12" s="195">
        <v>45995</v>
      </c>
      <c r="B12" s="184" t="s">
        <v>531</v>
      </c>
      <c r="C12" s="185" t="s">
        <v>1493</v>
      </c>
      <c r="D12" s="184" t="s">
        <v>1484</v>
      </c>
      <c r="E12" s="186">
        <v>1.90625</v>
      </c>
      <c r="F12" s="184" t="s">
        <v>96</v>
      </c>
      <c r="G12" s="187">
        <v>5</v>
      </c>
      <c r="H12" s="196">
        <v>355</v>
      </c>
    </row>
    <row r="13" spans="1:8" ht="18" x14ac:dyDescent="0.3">
      <c r="A13" s="216">
        <v>45995</v>
      </c>
      <c r="B13" s="217" t="s">
        <v>25</v>
      </c>
      <c r="C13" s="218" t="s">
        <v>1489</v>
      </c>
      <c r="D13" s="217" t="s">
        <v>1484</v>
      </c>
      <c r="E13" s="219">
        <v>1.864583333333333</v>
      </c>
      <c r="F13" s="217" t="s">
        <v>96</v>
      </c>
      <c r="G13" s="221">
        <v>9</v>
      </c>
      <c r="H13" s="291">
        <v>400</v>
      </c>
    </row>
    <row r="14" spans="1:8" ht="18" x14ac:dyDescent="0.3">
      <c r="A14" s="170">
        <v>45996</v>
      </c>
      <c r="B14" s="171" t="s">
        <v>25</v>
      </c>
      <c r="C14" s="172" t="s">
        <v>1516</v>
      </c>
      <c r="D14" s="171" t="s">
        <v>1515</v>
      </c>
      <c r="E14" s="173">
        <v>1.5173611111111109</v>
      </c>
      <c r="F14" s="171" t="s">
        <v>96</v>
      </c>
      <c r="G14" s="209">
        <v>9</v>
      </c>
      <c r="H14" s="259">
        <v>536</v>
      </c>
    </row>
    <row r="15" spans="1:8" ht="15.6" x14ac:dyDescent="0.3">
      <c r="A15" s="250"/>
      <c r="B15" s="250"/>
      <c r="C15" s="250"/>
      <c r="D15" s="250"/>
      <c r="E15" s="251" t="s">
        <v>1528</v>
      </c>
      <c r="F15" s="250"/>
      <c r="G15" s="250"/>
      <c r="H15" s="3"/>
    </row>
    <row r="16" spans="1:8" ht="18" x14ac:dyDescent="0.3">
      <c r="A16" s="195">
        <v>45996</v>
      </c>
      <c r="B16" s="184" t="s">
        <v>533</v>
      </c>
      <c r="C16" s="185" t="s">
        <v>1495</v>
      </c>
      <c r="D16" s="184" t="s">
        <v>1484</v>
      </c>
      <c r="E16" s="186">
        <v>1.635416666666667</v>
      </c>
      <c r="F16" s="184" t="s">
        <v>535</v>
      </c>
      <c r="G16" s="187">
        <v>9</v>
      </c>
      <c r="H16" s="196">
        <v>325</v>
      </c>
    </row>
    <row r="17" spans="1:8" ht="18" x14ac:dyDescent="0.3">
      <c r="A17" s="189">
        <v>45996</v>
      </c>
      <c r="B17" s="190" t="s">
        <v>533</v>
      </c>
      <c r="C17" s="191" t="s">
        <v>1495</v>
      </c>
      <c r="D17" s="190" t="s">
        <v>1484</v>
      </c>
      <c r="E17" s="192">
        <v>1.635416666666667</v>
      </c>
      <c r="F17" s="190" t="s">
        <v>47</v>
      </c>
      <c r="G17" s="193">
        <v>9</v>
      </c>
      <c r="H17" s="194">
        <v>448</v>
      </c>
    </row>
    <row r="18" spans="1:8" ht="18" x14ac:dyDescent="0.3">
      <c r="A18" s="195">
        <v>45996</v>
      </c>
      <c r="B18" s="184" t="s">
        <v>49</v>
      </c>
      <c r="C18" s="185" t="s">
        <v>1486</v>
      </c>
      <c r="D18" s="184" t="s">
        <v>1484</v>
      </c>
      <c r="E18" s="186">
        <v>1.1284722222222221</v>
      </c>
      <c r="F18" s="184" t="s">
        <v>731</v>
      </c>
      <c r="G18" s="187">
        <v>5</v>
      </c>
      <c r="H18" s="196">
        <v>344</v>
      </c>
    </row>
    <row r="19" spans="1:8" ht="18" x14ac:dyDescent="0.3">
      <c r="A19" s="252">
        <v>45996</v>
      </c>
      <c r="B19" s="253" t="s">
        <v>531</v>
      </c>
      <c r="C19" s="254" t="s">
        <v>1485</v>
      </c>
      <c r="D19" s="253" t="s">
        <v>1484</v>
      </c>
      <c r="E19" s="255">
        <v>1.90625</v>
      </c>
      <c r="F19" s="253" t="s">
        <v>96</v>
      </c>
      <c r="G19" s="256">
        <v>8</v>
      </c>
      <c r="H19" s="260">
        <v>355</v>
      </c>
    </row>
    <row r="20" spans="1:8" ht="15.6" x14ac:dyDescent="0.3">
      <c r="A20" s="250"/>
      <c r="B20" s="250"/>
      <c r="C20" s="250"/>
      <c r="D20" s="250"/>
      <c r="E20" s="251" t="s">
        <v>1528</v>
      </c>
      <c r="F20" s="250"/>
      <c r="G20" s="250"/>
      <c r="H20" s="3"/>
    </row>
    <row r="21" spans="1:8" ht="18" x14ac:dyDescent="0.3">
      <c r="A21" s="183">
        <v>45997</v>
      </c>
      <c r="B21" s="184" t="s">
        <v>49</v>
      </c>
      <c r="C21" s="185" t="s">
        <v>1486</v>
      </c>
      <c r="D21" s="184" t="s">
        <v>1484</v>
      </c>
      <c r="E21" s="186">
        <v>1.1284722222222221</v>
      </c>
      <c r="F21" s="184" t="s">
        <v>731</v>
      </c>
      <c r="G21" s="187">
        <v>9</v>
      </c>
      <c r="H21" s="188">
        <v>344</v>
      </c>
    </row>
    <row r="22" spans="1:8" ht="18" x14ac:dyDescent="0.3">
      <c r="A22" s="208">
        <v>45997</v>
      </c>
      <c r="B22" s="171" t="s">
        <v>25</v>
      </c>
      <c r="C22" s="172" t="s">
        <v>1489</v>
      </c>
      <c r="D22" s="171" t="s">
        <v>1484</v>
      </c>
      <c r="E22" s="173">
        <v>1.989583333333333</v>
      </c>
      <c r="F22" s="171" t="s">
        <v>96</v>
      </c>
      <c r="G22" s="209">
        <v>9</v>
      </c>
      <c r="H22" s="210">
        <v>353</v>
      </c>
    </row>
    <row r="23" spans="1:8" ht="18" x14ac:dyDescent="0.3">
      <c r="A23" s="195">
        <v>45997</v>
      </c>
      <c r="B23" s="184" t="s">
        <v>512</v>
      </c>
      <c r="C23" s="185" t="s">
        <v>1488</v>
      </c>
      <c r="D23" s="184" t="s">
        <v>1484</v>
      </c>
      <c r="E23" s="186">
        <v>1.822916666666667</v>
      </c>
      <c r="F23" s="184" t="s">
        <v>96</v>
      </c>
      <c r="G23" s="187">
        <v>9</v>
      </c>
      <c r="H23" s="196">
        <v>355</v>
      </c>
    </row>
    <row r="24" spans="1:8" ht="18" x14ac:dyDescent="0.3">
      <c r="A24" s="252">
        <v>45997</v>
      </c>
      <c r="B24" s="253" t="s">
        <v>531</v>
      </c>
      <c r="C24" s="254" t="s">
        <v>1493</v>
      </c>
      <c r="D24" s="253" t="s">
        <v>1484</v>
      </c>
      <c r="E24" s="255">
        <v>1.90625</v>
      </c>
      <c r="F24" s="253" t="s">
        <v>96</v>
      </c>
      <c r="G24" s="256">
        <v>9</v>
      </c>
      <c r="H24" s="260">
        <v>355</v>
      </c>
    </row>
    <row r="25" spans="1:8" ht="15.6" x14ac:dyDescent="0.3">
      <c r="A25" s="250"/>
      <c r="B25" s="250"/>
      <c r="C25" s="250"/>
      <c r="D25" s="250"/>
      <c r="E25" s="251" t="s">
        <v>1528</v>
      </c>
      <c r="F25" s="250"/>
      <c r="G25" s="250"/>
      <c r="H25" s="3"/>
    </row>
    <row r="26" spans="1:8" ht="18" x14ac:dyDescent="0.3">
      <c r="A26" s="183">
        <v>45998</v>
      </c>
      <c r="B26" s="184" t="s">
        <v>533</v>
      </c>
      <c r="C26" s="185" t="s">
        <v>1495</v>
      </c>
      <c r="D26" s="184" t="s">
        <v>1484</v>
      </c>
      <c r="E26" s="186">
        <v>1.677083333333333</v>
      </c>
      <c r="F26" s="184" t="s">
        <v>535</v>
      </c>
      <c r="G26" s="187">
        <v>9</v>
      </c>
      <c r="H26" s="188">
        <v>325</v>
      </c>
    </row>
    <row r="27" spans="1:8" ht="18" x14ac:dyDescent="0.3">
      <c r="A27" s="202">
        <v>45998</v>
      </c>
      <c r="B27" s="203" t="s">
        <v>533</v>
      </c>
      <c r="C27" s="204" t="s">
        <v>1495</v>
      </c>
      <c r="D27" s="203" t="s">
        <v>1484</v>
      </c>
      <c r="E27" s="205">
        <v>1.677083333333333</v>
      </c>
      <c r="F27" s="203" t="s">
        <v>47</v>
      </c>
      <c r="G27" s="206">
        <v>9</v>
      </c>
      <c r="H27" s="258">
        <v>448</v>
      </c>
    </row>
    <row r="28" spans="1:8" ht="15.6" x14ac:dyDescent="0.3">
      <c r="A28" s="250"/>
      <c r="B28" s="250"/>
      <c r="C28" s="250"/>
      <c r="D28" s="250"/>
      <c r="E28" s="251" t="s">
        <v>1528</v>
      </c>
      <c r="F28" s="250"/>
      <c r="G28" s="250"/>
      <c r="H28" s="3"/>
    </row>
    <row r="29" spans="1:8" ht="18" x14ac:dyDescent="0.3">
      <c r="A29" s="183">
        <v>46000</v>
      </c>
      <c r="B29" s="184" t="s">
        <v>49</v>
      </c>
      <c r="C29" s="185" t="s">
        <v>1486</v>
      </c>
      <c r="D29" s="184" t="s">
        <v>1484</v>
      </c>
      <c r="E29" s="186">
        <v>1.1284722222222221</v>
      </c>
      <c r="F29" s="184" t="s">
        <v>731</v>
      </c>
      <c r="G29" s="187">
        <v>9</v>
      </c>
      <c r="H29" s="188">
        <v>344</v>
      </c>
    </row>
    <row r="30" spans="1:8" ht="18" x14ac:dyDescent="0.3">
      <c r="A30" s="252">
        <v>46000</v>
      </c>
      <c r="B30" s="253" t="s">
        <v>512</v>
      </c>
      <c r="C30" s="254" t="s">
        <v>1488</v>
      </c>
      <c r="D30" s="253" t="s">
        <v>1484</v>
      </c>
      <c r="E30" s="255">
        <v>1.930555555555556</v>
      </c>
      <c r="F30" s="253" t="s">
        <v>96</v>
      </c>
      <c r="G30" s="256">
        <v>9</v>
      </c>
      <c r="H30" s="260">
        <v>355</v>
      </c>
    </row>
    <row r="31" spans="1:8" ht="15.6" x14ac:dyDescent="0.3">
      <c r="A31" s="250"/>
      <c r="B31" s="250"/>
      <c r="C31" s="250"/>
      <c r="D31" s="250"/>
      <c r="E31" s="251" t="s">
        <v>1528</v>
      </c>
      <c r="F31" s="250"/>
      <c r="G31" s="250"/>
      <c r="H31" s="3"/>
    </row>
    <row r="32" spans="1:8" ht="18" x14ac:dyDescent="0.3">
      <c r="A32" s="170">
        <v>46001</v>
      </c>
      <c r="B32" s="171" t="s">
        <v>25</v>
      </c>
      <c r="C32" s="172" t="s">
        <v>1489</v>
      </c>
      <c r="D32" s="171" t="s">
        <v>1484</v>
      </c>
      <c r="E32" s="173">
        <v>1.864583333333333</v>
      </c>
      <c r="F32" s="171" t="s">
        <v>96</v>
      </c>
      <c r="G32" s="209">
        <v>9</v>
      </c>
      <c r="H32" s="259">
        <v>319</v>
      </c>
    </row>
    <row r="33" spans="1:8" ht="18" x14ac:dyDescent="0.3">
      <c r="A33" s="195">
        <v>46001</v>
      </c>
      <c r="B33" s="184" t="s">
        <v>533</v>
      </c>
      <c r="C33" s="185" t="s">
        <v>1495</v>
      </c>
      <c r="D33" s="184" t="s">
        <v>1484</v>
      </c>
      <c r="E33" s="186">
        <v>1.635416666666667</v>
      </c>
      <c r="F33" s="184" t="s">
        <v>535</v>
      </c>
      <c r="G33" s="187">
        <v>9</v>
      </c>
      <c r="H33" s="196">
        <v>319</v>
      </c>
    </row>
    <row r="34" spans="1:8" ht="18" x14ac:dyDescent="0.3">
      <c r="A34" s="189">
        <v>46001</v>
      </c>
      <c r="B34" s="190" t="s">
        <v>533</v>
      </c>
      <c r="C34" s="191" t="s">
        <v>1495</v>
      </c>
      <c r="D34" s="190" t="s">
        <v>1484</v>
      </c>
      <c r="E34" s="192">
        <v>1.635416666666667</v>
      </c>
      <c r="F34" s="190" t="s">
        <v>47</v>
      </c>
      <c r="G34" s="193">
        <v>9</v>
      </c>
      <c r="H34" s="194">
        <v>443</v>
      </c>
    </row>
    <row r="35" spans="1:8" ht="18" x14ac:dyDescent="0.3">
      <c r="A35" s="252">
        <v>46001</v>
      </c>
      <c r="B35" s="253" t="s">
        <v>531</v>
      </c>
      <c r="C35" s="254" t="s">
        <v>1485</v>
      </c>
      <c r="D35" s="253" t="s">
        <v>1484</v>
      </c>
      <c r="E35" s="255">
        <v>1.90625</v>
      </c>
      <c r="F35" s="253" t="s">
        <v>96</v>
      </c>
      <c r="G35" s="256">
        <v>5</v>
      </c>
      <c r="H35" s="260">
        <v>355</v>
      </c>
    </row>
    <row r="36" spans="1:8" ht="15.6" x14ac:dyDescent="0.3">
      <c r="A36" s="250"/>
      <c r="B36" s="250"/>
      <c r="C36" s="250"/>
      <c r="D36" s="250"/>
      <c r="E36" s="251" t="s">
        <v>1528</v>
      </c>
      <c r="F36" s="250"/>
      <c r="G36" s="250"/>
      <c r="H36" s="3"/>
    </row>
    <row r="37" spans="1:8" ht="18" x14ac:dyDescent="0.3">
      <c r="A37" s="183">
        <v>46002</v>
      </c>
      <c r="B37" s="184" t="s">
        <v>49</v>
      </c>
      <c r="C37" s="185" t="s">
        <v>1486</v>
      </c>
      <c r="D37" s="184" t="s">
        <v>1484</v>
      </c>
      <c r="E37" s="186">
        <v>1.1284722222222221</v>
      </c>
      <c r="F37" s="184" t="s">
        <v>731</v>
      </c>
      <c r="G37" s="187">
        <v>9</v>
      </c>
      <c r="H37" s="188">
        <v>344</v>
      </c>
    </row>
    <row r="38" spans="1:8" ht="18" x14ac:dyDescent="0.3">
      <c r="A38" s="208">
        <v>46002</v>
      </c>
      <c r="B38" s="171" t="s">
        <v>25</v>
      </c>
      <c r="C38" s="172" t="s">
        <v>1489</v>
      </c>
      <c r="D38" s="171" t="s">
        <v>1484</v>
      </c>
      <c r="E38" s="173">
        <v>1.864583333333333</v>
      </c>
      <c r="F38" s="171" t="s">
        <v>96</v>
      </c>
      <c r="G38" s="209">
        <v>9</v>
      </c>
      <c r="H38" s="210">
        <v>353</v>
      </c>
    </row>
    <row r="39" spans="1:8" ht="18" x14ac:dyDescent="0.3">
      <c r="A39" s="195">
        <v>46002</v>
      </c>
      <c r="B39" s="184" t="s">
        <v>512</v>
      </c>
      <c r="C39" s="185" t="s">
        <v>1488</v>
      </c>
      <c r="D39" s="184" t="s">
        <v>1484</v>
      </c>
      <c r="E39" s="186">
        <v>1.9548611111111109</v>
      </c>
      <c r="F39" s="184" t="s">
        <v>96</v>
      </c>
      <c r="G39" s="187">
        <v>9</v>
      </c>
      <c r="H39" s="196">
        <v>355</v>
      </c>
    </row>
    <row r="40" spans="1:8" ht="18" x14ac:dyDescent="0.3">
      <c r="A40" s="252">
        <v>46002</v>
      </c>
      <c r="B40" s="253" t="s">
        <v>531</v>
      </c>
      <c r="C40" s="254" t="s">
        <v>1493</v>
      </c>
      <c r="D40" s="253" t="s">
        <v>1484</v>
      </c>
      <c r="E40" s="255">
        <v>1.90625</v>
      </c>
      <c r="F40" s="253" t="s">
        <v>96</v>
      </c>
      <c r="G40" s="256">
        <v>9</v>
      </c>
      <c r="H40" s="260">
        <v>355</v>
      </c>
    </row>
    <row r="41" spans="1:8" ht="18" x14ac:dyDescent="0.3">
      <c r="A41" s="170">
        <v>46003</v>
      </c>
      <c r="B41" s="171" t="s">
        <v>25</v>
      </c>
      <c r="C41" s="172" t="s">
        <v>1516</v>
      </c>
      <c r="D41" s="171" t="s">
        <v>1515</v>
      </c>
      <c r="E41" s="173">
        <v>1.5173611111111109</v>
      </c>
      <c r="F41" s="171" t="s">
        <v>96</v>
      </c>
      <c r="G41" s="209">
        <v>7</v>
      </c>
      <c r="H41" s="259">
        <v>337</v>
      </c>
    </row>
    <row r="42" spans="1:8" ht="15.6" x14ac:dyDescent="0.3">
      <c r="A42" s="250"/>
      <c r="B42" s="250"/>
      <c r="C42" s="250"/>
      <c r="D42" s="250"/>
      <c r="E42" s="251" t="s">
        <v>1528</v>
      </c>
      <c r="F42" s="250"/>
      <c r="G42" s="250"/>
      <c r="H42" s="3"/>
    </row>
    <row r="43" spans="1:8" ht="18" x14ac:dyDescent="0.3">
      <c r="A43" s="195">
        <v>46003</v>
      </c>
      <c r="B43" s="184" t="s">
        <v>49</v>
      </c>
      <c r="C43" s="185" t="s">
        <v>1486</v>
      </c>
      <c r="D43" s="184" t="s">
        <v>1484</v>
      </c>
      <c r="E43" s="186">
        <v>1.1284722222222221</v>
      </c>
      <c r="F43" s="184" t="s">
        <v>731</v>
      </c>
      <c r="G43" s="187">
        <v>9</v>
      </c>
      <c r="H43" s="196">
        <v>344</v>
      </c>
    </row>
    <row r="44" spans="1:8" ht="18" x14ac:dyDescent="0.3">
      <c r="A44" s="252">
        <v>46003</v>
      </c>
      <c r="B44" s="253" t="s">
        <v>531</v>
      </c>
      <c r="C44" s="254" t="s">
        <v>1485</v>
      </c>
      <c r="D44" s="253" t="s">
        <v>1484</v>
      </c>
      <c r="E44" s="255">
        <v>1.90625</v>
      </c>
      <c r="F44" s="253" t="s">
        <v>96</v>
      </c>
      <c r="G44" s="256">
        <v>9</v>
      </c>
      <c r="H44" s="260">
        <v>355</v>
      </c>
    </row>
    <row r="45" spans="1:8" ht="15.6" x14ac:dyDescent="0.3">
      <c r="A45" s="250"/>
      <c r="B45" s="250"/>
      <c r="C45" s="250"/>
      <c r="D45" s="250"/>
      <c r="E45" s="251" t="s">
        <v>1528</v>
      </c>
      <c r="F45" s="250"/>
      <c r="G45" s="250"/>
      <c r="H45" s="3"/>
    </row>
    <row r="46" spans="1:8" ht="18" x14ac:dyDescent="0.3">
      <c r="A46" s="183">
        <v>46004</v>
      </c>
      <c r="B46" s="184" t="s">
        <v>49</v>
      </c>
      <c r="C46" s="185" t="s">
        <v>1486</v>
      </c>
      <c r="D46" s="184" t="s">
        <v>1484</v>
      </c>
      <c r="E46" s="186">
        <v>1.1284722222222221</v>
      </c>
      <c r="F46" s="184" t="s">
        <v>731</v>
      </c>
      <c r="G46" s="187">
        <v>9</v>
      </c>
      <c r="H46" s="188">
        <v>344</v>
      </c>
    </row>
    <row r="47" spans="1:8" ht="18" x14ac:dyDescent="0.3">
      <c r="A47" s="208">
        <v>46004</v>
      </c>
      <c r="B47" s="171" t="s">
        <v>25</v>
      </c>
      <c r="C47" s="172" t="s">
        <v>1489</v>
      </c>
      <c r="D47" s="171" t="s">
        <v>1484</v>
      </c>
      <c r="E47" s="173">
        <v>1.989583333333333</v>
      </c>
      <c r="F47" s="171" t="s">
        <v>96</v>
      </c>
      <c r="G47" s="209">
        <v>9</v>
      </c>
      <c r="H47" s="210">
        <v>353</v>
      </c>
    </row>
    <row r="48" spans="1:8" ht="18" x14ac:dyDescent="0.3">
      <c r="A48" s="195">
        <v>46004</v>
      </c>
      <c r="B48" s="184" t="s">
        <v>512</v>
      </c>
      <c r="C48" s="185" t="s">
        <v>1488</v>
      </c>
      <c r="D48" s="184" t="s">
        <v>1484</v>
      </c>
      <c r="E48" s="186">
        <v>1.822916666666667</v>
      </c>
      <c r="F48" s="184" t="s">
        <v>96</v>
      </c>
      <c r="G48" s="187">
        <v>9</v>
      </c>
      <c r="H48" s="196">
        <v>355</v>
      </c>
    </row>
    <row r="49" spans="1:8" ht="18" x14ac:dyDescent="0.3">
      <c r="A49" s="252">
        <v>46004</v>
      </c>
      <c r="B49" s="253" t="s">
        <v>531</v>
      </c>
      <c r="C49" s="254" t="s">
        <v>1493</v>
      </c>
      <c r="D49" s="253" t="s">
        <v>1484</v>
      </c>
      <c r="E49" s="255">
        <v>1.90625</v>
      </c>
      <c r="F49" s="253" t="s">
        <v>96</v>
      </c>
      <c r="G49" s="256">
        <v>9</v>
      </c>
      <c r="H49" s="260">
        <v>355</v>
      </c>
    </row>
    <row r="50" spans="1:8" ht="15.6" x14ac:dyDescent="0.3">
      <c r="A50" s="250"/>
      <c r="B50" s="250"/>
      <c r="C50" s="250"/>
      <c r="D50" s="250"/>
      <c r="E50" s="251" t="s">
        <v>1528</v>
      </c>
      <c r="F50" s="250"/>
      <c r="G50" s="250"/>
      <c r="H50" s="3"/>
    </row>
    <row r="51" spans="1:8" ht="18" x14ac:dyDescent="0.3">
      <c r="A51" s="183">
        <v>46007</v>
      </c>
      <c r="B51" s="184" t="s">
        <v>49</v>
      </c>
      <c r="C51" s="185" t="s">
        <v>1486</v>
      </c>
      <c r="D51" s="184" t="s">
        <v>1484</v>
      </c>
      <c r="E51" s="186">
        <v>1.1284722222222221</v>
      </c>
      <c r="F51" s="184" t="s">
        <v>731</v>
      </c>
      <c r="G51" s="187">
        <v>9</v>
      </c>
      <c r="H51" s="188">
        <v>344</v>
      </c>
    </row>
    <row r="52" spans="1:8" ht="18" x14ac:dyDescent="0.3">
      <c r="A52" s="252">
        <v>46007</v>
      </c>
      <c r="B52" s="253" t="s">
        <v>512</v>
      </c>
      <c r="C52" s="254" t="s">
        <v>1488</v>
      </c>
      <c r="D52" s="253" t="s">
        <v>1484</v>
      </c>
      <c r="E52" s="255">
        <v>1.930555555555556</v>
      </c>
      <c r="F52" s="253" t="s">
        <v>96</v>
      </c>
      <c r="G52" s="256">
        <v>7</v>
      </c>
      <c r="H52" s="260">
        <v>355</v>
      </c>
    </row>
    <row r="53" spans="1:8" ht="15.6" x14ac:dyDescent="0.3">
      <c r="A53" s="250"/>
      <c r="B53" s="250"/>
      <c r="C53" s="250"/>
      <c r="D53" s="250"/>
      <c r="E53" s="251" t="s">
        <v>1528</v>
      </c>
      <c r="F53" s="250"/>
      <c r="G53" s="250"/>
      <c r="H53" s="3"/>
    </row>
    <row r="54" spans="1:8" ht="18" x14ac:dyDescent="0.3">
      <c r="A54" s="170">
        <v>46008</v>
      </c>
      <c r="B54" s="171" t="s">
        <v>25</v>
      </c>
      <c r="C54" s="172" t="s">
        <v>1489</v>
      </c>
      <c r="D54" s="171" t="s">
        <v>1484</v>
      </c>
      <c r="E54" s="173">
        <v>1.864583333333333</v>
      </c>
      <c r="F54" s="171" t="s">
        <v>96</v>
      </c>
      <c r="G54" s="209">
        <v>9</v>
      </c>
      <c r="H54" s="259">
        <v>319</v>
      </c>
    </row>
    <row r="55" spans="1:8" ht="18" x14ac:dyDescent="0.3">
      <c r="A55" s="195">
        <v>46008</v>
      </c>
      <c r="B55" s="184" t="s">
        <v>533</v>
      </c>
      <c r="C55" s="185" t="s">
        <v>1495</v>
      </c>
      <c r="D55" s="184" t="s">
        <v>1484</v>
      </c>
      <c r="E55" s="186">
        <v>1.635416666666667</v>
      </c>
      <c r="F55" s="184" t="s">
        <v>535</v>
      </c>
      <c r="G55" s="187">
        <v>9</v>
      </c>
      <c r="H55" s="196">
        <v>319</v>
      </c>
    </row>
    <row r="56" spans="1:8" ht="18" x14ac:dyDescent="0.3">
      <c r="A56" s="189">
        <v>46008</v>
      </c>
      <c r="B56" s="190" t="s">
        <v>533</v>
      </c>
      <c r="C56" s="191" t="s">
        <v>1495</v>
      </c>
      <c r="D56" s="190" t="s">
        <v>1484</v>
      </c>
      <c r="E56" s="192">
        <v>1.635416666666667</v>
      </c>
      <c r="F56" s="190" t="s">
        <v>47</v>
      </c>
      <c r="G56" s="193">
        <v>9</v>
      </c>
      <c r="H56" s="194">
        <v>443</v>
      </c>
    </row>
    <row r="57" spans="1:8" ht="18" x14ac:dyDescent="0.3">
      <c r="A57" s="252">
        <v>46008</v>
      </c>
      <c r="B57" s="253" t="s">
        <v>531</v>
      </c>
      <c r="C57" s="254" t="s">
        <v>1485</v>
      </c>
      <c r="D57" s="253" t="s">
        <v>1484</v>
      </c>
      <c r="E57" s="255">
        <v>1.90625</v>
      </c>
      <c r="F57" s="253" t="s">
        <v>96</v>
      </c>
      <c r="G57" s="256">
        <v>7</v>
      </c>
      <c r="H57" s="260">
        <v>355</v>
      </c>
    </row>
    <row r="58" spans="1:8" ht="18" x14ac:dyDescent="0.3">
      <c r="A58" s="222">
        <v>46010</v>
      </c>
      <c r="B58" s="217" t="s">
        <v>25</v>
      </c>
      <c r="C58" s="218" t="s">
        <v>1518</v>
      </c>
      <c r="D58" s="217" t="s">
        <v>1515</v>
      </c>
      <c r="E58" s="219">
        <v>1.5173611111111109</v>
      </c>
      <c r="F58" s="217" t="s">
        <v>27</v>
      </c>
      <c r="G58" s="217"/>
      <c r="H58" s="223" t="s">
        <v>406</v>
      </c>
    </row>
    <row r="59" spans="1:8" ht="15.6" x14ac:dyDescent="0.3">
      <c r="A59" s="250"/>
      <c r="B59" s="250"/>
      <c r="C59" s="250"/>
      <c r="D59" s="250"/>
      <c r="E59" s="251" t="s">
        <v>1528</v>
      </c>
      <c r="F59" s="250"/>
      <c r="G59" s="250"/>
      <c r="H59" s="3"/>
    </row>
    <row r="60" spans="1:8" ht="18" x14ac:dyDescent="0.3">
      <c r="A60" s="183">
        <v>46011</v>
      </c>
      <c r="B60" s="184" t="s">
        <v>49</v>
      </c>
      <c r="C60" s="185" t="s">
        <v>1486</v>
      </c>
      <c r="D60" s="184" t="s">
        <v>1484</v>
      </c>
      <c r="E60" s="186">
        <v>1.1284722222222221</v>
      </c>
      <c r="F60" s="184" t="s">
        <v>731</v>
      </c>
      <c r="G60" s="187">
        <v>9</v>
      </c>
      <c r="H60" s="188">
        <v>344</v>
      </c>
    </row>
    <row r="61" spans="1:8" ht="18" x14ac:dyDescent="0.3">
      <c r="A61" s="208">
        <v>46011</v>
      </c>
      <c r="B61" s="171" t="s">
        <v>25</v>
      </c>
      <c r="C61" s="172" t="s">
        <v>1489</v>
      </c>
      <c r="D61" s="171" t="s">
        <v>1484</v>
      </c>
      <c r="E61" s="173">
        <v>1.989583333333333</v>
      </c>
      <c r="F61" s="171" t="s">
        <v>96</v>
      </c>
      <c r="G61" s="209">
        <v>9</v>
      </c>
      <c r="H61" s="210">
        <v>353</v>
      </c>
    </row>
    <row r="62" spans="1:8" ht="18" x14ac:dyDescent="0.3">
      <c r="A62" s="252">
        <v>46011</v>
      </c>
      <c r="B62" s="253" t="s">
        <v>531</v>
      </c>
      <c r="C62" s="254" t="s">
        <v>1493</v>
      </c>
      <c r="D62" s="253" t="s">
        <v>1484</v>
      </c>
      <c r="E62" s="255">
        <v>1.90625</v>
      </c>
      <c r="F62" s="253" t="s">
        <v>96</v>
      </c>
      <c r="G62" s="256">
        <v>5</v>
      </c>
      <c r="H62" s="260">
        <v>355</v>
      </c>
    </row>
    <row r="63" spans="1:8" ht="15.6" x14ac:dyDescent="0.3">
      <c r="A63" s="250"/>
      <c r="B63" s="250"/>
      <c r="C63" s="250"/>
      <c r="D63" s="250"/>
      <c r="E63" s="251" t="s">
        <v>1528</v>
      </c>
      <c r="F63" s="250"/>
      <c r="G63" s="250"/>
      <c r="H63" s="3"/>
    </row>
    <row r="64" spans="1:8" ht="18" x14ac:dyDescent="0.3">
      <c r="A64" s="262">
        <v>46012</v>
      </c>
      <c r="B64" s="253" t="s">
        <v>512</v>
      </c>
      <c r="C64" s="254" t="s">
        <v>1488</v>
      </c>
      <c r="D64" s="253" t="s">
        <v>1484</v>
      </c>
      <c r="E64" s="255">
        <v>1.864583333333333</v>
      </c>
      <c r="F64" s="253" t="s">
        <v>96</v>
      </c>
      <c r="G64" s="256">
        <v>9</v>
      </c>
      <c r="H64" s="263">
        <v>355</v>
      </c>
    </row>
    <row r="65" spans="1:8" ht="15.6" x14ac:dyDescent="0.3">
      <c r="A65" s="250"/>
      <c r="B65" s="250"/>
      <c r="C65" s="250"/>
      <c r="D65" s="250"/>
      <c r="E65" s="251" t="s">
        <v>1528</v>
      </c>
      <c r="F65" s="250"/>
      <c r="G65" s="250"/>
      <c r="H65" s="3"/>
    </row>
    <row r="66" spans="1:8" ht="18" x14ac:dyDescent="0.3">
      <c r="A66" s="183">
        <v>46014</v>
      </c>
      <c r="B66" s="184" t="s">
        <v>49</v>
      </c>
      <c r="C66" s="185" t="s">
        <v>1486</v>
      </c>
      <c r="D66" s="184" t="s">
        <v>1484</v>
      </c>
      <c r="E66" s="186">
        <v>1.1284722222222221</v>
      </c>
      <c r="F66" s="184" t="s">
        <v>731</v>
      </c>
      <c r="G66" s="187">
        <v>9</v>
      </c>
      <c r="H66" s="188">
        <v>344</v>
      </c>
    </row>
    <row r="67" spans="1:8" ht="18" x14ac:dyDescent="0.3">
      <c r="A67" s="252">
        <v>46014</v>
      </c>
      <c r="B67" s="253" t="s">
        <v>512</v>
      </c>
      <c r="C67" s="254" t="s">
        <v>1488</v>
      </c>
      <c r="D67" s="253" t="s">
        <v>1484</v>
      </c>
      <c r="E67" s="255">
        <v>1.930555555555556</v>
      </c>
      <c r="F67" s="253" t="s">
        <v>96</v>
      </c>
      <c r="G67" s="256">
        <v>8</v>
      </c>
      <c r="H67" s="260">
        <v>355</v>
      </c>
    </row>
    <row r="68" spans="1:8" ht="15.6" x14ac:dyDescent="0.3">
      <c r="A68" s="250"/>
      <c r="B68" s="250"/>
      <c r="C68" s="250"/>
      <c r="D68" s="250"/>
      <c r="E68" s="251" t="s">
        <v>1528</v>
      </c>
      <c r="F68" s="250"/>
      <c r="G68" s="250"/>
      <c r="H68" s="3"/>
    </row>
    <row r="69" spans="1:8" ht="18" x14ac:dyDescent="0.3">
      <c r="A69" s="170">
        <v>46015</v>
      </c>
      <c r="B69" s="171" t="s">
        <v>25</v>
      </c>
      <c r="C69" s="172" t="s">
        <v>1489</v>
      </c>
      <c r="D69" s="171" t="s">
        <v>1484</v>
      </c>
      <c r="E69" s="173">
        <v>1.864583333333333</v>
      </c>
      <c r="F69" s="171" t="s">
        <v>96</v>
      </c>
      <c r="G69" s="209">
        <v>9</v>
      </c>
      <c r="H69" s="259">
        <v>319</v>
      </c>
    </row>
    <row r="70" spans="1:8" ht="18" x14ac:dyDescent="0.3">
      <c r="A70" s="195">
        <v>46015</v>
      </c>
      <c r="B70" s="184" t="s">
        <v>533</v>
      </c>
      <c r="C70" s="185" t="s">
        <v>1495</v>
      </c>
      <c r="D70" s="184" t="s">
        <v>1484</v>
      </c>
      <c r="E70" s="186">
        <v>1.635416666666667</v>
      </c>
      <c r="F70" s="184" t="s">
        <v>535</v>
      </c>
      <c r="G70" s="187">
        <v>9</v>
      </c>
      <c r="H70" s="196">
        <v>338</v>
      </c>
    </row>
    <row r="71" spans="1:8" ht="18" x14ac:dyDescent="0.3">
      <c r="A71" s="189">
        <v>46015</v>
      </c>
      <c r="B71" s="190" t="s">
        <v>533</v>
      </c>
      <c r="C71" s="191" t="s">
        <v>1495</v>
      </c>
      <c r="D71" s="190" t="s">
        <v>1484</v>
      </c>
      <c r="E71" s="192">
        <v>1.635416666666667</v>
      </c>
      <c r="F71" s="190" t="s">
        <v>47</v>
      </c>
      <c r="G71" s="193">
        <v>9</v>
      </c>
      <c r="H71" s="194">
        <v>544</v>
      </c>
    </row>
    <row r="72" spans="1:8" ht="18" x14ac:dyDescent="0.3">
      <c r="A72" s="252">
        <v>46015</v>
      </c>
      <c r="B72" s="253" t="s">
        <v>531</v>
      </c>
      <c r="C72" s="254" t="s">
        <v>1485</v>
      </c>
      <c r="D72" s="253" t="s">
        <v>1484</v>
      </c>
      <c r="E72" s="255">
        <v>1.90625</v>
      </c>
      <c r="F72" s="253" t="s">
        <v>96</v>
      </c>
      <c r="G72" s="256">
        <v>1</v>
      </c>
      <c r="H72" s="260">
        <v>355</v>
      </c>
    </row>
    <row r="73" spans="1:8" ht="15.6" x14ac:dyDescent="0.3">
      <c r="A73" s="250"/>
      <c r="B73" s="250"/>
      <c r="C73" s="250"/>
      <c r="D73" s="250"/>
      <c r="E73" s="251" t="s">
        <v>1528</v>
      </c>
      <c r="F73" s="250"/>
      <c r="G73" s="250"/>
      <c r="H73" s="3"/>
    </row>
    <row r="74" spans="1:8" ht="18" x14ac:dyDescent="0.3">
      <c r="A74" s="183">
        <v>46016</v>
      </c>
      <c r="B74" s="184" t="s">
        <v>49</v>
      </c>
      <c r="C74" s="185" t="s">
        <v>1486</v>
      </c>
      <c r="D74" s="184" t="s">
        <v>1484</v>
      </c>
      <c r="E74" s="186">
        <v>1.1284722222222221</v>
      </c>
      <c r="F74" s="184" t="s">
        <v>731</v>
      </c>
      <c r="G74" s="187">
        <v>9</v>
      </c>
      <c r="H74" s="188">
        <v>344</v>
      </c>
    </row>
    <row r="75" spans="1:8" ht="18" x14ac:dyDescent="0.3">
      <c r="A75" s="208">
        <v>46016</v>
      </c>
      <c r="B75" s="171" t="s">
        <v>25</v>
      </c>
      <c r="C75" s="172" t="s">
        <v>1489</v>
      </c>
      <c r="D75" s="171" t="s">
        <v>1484</v>
      </c>
      <c r="E75" s="173">
        <v>1.864583333333333</v>
      </c>
      <c r="F75" s="171" t="s">
        <v>96</v>
      </c>
      <c r="G75" s="209">
        <v>9</v>
      </c>
      <c r="H75" s="210">
        <v>353</v>
      </c>
    </row>
    <row r="76" spans="1:8" ht="18" x14ac:dyDescent="0.3">
      <c r="A76" s="195">
        <v>46016</v>
      </c>
      <c r="B76" s="184" t="s">
        <v>512</v>
      </c>
      <c r="C76" s="185" t="s">
        <v>1488</v>
      </c>
      <c r="D76" s="184" t="s">
        <v>1484</v>
      </c>
      <c r="E76" s="186">
        <v>1.9548611111111109</v>
      </c>
      <c r="F76" s="184" t="s">
        <v>96</v>
      </c>
      <c r="G76" s="187">
        <v>7</v>
      </c>
      <c r="H76" s="196">
        <v>355</v>
      </c>
    </row>
    <row r="77" spans="1:8" ht="18" x14ac:dyDescent="0.3">
      <c r="A77" s="252">
        <v>46016</v>
      </c>
      <c r="B77" s="253" t="s">
        <v>531</v>
      </c>
      <c r="C77" s="254" t="s">
        <v>1493</v>
      </c>
      <c r="D77" s="253" t="s">
        <v>1484</v>
      </c>
      <c r="E77" s="255">
        <v>1.90625</v>
      </c>
      <c r="F77" s="253" t="s">
        <v>96</v>
      </c>
      <c r="G77" s="256">
        <v>4</v>
      </c>
      <c r="H77" s="260">
        <v>355</v>
      </c>
    </row>
    <row r="78" spans="1:8" ht="18" x14ac:dyDescent="0.3">
      <c r="A78" s="170">
        <v>46017</v>
      </c>
      <c r="B78" s="171" t="s">
        <v>25</v>
      </c>
      <c r="C78" s="172" t="s">
        <v>1516</v>
      </c>
      <c r="D78" s="171" t="s">
        <v>1515</v>
      </c>
      <c r="E78" s="173">
        <v>1.5173611111111109</v>
      </c>
      <c r="F78" s="171" t="s">
        <v>96</v>
      </c>
      <c r="G78" s="209">
        <v>4</v>
      </c>
      <c r="H78" s="259">
        <v>462</v>
      </c>
    </row>
    <row r="79" spans="1:8" ht="15.6" x14ac:dyDescent="0.3">
      <c r="A79" s="250"/>
      <c r="B79" s="250"/>
      <c r="C79" s="250"/>
      <c r="D79" s="250"/>
      <c r="E79" s="251" t="s">
        <v>1528</v>
      </c>
      <c r="F79" s="250"/>
      <c r="G79" s="250"/>
      <c r="H79" s="3"/>
    </row>
    <row r="80" spans="1:8" ht="18" x14ac:dyDescent="0.3">
      <c r="A80" s="195">
        <v>46017</v>
      </c>
      <c r="B80" s="184" t="s">
        <v>533</v>
      </c>
      <c r="C80" s="185" t="s">
        <v>1495</v>
      </c>
      <c r="D80" s="184" t="s">
        <v>1484</v>
      </c>
      <c r="E80" s="186">
        <v>1.635416666666667</v>
      </c>
      <c r="F80" s="184" t="s">
        <v>535</v>
      </c>
      <c r="G80" s="187">
        <v>9</v>
      </c>
      <c r="H80" s="196">
        <v>325</v>
      </c>
    </row>
    <row r="81" spans="1:8" ht="18" x14ac:dyDescent="0.3">
      <c r="A81" s="189">
        <v>46017</v>
      </c>
      <c r="B81" s="190" t="s">
        <v>533</v>
      </c>
      <c r="C81" s="191" t="s">
        <v>1495</v>
      </c>
      <c r="D81" s="190" t="s">
        <v>1484</v>
      </c>
      <c r="E81" s="192">
        <v>1.635416666666667</v>
      </c>
      <c r="F81" s="190" t="s">
        <v>47</v>
      </c>
      <c r="G81" s="193">
        <v>9</v>
      </c>
      <c r="H81" s="194">
        <v>530</v>
      </c>
    </row>
    <row r="82" spans="1:8" ht="18" x14ac:dyDescent="0.3">
      <c r="A82" s="195">
        <v>46017</v>
      </c>
      <c r="B82" s="184" t="s">
        <v>49</v>
      </c>
      <c r="C82" s="185" t="s">
        <v>1486</v>
      </c>
      <c r="D82" s="184" t="s">
        <v>1484</v>
      </c>
      <c r="E82" s="186">
        <v>1.1284722222222221</v>
      </c>
      <c r="F82" s="184" t="s">
        <v>731</v>
      </c>
      <c r="G82" s="187">
        <v>9</v>
      </c>
      <c r="H82" s="196">
        <v>344</v>
      </c>
    </row>
    <row r="83" spans="1:8" ht="18" x14ac:dyDescent="0.3">
      <c r="A83" s="252">
        <v>46017</v>
      </c>
      <c r="B83" s="253" t="s">
        <v>531</v>
      </c>
      <c r="C83" s="254" t="s">
        <v>1485</v>
      </c>
      <c r="D83" s="253" t="s">
        <v>1484</v>
      </c>
      <c r="E83" s="255">
        <v>1.90625</v>
      </c>
      <c r="F83" s="253" t="s">
        <v>514</v>
      </c>
      <c r="G83" s="256">
        <v>1</v>
      </c>
      <c r="H83" s="260">
        <v>355</v>
      </c>
    </row>
    <row r="84" spans="1:8" ht="15.6" x14ac:dyDescent="0.3">
      <c r="A84" s="250"/>
      <c r="B84" s="250"/>
      <c r="C84" s="250"/>
      <c r="D84" s="250"/>
      <c r="E84" s="251" t="s">
        <v>1528</v>
      </c>
      <c r="F84" s="250"/>
      <c r="G84" s="250"/>
      <c r="H84" s="3"/>
    </row>
    <row r="85" spans="1:8" ht="18" x14ac:dyDescent="0.3">
      <c r="A85" s="183">
        <v>46018</v>
      </c>
      <c r="B85" s="184" t="s">
        <v>49</v>
      </c>
      <c r="C85" s="185" t="s">
        <v>1486</v>
      </c>
      <c r="D85" s="184" t="s">
        <v>1484</v>
      </c>
      <c r="E85" s="186">
        <v>1.1284722222222221</v>
      </c>
      <c r="F85" s="184" t="s">
        <v>731</v>
      </c>
      <c r="G85" s="187">
        <v>9</v>
      </c>
      <c r="H85" s="188">
        <v>344</v>
      </c>
    </row>
    <row r="86" spans="1:8" ht="18" x14ac:dyDescent="0.3">
      <c r="A86" s="208">
        <v>46018</v>
      </c>
      <c r="B86" s="171" t="s">
        <v>25</v>
      </c>
      <c r="C86" s="172" t="s">
        <v>1489</v>
      </c>
      <c r="D86" s="171" t="s">
        <v>1484</v>
      </c>
      <c r="E86" s="173">
        <v>1.989583333333333</v>
      </c>
      <c r="F86" s="171" t="s">
        <v>96</v>
      </c>
      <c r="G86" s="209">
        <v>9</v>
      </c>
      <c r="H86" s="210">
        <v>353</v>
      </c>
    </row>
    <row r="87" spans="1:8" ht="18" x14ac:dyDescent="0.3">
      <c r="A87" s="252">
        <v>46018</v>
      </c>
      <c r="B87" s="253" t="s">
        <v>531</v>
      </c>
      <c r="C87" s="254" t="s">
        <v>1493</v>
      </c>
      <c r="D87" s="253" t="s">
        <v>1484</v>
      </c>
      <c r="E87" s="255">
        <v>1.90625</v>
      </c>
      <c r="F87" s="253" t="s">
        <v>514</v>
      </c>
      <c r="G87" s="256">
        <v>3</v>
      </c>
      <c r="H87" s="260">
        <v>355</v>
      </c>
    </row>
    <row r="88" spans="1:8" ht="15.6" x14ac:dyDescent="0.3">
      <c r="A88" s="250"/>
      <c r="B88" s="250"/>
      <c r="C88" s="250"/>
      <c r="D88" s="250"/>
      <c r="E88" s="251" t="s">
        <v>1528</v>
      </c>
      <c r="F88" s="250"/>
      <c r="G88" s="250"/>
      <c r="H88" s="3"/>
    </row>
    <row r="89" spans="1:8" ht="18" x14ac:dyDescent="0.3">
      <c r="A89" s="183">
        <v>46019</v>
      </c>
      <c r="B89" s="184" t="s">
        <v>533</v>
      </c>
      <c r="C89" s="185" t="s">
        <v>1495</v>
      </c>
      <c r="D89" s="184" t="s">
        <v>1484</v>
      </c>
      <c r="E89" s="186">
        <v>1.677083333333333</v>
      </c>
      <c r="F89" s="184" t="s">
        <v>535</v>
      </c>
      <c r="G89" s="187">
        <v>9</v>
      </c>
      <c r="H89" s="188">
        <v>344</v>
      </c>
    </row>
    <row r="90" spans="1:8" ht="18" x14ac:dyDescent="0.3">
      <c r="A90" s="189">
        <v>46019</v>
      </c>
      <c r="B90" s="190" t="s">
        <v>533</v>
      </c>
      <c r="C90" s="191" t="s">
        <v>1495</v>
      </c>
      <c r="D90" s="190" t="s">
        <v>1484</v>
      </c>
      <c r="E90" s="192">
        <v>1.677083333333333</v>
      </c>
      <c r="F90" s="190" t="s">
        <v>47</v>
      </c>
      <c r="G90" s="193">
        <v>9</v>
      </c>
      <c r="H90" s="194">
        <v>549</v>
      </c>
    </row>
    <row r="91" spans="1:8" ht="18" x14ac:dyDescent="0.3">
      <c r="A91" s="195">
        <v>46019</v>
      </c>
      <c r="B91" s="184" t="s">
        <v>512</v>
      </c>
      <c r="C91" s="185" t="s">
        <v>1488</v>
      </c>
      <c r="D91" s="184" t="s">
        <v>1484</v>
      </c>
      <c r="E91" s="186">
        <v>1.9548611111111109</v>
      </c>
      <c r="F91" s="184" t="s">
        <v>96</v>
      </c>
      <c r="G91" s="187">
        <v>9</v>
      </c>
      <c r="H91" s="196">
        <v>355</v>
      </c>
    </row>
    <row r="92" spans="1:8" ht="18" x14ac:dyDescent="0.3">
      <c r="A92" s="252">
        <v>46019</v>
      </c>
      <c r="B92" s="253" t="s">
        <v>531</v>
      </c>
      <c r="C92" s="254" t="s">
        <v>1512</v>
      </c>
      <c r="D92" s="253" t="s">
        <v>1484</v>
      </c>
      <c r="E92" s="255">
        <v>1.90625</v>
      </c>
      <c r="F92" s="253" t="s">
        <v>514</v>
      </c>
      <c r="G92" s="256">
        <v>4</v>
      </c>
      <c r="H92" s="260">
        <v>355</v>
      </c>
    </row>
    <row r="93" spans="1:8" ht="15.6" x14ac:dyDescent="0.3">
      <c r="A93" s="250"/>
      <c r="B93" s="250"/>
      <c r="C93" s="250"/>
      <c r="D93" s="250"/>
      <c r="E93" s="251" t="s">
        <v>1528</v>
      </c>
      <c r="F93" s="250"/>
      <c r="G93" s="250"/>
      <c r="H93" s="3"/>
    </row>
    <row r="94" spans="1:8" ht="18" x14ac:dyDescent="0.3">
      <c r="A94" s="183">
        <v>46020</v>
      </c>
      <c r="B94" s="184" t="s">
        <v>533</v>
      </c>
      <c r="C94" s="185" t="s">
        <v>1495</v>
      </c>
      <c r="D94" s="184" t="s">
        <v>1484</v>
      </c>
      <c r="E94" s="186">
        <v>1.677083333333333</v>
      </c>
      <c r="F94" s="184" t="s">
        <v>535</v>
      </c>
      <c r="G94" s="187">
        <v>9</v>
      </c>
      <c r="H94" s="188">
        <v>338</v>
      </c>
    </row>
    <row r="95" spans="1:8" ht="18" x14ac:dyDescent="0.3">
      <c r="A95" s="202">
        <v>46020</v>
      </c>
      <c r="B95" s="203" t="s">
        <v>533</v>
      </c>
      <c r="C95" s="204" t="s">
        <v>1495</v>
      </c>
      <c r="D95" s="203" t="s">
        <v>1484</v>
      </c>
      <c r="E95" s="205">
        <v>1.677083333333333</v>
      </c>
      <c r="F95" s="203" t="s">
        <v>47</v>
      </c>
      <c r="G95" s="206">
        <v>9</v>
      </c>
      <c r="H95" s="258">
        <v>544</v>
      </c>
    </row>
    <row r="96" spans="1:8" ht="15.6" x14ac:dyDescent="0.3">
      <c r="A96" s="250"/>
      <c r="B96" s="250"/>
      <c r="C96" s="250"/>
      <c r="D96" s="250"/>
      <c r="E96" s="251" t="s">
        <v>1528</v>
      </c>
      <c r="F96" s="250"/>
      <c r="G96" s="250"/>
      <c r="H96" s="3"/>
    </row>
    <row r="97" spans="1:8" ht="18" x14ac:dyDescent="0.3">
      <c r="A97" s="183">
        <v>46021</v>
      </c>
      <c r="B97" s="184" t="s">
        <v>49</v>
      </c>
      <c r="C97" s="185" t="s">
        <v>1486</v>
      </c>
      <c r="D97" s="184" t="s">
        <v>1484</v>
      </c>
      <c r="E97" s="186">
        <v>1.1284722222222221</v>
      </c>
      <c r="F97" s="184" t="s">
        <v>731</v>
      </c>
      <c r="G97" s="187">
        <v>9</v>
      </c>
      <c r="H97" s="188">
        <v>344</v>
      </c>
    </row>
    <row r="98" spans="1:8" ht="18" x14ac:dyDescent="0.3">
      <c r="A98" s="252">
        <v>46021</v>
      </c>
      <c r="B98" s="253" t="s">
        <v>512</v>
      </c>
      <c r="C98" s="254" t="s">
        <v>1488</v>
      </c>
      <c r="D98" s="253" t="s">
        <v>1484</v>
      </c>
      <c r="E98" s="255">
        <v>1.930555555555556</v>
      </c>
      <c r="F98" s="253" t="s">
        <v>96</v>
      </c>
      <c r="G98" s="256">
        <v>9</v>
      </c>
      <c r="H98" s="260">
        <v>355</v>
      </c>
    </row>
    <row r="99" spans="1:8" ht="15.6" x14ac:dyDescent="0.3">
      <c r="A99" s="250"/>
      <c r="B99" s="250"/>
      <c r="C99" s="250"/>
      <c r="D99" s="250"/>
      <c r="E99" s="251" t="s">
        <v>1528</v>
      </c>
      <c r="F99" s="250"/>
      <c r="G99" s="250"/>
      <c r="H99" s="3"/>
    </row>
    <row r="100" spans="1:8" ht="18" x14ac:dyDescent="0.3">
      <c r="A100" s="170">
        <v>46022</v>
      </c>
      <c r="B100" s="171" t="s">
        <v>25</v>
      </c>
      <c r="C100" s="172" t="s">
        <v>1489</v>
      </c>
      <c r="D100" s="171" t="s">
        <v>1484</v>
      </c>
      <c r="E100" s="173">
        <v>1.864583333333333</v>
      </c>
      <c r="F100" s="171" t="s">
        <v>96</v>
      </c>
      <c r="G100" s="209">
        <v>9</v>
      </c>
      <c r="H100" s="259">
        <v>319</v>
      </c>
    </row>
    <row r="101" spans="1:8" ht="18" x14ac:dyDescent="0.3">
      <c r="A101" s="195">
        <v>46022</v>
      </c>
      <c r="B101" s="184" t="s">
        <v>533</v>
      </c>
      <c r="C101" s="185" t="s">
        <v>1495</v>
      </c>
      <c r="D101" s="184" t="s">
        <v>1484</v>
      </c>
      <c r="E101" s="186">
        <v>1.635416666666667</v>
      </c>
      <c r="F101" s="184" t="s">
        <v>535</v>
      </c>
      <c r="G101" s="187">
        <v>9</v>
      </c>
      <c r="H101" s="196">
        <v>338</v>
      </c>
    </row>
    <row r="102" spans="1:8" ht="18" x14ac:dyDescent="0.3">
      <c r="A102" s="189">
        <v>46022</v>
      </c>
      <c r="B102" s="190" t="s">
        <v>533</v>
      </c>
      <c r="C102" s="191" t="s">
        <v>1495</v>
      </c>
      <c r="D102" s="190" t="s">
        <v>1484</v>
      </c>
      <c r="E102" s="192">
        <v>1.635416666666667</v>
      </c>
      <c r="F102" s="190" t="s">
        <v>47</v>
      </c>
      <c r="G102" s="193">
        <v>9</v>
      </c>
      <c r="H102" s="194">
        <v>544</v>
      </c>
    </row>
    <row r="103" spans="1:8" ht="18" x14ac:dyDescent="0.3">
      <c r="A103" s="252">
        <v>46022</v>
      </c>
      <c r="B103" s="253" t="s">
        <v>531</v>
      </c>
      <c r="C103" s="254" t="s">
        <v>1485</v>
      </c>
      <c r="D103" s="253" t="s">
        <v>1484</v>
      </c>
      <c r="E103" s="255">
        <v>1.90625</v>
      </c>
      <c r="F103" s="253" t="s">
        <v>514</v>
      </c>
      <c r="G103" s="256">
        <v>2</v>
      </c>
      <c r="H103" s="260">
        <v>355</v>
      </c>
    </row>
  </sheetData>
  <dataValidations count="5">
    <dataValidation type="custom" allowBlank="1" showInputMessage="1" promptTitle="LOAD FACTOR ANALYSIS" prompt="SM-326_x000d__x000a_LF -_x000d__x000a_SOLD -_x000d__x000a_LST-SOLD -_x000d__x000a_WEEKLY -_x000d__x000a_TO-DAY -_x000d__x000a_Y-DAY -_x000d__x000a_LOWEST AVAIL -_x000d__x000a_CAPACITY -_x000d__x000a_CLASSES -" sqref="A8 A13 A22 A32 A38 A47 A54 A61 A69 A75 A86 A100 B8 B13 B22 B32 B38 B47 B54 B61 B69 B75 B86 B100 C8 C13 C22 C32 C38 C47 C54 C61 C69 C75 C86 C100 D8 D13 D22 D32 D38 D47 D54 D61 D69 D75 D86 D100 E8 E13 E22 E32 E38 E47 E54 E61 E69 E75 E86 E100 F8 F13 F22 F32 F38 F47 F54 F61 F69 F75 F86 F100 G8 G13 G22 G32 G38 G47 G54 G61 G69 G75 G86 G100 H8 H13 H22 H32 H38 H47 H54 H61 H69 H75 H86 H100" xr:uid="{00000000-0002-0000-3000-000000000000}">
      <formula1>TRUE</formula1>
    </dataValidation>
    <dataValidation type="custom" allowBlank="1" showInputMessage="1" promptTitle="LOAD FACTOR ANALYSIS" prompt="SM-328_x000d__x000a_LF 19.1%_x000d__x000a_SOLD 32_x000d__x000a_LST-SOLD 25NOV_x000d__x000a_WEEKLY 14_x000d__x000a_TO-DAY NIL_x000d__x000a_Y-DAY 3_x000d__x000a_LOWEST AVAIL X9_x000d__x000a_CAPACITY 168_x000d__x000a_CLASSES X4 &amp; U25 &amp; O3" sqref="A14 B14 C14 D14 E14 F14 G14 H14" xr:uid="{00000000-0002-0000-3000-000001000000}">
      <formula1>TRUE</formula1>
    </dataValidation>
    <dataValidation type="custom" allowBlank="1" showInputMessage="1" promptTitle="LOAD FACTOR ANALYSIS" prompt="SM-328_x000d__x000a_LF 4.8%_x000d__x000a_SOLD 8_x000d__x000a_LST-SOLD 25NOV_x000d__x000a_WEEKLY 3_x000d__x000a_TO-DAY NIL_x000d__x000a_Y-DAY 1_x000d__x000a_LOWEST AVAIL I7_x000d__x000a_CAPACITY 168_x000d__x000a_CLASSES S4 &amp; W1 &amp; I3" sqref="A41 B41 C41 D41 E41 F41 G41 H41" xr:uid="{00000000-0002-0000-3000-000002000000}">
      <formula1>TRUE</formula1>
    </dataValidation>
    <dataValidation type="custom" allowBlank="1" showInputMessage="1" promptTitle="LOAD FACTOR ANALYSIS" prompt="SM328_x000d__x000a_LF 1.8%_x000d__x000a_SOLD 3_x000d__x000a_LST-SOLD 21NOV_x000d__x000a_WEEKLY 1_x000d__x000a_TO-DAY NIL_x000d__x000a_Y-DAY NIL_x000d__x000a_LOWEST AVAIL O1_x000d__x000a_CAPACITY 168_x000d__x000a_CLASSES U1 &amp; O2" sqref="A58 B58 C58 D58 E58 F58 G58 H58" xr:uid="{00000000-0002-0000-3000-000003000000}">
      <formula1>TRUE</formula1>
    </dataValidation>
    <dataValidation type="custom" allowBlank="1" showInputMessage="1" promptTitle="LOAD FACTOR ANALYSIS" prompt="SM-328_x000d__x000a_LF 3.0%_x000d__x000a_SOLD 5_x000d__x000a_LST-SOLD 22NOV_x000d__x000a_WEEKLY 1_x000d__x000a_TO-DAY NIL_x000d__x000a_Y-DAY NIL_x000d__x000a_LOWEST AVAIL U4_x000d__x000a_CAPACITY 168_x000d__x000a_CLASSES S1 &amp; U1 &amp; O3" sqref="A78 B78 C78 D78 E78 F78 G78 H78" xr:uid="{00000000-0002-0000-3000-000004000000}">
      <formula1>TRUE</formula1>
    </dataValidation>
  </dataValidations>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N65"/>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29.88671875" bestFit="1" customWidth="1"/>
    <col min="5" max="5" width="18.6640625" bestFit="1" customWidth="1"/>
    <col min="6" max="6" width="20.5546875" bestFit="1" customWidth="1"/>
    <col min="7" max="7" width="45.55468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0.33203125" bestFit="1" customWidth="1"/>
  </cols>
  <sheetData>
    <row r="1" spans="1:92" ht="28.8" customHeight="1" x14ac:dyDescent="0.3">
      <c r="A1" s="301" t="s">
        <v>0</v>
      </c>
      <c r="B1" s="302"/>
      <c r="C1" s="302"/>
      <c r="D1" s="301" t="s">
        <v>1529</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45987.385785360922</v>
      </c>
      <c r="H2" s="317"/>
      <c r="I2" s="317"/>
      <c r="J2" s="317"/>
      <c r="K2" s="318">
        <v>45987.385785361388</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45993</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25</v>
      </c>
      <c r="B6" s="8" t="s">
        <v>1530</v>
      </c>
      <c r="C6" s="9">
        <v>0.45833333333333331</v>
      </c>
      <c r="D6" s="8" t="s">
        <v>27</v>
      </c>
      <c r="E6" s="10"/>
      <c r="F6" s="8" t="s">
        <v>32</v>
      </c>
      <c r="G6" s="320"/>
      <c r="H6" s="103" t="s">
        <v>1530</v>
      </c>
      <c r="I6" s="270">
        <v>0.36309999999999998</v>
      </c>
      <c r="J6" s="105">
        <v>61</v>
      </c>
      <c r="K6" s="106">
        <v>45987</v>
      </c>
      <c r="L6" s="105">
        <v>32</v>
      </c>
      <c r="M6" s="105">
        <v>1</v>
      </c>
      <c r="N6" s="105">
        <v>6</v>
      </c>
      <c r="O6" s="107" t="s">
        <v>830</v>
      </c>
      <c r="P6" s="108">
        <v>0.45833333333333331</v>
      </c>
      <c r="Q6" s="105">
        <v>168</v>
      </c>
      <c r="R6" s="109" t="s">
        <v>1531</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327"/>
      <c r="B7" s="305"/>
      <c r="C7" s="305"/>
      <c r="D7" s="305"/>
      <c r="E7" s="305"/>
      <c r="F7" s="305"/>
      <c r="G7" s="305"/>
      <c r="H7" s="305"/>
      <c r="I7" s="305"/>
      <c r="J7" s="305"/>
      <c r="K7" s="305"/>
      <c r="L7" s="305"/>
      <c r="M7" s="305"/>
      <c r="N7" s="305"/>
      <c r="O7" s="305"/>
      <c r="P7" s="305"/>
      <c r="Q7" s="305"/>
      <c r="R7" s="308"/>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314" t="s">
        <v>5</v>
      </c>
      <c r="B8" s="315"/>
      <c r="C8" s="315"/>
      <c r="D8" s="315"/>
      <c r="E8" s="315"/>
      <c r="F8" s="315"/>
      <c r="G8" s="5">
        <v>45995</v>
      </c>
      <c r="H8" s="312" t="s">
        <v>6</v>
      </c>
      <c r="I8" s="313"/>
      <c r="J8" s="313"/>
      <c r="K8" s="313"/>
      <c r="L8" s="313"/>
      <c r="M8" s="313"/>
      <c r="N8" s="313"/>
      <c r="O8" s="313"/>
      <c r="P8" s="313"/>
      <c r="Q8" s="313"/>
      <c r="R8" s="31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8" t="s">
        <v>7</v>
      </c>
      <c r="B9" s="38" t="s">
        <v>8</v>
      </c>
      <c r="C9" s="39" t="s">
        <v>9</v>
      </c>
      <c r="D9" s="38" t="s">
        <v>10</v>
      </c>
      <c r="E9" s="38" t="s">
        <v>11</v>
      </c>
      <c r="F9" s="38" t="s">
        <v>12</v>
      </c>
      <c r="G9" s="40" t="s">
        <v>13</v>
      </c>
      <c r="H9" s="38" t="s">
        <v>14</v>
      </c>
      <c r="I9" s="41" t="s">
        <v>15</v>
      </c>
      <c r="J9" s="42" t="s">
        <v>16</v>
      </c>
      <c r="K9" s="43" t="s">
        <v>17</v>
      </c>
      <c r="L9" s="42" t="s">
        <v>18</v>
      </c>
      <c r="M9" s="42" t="s">
        <v>19</v>
      </c>
      <c r="N9" s="42" t="s">
        <v>20</v>
      </c>
      <c r="O9" s="38" t="s">
        <v>21</v>
      </c>
      <c r="P9" s="39" t="s">
        <v>22</v>
      </c>
      <c r="Q9" s="42" t="s">
        <v>23</v>
      </c>
      <c r="R9" s="38"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114" t="s">
        <v>25</v>
      </c>
      <c r="B10" s="114" t="s">
        <v>1532</v>
      </c>
      <c r="C10" s="115">
        <v>0.91319444444444453</v>
      </c>
      <c r="D10" s="114" t="s">
        <v>96</v>
      </c>
      <c r="E10" s="114" t="s">
        <v>52</v>
      </c>
      <c r="F10" s="114" t="s">
        <v>1533</v>
      </c>
      <c r="G10" s="309"/>
      <c r="H10" s="21" t="s">
        <v>1530</v>
      </c>
      <c r="I10" s="269">
        <v>0.1905</v>
      </c>
      <c r="J10" s="23">
        <v>32</v>
      </c>
      <c r="K10" s="24">
        <v>45986</v>
      </c>
      <c r="L10" s="23">
        <v>8</v>
      </c>
      <c r="M10" s="23">
        <v>0</v>
      </c>
      <c r="N10" s="23">
        <v>1</v>
      </c>
      <c r="O10" s="25" t="s">
        <v>241</v>
      </c>
      <c r="P10" s="26">
        <v>0.91319444444444453</v>
      </c>
      <c r="Q10" s="23">
        <v>168</v>
      </c>
      <c r="R10" s="27" t="s">
        <v>1534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286" t="s">
        <v>531</v>
      </c>
      <c r="B11" s="286" t="s">
        <v>1535</v>
      </c>
      <c r="C11" s="287">
        <v>0.85069444444444453</v>
      </c>
      <c r="D11" s="286" t="s">
        <v>96</v>
      </c>
      <c r="E11" s="286" t="s">
        <v>52</v>
      </c>
      <c r="F11" s="286" t="s">
        <v>1226</v>
      </c>
      <c r="G11" s="311"/>
      <c r="H11" s="59"/>
      <c r="I11" s="60"/>
      <c r="J11" s="60"/>
      <c r="K11" s="60"/>
      <c r="L11" s="60"/>
      <c r="M11" s="60"/>
      <c r="N11" s="60"/>
      <c r="O11" s="61"/>
      <c r="P11" s="60"/>
      <c r="Q11" s="62"/>
      <c r="R11" s="6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303"/>
      <c r="B12" s="304"/>
      <c r="C12" s="304"/>
      <c r="D12" s="304"/>
      <c r="E12" s="304"/>
      <c r="F12" s="304"/>
      <c r="G12" s="305"/>
      <c r="H12" s="306"/>
      <c r="I12" s="306"/>
      <c r="J12" s="306"/>
      <c r="K12" s="306"/>
      <c r="L12" s="306"/>
      <c r="M12" s="306"/>
      <c r="N12" s="306"/>
      <c r="O12" s="307"/>
      <c r="P12" s="306"/>
      <c r="Q12" s="305"/>
      <c r="R12" s="308"/>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314" t="s">
        <v>5</v>
      </c>
      <c r="B13" s="315"/>
      <c r="C13" s="315"/>
      <c r="D13" s="315"/>
      <c r="E13" s="315"/>
      <c r="F13" s="315"/>
      <c r="G13" s="5">
        <v>45997</v>
      </c>
      <c r="H13" s="312" t="s">
        <v>6</v>
      </c>
      <c r="I13" s="313"/>
      <c r="J13" s="313"/>
      <c r="K13" s="313"/>
      <c r="L13" s="313"/>
      <c r="M13" s="313"/>
      <c r="N13" s="313"/>
      <c r="O13" s="313"/>
      <c r="P13" s="313"/>
      <c r="Q13" s="313"/>
      <c r="R13" s="31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38" t="s">
        <v>7</v>
      </c>
      <c r="B14" s="38" t="s">
        <v>8</v>
      </c>
      <c r="C14" s="39" t="s">
        <v>9</v>
      </c>
      <c r="D14" s="38" t="s">
        <v>10</v>
      </c>
      <c r="E14" s="38" t="s">
        <v>11</v>
      </c>
      <c r="F14" s="38" t="s">
        <v>12</v>
      </c>
      <c r="G14" s="40" t="s">
        <v>13</v>
      </c>
      <c r="H14" s="38" t="s">
        <v>14</v>
      </c>
      <c r="I14" s="41" t="s">
        <v>15</v>
      </c>
      <c r="J14" s="42" t="s">
        <v>16</v>
      </c>
      <c r="K14" s="43" t="s">
        <v>17</v>
      </c>
      <c r="L14" s="42" t="s">
        <v>18</v>
      </c>
      <c r="M14" s="42" t="s">
        <v>19</v>
      </c>
      <c r="N14" s="42" t="s">
        <v>20</v>
      </c>
      <c r="O14" s="38" t="s">
        <v>21</v>
      </c>
      <c r="P14" s="39" t="s">
        <v>22</v>
      </c>
      <c r="Q14" s="42" t="s">
        <v>23</v>
      </c>
      <c r="R14" s="38"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138" t="s">
        <v>25</v>
      </c>
      <c r="B15" s="138" t="s">
        <v>1532</v>
      </c>
      <c r="C15" s="139">
        <v>0.86458333333333337</v>
      </c>
      <c r="D15" s="138" t="s">
        <v>96</v>
      </c>
      <c r="E15" s="138" t="s">
        <v>52</v>
      </c>
      <c r="F15" s="138" t="s">
        <v>1533</v>
      </c>
      <c r="G15" s="320"/>
      <c r="H15" s="81" t="s">
        <v>1530</v>
      </c>
      <c r="I15" s="148">
        <v>8.3299999999999999E-2</v>
      </c>
      <c r="J15" s="83">
        <v>14</v>
      </c>
      <c r="K15" s="84">
        <v>45986</v>
      </c>
      <c r="L15" s="83">
        <v>6</v>
      </c>
      <c r="M15" s="83">
        <v>0</v>
      </c>
      <c r="N15" s="83">
        <v>2</v>
      </c>
      <c r="O15" s="85" t="s">
        <v>241</v>
      </c>
      <c r="P15" s="86">
        <v>0.86458333333333337</v>
      </c>
      <c r="Q15" s="83">
        <v>168</v>
      </c>
      <c r="R15" s="87" t="s">
        <v>1536</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 customHeight="1" x14ac:dyDescent="0.3">
      <c r="A16" s="303"/>
      <c r="B16" s="304"/>
      <c r="C16" s="304"/>
      <c r="D16" s="304"/>
      <c r="E16" s="304"/>
      <c r="F16" s="304"/>
      <c r="G16" s="305"/>
      <c r="H16" s="306"/>
      <c r="I16" s="306"/>
      <c r="J16" s="306"/>
      <c r="K16" s="306"/>
      <c r="L16" s="306"/>
      <c r="M16" s="306"/>
      <c r="N16" s="306"/>
      <c r="O16" s="307"/>
      <c r="P16" s="306"/>
      <c r="Q16" s="305"/>
      <c r="R16" s="308"/>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05" customHeight="1" x14ac:dyDescent="0.3">
      <c r="A17" s="314" t="s">
        <v>5</v>
      </c>
      <c r="B17" s="315"/>
      <c r="C17" s="315"/>
      <c r="D17" s="315"/>
      <c r="E17" s="315"/>
      <c r="F17" s="315"/>
      <c r="G17" s="5">
        <v>45998</v>
      </c>
      <c r="H17" s="312" t="s">
        <v>6</v>
      </c>
      <c r="I17" s="313"/>
      <c r="J17" s="313"/>
      <c r="K17" s="313"/>
      <c r="L17" s="313"/>
      <c r="M17" s="313"/>
      <c r="N17" s="313"/>
      <c r="O17" s="313"/>
      <c r="P17" s="313"/>
      <c r="Q17" s="313"/>
      <c r="R17" s="31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x14ac:dyDescent="0.3">
      <c r="A18" s="38" t="s">
        <v>7</v>
      </c>
      <c r="B18" s="38" t="s">
        <v>8</v>
      </c>
      <c r="C18" s="39" t="s">
        <v>9</v>
      </c>
      <c r="D18" s="38" t="s">
        <v>10</v>
      </c>
      <c r="E18" s="38" t="s">
        <v>11</v>
      </c>
      <c r="F18" s="38" t="s">
        <v>12</v>
      </c>
      <c r="G18" s="40" t="s">
        <v>13</v>
      </c>
      <c r="H18" s="38" t="s">
        <v>14</v>
      </c>
      <c r="I18" s="41" t="s">
        <v>15</v>
      </c>
      <c r="J18" s="42" t="s">
        <v>16</v>
      </c>
      <c r="K18" s="43" t="s">
        <v>17</v>
      </c>
      <c r="L18" s="42" t="s">
        <v>18</v>
      </c>
      <c r="M18" s="42" t="s">
        <v>19</v>
      </c>
      <c r="N18" s="42" t="s">
        <v>20</v>
      </c>
      <c r="O18" s="38" t="s">
        <v>21</v>
      </c>
      <c r="P18" s="39" t="s">
        <v>22</v>
      </c>
      <c r="Q18" s="42" t="s">
        <v>23</v>
      </c>
      <c r="R18" s="38"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247" t="s">
        <v>531</v>
      </c>
      <c r="B19" s="247" t="s">
        <v>1537</v>
      </c>
      <c r="C19" s="248">
        <v>0.45833333333333331</v>
      </c>
      <c r="D19" s="247" t="s">
        <v>96</v>
      </c>
      <c r="E19" s="247" t="s">
        <v>63</v>
      </c>
      <c r="F19" s="247" t="s">
        <v>1226</v>
      </c>
      <c r="G19" s="320"/>
      <c r="H19" s="59"/>
      <c r="I19" s="60"/>
      <c r="J19" s="60"/>
      <c r="K19" s="60"/>
      <c r="L19" s="60"/>
      <c r="M19" s="60"/>
      <c r="N19" s="60"/>
      <c r="O19" s="61"/>
      <c r="P19" s="60"/>
      <c r="Q19" s="62"/>
      <c r="R19" s="6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 customHeight="1" x14ac:dyDescent="0.3">
      <c r="A20" s="303"/>
      <c r="B20" s="304"/>
      <c r="C20" s="304"/>
      <c r="D20" s="304"/>
      <c r="E20" s="304"/>
      <c r="F20" s="304"/>
      <c r="G20" s="305"/>
      <c r="H20" s="306"/>
      <c r="I20" s="306"/>
      <c r="J20" s="306"/>
      <c r="K20" s="306"/>
      <c r="L20" s="306"/>
      <c r="M20" s="306"/>
      <c r="N20" s="306"/>
      <c r="O20" s="307"/>
      <c r="P20" s="306"/>
      <c r="Q20" s="305"/>
      <c r="R20" s="308"/>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05" customHeight="1" x14ac:dyDescent="0.3">
      <c r="A21" s="314" t="s">
        <v>5</v>
      </c>
      <c r="B21" s="315"/>
      <c r="C21" s="315"/>
      <c r="D21" s="315"/>
      <c r="E21" s="315"/>
      <c r="F21" s="315"/>
      <c r="G21" s="5">
        <v>46000</v>
      </c>
      <c r="H21" s="312" t="s">
        <v>6</v>
      </c>
      <c r="I21" s="313"/>
      <c r="J21" s="313"/>
      <c r="K21" s="313"/>
      <c r="L21" s="313"/>
      <c r="M21" s="313"/>
      <c r="N21" s="313"/>
      <c r="O21" s="313"/>
      <c r="P21" s="313"/>
      <c r="Q21" s="313"/>
      <c r="R21" s="31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x14ac:dyDescent="0.3">
      <c r="A22" s="38" t="s">
        <v>7</v>
      </c>
      <c r="B22" s="38" t="s">
        <v>8</v>
      </c>
      <c r="C22" s="39" t="s">
        <v>9</v>
      </c>
      <c r="D22" s="38" t="s">
        <v>10</v>
      </c>
      <c r="E22" s="38" t="s">
        <v>11</v>
      </c>
      <c r="F22" s="38" t="s">
        <v>12</v>
      </c>
      <c r="G22" s="40" t="s">
        <v>13</v>
      </c>
      <c r="H22" s="38" t="s">
        <v>14</v>
      </c>
      <c r="I22" s="41" t="s">
        <v>15</v>
      </c>
      <c r="J22" s="42" t="s">
        <v>16</v>
      </c>
      <c r="K22" s="43" t="s">
        <v>17</v>
      </c>
      <c r="L22" s="42" t="s">
        <v>18</v>
      </c>
      <c r="M22" s="42" t="s">
        <v>19</v>
      </c>
      <c r="N22" s="42" t="s">
        <v>20</v>
      </c>
      <c r="O22" s="38" t="s">
        <v>21</v>
      </c>
      <c r="P22" s="39" t="s">
        <v>22</v>
      </c>
      <c r="Q22" s="42" t="s">
        <v>23</v>
      </c>
      <c r="R22" s="38"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141" t="s">
        <v>25</v>
      </c>
      <c r="B23" s="141" t="s">
        <v>1532</v>
      </c>
      <c r="C23" s="142">
        <v>0.45833333333333331</v>
      </c>
      <c r="D23" s="141" t="s">
        <v>96</v>
      </c>
      <c r="E23" s="141" t="s">
        <v>63</v>
      </c>
      <c r="F23" s="141" t="s">
        <v>409</v>
      </c>
      <c r="G23" s="320"/>
      <c r="H23" s="131" t="s">
        <v>1530</v>
      </c>
      <c r="I23" s="144">
        <v>0.1429</v>
      </c>
      <c r="J23" s="133">
        <v>24</v>
      </c>
      <c r="K23" s="134">
        <v>45986</v>
      </c>
      <c r="L23" s="133">
        <v>14</v>
      </c>
      <c r="M23" s="133">
        <v>0</v>
      </c>
      <c r="N23" s="133">
        <v>1</v>
      </c>
      <c r="O23" s="135" t="s">
        <v>368</v>
      </c>
      <c r="P23" s="136">
        <v>0.45833333333333331</v>
      </c>
      <c r="Q23" s="133">
        <v>168</v>
      </c>
      <c r="R23" s="137" t="s">
        <v>1538</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 customHeight="1" x14ac:dyDescent="0.3">
      <c r="A24" s="303"/>
      <c r="B24" s="304"/>
      <c r="C24" s="304"/>
      <c r="D24" s="304"/>
      <c r="E24" s="304"/>
      <c r="F24" s="304"/>
      <c r="G24" s="305"/>
      <c r="H24" s="306"/>
      <c r="I24" s="306"/>
      <c r="J24" s="306"/>
      <c r="K24" s="306"/>
      <c r="L24" s="306"/>
      <c r="M24" s="306"/>
      <c r="N24" s="306"/>
      <c r="O24" s="307"/>
      <c r="P24" s="306"/>
      <c r="Q24" s="305"/>
      <c r="R24" s="308"/>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05" customHeight="1" x14ac:dyDescent="0.3">
      <c r="A25" s="314" t="s">
        <v>5</v>
      </c>
      <c r="B25" s="315"/>
      <c r="C25" s="315"/>
      <c r="D25" s="315"/>
      <c r="E25" s="315"/>
      <c r="F25" s="315"/>
      <c r="G25" s="5">
        <v>46002</v>
      </c>
      <c r="H25" s="312" t="s">
        <v>6</v>
      </c>
      <c r="I25" s="313"/>
      <c r="J25" s="313"/>
      <c r="K25" s="313"/>
      <c r="L25" s="313"/>
      <c r="M25" s="313"/>
      <c r="N25" s="313"/>
      <c r="O25" s="313"/>
      <c r="P25" s="313"/>
      <c r="Q25" s="313"/>
      <c r="R25" s="31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x14ac:dyDescent="0.3">
      <c r="A26" s="38" t="s">
        <v>7</v>
      </c>
      <c r="B26" s="38" t="s">
        <v>8</v>
      </c>
      <c r="C26" s="39" t="s">
        <v>9</v>
      </c>
      <c r="D26" s="38" t="s">
        <v>10</v>
      </c>
      <c r="E26" s="38" t="s">
        <v>11</v>
      </c>
      <c r="F26" s="38" t="s">
        <v>12</v>
      </c>
      <c r="G26" s="40" t="s">
        <v>13</v>
      </c>
      <c r="H26" s="38" t="s">
        <v>14</v>
      </c>
      <c r="I26" s="41" t="s">
        <v>15</v>
      </c>
      <c r="J26" s="42" t="s">
        <v>16</v>
      </c>
      <c r="K26" s="43" t="s">
        <v>17</v>
      </c>
      <c r="L26" s="42" t="s">
        <v>18</v>
      </c>
      <c r="M26" s="42" t="s">
        <v>19</v>
      </c>
      <c r="N26" s="42" t="s">
        <v>20</v>
      </c>
      <c r="O26" s="38" t="s">
        <v>21</v>
      </c>
      <c r="P26" s="39" t="s">
        <v>22</v>
      </c>
      <c r="Q26" s="42" t="s">
        <v>23</v>
      </c>
      <c r="R26" s="38"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5" customHeight="1" x14ac:dyDescent="0.3">
      <c r="A27" s="8" t="s">
        <v>25</v>
      </c>
      <c r="B27" s="8" t="s">
        <v>1532</v>
      </c>
      <c r="C27" s="9">
        <v>0.91319444444444453</v>
      </c>
      <c r="D27" s="8" t="s">
        <v>96</v>
      </c>
      <c r="E27" s="8" t="s">
        <v>52</v>
      </c>
      <c r="F27" s="8" t="s">
        <v>1533</v>
      </c>
      <c r="G27" s="309"/>
      <c r="H27" s="11" t="s">
        <v>1530</v>
      </c>
      <c r="I27" s="266">
        <v>7.1400000000000005E-2</v>
      </c>
      <c r="J27" s="13">
        <v>12</v>
      </c>
      <c r="K27" s="14">
        <v>45985</v>
      </c>
      <c r="L27" s="13">
        <v>3</v>
      </c>
      <c r="M27" s="13">
        <v>0</v>
      </c>
      <c r="N27" s="13">
        <v>0</v>
      </c>
      <c r="O27" s="15" t="s">
        <v>241</v>
      </c>
      <c r="P27" s="16">
        <v>0.91319444444444453</v>
      </c>
      <c r="Q27" s="13">
        <v>168</v>
      </c>
      <c r="R27" s="17" t="s">
        <v>1539</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286" t="s">
        <v>531</v>
      </c>
      <c r="B28" s="286" t="s">
        <v>1535</v>
      </c>
      <c r="C28" s="287">
        <v>0.85069444444444453</v>
      </c>
      <c r="D28" s="286" t="s">
        <v>96</v>
      </c>
      <c r="E28" s="286" t="s">
        <v>52</v>
      </c>
      <c r="F28" s="286" t="s">
        <v>1226</v>
      </c>
      <c r="G28" s="311"/>
      <c r="H28" s="59"/>
      <c r="I28" s="60"/>
      <c r="J28" s="60"/>
      <c r="K28" s="60"/>
      <c r="L28" s="60"/>
      <c r="M28" s="60"/>
      <c r="N28" s="60"/>
      <c r="O28" s="61"/>
      <c r="P28" s="60"/>
      <c r="Q28" s="62"/>
      <c r="R28" s="6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 customHeight="1" x14ac:dyDescent="0.3">
      <c r="A29" s="303"/>
      <c r="B29" s="304"/>
      <c r="C29" s="304"/>
      <c r="D29" s="304"/>
      <c r="E29" s="304"/>
      <c r="F29" s="304"/>
      <c r="G29" s="305"/>
      <c r="H29" s="306"/>
      <c r="I29" s="306"/>
      <c r="J29" s="306"/>
      <c r="K29" s="306"/>
      <c r="L29" s="306"/>
      <c r="M29" s="306"/>
      <c r="N29" s="306"/>
      <c r="O29" s="307"/>
      <c r="P29" s="306"/>
      <c r="Q29" s="305"/>
      <c r="R29" s="308"/>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2.05" customHeight="1" x14ac:dyDescent="0.3">
      <c r="A30" s="314" t="s">
        <v>5</v>
      </c>
      <c r="B30" s="315"/>
      <c r="C30" s="315"/>
      <c r="D30" s="315"/>
      <c r="E30" s="315"/>
      <c r="F30" s="315"/>
      <c r="G30" s="5">
        <v>46004</v>
      </c>
      <c r="H30" s="312" t="s">
        <v>6</v>
      </c>
      <c r="I30" s="313"/>
      <c r="J30" s="313"/>
      <c r="K30" s="313"/>
      <c r="L30" s="313"/>
      <c r="M30" s="313"/>
      <c r="N30" s="313"/>
      <c r="O30" s="313"/>
      <c r="P30" s="313"/>
      <c r="Q30" s="313"/>
      <c r="R30" s="31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4" customHeight="1" x14ac:dyDescent="0.3">
      <c r="A31" s="38" t="s">
        <v>7</v>
      </c>
      <c r="B31" s="38" t="s">
        <v>8</v>
      </c>
      <c r="C31" s="39" t="s">
        <v>9</v>
      </c>
      <c r="D31" s="38" t="s">
        <v>10</v>
      </c>
      <c r="E31" s="38" t="s">
        <v>11</v>
      </c>
      <c r="F31" s="38" t="s">
        <v>12</v>
      </c>
      <c r="G31" s="40" t="s">
        <v>13</v>
      </c>
      <c r="H31" s="38" t="s">
        <v>14</v>
      </c>
      <c r="I31" s="41" t="s">
        <v>15</v>
      </c>
      <c r="J31" s="42" t="s">
        <v>16</v>
      </c>
      <c r="K31" s="43" t="s">
        <v>17</v>
      </c>
      <c r="L31" s="42" t="s">
        <v>18</v>
      </c>
      <c r="M31" s="42" t="s">
        <v>19</v>
      </c>
      <c r="N31" s="42" t="s">
        <v>20</v>
      </c>
      <c r="O31" s="38" t="s">
        <v>21</v>
      </c>
      <c r="P31" s="39" t="s">
        <v>22</v>
      </c>
      <c r="Q31" s="42" t="s">
        <v>23</v>
      </c>
      <c r="R31" s="38" t="s">
        <v>24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5" customHeight="1" x14ac:dyDescent="0.3">
      <c r="A32" s="138" t="s">
        <v>25</v>
      </c>
      <c r="B32" s="138" t="s">
        <v>1532</v>
      </c>
      <c r="C32" s="139">
        <v>0.86458333333333337</v>
      </c>
      <c r="D32" s="138" t="s">
        <v>96</v>
      </c>
      <c r="E32" s="138" t="s">
        <v>52</v>
      </c>
      <c r="F32" s="138" t="s">
        <v>1533</v>
      </c>
      <c r="G32" s="320"/>
      <c r="H32" s="81" t="s">
        <v>1530</v>
      </c>
      <c r="I32" s="148">
        <v>3.5700000000000003E-2</v>
      </c>
      <c r="J32" s="83">
        <v>6</v>
      </c>
      <c r="K32" s="84">
        <v>45984</v>
      </c>
      <c r="L32" s="83">
        <v>4</v>
      </c>
      <c r="M32" s="83">
        <v>0</v>
      </c>
      <c r="N32" s="83">
        <v>0</v>
      </c>
      <c r="O32" s="85" t="s">
        <v>241</v>
      </c>
      <c r="P32" s="86">
        <v>0.86458333333333337</v>
      </c>
      <c r="Q32" s="83">
        <v>168</v>
      </c>
      <c r="R32" s="87" t="s">
        <v>1540</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 customHeight="1" x14ac:dyDescent="0.3">
      <c r="A33" s="303"/>
      <c r="B33" s="304"/>
      <c r="C33" s="304"/>
      <c r="D33" s="304"/>
      <c r="E33" s="304"/>
      <c r="F33" s="304"/>
      <c r="G33" s="305"/>
      <c r="H33" s="306"/>
      <c r="I33" s="306"/>
      <c r="J33" s="306"/>
      <c r="K33" s="306"/>
      <c r="L33" s="306"/>
      <c r="M33" s="306"/>
      <c r="N33" s="306"/>
      <c r="O33" s="307"/>
      <c r="P33" s="306"/>
      <c r="Q33" s="305"/>
      <c r="R33" s="308"/>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05" customHeight="1" x14ac:dyDescent="0.3">
      <c r="A34" s="314" t="s">
        <v>5</v>
      </c>
      <c r="B34" s="315"/>
      <c r="C34" s="315"/>
      <c r="D34" s="315"/>
      <c r="E34" s="315"/>
      <c r="F34" s="315"/>
      <c r="G34" s="5">
        <v>46005</v>
      </c>
      <c r="H34" s="312" t="s">
        <v>6</v>
      </c>
      <c r="I34" s="313"/>
      <c r="J34" s="313"/>
      <c r="K34" s="313"/>
      <c r="L34" s="313"/>
      <c r="M34" s="313"/>
      <c r="N34" s="313"/>
      <c r="O34" s="313"/>
      <c r="P34" s="313"/>
      <c r="Q34" s="313"/>
      <c r="R34" s="31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x14ac:dyDescent="0.3">
      <c r="A35" s="38" t="s">
        <v>7</v>
      </c>
      <c r="B35" s="38" t="s">
        <v>8</v>
      </c>
      <c r="C35" s="39" t="s">
        <v>9</v>
      </c>
      <c r="D35" s="38" t="s">
        <v>10</v>
      </c>
      <c r="E35" s="38" t="s">
        <v>11</v>
      </c>
      <c r="F35" s="38" t="s">
        <v>12</v>
      </c>
      <c r="G35" s="40" t="s">
        <v>13</v>
      </c>
      <c r="H35" s="38" t="s">
        <v>14</v>
      </c>
      <c r="I35" s="41" t="s">
        <v>15</v>
      </c>
      <c r="J35" s="42" t="s">
        <v>16</v>
      </c>
      <c r="K35" s="43" t="s">
        <v>17</v>
      </c>
      <c r="L35" s="42" t="s">
        <v>18</v>
      </c>
      <c r="M35" s="42" t="s">
        <v>19</v>
      </c>
      <c r="N35" s="42" t="s">
        <v>20</v>
      </c>
      <c r="O35" s="38" t="s">
        <v>21</v>
      </c>
      <c r="P35" s="39" t="s">
        <v>22</v>
      </c>
      <c r="Q35" s="42" t="s">
        <v>23</v>
      </c>
      <c r="R35" s="38"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5" customHeight="1" x14ac:dyDescent="0.3">
      <c r="A36" s="247" t="s">
        <v>531</v>
      </c>
      <c r="B36" s="247" t="s">
        <v>1537</v>
      </c>
      <c r="C36" s="248">
        <v>0.45833333333333331</v>
      </c>
      <c r="D36" s="247" t="s">
        <v>96</v>
      </c>
      <c r="E36" s="247" t="s">
        <v>52</v>
      </c>
      <c r="F36" s="247" t="s">
        <v>1226</v>
      </c>
      <c r="G36" s="320"/>
      <c r="H36" s="59"/>
      <c r="I36" s="60"/>
      <c r="J36" s="60"/>
      <c r="K36" s="60"/>
      <c r="L36" s="60"/>
      <c r="M36" s="60"/>
      <c r="N36" s="60"/>
      <c r="O36" s="61"/>
      <c r="P36" s="60"/>
      <c r="Q36" s="62"/>
      <c r="R36" s="6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 customHeight="1" x14ac:dyDescent="0.3">
      <c r="A37" s="303"/>
      <c r="B37" s="304"/>
      <c r="C37" s="304"/>
      <c r="D37" s="304"/>
      <c r="E37" s="304"/>
      <c r="F37" s="304"/>
      <c r="G37" s="305"/>
      <c r="H37" s="306"/>
      <c r="I37" s="306"/>
      <c r="J37" s="306"/>
      <c r="K37" s="306"/>
      <c r="L37" s="306"/>
      <c r="M37" s="306"/>
      <c r="N37" s="306"/>
      <c r="O37" s="307"/>
      <c r="P37" s="306"/>
      <c r="Q37" s="305"/>
      <c r="R37" s="308"/>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05" customHeight="1" x14ac:dyDescent="0.3">
      <c r="A38" s="314" t="s">
        <v>5</v>
      </c>
      <c r="B38" s="315"/>
      <c r="C38" s="315"/>
      <c r="D38" s="315"/>
      <c r="E38" s="315"/>
      <c r="F38" s="315"/>
      <c r="G38" s="5">
        <v>46007</v>
      </c>
      <c r="H38" s="312" t="s">
        <v>6</v>
      </c>
      <c r="I38" s="313"/>
      <c r="J38" s="313"/>
      <c r="K38" s="313"/>
      <c r="L38" s="313"/>
      <c r="M38" s="313"/>
      <c r="N38" s="313"/>
      <c r="O38" s="313"/>
      <c r="P38" s="313"/>
      <c r="Q38" s="313"/>
      <c r="R38" s="31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x14ac:dyDescent="0.3">
      <c r="A39" s="38" t="s">
        <v>7</v>
      </c>
      <c r="B39" s="38" t="s">
        <v>8</v>
      </c>
      <c r="C39" s="39" t="s">
        <v>9</v>
      </c>
      <c r="D39" s="38" t="s">
        <v>10</v>
      </c>
      <c r="E39" s="38" t="s">
        <v>11</v>
      </c>
      <c r="F39" s="38" t="s">
        <v>12</v>
      </c>
      <c r="G39" s="40" t="s">
        <v>13</v>
      </c>
      <c r="H39" s="38" t="s">
        <v>14</v>
      </c>
      <c r="I39" s="41" t="s">
        <v>15</v>
      </c>
      <c r="J39" s="42" t="s">
        <v>16</v>
      </c>
      <c r="K39" s="43" t="s">
        <v>17</v>
      </c>
      <c r="L39" s="42" t="s">
        <v>18</v>
      </c>
      <c r="M39" s="42" t="s">
        <v>19</v>
      </c>
      <c r="N39" s="42" t="s">
        <v>20</v>
      </c>
      <c r="O39" s="38" t="s">
        <v>21</v>
      </c>
      <c r="P39" s="39" t="s">
        <v>22</v>
      </c>
      <c r="Q39" s="42" t="s">
        <v>23</v>
      </c>
      <c r="R39" s="38"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5" customHeight="1" x14ac:dyDescent="0.3">
      <c r="A40" s="114" t="s">
        <v>25</v>
      </c>
      <c r="B40" s="114" t="s">
        <v>1530</v>
      </c>
      <c r="C40" s="115">
        <v>0.45833333333333331</v>
      </c>
      <c r="D40" s="114" t="s">
        <v>27</v>
      </c>
      <c r="E40" s="116"/>
      <c r="F40" s="114" t="s">
        <v>406</v>
      </c>
      <c r="G40" s="320"/>
      <c r="H40" s="240" t="s">
        <v>1530</v>
      </c>
      <c r="I40" s="271">
        <v>8.9300000000000004E-2</v>
      </c>
      <c r="J40" s="242">
        <v>15</v>
      </c>
      <c r="K40" s="243">
        <v>45985</v>
      </c>
      <c r="L40" s="242">
        <v>6</v>
      </c>
      <c r="M40" s="242">
        <v>0</v>
      </c>
      <c r="N40" s="242">
        <v>0</v>
      </c>
      <c r="O40" s="244" t="s">
        <v>267</v>
      </c>
      <c r="P40" s="245">
        <v>0.45833333333333331</v>
      </c>
      <c r="Q40" s="242">
        <v>168</v>
      </c>
      <c r="R40" s="246" t="s">
        <v>1541</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 customHeight="1" x14ac:dyDescent="0.3">
      <c r="A41" s="303"/>
      <c r="B41" s="304"/>
      <c r="C41" s="304"/>
      <c r="D41" s="304"/>
      <c r="E41" s="304"/>
      <c r="F41" s="304"/>
      <c r="G41" s="305"/>
      <c r="H41" s="306"/>
      <c r="I41" s="306"/>
      <c r="J41" s="306"/>
      <c r="K41" s="306"/>
      <c r="L41" s="306"/>
      <c r="M41" s="306"/>
      <c r="N41" s="306"/>
      <c r="O41" s="307"/>
      <c r="P41" s="306"/>
      <c r="Q41" s="305"/>
      <c r="R41" s="308"/>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05" customHeight="1" x14ac:dyDescent="0.3">
      <c r="A42" s="314" t="s">
        <v>5</v>
      </c>
      <c r="B42" s="315"/>
      <c r="C42" s="315"/>
      <c r="D42" s="315"/>
      <c r="E42" s="315"/>
      <c r="F42" s="315"/>
      <c r="G42" s="5">
        <v>46009</v>
      </c>
      <c r="H42" s="312" t="s">
        <v>6</v>
      </c>
      <c r="I42" s="313"/>
      <c r="J42" s="313"/>
      <c r="K42" s="313"/>
      <c r="L42" s="313"/>
      <c r="M42" s="313"/>
      <c r="N42" s="313"/>
      <c r="O42" s="313"/>
      <c r="P42" s="313"/>
      <c r="Q42" s="313"/>
      <c r="R42" s="31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x14ac:dyDescent="0.3">
      <c r="A43" s="38" t="s">
        <v>7</v>
      </c>
      <c r="B43" s="38" t="s">
        <v>8</v>
      </c>
      <c r="C43" s="39" t="s">
        <v>9</v>
      </c>
      <c r="D43" s="38" t="s">
        <v>10</v>
      </c>
      <c r="E43" s="38" t="s">
        <v>11</v>
      </c>
      <c r="F43" s="38" t="s">
        <v>12</v>
      </c>
      <c r="G43" s="40" t="s">
        <v>13</v>
      </c>
      <c r="H43" s="38" t="s">
        <v>14</v>
      </c>
      <c r="I43" s="41" t="s">
        <v>15</v>
      </c>
      <c r="J43" s="42" t="s">
        <v>16</v>
      </c>
      <c r="K43" s="43" t="s">
        <v>17</v>
      </c>
      <c r="L43" s="42" t="s">
        <v>18</v>
      </c>
      <c r="M43" s="42" t="s">
        <v>19</v>
      </c>
      <c r="N43" s="42" t="s">
        <v>20</v>
      </c>
      <c r="O43" s="38" t="s">
        <v>21</v>
      </c>
      <c r="P43" s="39" t="s">
        <v>22</v>
      </c>
      <c r="Q43" s="42" t="s">
        <v>23</v>
      </c>
      <c r="R43" s="38"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5" customHeight="1" x14ac:dyDescent="0.3">
      <c r="A44" s="64" t="s">
        <v>25</v>
      </c>
      <c r="B44" s="64" t="s">
        <v>1530</v>
      </c>
      <c r="C44" s="65">
        <v>0.91319444444444453</v>
      </c>
      <c r="D44" s="64" t="s">
        <v>27</v>
      </c>
      <c r="E44" s="88"/>
      <c r="F44" s="64" t="s">
        <v>406</v>
      </c>
      <c r="G44" s="320"/>
      <c r="H44" s="31" t="s">
        <v>1530</v>
      </c>
      <c r="I44" s="113">
        <v>4.1700000000000001E-2</v>
      </c>
      <c r="J44" s="33">
        <v>7</v>
      </c>
      <c r="K44" s="34">
        <v>45986</v>
      </c>
      <c r="L44" s="33">
        <v>2</v>
      </c>
      <c r="M44" s="33">
        <v>0</v>
      </c>
      <c r="N44" s="33">
        <v>1</v>
      </c>
      <c r="O44" s="35" t="s">
        <v>241</v>
      </c>
      <c r="P44" s="36">
        <v>0.91319444444444453</v>
      </c>
      <c r="Q44" s="33">
        <v>168</v>
      </c>
      <c r="R44" s="37" t="s">
        <v>1542</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 customHeight="1" x14ac:dyDescent="0.3">
      <c r="A45" s="303"/>
      <c r="B45" s="304"/>
      <c r="C45" s="304"/>
      <c r="D45" s="304"/>
      <c r="E45" s="304"/>
      <c r="F45" s="304"/>
      <c r="G45" s="305"/>
      <c r="H45" s="306"/>
      <c r="I45" s="306"/>
      <c r="J45" s="306"/>
      <c r="K45" s="306"/>
      <c r="L45" s="306"/>
      <c r="M45" s="306"/>
      <c r="N45" s="306"/>
      <c r="O45" s="307"/>
      <c r="P45" s="306"/>
      <c r="Q45" s="305"/>
      <c r="R45" s="308"/>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05" customHeight="1" x14ac:dyDescent="0.3">
      <c r="A46" s="314" t="s">
        <v>5</v>
      </c>
      <c r="B46" s="315"/>
      <c r="C46" s="315"/>
      <c r="D46" s="315"/>
      <c r="E46" s="315"/>
      <c r="F46" s="315"/>
      <c r="G46" s="5">
        <v>46011</v>
      </c>
      <c r="H46" s="312" t="s">
        <v>6</v>
      </c>
      <c r="I46" s="313"/>
      <c r="J46" s="313"/>
      <c r="K46" s="313"/>
      <c r="L46" s="313"/>
      <c r="M46" s="313"/>
      <c r="N46" s="313"/>
      <c r="O46" s="313"/>
      <c r="P46" s="313"/>
      <c r="Q46" s="313"/>
      <c r="R46" s="31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x14ac:dyDescent="0.3">
      <c r="A47" s="38" t="s">
        <v>7</v>
      </c>
      <c r="B47" s="38" t="s">
        <v>8</v>
      </c>
      <c r="C47" s="39" t="s">
        <v>9</v>
      </c>
      <c r="D47" s="38" t="s">
        <v>10</v>
      </c>
      <c r="E47" s="38" t="s">
        <v>11</v>
      </c>
      <c r="F47" s="38" t="s">
        <v>12</v>
      </c>
      <c r="G47" s="40" t="s">
        <v>13</v>
      </c>
      <c r="H47" s="38" t="s">
        <v>14</v>
      </c>
      <c r="I47" s="41" t="s">
        <v>15</v>
      </c>
      <c r="J47" s="42" t="s">
        <v>16</v>
      </c>
      <c r="K47" s="43" t="s">
        <v>17</v>
      </c>
      <c r="L47" s="42" t="s">
        <v>18</v>
      </c>
      <c r="M47" s="42" t="s">
        <v>19</v>
      </c>
      <c r="N47" s="42" t="s">
        <v>20</v>
      </c>
      <c r="O47" s="38" t="s">
        <v>21</v>
      </c>
      <c r="P47" s="39" t="s">
        <v>22</v>
      </c>
      <c r="Q47" s="42" t="s">
        <v>23</v>
      </c>
      <c r="R47" s="38"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5" customHeight="1" x14ac:dyDescent="0.3">
      <c r="A48" s="8" t="s">
        <v>25</v>
      </c>
      <c r="B48" s="8" t="s">
        <v>1530</v>
      </c>
      <c r="C48" s="9">
        <v>0.86458333333333337</v>
      </c>
      <c r="D48" s="8" t="s">
        <v>27</v>
      </c>
      <c r="E48" s="10"/>
      <c r="F48" s="8" t="s">
        <v>406</v>
      </c>
      <c r="G48" s="320"/>
      <c r="H48" s="103" t="s">
        <v>1530</v>
      </c>
      <c r="I48" s="270">
        <v>2.98E-2</v>
      </c>
      <c r="J48" s="105">
        <v>5</v>
      </c>
      <c r="K48" s="106">
        <v>45967</v>
      </c>
      <c r="L48" s="105">
        <v>0</v>
      </c>
      <c r="M48" s="105">
        <v>0</v>
      </c>
      <c r="N48" s="105">
        <v>0</v>
      </c>
      <c r="O48" s="107" t="s">
        <v>241</v>
      </c>
      <c r="P48" s="108">
        <v>0.86458333333333337</v>
      </c>
      <c r="Q48" s="105">
        <v>168</v>
      </c>
      <c r="R48" s="109" t="s">
        <v>1543</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 customHeight="1" x14ac:dyDescent="0.3">
      <c r="A49" s="303"/>
      <c r="B49" s="304"/>
      <c r="C49" s="304"/>
      <c r="D49" s="304"/>
      <c r="E49" s="304"/>
      <c r="F49" s="304"/>
      <c r="G49" s="305"/>
      <c r="H49" s="306"/>
      <c r="I49" s="306"/>
      <c r="J49" s="306"/>
      <c r="K49" s="306"/>
      <c r="L49" s="306"/>
      <c r="M49" s="306"/>
      <c r="N49" s="306"/>
      <c r="O49" s="307"/>
      <c r="P49" s="306"/>
      <c r="Q49" s="305"/>
      <c r="R49" s="308"/>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2.05" customHeight="1" x14ac:dyDescent="0.3">
      <c r="A50" s="314" t="s">
        <v>5</v>
      </c>
      <c r="B50" s="315"/>
      <c r="C50" s="315"/>
      <c r="D50" s="315"/>
      <c r="E50" s="315"/>
      <c r="F50" s="315"/>
      <c r="G50" s="5">
        <v>46014</v>
      </c>
      <c r="H50" s="312" t="s">
        <v>6</v>
      </c>
      <c r="I50" s="313"/>
      <c r="J50" s="313"/>
      <c r="K50" s="313"/>
      <c r="L50" s="313"/>
      <c r="M50" s="313"/>
      <c r="N50" s="313"/>
      <c r="O50" s="313"/>
      <c r="P50" s="313"/>
      <c r="Q50" s="313"/>
      <c r="R50" s="31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4" customHeight="1" x14ac:dyDescent="0.3">
      <c r="A51" s="38" t="s">
        <v>7</v>
      </c>
      <c r="B51" s="38" t="s">
        <v>8</v>
      </c>
      <c r="C51" s="39" t="s">
        <v>9</v>
      </c>
      <c r="D51" s="38" t="s">
        <v>10</v>
      </c>
      <c r="E51" s="38" t="s">
        <v>11</v>
      </c>
      <c r="F51" s="38" t="s">
        <v>12</v>
      </c>
      <c r="G51" s="40" t="s">
        <v>13</v>
      </c>
      <c r="H51" s="38" t="s">
        <v>14</v>
      </c>
      <c r="I51" s="41" t="s">
        <v>15</v>
      </c>
      <c r="J51" s="42" t="s">
        <v>16</v>
      </c>
      <c r="K51" s="43" t="s">
        <v>17</v>
      </c>
      <c r="L51" s="42" t="s">
        <v>18</v>
      </c>
      <c r="M51" s="42" t="s">
        <v>19</v>
      </c>
      <c r="N51" s="42" t="s">
        <v>20</v>
      </c>
      <c r="O51" s="38" t="s">
        <v>21</v>
      </c>
      <c r="P51" s="39" t="s">
        <v>22</v>
      </c>
      <c r="Q51" s="42" t="s">
        <v>23</v>
      </c>
      <c r="R51" s="38" t="s">
        <v>24</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5" customHeight="1" x14ac:dyDescent="0.3">
      <c r="A52" s="138" t="s">
        <v>25</v>
      </c>
      <c r="B52" s="138" t="s">
        <v>1530</v>
      </c>
      <c r="C52" s="139">
        <v>0.45833333333333331</v>
      </c>
      <c r="D52" s="138" t="s">
        <v>27</v>
      </c>
      <c r="E52" s="140"/>
      <c r="F52" s="138" t="s">
        <v>406</v>
      </c>
      <c r="G52" s="320"/>
      <c r="H52" s="81" t="s">
        <v>1530</v>
      </c>
      <c r="I52" s="148">
        <v>4.7600000000000003E-2</v>
      </c>
      <c r="J52" s="83">
        <v>8</v>
      </c>
      <c r="K52" s="84">
        <v>45985</v>
      </c>
      <c r="L52" s="83">
        <v>2</v>
      </c>
      <c r="M52" s="83">
        <v>0</v>
      </c>
      <c r="N52" s="83">
        <v>0</v>
      </c>
      <c r="O52" s="85" t="s">
        <v>241</v>
      </c>
      <c r="P52" s="86">
        <v>0.45833333333333331</v>
      </c>
      <c r="Q52" s="83">
        <v>168</v>
      </c>
      <c r="R52" s="87" t="s">
        <v>1544</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4.4" customHeight="1" x14ac:dyDescent="0.3">
      <c r="A53" s="303"/>
      <c r="B53" s="304"/>
      <c r="C53" s="304"/>
      <c r="D53" s="304"/>
      <c r="E53" s="304"/>
      <c r="F53" s="304"/>
      <c r="G53" s="305"/>
      <c r="H53" s="306"/>
      <c r="I53" s="306"/>
      <c r="J53" s="306"/>
      <c r="K53" s="306"/>
      <c r="L53" s="306"/>
      <c r="M53" s="306"/>
      <c r="N53" s="306"/>
      <c r="O53" s="307"/>
      <c r="P53" s="306"/>
      <c r="Q53" s="305"/>
      <c r="R53" s="308"/>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2.05" customHeight="1" x14ac:dyDescent="0.3">
      <c r="A54" s="314" t="s">
        <v>5</v>
      </c>
      <c r="B54" s="315"/>
      <c r="C54" s="315"/>
      <c r="D54" s="315"/>
      <c r="E54" s="315"/>
      <c r="F54" s="315"/>
      <c r="G54" s="5">
        <v>46016</v>
      </c>
      <c r="H54" s="312" t="s">
        <v>6</v>
      </c>
      <c r="I54" s="313"/>
      <c r="J54" s="313"/>
      <c r="K54" s="313"/>
      <c r="L54" s="313"/>
      <c r="M54" s="313"/>
      <c r="N54" s="313"/>
      <c r="O54" s="313"/>
      <c r="P54" s="313"/>
      <c r="Q54" s="313"/>
      <c r="R54" s="31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24" customHeight="1" x14ac:dyDescent="0.3">
      <c r="A55" s="38" t="s">
        <v>7</v>
      </c>
      <c r="B55" s="38" t="s">
        <v>8</v>
      </c>
      <c r="C55" s="39" t="s">
        <v>9</v>
      </c>
      <c r="D55" s="38" t="s">
        <v>10</v>
      </c>
      <c r="E55" s="38" t="s">
        <v>11</v>
      </c>
      <c r="F55" s="38" t="s">
        <v>12</v>
      </c>
      <c r="G55" s="40" t="s">
        <v>13</v>
      </c>
      <c r="H55" s="38" t="s">
        <v>14</v>
      </c>
      <c r="I55" s="41" t="s">
        <v>15</v>
      </c>
      <c r="J55" s="42" t="s">
        <v>16</v>
      </c>
      <c r="K55" s="43" t="s">
        <v>17</v>
      </c>
      <c r="L55" s="42" t="s">
        <v>18</v>
      </c>
      <c r="M55" s="42" t="s">
        <v>19</v>
      </c>
      <c r="N55" s="42" t="s">
        <v>20</v>
      </c>
      <c r="O55" s="38" t="s">
        <v>21</v>
      </c>
      <c r="P55" s="39" t="s">
        <v>22</v>
      </c>
      <c r="Q55" s="42" t="s">
        <v>23</v>
      </c>
      <c r="R55" s="38" t="s">
        <v>24</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5" customHeight="1" x14ac:dyDescent="0.3">
      <c r="A56" s="64" t="s">
        <v>25</v>
      </c>
      <c r="B56" s="64" t="s">
        <v>1530</v>
      </c>
      <c r="C56" s="65">
        <v>0.91319444444444453</v>
      </c>
      <c r="D56" s="64" t="s">
        <v>27</v>
      </c>
      <c r="E56" s="88"/>
      <c r="F56" s="64" t="s">
        <v>406</v>
      </c>
      <c r="G56" s="320"/>
      <c r="H56" s="31" t="s">
        <v>1530</v>
      </c>
      <c r="I56" s="113">
        <v>2.98E-2</v>
      </c>
      <c r="J56" s="33">
        <v>5</v>
      </c>
      <c r="K56" s="34">
        <v>45960</v>
      </c>
      <c r="L56" s="33">
        <v>0</v>
      </c>
      <c r="M56" s="33">
        <v>0</v>
      </c>
      <c r="N56" s="33">
        <v>0</v>
      </c>
      <c r="O56" s="35" t="s">
        <v>241</v>
      </c>
      <c r="P56" s="36">
        <v>0.91319444444444453</v>
      </c>
      <c r="Q56" s="33">
        <v>168</v>
      </c>
      <c r="R56" s="37" t="s">
        <v>1545</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 customHeight="1" x14ac:dyDescent="0.3">
      <c r="A57" s="303"/>
      <c r="B57" s="304"/>
      <c r="C57" s="304"/>
      <c r="D57" s="304"/>
      <c r="E57" s="304"/>
      <c r="F57" s="304"/>
      <c r="G57" s="305"/>
      <c r="H57" s="306"/>
      <c r="I57" s="306"/>
      <c r="J57" s="306"/>
      <c r="K57" s="306"/>
      <c r="L57" s="306"/>
      <c r="M57" s="306"/>
      <c r="N57" s="306"/>
      <c r="O57" s="307"/>
      <c r="P57" s="306"/>
      <c r="Q57" s="305"/>
      <c r="R57" s="308"/>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05" customHeight="1" x14ac:dyDescent="0.3">
      <c r="A58" s="314" t="s">
        <v>5</v>
      </c>
      <c r="B58" s="315"/>
      <c r="C58" s="315"/>
      <c r="D58" s="315"/>
      <c r="E58" s="315"/>
      <c r="F58" s="315"/>
      <c r="G58" s="5">
        <v>46018</v>
      </c>
      <c r="H58" s="312" t="s">
        <v>6</v>
      </c>
      <c r="I58" s="313"/>
      <c r="J58" s="313"/>
      <c r="K58" s="313"/>
      <c r="L58" s="313"/>
      <c r="M58" s="313"/>
      <c r="N58" s="313"/>
      <c r="O58" s="313"/>
      <c r="P58" s="313"/>
      <c r="Q58" s="313"/>
      <c r="R58" s="31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x14ac:dyDescent="0.3">
      <c r="A59" s="38" t="s">
        <v>7</v>
      </c>
      <c r="B59" s="38" t="s">
        <v>8</v>
      </c>
      <c r="C59" s="39" t="s">
        <v>9</v>
      </c>
      <c r="D59" s="38" t="s">
        <v>10</v>
      </c>
      <c r="E59" s="38" t="s">
        <v>11</v>
      </c>
      <c r="F59" s="38" t="s">
        <v>12</v>
      </c>
      <c r="G59" s="40" t="s">
        <v>13</v>
      </c>
      <c r="H59" s="38" t="s">
        <v>14</v>
      </c>
      <c r="I59" s="41" t="s">
        <v>15</v>
      </c>
      <c r="J59" s="42" t="s">
        <v>16</v>
      </c>
      <c r="K59" s="43" t="s">
        <v>17</v>
      </c>
      <c r="L59" s="42" t="s">
        <v>18</v>
      </c>
      <c r="M59" s="42" t="s">
        <v>19</v>
      </c>
      <c r="N59" s="42" t="s">
        <v>20</v>
      </c>
      <c r="O59" s="38" t="s">
        <v>21</v>
      </c>
      <c r="P59" s="39" t="s">
        <v>22</v>
      </c>
      <c r="Q59" s="42" t="s">
        <v>23</v>
      </c>
      <c r="R59" s="38"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5" customHeight="1" x14ac:dyDescent="0.3">
      <c r="A60" s="64" t="s">
        <v>25</v>
      </c>
      <c r="B60" s="64" t="s">
        <v>1530</v>
      </c>
      <c r="C60" s="65">
        <v>0.86458333333333337</v>
      </c>
      <c r="D60" s="64" t="s">
        <v>27</v>
      </c>
      <c r="E60" s="88"/>
      <c r="F60" s="64" t="s">
        <v>406</v>
      </c>
      <c r="G60" s="320"/>
      <c r="H60" s="31" t="s">
        <v>1530</v>
      </c>
      <c r="I60" s="113">
        <v>4.7600000000000003E-2</v>
      </c>
      <c r="J60" s="33">
        <v>8</v>
      </c>
      <c r="K60" s="34">
        <v>45982</v>
      </c>
      <c r="L60" s="33">
        <v>3</v>
      </c>
      <c r="M60" s="33">
        <v>0</v>
      </c>
      <c r="N60" s="33">
        <v>0</v>
      </c>
      <c r="O60" s="35" t="s">
        <v>241</v>
      </c>
      <c r="P60" s="36">
        <v>0.86458333333333337</v>
      </c>
      <c r="Q60" s="33">
        <v>168</v>
      </c>
      <c r="R60" s="37" t="s">
        <v>225</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4.4" customHeight="1" x14ac:dyDescent="0.3">
      <c r="A61" s="303"/>
      <c r="B61" s="304"/>
      <c r="C61" s="304"/>
      <c r="D61" s="304"/>
      <c r="E61" s="304"/>
      <c r="F61" s="304"/>
      <c r="G61" s="305"/>
      <c r="H61" s="306"/>
      <c r="I61" s="306"/>
      <c r="J61" s="306"/>
      <c r="K61" s="306"/>
      <c r="L61" s="306"/>
      <c r="M61" s="306"/>
      <c r="N61" s="306"/>
      <c r="O61" s="307"/>
      <c r="P61" s="306"/>
      <c r="Q61" s="305"/>
      <c r="R61" s="308"/>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2.05" customHeight="1" x14ac:dyDescent="0.3">
      <c r="A62" s="314" t="s">
        <v>5</v>
      </c>
      <c r="B62" s="315"/>
      <c r="C62" s="315"/>
      <c r="D62" s="315"/>
      <c r="E62" s="315"/>
      <c r="F62" s="315"/>
      <c r="G62" s="5">
        <v>46021</v>
      </c>
      <c r="H62" s="312" t="s">
        <v>6</v>
      </c>
      <c r="I62" s="313"/>
      <c r="J62" s="313"/>
      <c r="K62" s="313"/>
      <c r="L62" s="313"/>
      <c r="M62" s="313"/>
      <c r="N62" s="313"/>
      <c r="O62" s="313"/>
      <c r="P62" s="313"/>
      <c r="Q62" s="313"/>
      <c r="R62" s="31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4" customHeight="1" x14ac:dyDescent="0.3">
      <c r="A63" s="38" t="s">
        <v>7</v>
      </c>
      <c r="B63" s="38" t="s">
        <v>8</v>
      </c>
      <c r="C63" s="39" t="s">
        <v>9</v>
      </c>
      <c r="D63" s="38" t="s">
        <v>10</v>
      </c>
      <c r="E63" s="38" t="s">
        <v>11</v>
      </c>
      <c r="F63" s="38" t="s">
        <v>12</v>
      </c>
      <c r="G63" s="40" t="s">
        <v>13</v>
      </c>
      <c r="H63" s="38" t="s">
        <v>14</v>
      </c>
      <c r="I63" s="41" t="s">
        <v>15</v>
      </c>
      <c r="J63" s="42" t="s">
        <v>16</v>
      </c>
      <c r="K63" s="43" t="s">
        <v>17</v>
      </c>
      <c r="L63" s="42" t="s">
        <v>18</v>
      </c>
      <c r="M63" s="42" t="s">
        <v>19</v>
      </c>
      <c r="N63" s="42" t="s">
        <v>20</v>
      </c>
      <c r="O63" s="38" t="s">
        <v>21</v>
      </c>
      <c r="P63" s="39" t="s">
        <v>22</v>
      </c>
      <c r="Q63" s="42" t="s">
        <v>23</v>
      </c>
      <c r="R63" s="38" t="s">
        <v>24</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5" customHeight="1" x14ac:dyDescent="0.3">
      <c r="A64" s="64" t="s">
        <v>25</v>
      </c>
      <c r="B64" s="64" t="s">
        <v>1530</v>
      </c>
      <c r="C64" s="65">
        <v>0.45833333333333331</v>
      </c>
      <c r="D64" s="64" t="s">
        <v>27</v>
      </c>
      <c r="E64" s="88"/>
      <c r="F64" s="64" t="s">
        <v>406</v>
      </c>
      <c r="G64" s="320"/>
      <c r="H64" s="31" t="s">
        <v>1530</v>
      </c>
      <c r="I64" s="113">
        <v>8.3299999999999999E-2</v>
      </c>
      <c r="J64" s="33">
        <v>14</v>
      </c>
      <c r="K64" s="34">
        <v>45980</v>
      </c>
      <c r="L64" s="33">
        <v>1</v>
      </c>
      <c r="M64" s="33">
        <v>0</v>
      </c>
      <c r="N64" s="33">
        <v>0</v>
      </c>
      <c r="O64" s="35" t="s">
        <v>225</v>
      </c>
      <c r="P64" s="36">
        <v>0.45833333333333331</v>
      </c>
      <c r="Q64" s="33">
        <v>168</v>
      </c>
      <c r="R64" s="37" t="s">
        <v>1546</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4.4" customHeight="1" x14ac:dyDescent="0.3">
      <c r="A65" s="327"/>
      <c r="B65" s="305"/>
      <c r="C65" s="305"/>
      <c r="D65" s="305"/>
      <c r="E65" s="305"/>
      <c r="F65" s="305"/>
      <c r="G65" s="305"/>
      <c r="H65" s="305"/>
      <c r="I65" s="305"/>
      <c r="J65" s="305"/>
      <c r="K65" s="305"/>
      <c r="L65" s="305"/>
      <c r="M65" s="305"/>
      <c r="N65" s="305"/>
      <c r="O65" s="305"/>
      <c r="P65" s="305"/>
      <c r="Q65" s="305"/>
      <c r="R65" s="308"/>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sheetData>
  <mergeCells count="69">
    <mergeCell ref="H30:R30"/>
    <mergeCell ref="H8:R8"/>
    <mergeCell ref="O1:Q1"/>
    <mergeCell ref="A7:R7"/>
    <mergeCell ref="A46:F46"/>
    <mergeCell ref="H4:R4"/>
    <mergeCell ref="G10:G11"/>
    <mergeCell ref="A12:R12"/>
    <mergeCell ref="A2:F2"/>
    <mergeCell ref="A3:R3"/>
    <mergeCell ref="H25:R25"/>
    <mergeCell ref="H34:R34"/>
    <mergeCell ref="A8:F8"/>
    <mergeCell ref="H21:R21"/>
    <mergeCell ref="G2:J2"/>
    <mergeCell ref="A65:R65"/>
    <mergeCell ref="A41:R41"/>
    <mergeCell ref="A16:R16"/>
    <mergeCell ref="G64"/>
    <mergeCell ref="H38:R38"/>
    <mergeCell ref="H54:R54"/>
    <mergeCell ref="A50:F50"/>
    <mergeCell ref="A37:R37"/>
    <mergeCell ref="A21:F21"/>
    <mergeCell ref="G32"/>
    <mergeCell ref="G44"/>
    <mergeCell ref="G40"/>
    <mergeCell ref="H50:R50"/>
    <mergeCell ref="H58:R58"/>
    <mergeCell ref="G60"/>
    <mergeCell ref="A42:F42"/>
    <mergeCell ref="A57:R57"/>
    <mergeCell ref="A33:R33"/>
    <mergeCell ref="G56"/>
    <mergeCell ref="G52"/>
    <mergeCell ref="H46:R46"/>
    <mergeCell ref="A49:R49"/>
    <mergeCell ref="A54:F54"/>
    <mergeCell ref="D1:F1"/>
    <mergeCell ref="G6"/>
    <mergeCell ref="H13:R13"/>
    <mergeCell ref="G27:G28"/>
    <mergeCell ref="A1:C1"/>
    <mergeCell ref="A24:R24"/>
    <mergeCell ref="G1:H1"/>
    <mergeCell ref="A17:F17"/>
    <mergeCell ref="A4:F4"/>
    <mergeCell ref="J1:M1"/>
    <mergeCell ref="A20:R20"/>
    <mergeCell ref="G23"/>
    <mergeCell ref="H17:R17"/>
    <mergeCell ref="A13:F13"/>
    <mergeCell ref="K2:R2"/>
    <mergeCell ref="H62:R62"/>
    <mergeCell ref="G15"/>
    <mergeCell ref="A45:R45"/>
    <mergeCell ref="H42:R42"/>
    <mergeCell ref="A61:R61"/>
    <mergeCell ref="A25:F25"/>
    <mergeCell ref="G19"/>
    <mergeCell ref="A30:F30"/>
    <mergeCell ref="A62:F62"/>
    <mergeCell ref="G36"/>
    <mergeCell ref="A38:F38"/>
    <mergeCell ref="A29:R29"/>
    <mergeCell ref="A53:R53"/>
    <mergeCell ref="G48"/>
    <mergeCell ref="A58:F58"/>
    <mergeCell ref="A34:F34"/>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I15"/>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220</v>
      </c>
      <c r="B2" s="151">
        <v>45993</v>
      </c>
      <c r="C2" s="152" t="s">
        <v>1530</v>
      </c>
      <c r="D2" s="153">
        <v>0.45833333333333331</v>
      </c>
      <c r="E2" s="152" t="s">
        <v>1529</v>
      </c>
      <c r="F2" s="152" t="s">
        <v>221</v>
      </c>
      <c r="G2" s="154">
        <v>0.36309999999999998</v>
      </c>
      <c r="H2" s="155">
        <v>168</v>
      </c>
      <c r="I2" s="155">
        <v>61</v>
      </c>
      <c r="J2" s="155">
        <v>0</v>
      </c>
      <c r="K2" s="151">
        <v>45987</v>
      </c>
      <c r="L2" s="155">
        <v>1</v>
      </c>
      <c r="M2" s="155">
        <v>6</v>
      </c>
      <c r="N2" s="155">
        <v>32</v>
      </c>
      <c r="O2" s="152" t="s">
        <v>830</v>
      </c>
      <c r="P2" s="156"/>
      <c r="Q2" s="156"/>
      <c r="R2" s="156"/>
      <c r="S2" s="156"/>
      <c r="T2" s="156"/>
      <c r="U2" s="156"/>
      <c r="V2" s="156"/>
      <c r="W2" s="156"/>
      <c r="X2" s="156"/>
      <c r="Y2" s="155" t="s">
        <v>367</v>
      </c>
      <c r="Z2" s="156"/>
      <c r="AA2" s="156"/>
      <c r="AB2" s="156"/>
      <c r="AC2" s="156"/>
      <c r="AD2" s="155" t="s">
        <v>1547</v>
      </c>
      <c r="AE2" s="155" t="s">
        <v>415</v>
      </c>
      <c r="AF2" s="156"/>
      <c r="AG2" s="156"/>
      <c r="AH2" s="156"/>
      <c r="AI2" s="156"/>
    </row>
    <row r="3" spans="1:35" ht="18" x14ac:dyDescent="0.3">
      <c r="A3" s="157" t="s">
        <v>244</v>
      </c>
      <c r="B3" s="158">
        <v>45995</v>
      </c>
      <c r="C3" s="159" t="s">
        <v>1530</v>
      </c>
      <c r="D3" s="160">
        <v>0.91319444444444453</v>
      </c>
      <c r="E3" s="159" t="s">
        <v>1529</v>
      </c>
      <c r="F3" s="159" t="s">
        <v>221</v>
      </c>
      <c r="G3" s="161">
        <v>0.1905</v>
      </c>
      <c r="H3" s="162">
        <v>168</v>
      </c>
      <c r="I3" s="162">
        <v>32</v>
      </c>
      <c r="J3" s="162">
        <v>0</v>
      </c>
      <c r="K3" s="158">
        <v>45986</v>
      </c>
      <c r="L3" s="162">
        <v>0</v>
      </c>
      <c r="M3" s="162">
        <v>1</v>
      </c>
      <c r="N3" s="162">
        <v>8</v>
      </c>
      <c r="O3" s="159" t="s">
        <v>241</v>
      </c>
      <c r="P3" s="163"/>
      <c r="Q3" s="163"/>
      <c r="R3" s="163"/>
      <c r="S3" s="163"/>
      <c r="T3" s="163"/>
      <c r="U3" s="163"/>
      <c r="V3" s="163"/>
      <c r="W3" s="163"/>
      <c r="X3" s="163"/>
      <c r="Y3" s="163"/>
      <c r="Z3" s="163"/>
      <c r="AA3" s="163"/>
      <c r="AB3" s="163"/>
      <c r="AC3" s="163"/>
      <c r="AD3" s="162" t="s">
        <v>439</v>
      </c>
      <c r="AE3" s="162" t="s">
        <v>443</v>
      </c>
      <c r="AF3" s="163"/>
      <c r="AG3" s="163"/>
      <c r="AH3" s="163"/>
      <c r="AI3" s="163"/>
    </row>
    <row r="4" spans="1:35" ht="18" x14ac:dyDescent="0.3">
      <c r="A4" s="150" t="s">
        <v>250</v>
      </c>
      <c r="B4" s="151">
        <v>45997</v>
      </c>
      <c r="C4" s="152" t="s">
        <v>1530</v>
      </c>
      <c r="D4" s="153">
        <v>0.86458333333333337</v>
      </c>
      <c r="E4" s="152" t="s">
        <v>1529</v>
      </c>
      <c r="F4" s="152" t="s">
        <v>221</v>
      </c>
      <c r="G4" s="154">
        <v>8.3299999999999999E-2</v>
      </c>
      <c r="H4" s="155">
        <v>168</v>
      </c>
      <c r="I4" s="155">
        <v>14</v>
      </c>
      <c r="J4" s="155">
        <v>0</v>
      </c>
      <c r="K4" s="151">
        <v>45986</v>
      </c>
      <c r="L4" s="155">
        <v>0</v>
      </c>
      <c r="M4" s="155">
        <v>2</v>
      </c>
      <c r="N4" s="155">
        <v>6</v>
      </c>
      <c r="O4" s="152" t="s">
        <v>241</v>
      </c>
      <c r="P4" s="156"/>
      <c r="Q4" s="156"/>
      <c r="R4" s="156"/>
      <c r="S4" s="156"/>
      <c r="T4" s="156"/>
      <c r="U4" s="156"/>
      <c r="V4" s="156"/>
      <c r="W4" s="156"/>
      <c r="X4" s="156"/>
      <c r="Y4" s="156"/>
      <c r="Z4" s="156"/>
      <c r="AA4" s="156"/>
      <c r="AB4" s="156"/>
      <c r="AC4" s="156"/>
      <c r="AD4" s="155" t="s">
        <v>442</v>
      </c>
      <c r="AE4" s="155" t="s">
        <v>410</v>
      </c>
      <c r="AF4" s="156"/>
      <c r="AG4" s="156"/>
      <c r="AH4" s="156"/>
      <c r="AI4" s="156"/>
    </row>
    <row r="5" spans="1:35" ht="18" x14ac:dyDescent="0.3">
      <c r="A5" s="157" t="s">
        <v>220</v>
      </c>
      <c r="B5" s="158">
        <v>46000</v>
      </c>
      <c r="C5" s="159" t="s">
        <v>1530</v>
      </c>
      <c r="D5" s="160">
        <v>0.45833333333333331</v>
      </c>
      <c r="E5" s="159" t="s">
        <v>1529</v>
      </c>
      <c r="F5" s="159" t="s">
        <v>221</v>
      </c>
      <c r="G5" s="161">
        <v>0.1429</v>
      </c>
      <c r="H5" s="162">
        <v>168</v>
      </c>
      <c r="I5" s="162">
        <v>24</v>
      </c>
      <c r="J5" s="162">
        <v>0</v>
      </c>
      <c r="K5" s="158">
        <v>45986</v>
      </c>
      <c r="L5" s="162">
        <v>0</v>
      </c>
      <c r="M5" s="162">
        <v>1</v>
      </c>
      <c r="N5" s="162">
        <v>14</v>
      </c>
      <c r="O5" s="159" t="s">
        <v>368</v>
      </c>
      <c r="P5" s="163"/>
      <c r="Q5" s="163"/>
      <c r="R5" s="163"/>
      <c r="S5" s="163"/>
      <c r="T5" s="163"/>
      <c r="U5" s="163"/>
      <c r="V5" s="163"/>
      <c r="W5" s="163"/>
      <c r="X5" s="163"/>
      <c r="Y5" s="162" t="s">
        <v>164</v>
      </c>
      <c r="Z5" s="163"/>
      <c r="AA5" s="163"/>
      <c r="AB5" s="163"/>
      <c r="AC5" s="162" t="s">
        <v>423</v>
      </c>
      <c r="AD5" s="162" t="s">
        <v>1548</v>
      </c>
      <c r="AE5" s="163"/>
      <c r="AF5" s="163"/>
      <c r="AG5" s="163"/>
      <c r="AH5" s="163"/>
      <c r="AI5" s="163"/>
    </row>
    <row r="6" spans="1:35" ht="18" x14ac:dyDescent="0.3">
      <c r="A6" s="150" t="s">
        <v>244</v>
      </c>
      <c r="B6" s="151">
        <v>46002</v>
      </c>
      <c r="C6" s="152" t="s">
        <v>1530</v>
      </c>
      <c r="D6" s="153">
        <v>0.91319444444444453</v>
      </c>
      <c r="E6" s="152" t="s">
        <v>1529</v>
      </c>
      <c r="F6" s="152" t="s">
        <v>221</v>
      </c>
      <c r="G6" s="154">
        <v>7.1400000000000005E-2</v>
      </c>
      <c r="H6" s="155">
        <v>168</v>
      </c>
      <c r="I6" s="155">
        <v>12</v>
      </c>
      <c r="J6" s="155">
        <v>0</v>
      </c>
      <c r="K6" s="151">
        <v>45985</v>
      </c>
      <c r="L6" s="155">
        <v>0</v>
      </c>
      <c r="M6" s="155">
        <v>0</v>
      </c>
      <c r="N6" s="155">
        <v>3</v>
      </c>
      <c r="O6" s="152" t="s">
        <v>241</v>
      </c>
      <c r="P6" s="156"/>
      <c r="Q6" s="156"/>
      <c r="R6" s="156"/>
      <c r="S6" s="156"/>
      <c r="T6" s="156"/>
      <c r="U6" s="156"/>
      <c r="V6" s="156"/>
      <c r="W6" s="156"/>
      <c r="X6" s="156"/>
      <c r="Y6" s="155" t="s">
        <v>164</v>
      </c>
      <c r="Z6" s="156"/>
      <c r="AA6" s="155" t="s">
        <v>189</v>
      </c>
      <c r="AB6" s="156"/>
      <c r="AC6" s="156"/>
      <c r="AD6" s="155" t="s">
        <v>241</v>
      </c>
      <c r="AE6" s="155" t="s">
        <v>415</v>
      </c>
      <c r="AF6" s="156"/>
      <c r="AG6" s="156"/>
      <c r="AH6" s="156"/>
      <c r="AI6" s="156"/>
    </row>
    <row r="7" spans="1:35" ht="18" x14ac:dyDescent="0.3">
      <c r="A7" s="157" t="s">
        <v>250</v>
      </c>
      <c r="B7" s="158">
        <v>46004</v>
      </c>
      <c r="C7" s="159" t="s">
        <v>1530</v>
      </c>
      <c r="D7" s="160">
        <v>0.86458333333333337</v>
      </c>
      <c r="E7" s="159" t="s">
        <v>1529</v>
      </c>
      <c r="F7" s="159" t="s">
        <v>221</v>
      </c>
      <c r="G7" s="161">
        <v>3.5700000000000003E-2</v>
      </c>
      <c r="H7" s="162">
        <v>168</v>
      </c>
      <c r="I7" s="162">
        <v>6</v>
      </c>
      <c r="J7" s="162">
        <v>0</v>
      </c>
      <c r="K7" s="158">
        <v>45984</v>
      </c>
      <c r="L7" s="162">
        <v>0</v>
      </c>
      <c r="M7" s="162">
        <v>0</v>
      </c>
      <c r="N7" s="162">
        <v>4</v>
      </c>
      <c r="O7" s="159" t="s">
        <v>241</v>
      </c>
      <c r="P7" s="163"/>
      <c r="Q7" s="163"/>
      <c r="R7" s="163"/>
      <c r="S7" s="163"/>
      <c r="T7" s="163"/>
      <c r="U7" s="163"/>
      <c r="V7" s="163"/>
      <c r="W7" s="163"/>
      <c r="X7" s="163"/>
      <c r="Y7" s="163"/>
      <c r="Z7" s="163"/>
      <c r="AA7" s="163"/>
      <c r="AB7" s="163"/>
      <c r="AC7" s="163"/>
      <c r="AD7" s="162" t="s">
        <v>446</v>
      </c>
      <c r="AE7" s="162" t="s">
        <v>415</v>
      </c>
      <c r="AF7" s="163"/>
      <c r="AG7" s="163"/>
      <c r="AH7" s="163"/>
      <c r="AI7" s="163"/>
    </row>
    <row r="8" spans="1:35" ht="18" x14ac:dyDescent="0.3">
      <c r="A8" s="150" t="s">
        <v>220</v>
      </c>
      <c r="B8" s="151">
        <v>46007</v>
      </c>
      <c r="C8" s="152" t="s">
        <v>1530</v>
      </c>
      <c r="D8" s="153">
        <v>0.45833333333333331</v>
      </c>
      <c r="E8" s="152" t="s">
        <v>1529</v>
      </c>
      <c r="F8" s="152" t="s">
        <v>221</v>
      </c>
      <c r="G8" s="154">
        <v>8.9300000000000004E-2</v>
      </c>
      <c r="H8" s="155">
        <v>168</v>
      </c>
      <c r="I8" s="155">
        <v>15</v>
      </c>
      <c r="J8" s="155">
        <v>0</v>
      </c>
      <c r="K8" s="151">
        <v>45985</v>
      </c>
      <c r="L8" s="155">
        <v>0</v>
      </c>
      <c r="M8" s="155">
        <v>0</v>
      </c>
      <c r="N8" s="155">
        <v>6</v>
      </c>
      <c r="O8" s="152" t="s">
        <v>267</v>
      </c>
      <c r="P8" s="156"/>
      <c r="Q8" s="156"/>
      <c r="R8" s="156"/>
      <c r="S8" s="156"/>
      <c r="T8" s="156"/>
      <c r="U8" s="156"/>
      <c r="V8" s="156"/>
      <c r="W8" s="156"/>
      <c r="X8" s="156"/>
      <c r="Y8" s="155" t="s">
        <v>164</v>
      </c>
      <c r="Z8" s="156"/>
      <c r="AA8" s="156"/>
      <c r="AB8" s="156"/>
      <c r="AC8" s="156"/>
      <c r="AD8" s="155" t="s">
        <v>1336</v>
      </c>
      <c r="AE8" s="155" t="s">
        <v>415</v>
      </c>
      <c r="AF8" s="156"/>
      <c r="AG8" s="156"/>
      <c r="AH8" s="156"/>
      <c r="AI8" s="156"/>
    </row>
    <row r="9" spans="1:35" ht="18" x14ac:dyDescent="0.3">
      <c r="A9" s="157" t="s">
        <v>244</v>
      </c>
      <c r="B9" s="158">
        <v>46009</v>
      </c>
      <c r="C9" s="159" t="s">
        <v>1530</v>
      </c>
      <c r="D9" s="160">
        <v>0.91319444444444453</v>
      </c>
      <c r="E9" s="159" t="s">
        <v>1529</v>
      </c>
      <c r="F9" s="159" t="s">
        <v>221</v>
      </c>
      <c r="G9" s="161">
        <v>4.1700000000000001E-2</v>
      </c>
      <c r="H9" s="162">
        <v>168</v>
      </c>
      <c r="I9" s="162">
        <v>7</v>
      </c>
      <c r="J9" s="162">
        <v>0</v>
      </c>
      <c r="K9" s="158">
        <v>45986</v>
      </c>
      <c r="L9" s="162">
        <v>0</v>
      </c>
      <c r="M9" s="162">
        <v>1</v>
      </c>
      <c r="N9" s="162">
        <v>2</v>
      </c>
      <c r="O9" s="159" t="s">
        <v>241</v>
      </c>
      <c r="P9" s="163"/>
      <c r="Q9" s="163"/>
      <c r="R9" s="163"/>
      <c r="S9" s="163"/>
      <c r="T9" s="163"/>
      <c r="U9" s="163"/>
      <c r="V9" s="163"/>
      <c r="W9" s="163"/>
      <c r="X9" s="163"/>
      <c r="Y9" s="163"/>
      <c r="Z9" s="163"/>
      <c r="AA9" s="163"/>
      <c r="AB9" s="163"/>
      <c r="AC9" s="163"/>
      <c r="AD9" s="162" t="s">
        <v>446</v>
      </c>
      <c r="AE9" s="162" t="s">
        <v>629</v>
      </c>
      <c r="AF9" s="163"/>
      <c r="AG9" s="163"/>
      <c r="AH9" s="163"/>
      <c r="AI9" s="163"/>
    </row>
    <row r="10" spans="1:35" ht="18" x14ac:dyDescent="0.3">
      <c r="A10" s="150" t="s">
        <v>250</v>
      </c>
      <c r="B10" s="151">
        <v>46011</v>
      </c>
      <c r="C10" s="152" t="s">
        <v>1530</v>
      </c>
      <c r="D10" s="153">
        <v>0.86458333333333337</v>
      </c>
      <c r="E10" s="152" t="s">
        <v>1529</v>
      </c>
      <c r="F10" s="152" t="s">
        <v>221</v>
      </c>
      <c r="G10" s="154">
        <v>2.98E-2</v>
      </c>
      <c r="H10" s="155">
        <v>168</v>
      </c>
      <c r="I10" s="155">
        <v>5</v>
      </c>
      <c r="J10" s="155">
        <v>0</v>
      </c>
      <c r="K10" s="151">
        <v>45967</v>
      </c>
      <c r="L10" s="155">
        <v>0</v>
      </c>
      <c r="M10" s="155">
        <v>0</v>
      </c>
      <c r="N10" s="155">
        <v>0</v>
      </c>
      <c r="O10" s="152" t="s">
        <v>241</v>
      </c>
      <c r="P10" s="156"/>
      <c r="Q10" s="156"/>
      <c r="R10" s="156"/>
      <c r="S10" s="156"/>
      <c r="T10" s="156"/>
      <c r="U10" s="156"/>
      <c r="V10" s="156"/>
      <c r="W10" s="156"/>
      <c r="X10" s="156"/>
      <c r="Y10" s="156"/>
      <c r="Z10" s="156"/>
      <c r="AA10" s="156"/>
      <c r="AB10" s="156"/>
      <c r="AC10" s="156"/>
      <c r="AD10" s="155" t="s">
        <v>407</v>
      </c>
      <c r="AE10" s="155" t="s">
        <v>260</v>
      </c>
      <c r="AF10" s="156"/>
      <c r="AG10" s="156"/>
      <c r="AH10" s="156"/>
      <c r="AI10" s="156"/>
    </row>
    <row r="11" spans="1:35" ht="18" x14ac:dyDescent="0.3">
      <c r="A11" s="157" t="s">
        <v>220</v>
      </c>
      <c r="B11" s="158">
        <v>46014</v>
      </c>
      <c r="C11" s="159" t="s">
        <v>1530</v>
      </c>
      <c r="D11" s="160">
        <v>0.45833333333333331</v>
      </c>
      <c r="E11" s="159" t="s">
        <v>1529</v>
      </c>
      <c r="F11" s="159" t="s">
        <v>221</v>
      </c>
      <c r="G11" s="161">
        <v>4.7600000000000003E-2</v>
      </c>
      <c r="H11" s="162">
        <v>168</v>
      </c>
      <c r="I11" s="162">
        <v>8</v>
      </c>
      <c r="J11" s="162">
        <v>0</v>
      </c>
      <c r="K11" s="158">
        <v>45985</v>
      </c>
      <c r="L11" s="162">
        <v>0</v>
      </c>
      <c r="M11" s="162">
        <v>0</v>
      </c>
      <c r="N11" s="162">
        <v>2</v>
      </c>
      <c r="O11" s="159" t="s">
        <v>241</v>
      </c>
      <c r="P11" s="163"/>
      <c r="Q11" s="163"/>
      <c r="R11" s="163"/>
      <c r="S11" s="163"/>
      <c r="T11" s="163"/>
      <c r="U11" s="163"/>
      <c r="V11" s="163"/>
      <c r="W11" s="163"/>
      <c r="X11" s="163"/>
      <c r="Y11" s="163"/>
      <c r="Z11" s="163"/>
      <c r="AA11" s="163"/>
      <c r="AB11" s="163"/>
      <c r="AC11" s="162" t="s">
        <v>248</v>
      </c>
      <c r="AD11" s="162" t="s">
        <v>446</v>
      </c>
      <c r="AE11" s="163"/>
      <c r="AF11" s="163"/>
      <c r="AG11" s="163"/>
      <c r="AH11" s="163"/>
      <c r="AI11" s="162" t="s">
        <v>243</v>
      </c>
    </row>
    <row r="12" spans="1:35" ht="18" x14ac:dyDescent="0.3">
      <c r="A12" s="150" t="s">
        <v>244</v>
      </c>
      <c r="B12" s="151">
        <v>46016</v>
      </c>
      <c r="C12" s="152" t="s">
        <v>1530</v>
      </c>
      <c r="D12" s="153">
        <v>0.91319444444444453</v>
      </c>
      <c r="E12" s="152" t="s">
        <v>1529</v>
      </c>
      <c r="F12" s="152" t="s">
        <v>221</v>
      </c>
      <c r="G12" s="154">
        <v>2.98E-2</v>
      </c>
      <c r="H12" s="155">
        <v>168</v>
      </c>
      <c r="I12" s="155">
        <v>5</v>
      </c>
      <c r="J12" s="155">
        <v>0</v>
      </c>
      <c r="K12" s="151">
        <v>45960</v>
      </c>
      <c r="L12" s="155">
        <v>0</v>
      </c>
      <c r="M12" s="155">
        <v>0</v>
      </c>
      <c r="N12" s="155">
        <v>0</v>
      </c>
      <c r="O12" s="152" t="s">
        <v>241</v>
      </c>
      <c r="P12" s="156"/>
      <c r="Q12" s="156"/>
      <c r="R12" s="156"/>
      <c r="S12" s="156"/>
      <c r="T12" s="156"/>
      <c r="U12" s="156"/>
      <c r="V12" s="156"/>
      <c r="W12" s="156"/>
      <c r="X12" s="156"/>
      <c r="Y12" s="155" t="s">
        <v>164</v>
      </c>
      <c r="Z12" s="156"/>
      <c r="AA12" s="156"/>
      <c r="AB12" s="156"/>
      <c r="AC12" s="156"/>
      <c r="AD12" s="155" t="s">
        <v>259</v>
      </c>
      <c r="AE12" s="156"/>
      <c r="AF12" s="156"/>
      <c r="AG12" s="156"/>
      <c r="AH12" s="156"/>
      <c r="AI12" s="156"/>
    </row>
    <row r="13" spans="1:35" ht="18" x14ac:dyDescent="0.3">
      <c r="A13" s="157" t="s">
        <v>250</v>
      </c>
      <c r="B13" s="158">
        <v>46018</v>
      </c>
      <c r="C13" s="159" t="s">
        <v>1530</v>
      </c>
      <c r="D13" s="160">
        <v>0.86458333333333337</v>
      </c>
      <c r="E13" s="159" t="s">
        <v>1529</v>
      </c>
      <c r="F13" s="159" t="s">
        <v>221</v>
      </c>
      <c r="G13" s="161">
        <v>4.7600000000000003E-2</v>
      </c>
      <c r="H13" s="162">
        <v>168</v>
      </c>
      <c r="I13" s="162">
        <v>8</v>
      </c>
      <c r="J13" s="162">
        <v>0</v>
      </c>
      <c r="K13" s="158">
        <v>45982</v>
      </c>
      <c r="L13" s="162">
        <v>0</v>
      </c>
      <c r="M13" s="162">
        <v>0</v>
      </c>
      <c r="N13" s="162">
        <v>3</v>
      </c>
      <c r="O13" s="159" t="s">
        <v>241</v>
      </c>
      <c r="P13" s="163"/>
      <c r="Q13" s="163"/>
      <c r="R13" s="163"/>
      <c r="S13" s="163"/>
      <c r="T13" s="163"/>
      <c r="U13" s="163"/>
      <c r="V13" s="163"/>
      <c r="W13" s="163"/>
      <c r="X13" s="163"/>
      <c r="Y13" s="163"/>
      <c r="Z13" s="163"/>
      <c r="AA13" s="163"/>
      <c r="AB13" s="163"/>
      <c r="AC13" s="163"/>
      <c r="AD13" s="162" t="s">
        <v>225</v>
      </c>
      <c r="AE13" s="163"/>
      <c r="AF13" s="163"/>
      <c r="AG13" s="163"/>
      <c r="AH13" s="163"/>
      <c r="AI13" s="163"/>
    </row>
    <row r="14" spans="1:35" ht="18" x14ac:dyDescent="0.3">
      <c r="A14" s="150" t="s">
        <v>220</v>
      </c>
      <c r="B14" s="151">
        <v>46021</v>
      </c>
      <c r="C14" s="152" t="s">
        <v>1530</v>
      </c>
      <c r="D14" s="153">
        <v>0.45833333333333331</v>
      </c>
      <c r="E14" s="152" t="s">
        <v>1529</v>
      </c>
      <c r="F14" s="152" t="s">
        <v>221</v>
      </c>
      <c r="G14" s="154">
        <v>8.3299999999999999E-2</v>
      </c>
      <c r="H14" s="155">
        <v>168</v>
      </c>
      <c r="I14" s="155">
        <v>14</v>
      </c>
      <c r="J14" s="155">
        <v>0</v>
      </c>
      <c r="K14" s="151">
        <v>45980</v>
      </c>
      <c r="L14" s="155">
        <v>0</v>
      </c>
      <c r="M14" s="155">
        <v>0</v>
      </c>
      <c r="N14" s="155">
        <v>1</v>
      </c>
      <c r="O14" s="152" t="s">
        <v>225</v>
      </c>
      <c r="P14" s="156"/>
      <c r="Q14" s="156"/>
      <c r="R14" s="156"/>
      <c r="S14" s="156"/>
      <c r="T14" s="156"/>
      <c r="U14" s="156"/>
      <c r="V14" s="156"/>
      <c r="W14" s="156"/>
      <c r="X14" s="156"/>
      <c r="Y14" s="155" t="s">
        <v>288</v>
      </c>
      <c r="Z14" s="156"/>
      <c r="AA14" s="156"/>
      <c r="AB14" s="156"/>
      <c r="AC14" s="156"/>
      <c r="AD14" s="155" t="s">
        <v>832</v>
      </c>
      <c r="AE14" s="156"/>
      <c r="AF14" s="156"/>
      <c r="AG14" s="156"/>
      <c r="AH14" s="156"/>
      <c r="AI14" s="156"/>
    </row>
    <row r="15" spans="1:35" ht="18" x14ac:dyDescent="0.3">
      <c r="A15" s="164" t="s">
        <v>299</v>
      </c>
      <c r="B15" s="165"/>
      <c r="C15" s="166">
        <f>COUNTA(C2:C14)</f>
        <v>13</v>
      </c>
      <c r="D15" s="165"/>
      <c r="E15" s="165"/>
      <c r="F15" s="165"/>
      <c r="G15" s="167">
        <f>AVERAGE(G2:G14)</f>
        <v>9.6615384615384631E-2</v>
      </c>
      <c r="H15" s="168">
        <f>SUM(H2:H14)</f>
        <v>2184</v>
      </c>
      <c r="I15" s="168">
        <f>SUM(I2:I14)</f>
        <v>211</v>
      </c>
      <c r="J15" s="168">
        <f>SUM(J2:J14)</f>
        <v>0</v>
      </c>
      <c r="K15" s="165"/>
      <c r="L15" s="168">
        <f>SUM(L2:L14)</f>
        <v>1</v>
      </c>
      <c r="M15" s="168">
        <f>SUM(M2:M14)</f>
        <v>11</v>
      </c>
      <c r="N15" s="168">
        <f>SUM(N2:N14)</f>
        <v>81</v>
      </c>
      <c r="O15" s="165"/>
      <c r="P15" s="168">
        <f t="shared" ref="P15:AI15" si="0">SUMPRODUCT(--IFERROR(VALUE(SUBSTITUTE(SUBSTITUTE(SUBSTITUTE(SUBSTITUTE(SUBSTITUTE(SUBSTITUTE(SUBSTITUTE(SUBSTITUTE(SUBSTITUTE(SUBSTITUTE(SUBSTITUTE(SUBSTITUTE(SUBSTITUTE(SUBSTITUTE(SUBSTITUTE(SUBSTITUTE(SUBSTITUTE(SUBSTITUTE(SUBSTITUTE(SUBSTITUTE(P2:P14,"Y",""),"B",""),"M",""),"H",""),"Q",""),"K",""),"V",""),"L",""),"G",""),"S",""),"W",""),"T",""),"X",""),"U",""),"O",""),"I",""),"E",""),"A",""),"P",""),"N","")),0))</f>
        <v>0</v>
      </c>
      <c r="Q15" s="168">
        <f t="shared" si="0"/>
        <v>0</v>
      </c>
      <c r="R15" s="168">
        <f t="shared" si="0"/>
        <v>0</v>
      </c>
      <c r="S15" s="168">
        <f t="shared" si="0"/>
        <v>0</v>
      </c>
      <c r="T15" s="168">
        <f t="shared" si="0"/>
        <v>0</v>
      </c>
      <c r="U15" s="168">
        <f t="shared" si="0"/>
        <v>0</v>
      </c>
      <c r="V15" s="168">
        <f t="shared" si="0"/>
        <v>0</v>
      </c>
      <c r="W15" s="168">
        <f t="shared" si="0"/>
        <v>0</v>
      </c>
      <c r="X15" s="168">
        <f t="shared" si="0"/>
        <v>0</v>
      </c>
      <c r="Y15" s="168">
        <f t="shared" si="0"/>
        <v>0</v>
      </c>
      <c r="Z15" s="168">
        <f t="shared" si="0"/>
        <v>0</v>
      </c>
      <c r="AA15" s="168">
        <f t="shared" si="0"/>
        <v>0</v>
      </c>
      <c r="AB15" s="168">
        <f t="shared" si="0"/>
        <v>0</v>
      </c>
      <c r="AC15" s="168">
        <f t="shared" si="0"/>
        <v>0</v>
      </c>
      <c r="AD15" s="168">
        <f t="shared" si="0"/>
        <v>0</v>
      </c>
      <c r="AE15" s="168">
        <f t="shared" si="0"/>
        <v>0</v>
      </c>
      <c r="AF15" s="168">
        <f t="shared" si="0"/>
        <v>0</v>
      </c>
      <c r="AG15" s="168">
        <f t="shared" si="0"/>
        <v>0</v>
      </c>
      <c r="AH15" s="168">
        <f t="shared" si="0"/>
        <v>0</v>
      </c>
      <c r="AI15" s="168">
        <f t="shared" si="0"/>
        <v>0</v>
      </c>
    </row>
  </sheetData>
  <autoFilter ref="A1:AI14" xr:uid="{00000000-0009-0000-0000-000032000000}"/>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18"/>
  <sheetViews>
    <sheetView workbookViewId="0"/>
  </sheetViews>
  <sheetFormatPr defaultRowHeight="14.4" x14ac:dyDescent="0.3"/>
  <cols>
    <col min="1" max="1" width="12.6640625" bestFit="1" customWidth="1"/>
    <col min="2" max="2" width="12.1093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20.88671875" bestFit="1" customWidth="1"/>
  </cols>
  <sheetData>
    <row r="1" spans="1:8" x14ac:dyDescent="0.3">
      <c r="A1" s="169" t="s">
        <v>300</v>
      </c>
      <c r="B1" s="169" t="s">
        <v>7</v>
      </c>
      <c r="C1" s="169" t="s">
        <v>8</v>
      </c>
      <c r="D1" s="169" t="s">
        <v>301</v>
      </c>
      <c r="E1" s="169" t="s">
        <v>9</v>
      </c>
      <c r="F1" s="169" t="s">
        <v>10</v>
      </c>
      <c r="G1" s="169" t="s">
        <v>11</v>
      </c>
      <c r="H1" s="169" t="s">
        <v>12</v>
      </c>
    </row>
    <row r="2" spans="1:8" ht="18" x14ac:dyDescent="0.3">
      <c r="A2" s="222">
        <v>45993</v>
      </c>
      <c r="B2" s="217" t="s">
        <v>25</v>
      </c>
      <c r="C2" s="218" t="s">
        <v>1530</v>
      </c>
      <c r="D2" s="217" t="s">
        <v>1529</v>
      </c>
      <c r="E2" s="219">
        <v>1.458333333333333</v>
      </c>
      <c r="F2" s="217" t="s">
        <v>27</v>
      </c>
      <c r="G2" s="217"/>
      <c r="H2" s="223" t="s">
        <v>32</v>
      </c>
    </row>
    <row r="3" spans="1:8" ht="18" x14ac:dyDescent="0.3">
      <c r="A3" s="170">
        <v>45995</v>
      </c>
      <c r="B3" s="171" t="s">
        <v>25</v>
      </c>
      <c r="C3" s="172" t="s">
        <v>1532</v>
      </c>
      <c r="D3" s="171" t="s">
        <v>1529</v>
      </c>
      <c r="E3" s="173">
        <v>1.913194444444444</v>
      </c>
      <c r="F3" s="171" t="s">
        <v>96</v>
      </c>
      <c r="G3" s="209">
        <v>9</v>
      </c>
      <c r="H3" s="259">
        <v>420</v>
      </c>
    </row>
    <row r="4" spans="1:8" ht="18" x14ac:dyDescent="0.3">
      <c r="A4" s="252">
        <v>45995</v>
      </c>
      <c r="B4" s="253" t="s">
        <v>531</v>
      </c>
      <c r="C4" s="254" t="s">
        <v>1535</v>
      </c>
      <c r="D4" s="253" t="s">
        <v>1529</v>
      </c>
      <c r="E4" s="255">
        <v>1.850694444444444</v>
      </c>
      <c r="F4" s="253" t="s">
        <v>96</v>
      </c>
      <c r="G4" s="256">
        <v>9</v>
      </c>
      <c r="H4" s="260">
        <v>421</v>
      </c>
    </row>
    <row r="5" spans="1:8" ht="18" x14ac:dyDescent="0.3">
      <c r="A5" s="222">
        <v>45997</v>
      </c>
      <c r="B5" s="217" t="s">
        <v>25</v>
      </c>
      <c r="C5" s="218" t="s">
        <v>1532</v>
      </c>
      <c r="D5" s="217" t="s">
        <v>1529</v>
      </c>
      <c r="E5" s="219">
        <v>1.864583333333333</v>
      </c>
      <c r="F5" s="217" t="s">
        <v>96</v>
      </c>
      <c r="G5" s="221">
        <v>9</v>
      </c>
      <c r="H5" s="261">
        <v>420</v>
      </c>
    </row>
    <row r="6" spans="1:8" ht="18" x14ac:dyDescent="0.3">
      <c r="A6" s="262">
        <v>45998</v>
      </c>
      <c r="B6" s="253" t="s">
        <v>531</v>
      </c>
      <c r="C6" s="254" t="s">
        <v>1537</v>
      </c>
      <c r="D6" s="253" t="s">
        <v>1529</v>
      </c>
      <c r="E6" s="255">
        <v>1.458333333333333</v>
      </c>
      <c r="F6" s="253" t="s">
        <v>96</v>
      </c>
      <c r="G6" s="256">
        <v>7</v>
      </c>
      <c r="H6" s="263">
        <v>421</v>
      </c>
    </row>
    <row r="7" spans="1:8" ht="18" x14ac:dyDescent="0.3">
      <c r="A7" s="222">
        <v>46000</v>
      </c>
      <c r="B7" s="217" t="s">
        <v>25</v>
      </c>
      <c r="C7" s="218" t="s">
        <v>1532</v>
      </c>
      <c r="D7" s="217" t="s">
        <v>1529</v>
      </c>
      <c r="E7" s="219">
        <v>1.458333333333333</v>
      </c>
      <c r="F7" s="217" t="s">
        <v>96</v>
      </c>
      <c r="G7" s="221">
        <v>7</v>
      </c>
      <c r="H7" s="261">
        <v>401</v>
      </c>
    </row>
    <row r="8" spans="1:8" ht="18" x14ac:dyDescent="0.3">
      <c r="A8" s="170">
        <v>46002</v>
      </c>
      <c r="B8" s="171" t="s">
        <v>25</v>
      </c>
      <c r="C8" s="172" t="s">
        <v>1532</v>
      </c>
      <c r="D8" s="171" t="s">
        <v>1529</v>
      </c>
      <c r="E8" s="173">
        <v>1.913194444444444</v>
      </c>
      <c r="F8" s="171" t="s">
        <v>96</v>
      </c>
      <c r="G8" s="209">
        <v>9</v>
      </c>
      <c r="H8" s="259">
        <v>420</v>
      </c>
    </row>
    <row r="9" spans="1:8" ht="18" x14ac:dyDescent="0.3">
      <c r="A9" s="252">
        <v>46002</v>
      </c>
      <c r="B9" s="253" t="s">
        <v>531</v>
      </c>
      <c r="C9" s="254" t="s">
        <v>1535</v>
      </c>
      <c r="D9" s="253" t="s">
        <v>1529</v>
      </c>
      <c r="E9" s="255">
        <v>1.850694444444444</v>
      </c>
      <c r="F9" s="253" t="s">
        <v>96</v>
      </c>
      <c r="G9" s="256">
        <v>9</v>
      </c>
      <c r="H9" s="260">
        <v>421</v>
      </c>
    </row>
    <row r="10" spans="1:8" ht="18" x14ac:dyDescent="0.3">
      <c r="A10" s="222">
        <v>46004</v>
      </c>
      <c r="B10" s="217" t="s">
        <v>25</v>
      </c>
      <c r="C10" s="218" t="s">
        <v>1532</v>
      </c>
      <c r="D10" s="217" t="s">
        <v>1529</v>
      </c>
      <c r="E10" s="219">
        <v>1.864583333333333</v>
      </c>
      <c r="F10" s="217" t="s">
        <v>96</v>
      </c>
      <c r="G10" s="221">
        <v>9</v>
      </c>
      <c r="H10" s="261">
        <v>420</v>
      </c>
    </row>
    <row r="11" spans="1:8" ht="18" x14ac:dyDescent="0.3">
      <c r="A11" s="262">
        <v>46005</v>
      </c>
      <c r="B11" s="253" t="s">
        <v>531</v>
      </c>
      <c r="C11" s="254" t="s">
        <v>1537</v>
      </c>
      <c r="D11" s="253" t="s">
        <v>1529</v>
      </c>
      <c r="E11" s="255">
        <v>1.458333333333333</v>
      </c>
      <c r="F11" s="253" t="s">
        <v>96</v>
      </c>
      <c r="G11" s="256">
        <v>9</v>
      </c>
      <c r="H11" s="263">
        <v>421</v>
      </c>
    </row>
    <row r="12" spans="1:8" ht="18" x14ac:dyDescent="0.3">
      <c r="A12" s="222">
        <v>46007</v>
      </c>
      <c r="B12" s="217" t="s">
        <v>25</v>
      </c>
      <c r="C12" s="218" t="s">
        <v>1530</v>
      </c>
      <c r="D12" s="217" t="s">
        <v>1529</v>
      </c>
      <c r="E12" s="219">
        <v>1.458333333333333</v>
      </c>
      <c r="F12" s="217" t="s">
        <v>27</v>
      </c>
      <c r="G12" s="217"/>
      <c r="H12" s="223" t="s">
        <v>406</v>
      </c>
    </row>
    <row r="13" spans="1:8" ht="18" x14ac:dyDescent="0.3">
      <c r="A13" s="222">
        <v>46009</v>
      </c>
      <c r="B13" s="217" t="s">
        <v>25</v>
      </c>
      <c r="C13" s="218" t="s">
        <v>1530</v>
      </c>
      <c r="D13" s="217" t="s">
        <v>1529</v>
      </c>
      <c r="E13" s="219">
        <v>1.913194444444444</v>
      </c>
      <c r="F13" s="217" t="s">
        <v>27</v>
      </c>
      <c r="G13" s="217"/>
      <c r="H13" s="223" t="s">
        <v>406</v>
      </c>
    </row>
    <row r="14" spans="1:8" ht="18" x14ac:dyDescent="0.3">
      <c r="A14" s="222">
        <v>46011</v>
      </c>
      <c r="B14" s="217" t="s">
        <v>25</v>
      </c>
      <c r="C14" s="218" t="s">
        <v>1530</v>
      </c>
      <c r="D14" s="217" t="s">
        <v>1529</v>
      </c>
      <c r="E14" s="219">
        <v>1.864583333333333</v>
      </c>
      <c r="F14" s="217" t="s">
        <v>27</v>
      </c>
      <c r="G14" s="217"/>
      <c r="H14" s="223" t="s">
        <v>406</v>
      </c>
    </row>
    <row r="15" spans="1:8" ht="18" x14ac:dyDescent="0.3">
      <c r="A15" s="222">
        <v>46014</v>
      </c>
      <c r="B15" s="217" t="s">
        <v>25</v>
      </c>
      <c r="C15" s="218" t="s">
        <v>1530</v>
      </c>
      <c r="D15" s="217" t="s">
        <v>1529</v>
      </c>
      <c r="E15" s="219">
        <v>1.458333333333333</v>
      </c>
      <c r="F15" s="217" t="s">
        <v>27</v>
      </c>
      <c r="G15" s="217"/>
      <c r="H15" s="223" t="s">
        <v>406</v>
      </c>
    </row>
    <row r="16" spans="1:8" ht="18" x14ac:dyDescent="0.3">
      <c r="A16" s="222">
        <v>46016</v>
      </c>
      <c r="B16" s="217" t="s">
        <v>25</v>
      </c>
      <c r="C16" s="218" t="s">
        <v>1530</v>
      </c>
      <c r="D16" s="217" t="s">
        <v>1529</v>
      </c>
      <c r="E16" s="219">
        <v>1.913194444444444</v>
      </c>
      <c r="F16" s="217" t="s">
        <v>27</v>
      </c>
      <c r="G16" s="217"/>
      <c r="H16" s="223" t="s">
        <v>406</v>
      </c>
    </row>
    <row r="17" spans="1:8" ht="18" x14ac:dyDescent="0.3">
      <c r="A17" s="222">
        <v>46018</v>
      </c>
      <c r="B17" s="217" t="s">
        <v>25</v>
      </c>
      <c r="C17" s="218" t="s">
        <v>1530</v>
      </c>
      <c r="D17" s="217" t="s">
        <v>1529</v>
      </c>
      <c r="E17" s="219">
        <v>1.864583333333333</v>
      </c>
      <c r="F17" s="217" t="s">
        <v>27</v>
      </c>
      <c r="G17" s="217"/>
      <c r="H17" s="223" t="s">
        <v>406</v>
      </c>
    </row>
    <row r="18" spans="1:8" ht="18" x14ac:dyDescent="0.3">
      <c r="A18" s="222">
        <v>46021</v>
      </c>
      <c r="B18" s="217" t="s">
        <v>25</v>
      </c>
      <c r="C18" s="218" t="s">
        <v>1530</v>
      </c>
      <c r="D18" s="217" t="s">
        <v>1529</v>
      </c>
      <c r="E18" s="219">
        <v>1.458333333333333</v>
      </c>
      <c r="F18" s="217" t="s">
        <v>27</v>
      </c>
      <c r="G18" s="217"/>
      <c r="H18" s="223" t="s">
        <v>406</v>
      </c>
    </row>
  </sheetData>
  <dataValidations count="13">
    <dataValidation type="custom" allowBlank="1" showInputMessage="1" promptTitle="LOAD FACTOR ANALYSIS" prompt="SM322_x000d__x000a_LF 36.3%_x000d__x000a_SOLD 61_x000d__x000a_LST-SOLD 26NOV_x000d__x000a_WEEKLY 32_x000d__x000a_TO-DAY 1_x000d__x000a_Y-DAY 6_x000d__x000a_LOWEST AVAIL O2_x000d__x000a_CAPACITY 168_x000d__x000a_CLASSES S3 &amp; O57 &amp; I1" sqref="A2 B2 C2 D2 E2 F2 G2 H2" xr:uid="{00000000-0002-0000-3300-000000000000}">
      <formula1>TRUE</formula1>
    </dataValidation>
    <dataValidation type="custom" allowBlank="1" showInputMessage="1" promptTitle="LOAD FACTOR ANALYSIS" prompt="SM-322_x000d__x000a_LF 19.1%_x000d__x000a_SOLD 32_x000d__x000a_LST-SOLD 25NOV_x000d__x000a_WEEKLY 8_x000d__x000a_TO-DAY NIL_x000d__x000a_Y-DAY 1_x000d__x000a_LOWEST AVAIL O9_x000d__x000a_CAPACITY 168_x000d__x000a_CLASSES O14 &amp; I18" sqref="A3 B3 C3 D3 E3 F3 G3 H3" xr:uid="{00000000-0002-0000-3300-000001000000}">
      <formula1>TRUE</formula1>
    </dataValidation>
    <dataValidation type="custom" allowBlank="1" showInputMessage="1" promptTitle="LOAD FACTOR ANALYSIS" prompt="SM-322_x000d__x000a_LF 8.3%_x000d__x000a_SOLD 14_x000d__x000a_LST-SOLD 25NOV_x000d__x000a_WEEKLY 6_x000d__x000a_TO-DAY NIL_x000d__x000a_Y-DAY 2_x000d__x000a_LOWEST AVAIL O9_x000d__x000a_CAPACITY 168_x000d__x000a_CLASSES O11 &amp; I3" sqref="A5 B5 C5 D5 E5 F5 G5 H5" xr:uid="{00000000-0002-0000-3300-000002000000}">
      <formula1>TRUE</formula1>
    </dataValidation>
    <dataValidation type="custom" allowBlank="1" showInputMessage="1" promptTitle="LOAD FACTOR ANALYSIS" prompt="SM-322_x000d__x000a_LF 14.3%_x000d__x000a_SOLD 24_x000d__x000a_LST-SOLD 25NOV_x000d__x000a_WEEKLY 14_x000d__x000a_TO-DAY NIL_x000d__x000a_Y-DAY 1_x000d__x000a_LOWEST AVAIL O7_x000d__x000a_CAPACITY 168_x000d__x000a_CLASSES S1 &amp; U2 &amp; O21" sqref="A7 B7 C7 D7 E7 F7 G7 H7" xr:uid="{00000000-0002-0000-3300-000003000000}">
      <formula1>TRUE</formula1>
    </dataValidation>
    <dataValidation type="custom" allowBlank="1" showInputMessage="1" promptTitle="LOAD FACTOR ANALYSIS" prompt="SM-322_x000d__x000a_LF 7.1%_x000d__x000a_SOLD 12_x000d__x000a_LST-SOLD 24NOV_x000d__x000a_WEEKLY 3_x000d__x000a_TO-DAY NIL_x000d__x000a_Y-DAY NIL_x000d__x000a_LOWEST AVAIL O9_x000d__x000a_CAPACITY 168_x000d__x000a_CLASSES S1 &amp; T1 &amp; O9 &amp; +1 more" sqref="A8 B8 C8 D8 E8 F8 G8 H8" xr:uid="{00000000-0002-0000-3300-000004000000}">
      <formula1>TRUE</formula1>
    </dataValidation>
    <dataValidation type="custom" allowBlank="1" showInputMessage="1" promptTitle="LOAD FACTOR ANALYSIS" prompt="SM-322_x000d__x000a_LF 3.6%_x000d__x000a_SOLD 6_x000d__x000a_LST-SOLD 23NOV_x000d__x000a_WEEKLY 4_x000d__x000a_TO-DAY NIL_x000d__x000a_Y-DAY NIL_x000d__x000a_LOWEST AVAIL O9_x000d__x000a_CAPACITY 168_x000d__x000a_CLASSES O5 &amp; I1" sqref="A10 B10 C10 D10 E10 F10 G10 H10" xr:uid="{00000000-0002-0000-3300-000005000000}">
      <formula1>TRUE</formula1>
    </dataValidation>
    <dataValidation type="custom" allowBlank="1" showInputMessage="1" promptTitle="LOAD FACTOR ANALYSIS" prompt="SM322_x000d__x000a_LF 8.9%_x000d__x000a_SOLD 15_x000d__x000a_LST-SOLD 24NOV_x000d__x000a_WEEKLY 6_x000d__x000a_TO-DAY NIL_x000d__x000a_Y-DAY NIL_x000d__x000a_LOWEST AVAIL O6_x000d__x000a_CAPACITY 168_x000d__x000a_CLASSES S1 &amp; O13 &amp; I1" sqref="A12 B12 C12 D12 E12 F12 G12 H12" xr:uid="{00000000-0002-0000-3300-000006000000}">
      <formula1>TRUE</formula1>
    </dataValidation>
    <dataValidation type="custom" allowBlank="1" showInputMessage="1" promptTitle="LOAD FACTOR ANALYSIS" prompt="SM322_x000d__x000a_LF 4.2%_x000d__x000a_SOLD 7_x000d__x000a_LST-SOLD 25NOV_x000d__x000a_WEEKLY 2_x000d__x000a_TO-DAY NIL_x000d__x000a_Y-DAY 1_x000d__x000a_LOWEST AVAIL O9_x000d__x000a_CAPACITY 168_x000d__x000a_CLASSES O5 &amp; I2" sqref="A13 B13 C13 D13 E13 F13 G13 H13" xr:uid="{00000000-0002-0000-3300-000007000000}">
      <formula1>TRUE</formula1>
    </dataValidation>
    <dataValidation type="custom" allowBlank="1" showInputMessage="1" promptTitle="LOAD FACTOR ANALYSIS" prompt="SM322_x000d__x000a_LF 3.0%_x000d__x000a_SOLD 5_x000d__x000a_LST-SOLD 06NOV_x000d__x000a_WEEKLY NIL_x000d__x000a_TO-DAY NIL_x000d__x000a_Y-DAY NIL_x000d__x000a_LOWEST AVAIL O9_x000d__x000a_CAPACITY 168_x000d__x000a_CLASSES O1 &amp; I4" sqref="A14 B14 C14 D14 E14 F14 G14 H14" xr:uid="{00000000-0002-0000-3300-000008000000}">
      <formula1>TRUE</formula1>
    </dataValidation>
    <dataValidation type="custom" allowBlank="1" showInputMessage="1" promptTitle="LOAD FACTOR ANALYSIS" prompt="SM322_x000d__x000a_LF 4.8%_x000d__x000a_SOLD 8_x000d__x000a_LST-SOLD 24NOV_x000d__x000a_WEEKLY 2_x000d__x000a_TO-DAY NIL_x000d__x000a_Y-DAY NIL_x000d__x000a_LOWEST AVAIL O9_x000d__x000a_CAPACITY 168_x000d__x000a_CLASSES U1 &amp; O5 &amp; N2" sqref="A15 B15 C15 D15 E15 F15 G15 H15" xr:uid="{00000000-0002-0000-3300-000009000000}">
      <formula1>TRUE</formula1>
    </dataValidation>
    <dataValidation type="custom" allowBlank="1" showInputMessage="1" promptTitle="LOAD FACTOR ANALYSIS" prompt="SM322_x000d__x000a_LF 3.0%_x000d__x000a_SOLD 5_x000d__x000a_LST-SOLD 30OCT_x000d__x000a_WEEKLY NIL_x000d__x000a_TO-DAY NIL_x000d__x000a_Y-DAY NIL_x000d__x000a_LOWEST AVAIL O9_x000d__x000a_CAPACITY 168_x000d__x000a_CLASSES S1 &amp; O4" sqref="A16 B16 C16 D16 E16 F16 G16 H16" xr:uid="{00000000-0002-0000-3300-00000A000000}">
      <formula1>TRUE</formula1>
    </dataValidation>
    <dataValidation type="custom" allowBlank="1" showInputMessage="1" promptTitle="LOAD FACTOR ANALYSIS" prompt="SM322_x000d__x000a_LF 4.8%_x000d__x000a_SOLD 8_x000d__x000a_LST-SOLD 21NOV_x000d__x000a_WEEKLY 3_x000d__x000a_TO-DAY NIL_x000d__x000a_Y-DAY NIL_x000d__x000a_LOWEST AVAIL O9_x000d__x000a_CAPACITY 168_x000d__x000a_CLASSES O8" sqref="A17 B17 C17 D17 E17 F17 G17 H17" xr:uid="{00000000-0002-0000-3300-00000B000000}">
      <formula1>TRUE</formula1>
    </dataValidation>
    <dataValidation type="custom" allowBlank="1" showInputMessage="1" promptTitle="LOAD FACTOR ANALYSIS" prompt="SM322_x000d__x000a_LF 8.3%_x000d__x000a_SOLD 14_x000d__x000a_LST-SOLD 19NOV_x000d__x000a_WEEKLY 1_x000d__x000a_TO-DAY NIL_x000d__x000a_Y-DAY NIL_x000d__x000a_LOWEST AVAIL O8_x000d__x000a_CAPACITY 168_x000d__x000a_CLASSES S2 &amp; O12" sqref="A18 B18 C18 D18 E18 F18 G18 H18" xr:uid="{00000000-0002-0000-3300-00000C000000}">
      <formula1>TRUE</formula1>
    </dataValidation>
  </dataValidations>
  <pageMargins left="0.75" right="0.75" top="1" bottom="1" header="0.5" footer="0.5"/>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N19"/>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29.88671875" bestFit="1" customWidth="1"/>
    <col min="5" max="5" width="17.33203125" bestFit="1" customWidth="1"/>
    <col min="6" max="6" width="20.5546875" bestFit="1" customWidth="1"/>
    <col min="7" max="7" width="41.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7.33203125" bestFit="1" customWidth="1"/>
  </cols>
  <sheetData>
    <row r="1" spans="1:92" ht="28.8" customHeight="1" x14ac:dyDescent="0.3">
      <c r="A1" s="301" t="s">
        <v>0</v>
      </c>
      <c r="B1" s="302"/>
      <c r="C1" s="302"/>
      <c r="D1" s="301" t="s">
        <v>1549</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45987.385788070103</v>
      </c>
      <c r="H2" s="317"/>
      <c r="I2" s="317"/>
      <c r="J2" s="317"/>
      <c r="K2" s="318">
        <v>45987.385788070504</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45996</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41" t="s">
        <v>25</v>
      </c>
      <c r="B6" s="141" t="s">
        <v>1550</v>
      </c>
      <c r="C6" s="142">
        <v>0.63541666666666663</v>
      </c>
      <c r="D6" s="141" t="s">
        <v>27</v>
      </c>
      <c r="E6" s="143"/>
      <c r="F6" s="141" t="s">
        <v>32</v>
      </c>
      <c r="G6" s="320"/>
      <c r="H6" s="131" t="s">
        <v>1550</v>
      </c>
      <c r="I6" s="144">
        <v>0.35709999999999997</v>
      </c>
      <c r="J6" s="133">
        <v>60</v>
      </c>
      <c r="K6" s="134">
        <v>45986</v>
      </c>
      <c r="L6" s="133">
        <v>41</v>
      </c>
      <c r="M6" s="133">
        <v>0</v>
      </c>
      <c r="N6" s="133">
        <v>8</v>
      </c>
      <c r="O6" s="135" t="s">
        <v>418</v>
      </c>
      <c r="P6" s="136">
        <v>0.63541666666666663</v>
      </c>
      <c r="Q6" s="133">
        <v>168</v>
      </c>
      <c r="R6" s="137" t="s">
        <v>1551</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327"/>
      <c r="B7" s="305"/>
      <c r="C7" s="305"/>
      <c r="D7" s="305"/>
      <c r="E7" s="305"/>
      <c r="F7" s="305"/>
      <c r="G7" s="305"/>
      <c r="H7" s="305"/>
      <c r="I7" s="305"/>
      <c r="J7" s="305"/>
      <c r="K7" s="305"/>
      <c r="L7" s="305"/>
      <c r="M7" s="305"/>
      <c r="N7" s="305"/>
      <c r="O7" s="305"/>
      <c r="P7" s="305"/>
      <c r="Q7" s="305"/>
      <c r="R7" s="308"/>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314" t="s">
        <v>5</v>
      </c>
      <c r="B8" s="315"/>
      <c r="C8" s="315"/>
      <c r="D8" s="315"/>
      <c r="E8" s="315"/>
      <c r="F8" s="315"/>
      <c r="G8" s="5">
        <v>46003</v>
      </c>
      <c r="H8" s="312" t="s">
        <v>6</v>
      </c>
      <c r="I8" s="313"/>
      <c r="J8" s="313"/>
      <c r="K8" s="313"/>
      <c r="L8" s="313"/>
      <c r="M8" s="313"/>
      <c r="N8" s="313"/>
      <c r="O8" s="313"/>
      <c r="P8" s="313"/>
      <c r="Q8" s="313"/>
      <c r="R8" s="31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8" t="s">
        <v>7</v>
      </c>
      <c r="B9" s="38" t="s">
        <v>8</v>
      </c>
      <c r="C9" s="39" t="s">
        <v>9</v>
      </c>
      <c r="D9" s="38" t="s">
        <v>10</v>
      </c>
      <c r="E9" s="38" t="s">
        <v>11</v>
      </c>
      <c r="F9" s="38" t="s">
        <v>12</v>
      </c>
      <c r="G9" s="40" t="s">
        <v>13</v>
      </c>
      <c r="H9" s="38" t="s">
        <v>14</v>
      </c>
      <c r="I9" s="41" t="s">
        <v>15</v>
      </c>
      <c r="J9" s="42" t="s">
        <v>16</v>
      </c>
      <c r="K9" s="43" t="s">
        <v>17</v>
      </c>
      <c r="L9" s="42" t="s">
        <v>18</v>
      </c>
      <c r="M9" s="42" t="s">
        <v>19</v>
      </c>
      <c r="N9" s="42" t="s">
        <v>20</v>
      </c>
      <c r="O9" s="38" t="s">
        <v>21</v>
      </c>
      <c r="P9" s="39" t="s">
        <v>22</v>
      </c>
      <c r="Q9" s="42" t="s">
        <v>23</v>
      </c>
      <c r="R9" s="38"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114" t="s">
        <v>25</v>
      </c>
      <c r="B10" s="114" t="s">
        <v>1552</v>
      </c>
      <c r="C10" s="115">
        <v>0.63541666666666663</v>
      </c>
      <c r="D10" s="114" t="s">
        <v>96</v>
      </c>
      <c r="E10" s="114" t="s">
        <v>63</v>
      </c>
      <c r="F10" s="114" t="s">
        <v>1553</v>
      </c>
      <c r="G10" s="320"/>
      <c r="H10" s="240" t="s">
        <v>1550</v>
      </c>
      <c r="I10" s="271">
        <v>0.2321</v>
      </c>
      <c r="J10" s="242">
        <v>39</v>
      </c>
      <c r="K10" s="243">
        <v>45986</v>
      </c>
      <c r="L10" s="242">
        <v>16</v>
      </c>
      <c r="M10" s="242">
        <v>0</v>
      </c>
      <c r="N10" s="242">
        <v>4</v>
      </c>
      <c r="O10" s="244" t="s">
        <v>368</v>
      </c>
      <c r="P10" s="245">
        <v>0.63541666666666663</v>
      </c>
      <c r="Q10" s="242">
        <v>168</v>
      </c>
      <c r="R10" s="246" t="s">
        <v>1554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 customHeight="1" x14ac:dyDescent="0.3">
      <c r="A11" s="303"/>
      <c r="B11" s="304"/>
      <c r="C11" s="304"/>
      <c r="D11" s="304"/>
      <c r="E11" s="304"/>
      <c r="F11" s="304"/>
      <c r="G11" s="305"/>
      <c r="H11" s="306"/>
      <c r="I11" s="306"/>
      <c r="J11" s="306"/>
      <c r="K11" s="306"/>
      <c r="L11" s="306"/>
      <c r="M11" s="306"/>
      <c r="N11" s="306"/>
      <c r="O11" s="307"/>
      <c r="P11" s="306"/>
      <c r="Q11" s="305"/>
      <c r="R11" s="308"/>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05" customHeight="1" x14ac:dyDescent="0.3">
      <c r="A12" s="314" t="s">
        <v>5</v>
      </c>
      <c r="B12" s="315"/>
      <c r="C12" s="315"/>
      <c r="D12" s="315"/>
      <c r="E12" s="315"/>
      <c r="F12" s="315"/>
      <c r="G12" s="5">
        <v>46010</v>
      </c>
      <c r="H12" s="312" t="s">
        <v>6</v>
      </c>
      <c r="I12" s="313"/>
      <c r="J12" s="313"/>
      <c r="K12" s="313"/>
      <c r="L12" s="313"/>
      <c r="M12" s="313"/>
      <c r="N12" s="313"/>
      <c r="O12" s="313"/>
      <c r="P12" s="313"/>
      <c r="Q12" s="313"/>
      <c r="R12" s="31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x14ac:dyDescent="0.3">
      <c r="A13" s="38" t="s">
        <v>7</v>
      </c>
      <c r="B13" s="38" t="s">
        <v>8</v>
      </c>
      <c r="C13" s="39" t="s">
        <v>9</v>
      </c>
      <c r="D13" s="38" t="s">
        <v>10</v>
      </c>
      <c r="E13" s="38" t="s">
        <v>11</v>
      </c>
      <c r="F13" s="38" t="s">
        <v>12</v>
      </c>
      <c r="G13" s="40" t="s">
        <v>13</v>
      </c>
      <c r="H13" s="38" t="s">
        <v>14</v>
      </c>
      <c r="I13" s="41" t="s">
        <v>15</v>
      </c>
      <c r="J13" s="42" t="s">
        <v>16</v>
      </c>
      <c r="K13" s="43" t="s">
        <v>17</v>
      </c>
      <c r="L13" s="42" t="s">
        <v>18</v>
      </c>
      <c r="M13" s="42" t="s">
        <v>19</v>
      </c>
      <c r="N13" s="42" t="s">
        <v>20</v>
      </c>
      <c r="O13" s="38" t="s">
        <v>21</v>
      </c>
      <c r="P13" s="39" t="s">
        <v>22</v>
      </c>
      <c r="Q13" s="42" t="s">
        <v>23</v>
      </c>
      <c r="R13" s="38"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5" customHeight="1" x14ac:dyDescent="0.3">
      <c r="A14" s="64" t="s">
        <v>25</v>
      </c>
      <c r="B14" s="64" t="s">
        <v>1550</v>
      </c>
      <c r="C14" s="65">
        <v>0.63541666666666663</v>
      </c>
      <c r="D14" s="64" t="s">
        <v>27</v>
      </c>
      <c r="E14" s="88"/>
      <c r="F14" s="64" t="s">
        <v>406</v>
      </c>
      <c r="G14" s="320"/>
      <c r="H14" s="31" t="s">
        <v>1550</v>
      </c>
      <c r="I14" s="113">
        <v>0.16070000000000001</v>
      </c>
      <c r="J14" s="33">
        <v>27</v>
      </c>
      <c r="K14" s="34">
        <v>45986</v>
      </c>
      <c r="L14" s="33">
        <v>4</v>
      </c>
      <c r="M14" s="33">
        <v>0</v>
      </c>
      <c r="N14" s="33">
        <v>1</v>
      </c>
      <c r="O14" s="35" t="s">
        <v>241</v>
      </c>
      <c r="P14" s="36">
        <v>0.63541666666666663</v>
      </c>
      <c r="Q14" s="33">
        <v>168</v>
      </c>
      <c r="R14" s="37" t="s">
        <v>1555</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4.4" customHeight="1" x14ac:dyDescent="0.3">
      <c r="A15" s="303"/>
      <c r="B15" s="304"/>
      <c r="C15" s="304"/>
      <c r="D15" s="304"/>
      <c r="E15" s="304"/>
      <c r="F15" s="304"/>
      <c r="G15" s="305"/>
      <c r="H15" s="306"/>
      <c r="I15" s="306"/>
      <c r="J15" s="306"/>
      <c r="K15" s="306"/>
      <c r="L15" s="306"/>
      <c r="M15" s="306"/>
      <c r="N15" s="306"/>
      <c r="O15" s="307"/>
      <c r="P15" s="306"/>
      <c r="Q15" s="305"/>
      <c r="R15" s="308"/>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2.05" customHeight="1" x14ac:dyDescent="0.3">
      <c r="A16" s="314" t="s">
        <v>5</v>
      </c>
      <c r="B16" s="315"/>
      <c r="C16" s="315"/>
      <c r="D16" s="315"/>
      <c r="E16" s="315"/>
      <c r="F16" s="315"/>
      <c r="G16" s="5">
        <v>46017</v>
      </c>
      <c r="H16" s="312" t="s">
        <v>6</v>
      </c>
      <c r="I16" s="313"/>
      <c r="J16" s="313"/>
      <c r="K16" s="313"/>
      <c r="L16" s="313"/>
      <c r="M16" s="313"/>
      <c r="N16" s="313"/>
      <c r="O16" s="313"/>
      <c r="P16" s="313"/>
      <c r="Q16" s="313"/>
      <c r="R16" s="31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4" customHeight="1" x14ac:dyDescent="0.3">
      <c r="A17" s="38" t="s">
        <v>7</v>
      </c>
      <c r="B17" s="38" t="s">
        <v>8</v>
      </c>
      <c r="C17" s="39" t="s">
        <v>9</v>
      </c>
      <c r="D17" s="38" t="s">
        <v>10</v>
      </c>
      <c r="E17" s="38" t="s">
        <v>11</v>
      </c>
      <c r="F17" s="38" t="s">
        <v>12</v>
      </c>
      <c r="G17" s="40" t="s">
        <v>13</v>
      </c>
      <c r="H17" s="38" t="s">
        <v>14</v>
      </c>
      <c r="I17" s="41" t="s">
        <v>15</v>
      </c>
      <c r="J17" s="42" t="s">
        <v>16</v>
      </c>
      <c r="K17" s="43" t="s">
        <v>17</v>
      </c>
      <c r="L17" s="42" t="s">
        <v>18</v>
      </c>
      <c r="M17" s="42" t="s">
        <v>19</v>
      </c>
      <c r="N17" s="42" t="s">
        <v>20</v>
      </c>
      <c r="O17" s="38" t="s">
        <v>21</v>
      </c>
      <c r="P17" s="39" t="s">
        <v>22</v>
      </c>
      <c r="Q17" s="42" t="s">
        <v>23</v>
      </c>
      <c r="R17" s="38" t="s">
        <v>24</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141" t="s">
        <v>25</v>
      </c>
      <c r="B18" s="141" t="s">
        <v>1550</v>
      </c>
      <c r="C18" s="142">
        <v>0.63541666666666663</v>
      </c>
      <c r="D18" s="141" t="s">
        <v>27</v>
      </c>
      <c r="E18" s="143"/>
      <c r="F18" s="141" t="s">
        <v>170</v>
      </c>
      <c r="G18" s="320"/>
      <c r="H18" s="131" t="s">
        <v>1550</v>
      </c>
      <c r="I18" s="144">
        <v>0</v>
      </c>
      <c r="J18" s="133">
        <v>0</v>
      </c>
      <c r="K18" s="134" t="s">
        <v>162</v>
      </c>
      <c r="L18" s="133">
        <v>0</v>
      </c>
      <c r="M18" s="133">
        <v>0</v>
      </c>
      <c r="N18" s="133">
        <v>0</v>
      </c>
      <c r="O18" s="135" t="s">
        <v>241</v>
      </c>
      <c r="P18" s="136">
        <v>0.63541666666666663</v>
      </c>
      <c r="Q18" s="133">
        <v>168</v>
      </c>
      <c r="R18" s="137" t="s">
        <v>162</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327"/>
      <c r="B19" s="305"/>
      <c r="C19" s="305"/>
      <c r="D19" s="305"/>
      <c r="E19" s="305"/>
      <c r="F19" s="305"/>
      <c r="G19" s="305"/>
      <c r="H19" s="305"/>
      <c r="I19" s="305"/>
      <c r="J19" s="305"/>
      <c r="K19" s="305"/>
      <c r="L19" s="305"/>
      <c r="M19" s="305"/>
      <c r="N19" s="305"/>
      <c r="O19" s="305"/>
      <c r="P19" s="305"/>
      <c r="Q19" s="305"/>
      <c r="R19" s="308"/>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sheetData>
  <mergeCells count="25">
    <mergeCell ref="J1:M1"/>
    <mergeCell ref="A7:R7"/>
    <mergeCell ref="A12:F12"/>
    <mergeCell ref="H4:R4"/>
    <mergeCell ref="A2:F2"/>
    <mergeCell ref="A3:R3"/>
    <mergeCell ref="A8:F8"/>
    <mergeCell ref="G2:J2"/>
    <mergeCell ref="A4:F4"/>
    <mergeCell ref="A19:R19"/>
    <mergeCell ref="H16:R16"/>
    <mergeCell ref="K2:R2"/>
    <mergeCell ref="G10"/>
    <mergeCell ref="D1:F1"/>
    <mergeCell ref="G6"/>
    <mergeCell ref="G18"/>
    <mergeCell ref="A15:R15"/>
    <mergeCell ref="A1:C1"/>
    <mergeCell ref="H12:R12"/>
    <mergeCell ref="G1:H1"/>
    <mergeCell ref="A11:R11"/>
    <mergeCell ref="G14"/>
    <mergeCell ref="A16:F16"/>
    <mergeCell ref="H8:R8"/>
    <mergeCell ref="O1:Q1"/>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I6"/>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807</v>
      </c>
      <c r="B2" s="151">
        <v>45996</v>
      </c>
      <c r="C2" s="152" t="s">
        <v>1550</v>
      </c>
      <c r="D2" s="153">
        <v>0.63541666666666663</v>
      </c>
      <c r="E2" s="152" t="s">
        <v>1549</v>
      </c>
      <c r="F2" s="152" t="s">
        <v>221</v>
      </c>
      <c r="G2" s="154">
        <v>0.35709999999999997</v>
      </c>
      <c r="H2" s="155">
        <v>168</v>
      </c>
      <c r="I2" s="155">
        <v>60</v>
      </c>
      <c r="J2" s="155">
        <v>0</v>
      </c>
      <c r="K2" s="151">
        <v>45986</v>
      </c>
      <c r="L2" s="155">
        <v>0</v>
      </c>
      <c r="M2" s="155">
        <v>8</v>
      </c>
      <c r="N2" s="155">
        <v>41</v>
      </c>
      <c r="O2" s="152" t="s">
        <v>418</v>
      </c>
      <c r="P2" s="156"/>
      <c r="Q2" s="156"/>
      <c r="R2" s="156"/>
      <c r="S2" s="156"/>
      <c r="T2" s="156"/>
      <c r="U2" s="156"/>
      <c r="V2" s="156"/>
      <c r="W2" s="156"/>
      <c r="X2" s="156"/>
      <c r="Y2" s="156"/>
      <c r="Z2" s="156"/>
      <c r="AA2" s="156"/>
      <c r="AB2" s="156"/>
      <c r="AC2" s="156"/>
      <c r="AD2" s="155" t="s">
        <v>1556</v>
      </c>
      <c r="AE2" s="155" t="s">
        <v>629</v>
      </c>
      <c r="AF2" s="156"/>
      <c r="AG2" s="156"/>
      <c r="AH2" s="156"/>
      <c r="AI2" s="156"/>
    </row>
    <row r="3" spans="1:35" ht="18" x14ac:dyDescent="0.3">
      <c r="A3" s="157" t="s">
        <v>807</v>
      </c>
      <c r="B3" s="158">
        <v>46003</v>
      </c>
      <c r="C3" s="159" t="s">
        <v>1550</v>
      </c>
      <c r="D3" s="160">
        <v>0.63541666666666663</v>
      </c>
      <c r="E3" s="159" t="s">
        <v>1549</v>
      </c>
      <c r="F3" s="159" t="s">
        <v>221</v>
      </c>
      <c r="G3" s="161">
        <v>0.2321</v>
      </c>
      <c r="H3" s="162">
        <v>168</v>
      </c>
      <c r="I3" s="162">
        <v>39</v>
      </c>
      <c r="J3" s="162">
        <v>0</v>
      </c>
      <c r="K3" s="158">
        <v>45986</v>
      </c>
      <c r="L3" s="162">
        <v>0</v>
      </c>
      <c r="M3" s="162">
        <v>4</v>
      </c>
      <c r="N3" s="162">
        <v>16</v>
      </c>
      <c r="O3" s="159" t="s">
        <v>368</v>
      </c>
      <c r="P3" s="163"/>
      <c r="Q3" s="163"/>
      <c r="R3" s="163"/>
      <c r="S3" s="163"/>
      <c r="T3" s="163"/>
      <c r="U3" s="163"/>
      <c r="V3" s="163"/>
      <c r="W3" s="163"/>
      <c r="X3" s="163"/>
      <c r="Y3" s="162" t="s">
        <v>288</v>
      </c>
      <c r="Z3" s="163"/>
      <c r="AA3" s="163"/>
      <c r="AB3" s="163"/>
      <c r="AC3" s="163"/>
      <c r="AD3" s="162" t="s">
        <v>237</v>
      </c>
      <c r="AE3" s="162" t="s">
        <v>808</v>
      </c>
      <c r="AF3" s="163"/>
      <c r="AG3" s="163"/>
      <c r="AH3" s="163"/>
      <c r="AI3" s="163"/>
    </row>
    <row r="4" spans="1:35" ht="18" x14ac:dyDescent="0.3">
      <c r="A4" s="150" t="s">
        <v>807</v>
      </c>
      <c r="B4" s="151">
        <v>46010</v>
      </c>
      <c r="C4" s="152" t="s">
        <v>1550</v>
      </c>
      <c r="D4" s="153">
        <v>0.63541666666666663</v>
      </c>
      <c r="E4" s="152" t="s">
        <v>1549</v>
      </c>
      <c r="F4" s="152" t="s">
        <v>221</v>
      </c>
      <c r="G4" s="154">
        <v>0.16070000000000001</v>
      </c>
      <c r="H4" s="155">
        <v>168</v>
      </c>
      <c r="I4" s="155">
        <v>27</v>
      </c>
      <c r="J4" s="155">
        <v>0</v>
      </c>
      <c r="K4" s="151">
        <v>45986</v>
      </c>
      <c r="L4" s="155">
        <v>0</v>
      </c>
      <c r="M4" s="155">
        <v>1</v>
      </c>
      <c r="N4" s="155">
        <v>4</v>
      </c>
      <c r="O4" s="152" t="s">
        <v>241</v>
      </c>
      <c r="P4" s="155" t="s">
        <v>1557</v>
      </c>
      <c r="Q4" s="156"/>
      <c r="R4" s="156"/>
      <c r="S4" s="156"/>
      <c r="T4" s="156"/>
      <c r="U4" s="156"/>
      <c r="V4" s="156"/>
      <c r="W4" s="156"/>
      <c r="X4" s="156"/>
      <c r="Y4" s="156"/>
      <c r="Z4" s="156"/>
      <c r="AA4" s="156"/>
      <c r="AB4" s="156"/>
      <c r="AC4" s="156"/>
      <c r="AD4" s="155" t="s">
        <v>267</v>
      </c>
      <c r="AE4" s="155" t="s">
        <v>226</v>
      </c>
      <c r="AF4" s="156"/>
      <c r="AG4" s="156"/>
      <c r="AH4" s="156"/>
      <c r="AI4" s="156"/>
    </row>
    <row r="5" spans="1:35" ht="18" x14ac:dyDescent="0.3">
      <c r="A5" s="157" t="s">
        <v>807</v>
      </c>
      <c r="B5" s="158">
        <v>46017</v>
      </c>
      <c r="C5" s="159" t="s">
        <v>1550</v>
      </c>
      <c r="D5" s="160">
        <v>0.63541666666666663</v>
      </c>
      <c r="E5" s="159" t="s">
        <v>1549</v>
      </c>
      <c r="F5" s="159" t="s">
        <v>221</v>
      </c>
      <c r="G5" s="161">
        <v>0</v>
      </c>
      <c r="H5" s="162">
        <v>168</v>
      </c>
      <c r="I5" s="162">
        <v>0</v>
      </c>
      <c r="J5" s="162">
        <v>0</v>
      </c>
      <c r="K5" s="158" t="s">
        <v>162</v>
      </c>
      <c r="L5" s="162">
        <v>0</v>
      </c>
      <c r="M5" s="162">
        <v>0</v>
      </c>
      <c r="N5" s="162">
        <v>0</v>
      </c>
      <c r="O5" s="159" t="s">
        <v>241</v>
      </c>
      <c r="P5" s="163"/>
      <c r="Q5" s="163"/>
      <c r="R5" s="163"/>
      <c r="S5" s="163"/>
      <c r="T5" s="163"/>
      <c r="U5" s="163"/>
      <c r="V5" s="163"/>
      <c r="W5" s="163"/>
      <c r="X5" s="163"/>
      <c r="Y5" s="163"/>
      <c r="Z5" s="163"/>
      <c r="AA5" s="163"/>
      <c r="AB5" s="163"/>
      <c r="AC5" s="163"/>
      <c r="AD5" s="163"/>
      <c r="AE5" s="163"/>
      <c r="AF5" s="163"/>
      <c r="AG5" s="163"/>
      <c r="AH5" s="163"/>
      <c r="AI5" s="163"/>
    </row>
    <row r="6" spans="1:35" ht="18" x14ac:dyDescent="0.3">
      <c r="A6" s="164" t="s">
        <v>299</v>
      </c>
      <c r="B6" s="165"/>
      <c r="C6" s="166">
        <f>COUNTA(C2:C5)</f>
        <v>4</v>
      </c>
      <c r="D6" s="165"/>
      <c r="E6" s="165"/>
      <c r="F6" s="165"/>
      <c r="G6" s="167">
        <f>AVERAGE(G2:G5)</f>
        <v>0.187475</v>
      </c>
      <c r="H6" s="168">
        <f>SUM(H2:H5)</f>
        <v>672</v>
      </c>
      <c r="I6" s="168">
        <f>SUM(I2:I5)</f>
        <v>126</v>
      </c>
      <c r="J6" s="168">
        <f>SUM(J2:J5)</f>
        <v>0</v>
      </c>
      <c r="K6" s="165"/>
      <c r="L6" s="168">
        <f>SUM(L2:L5)</f>
        <v>0</v>
      </c>
      <c r="M6" s="168">
        <f>SUM(M2:M5)</f>
        <v>13</v>
      </c>
      <c r="N6" s="168">
        <f>SUM(N2:N5)</f>
        <v>61</v>
      </c>
      <c r="O6" s="165"/>
      <c r="P6" s="168">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68">
        <f t="shared" si="0"/>
        <v>0</v>
      </c>
      <c r="R6" s="168">
        <f t="shared" si="0"/>
        <v>0</v>
      </c>
      <c r="S6" s="168">
        <f t="shared" si="0"/>
        <v>0</v>
      </c>
      <c r="T6" s="168">
        <f t="shared" si="0"/>
        <v>0</v>
      </c>
      <c r="U6" s="168">
        <f t="shared" si="0"/>
        <v>0</v>
      </c>
      <c r="V6" s="168">
        <f t="shared" si="0"/>
        <v>0</v>
      </c>
      <c r="W6" s="168">
        <f t="shared" si="0"/>
        <v>0</v>
      </c>
      <c r="X6" s="168">
        <f t="shared" si="0"/>
        <v>0</v>
      </c>
      <c r="Y6" s="168">
        <f t="shared" si="0"/>
        <v>0</v>
      </c>
      <c r="Z6" s="168">
        <f t="shared" si="0"/>
        <v>0</v>
      </c>
      <c r="AA6" s="168">
        <f t="shared" si="0"/>
        <v>0</v>
      </c>
      <c r="AB6" s="168">
        <f t="shared" si="0"/>
        <v>0</v>
      </c>
      <c r="AC6" s="168">
        <f t="shared" si="0"/>
        <v>0</v>
      </c>
      <c r="AD6" s="168">
        <f t="shared" si="0"/>
        <v>0</v>
      </c>
      <c r="AE6" s="168">
        <f t="shared" si="0"/>
        <v>0</v>
      </c>
      <c r="AF6" s="168">
        <f t="shared" si="0"/>
        <v>0</v>
      </c>
      <c r="AG6" s="168">
        <f t="shared" si="0"/>
        <v>0</v>
      </c>
      <c r="AH6" s="168">
        <f t="shared" si="0"/>
        <v>0</v>
      </c>
      <c r="AI6" s="168">
        <f t="shared" si="0"/>
        <v>0</v>
      </c>
    </row>
  </sheetData>
  <autoFilter ref="A1:AI5" xr:uid="{00000000-0009-0000-0000-000035000000}"/>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21"/>
  <sheetViews>
    <sheetView workbookViewId="0"/>
  </sheetViews>
  <sheetFormatPr defaultRowHeight="14.4" x14ac:dyDescent="0.3"/>
  <cols>
    <col min="1" max="1" width="12.6640625" bestFit="1" customWidth="1"/>
    <col min="2" max="2" width="12.109375" bestFit="1" customWidth="1"/>
    <col min="3" max="3" width="16.109375" bestFit="1" customWidth="1"/>
    <col min="4" max="4" width="11.21875" bestFit="1" customWidth="1"/>
    <col min="5" max="5" width="31.88671875" bestFit="1" customWidth="1"/>
    <col min="6" max="6" width="33.44140625" bestFit="1" customWidth="1"/>
    <col min="7" max="7" width="16.88671875" bestFit="1" customWidth="1"/>
    <col min="8" max="8" width="21.88671875" bestFit="1" customWidth="1"/>
  </cols>
  <sheetData>
    <row r="1" spans="1:8" x14ac:dyDescent="0.3">
      <c r="A1" s="169" t="s">
        <v>300</v>
      </c>
      <c r="B1" s="169" t="s">
        <v>7</v>
      </c>
      <c r="C1" s="169" t="s">
        <v>8</v>
      </c>
      <c r="D1" s="169" t="s">
        <v>301</v>
      </c>
      <c r="E1" s="169" t="s">
        <v>9</v>
      </c>
      <c r="F1" s="169" t="s">
        <v>10</v>
      </c>
      <c r="G1" s="169" t="s">
        <v>11</v>
      </c>
      <c r="H1" s="169" t="s">
        <v>12</v>
      </c>
    </row>
    <row r="2" spans="1:8" ht="15.6" x14ac:dyDescent="0.3">
      <c r="A2" s="250"/>
      <c r="B2" s="250"/>
      <c r="C2" s="250"/>
      <c r="D2" s="250"/>
      <c r="E2" s="251" t="s">
        <v>1558</v>
      </c>
      <c r="F2" s="250"/>
      <c r="G2" s="250"/>
      <c r="H2" s="3"/>
    </row>
    <row r="3" spans="1:8" ht="18" x14ac:dyDescent="0.3">
      <c r="A3" s="170">
        <v>45995</v>
      </c>
      <c r="B3" s="171" t="s">
        <v>25</v>
      </c>
      <c r="C3" s="172" t="s">
        <v>1532</v>
      </c>
      <c r="D3" s="171" t="s">
        <v>1529</v>
      </c>
      <c r="E3" s="173">
        <v>1.913194444444444</v>
      </c>
      <c r="F3" s="171" t="s">
        <v>96</v>
      </c>
      <c r="G3" s="209">
        <v>9</v>
      </c>
      <c r="H3" s="259">
        <v>420</v>
      </c>
    </row>
    <row r="4" spans="1:8" ht="18" x14ac:dyDescent="0.3">
      <c r="A4" s="252">
        <v>45995</v>
      </c>
      <c r="B4" s="253" t="s">
        <v>531</v>
      </c>
      <c r="C4" s="254" t="s">
        <v>1535</v>
      </c>
      <c r="D4" s="253" t="s">
        <v>1529</v>
      </c>
      <c r="E4" s="255">
        <v>1.850694444444444</v>
      </c>
      <c r="F4" s="253" t="s">
        <v>96</v>
      </c>
      <c r="G4" s="256">
        <v>9</v>
      </c>
      <c r="H4" s="260">
        <v>421</v>
      </c>
    </row>
    <row r="5" spans="1:8" ht="18" x14ac:dyDescent="0.3">
      <c r="A5" s="222">
        <v>45996</v>
      </c>
      <c r="B5" s="217" t="s">
        <v>25</v>
      </c>
      <c r="C5" s="218" t="s">
        <v>1550</v>
      </c>
      <c r="D5" s="217" t="s">
        <v>1549</v>
      </c>
      <c r="E5" s="219">
        <v>1.635416666666667</v>
      </c>
      <c r="F5" s="217" t="s">
        <v>27</v>
      </c>
      <c r="G5" s="217"/>
      <c r="H5" s="223" t="s">
        <v>32</v>
      </c>
    </row>
    <row r="6" spans="1:8" ht="15.6" x14ac:dyDescent="0.3">
      <c r="A6" s="250"/>
      <c r="B6" s="250"/>
      <c r="C6" s="250"/>
      <c r="D6" s="250"/>
      <c r="E6" s="251" t="s">
        <v>1558</v>
      </c>
      <c r="F6" s="250"/>
      <c r="G6" s="250"/>
      <c r="H6" s="3"/>
    </row>
    <row r="7" spans="1:8" ht="18" x14ac:dyDescent="0.3">
      <c r="A7" s="222">
        <v>45997</v>
      </c>
      <c r="B7" s="217" t="s">
        <v>25</v>
      </c>
      <c r="C7" s="218" t="s">
        <v>1532</v>
      </c>
      <c r="D7" s="217" t="s">
        <v>1529</v>
      </c>
      <c r="E7" s="219">
        <v>1.864583333333333</v>
      </c>
      <c r="F7" s="217" t="s">
        <v>96</v>
      </c>
      <c r="G7" s="221">
        <v>9</v>
      </c>
      <c r="H7" s="261">
        <v>420</v>
      </c>
    </row>
    <row r="8" spans="1:8" ht="15.6" x14ac:dyDescent="0.3">
      <c r="A8" s="250"/>
      <c r="B8" s="250"/>
      <c r="C8" s="250"/>
      <c r="D8" s="250"/>
      <c r="E8" s="251" t="s">
        <v>1558</v>
      </c>
      <c r="F8" s="250"/>
      <c r="G8" s="250"/>
      <c r="H8" s="3"/>
    </row>
    <row r="9" spans="1:8" ht="18" x14ac:dyDescent="0.3">
      <c r="A9" s="262">
        <v>45998</v>
      </c>
      <c r="B9" s="253" t="s">
        <v>531</v>
      </c>
      <c r="C9" s="254" t="s">
        <v>1537</v>
      </c>
      <c r="D9" s="253" t="s">
        <v>1529</v>
      </c>
      <c r="E9" s="255">
        <v>1.458333333333333</v>
      </c>
      <c r="F9" s="253" t="s">
        <v>96</v>
      </c>
      <c r="G9" s="256">
        <v>7</v>
      </c>
      <c r="H9" s="263">
        <v>421</v>
      </c>
    </row>
    <row r="10" spans="1:8" ht="15.6" x14ac:dyDescent="0.3">
      <c r="A10" s="250"/>
      <c r="B10" s="250"/>
      <c r="C10" s="250"/>
      <c r="D10" s="250"/>
      <c r="E10" s="251" t="s">
        <v>1558</v>
      </c>
      <c r="F10" s="250"/>
      <c r="G10" s="250"/>
      <c r="H10" s="3"/>
    </row>
    <row r="11" spans="1:8" ht="18" x14ac:dyDescent="0.3">
      <c r="A11" s="222">
        <v>46000</v>
      </c>
      <c r="B11" s="217" t="s">
        <v>25</v>
      </c>
      <c r="C11" s="218" t="s">
        <v>1532</v>
      </c>
      <c r="D11" s="217" t="s">
        <v>1529</v>
      </c>
      <c r="E11" s="219">
        <v>1.458333333333333</v>
      </c>
      <c r="F11" s="217" t="s">
        <v>96</v>
      </c>
      <c r="G11" s="221">
        <v>7</v>
      </c>
      <c r="H11" s="261">
        <v>401</v>
      </c>
    </row>
    <row r="12" spans="1:8" ht="15.6" x14ac:dyDescent="0.3">
      <c r="A12" s="250"/>
      <c r="B12" s="250"/>
      <c r="C12" s="250"/>
      <c r="D12" s="250"/>
      <c r="E12" s="251" t="s">
        <v>1558</v>
      </c>
      <c r="F12" s="250"/>
      <c r="G12" s="250"/>
      <c r="H12" s="3"/>
    </row>
    <row r="13" spans="1:8" ht="18" x14ac:dyDescent="0.3">
      <c r="A13" s="170">
        <v>46002</v>
      </c>
      <c r="B13" s="171" t="s">
        <v>25</v>
      </c>
      <c r="C13" s="172" t="s">
        <v>1532</v>
      </c>
      <c r="D13" s="171" t="s">
        <v>1529</v>
      </c>
      <c r="E13" s="173">
        <v>1.913194444444444</v>
      </c>
      <c r="F13" s="171" t="s">
        <v>96</v>
      </c>
      <c r="G13" s="209">
        <v>9</v>
      </c>
      <c r="H13" s="259">
        <v>420</v>
      </c>
    </row>
    <row r="14" spans="1:8" ht="18" x14ac:dyDescent="0.3">
      <c r="A14" s="252">
        <v>46002</v>
      </c>
      <c r="B14" s="253" t="s">
        <v>531</v>
      </c>
      <c r="C14" s="254" t="s">
        <v>1535</v>
      </c>
      <c r="D14" s="253" t="s">
        <v>1529</v>
      </c>
      <c r="E14" s="255">
        <v>1.850694444444444</v>
      </c>
      <c r="F14" s="253" t="s">
        <v>96</v>
      </c>
      <c r="G14" s="256">
        <v>9</v>
      </c>
      <c r="H14" s="260">
        <v>421</v>
      </c>
    </row>
    <row r="15" spans="1:8" ht="18" x14ac:dyDescent="0.3">
      <c r="A15" s="222">
        <v>46003</v>
      </c>
      <c r="B15" s="217" t="s">
        <v>25</v>
      </c>
      <c r="C15" s="218" t="s">
        <v>1552</v>
      </c>
      <c r="D15" s="217" t="s">
        <v>1549</v>
      </c>
      <c r="E15" s="219">
        <v>1.635416666666667</v>
      </c>
      <c r="F15" s="217" t="s">
        <v>96</v>
      </c>
      <c r="G15" s="221">
        <v>7</v>
      </c>
      <c r="H15" s="261">
        <v>433</v>
      </c>
    </row>
    <row r="16" spans="1:8" ht="15.6" x14ac:dyDescent="0.3">
      <c r="A16" s="250"/>
      <c r="B16" s="250"/>
      <c r="C16" s="250"/>
      <c r="D16" s="250"/>
      <c r="E16" s="251" t="s">
        <v>1558</v>
      </c>
      <c r="F16" s="250"/>
      <c r="G16" s="250"/>
      <c r="H16" s="3"/>
    </row>
    <row r="17" spans="1:8" ht="18" x14ac:dyDescent="0.3">
      <c r="A17" s="222">
        <v>46004</v>
      </c>
      <c r="B17" s="217" t="s">
        <v>25</v>
      </c>
      <c r="C17" s="218" t="s">
        <v>1532</v>
      </c>
      <c r="D17" s="217" t="s">
        <v>1529</v>
      </c>
      <c r="E17" s="219">
        <v>1.864583333333333</v>
      </c>
      <c r="F17" s="217" t="s">
        <v>96</v>
      </c>
      <c r="G17" s="221">
        <v>9</v>
      </c>
      <c r="H17" s="261">
        <v>420</v>
      </c>
    </row>
    <row r="18" spans="1:8" ht="15.6" x14ac:dyDescent="0.3">
      <c r="A18" s="250"/>
      <c r="B18" s="250"/>
      <c r="C18" s="250"/>
      <c r="D18" s="250"/>
      <c r="E18" s="251" t="s">
        <v>1558</v>
      </c>
      <c r="F18" s="250"/>
      <c r="G18" s="250"/>
      <c r="H18" s="3"/>
    </row>
    <row r="19" spans="1:8" ht="18" x14ac:dyDescent="0.3">
      <c r="A19" s="262">
        <v>46005</v>
      </c>
      <c r="B19" s="253" t="s">
        <v>531</v>
      </c>
      <c r="C19" s="254" t="s">
        <v>1537</v>
      </c>
      <c r="D19" s="253" t="s">
        <v>1529</v>
      </c>
      <c r="E19" s="255">
        <v>1.458333333333333</v>
      </c>
      <c r="F19" s="253" t="s">
        <v>96</v>
      </c>
      <c r="G19" s="256">
        <v>9</v>
      </c>
      <c r="H19" s="263">
        <v>421</v>
      </c>
    </row>
    <row r="20" spans="1:8" ht="18" x14ac:dyDescent="0.3">
      <c r="A20" s="222">
        <v>46010</v>
      </c>
      <c r="B20" s="217" t="s">
        <v>25</v>
      </c>
      <c r="C20" s="218" t="s">
        <v>1550</v>
      </c>
      <c r="D20" s="217" t="s">
        <v>1549</v>
      </c>
      <c r="E20" s="219">
        <v>1.635416666666667</v>
      </c>
      <c r="F20" s="217" t="s">
        <v>27</v>
      </c>
      <c r="G20" s="217"/>
      <c r="H20" s="223" t="s">
        <v>406</v>
      </c>
    </row>
    <row r="21" spans="1:8" ht="18" x14ac:dyDescent="0.3">
      <c r="A21" s="222">
        <v>46017</v>
      </c>
      <c r="B21" s="217" t="s">
        <v>25</v>
      </c>
      <c r="C21" s="218" t="s">
        <v>1550</v>
      </c>
      <c r="D21" s="217" t="s">
        <v>1549</v>
      </c>
      <c r="E21" s="219">
        <v>1.635416666666667</v>
      </c>
      <c r="F21" s="217" t="s">
        <v>27</v>
      </c>
      <c r="G21" s="217"/>
      <c r="H21" s="223" t="s">
        <v>170</v>
      </c>
    </row>
  </sheetData>
  <dataValidations count="5">
    <dataValidation type="custom" allowBlank="1" showInputMessage="1" promptTitle="LOAD FACTOR ANALYSIS" prompt="SM-322_x000d__x000a_LF -_x000d__x000a_SOLD -_x000d__x000a_LST-SOLD -_x000d__x000a_WEEKLY -_x000d__x000a_TO-DAY -_x000d__x000a_Y-DAY -_x000d__x000a_LOWEST AVAIL -_x000d__x000a_CAPACITY -_x000d__x000a_CLASSES -" sqref="A3 A7 A11 A13 A17 B3 B7 B11 B13 B17 C3 C7 C11 C13 C17 D3 D7 D11 D13 D17 E3 E7 E11 E13 E17 F3 F7 F11 F13 F17 G3 G7 G11 G13 G17 H3 H7 H11 H13 H17" xr:uid="{00000000-0002-0000-3600-000000000000}">
      <formula1>TRUE</formula1>
    </dataValidation>
    <dataValidation type="custom" allowBlank="1" showInputMessage="1" promptTitle="LOAD FACTOR ANALYSIS" prompt="SM324_x000d__x000a_LF 35.7%_x000d__x000a_SOLD 60_x000d__x000a_LST-SOLD 25NOV_x000d__x000a_WEEKLY 41_x000d__x000a_TO-DAY NIL_x000d__x000a_Y-DAY 8_x000d__x000a_LOWEST AVAIL U9_x000d__x000a_CAPACITY 168_x000d__x000a_CLASSES O58 &amp; I2" sqref="A5 B5 C5 D5 E5 F5 G5 H5" xr:uid="{00000000-0002-0000-3600-000001000000}">
      <formula1>TRUE</formula1>
    </dataValidation>
    <dataValidation type="custom" allowBlank="1" showInputMessage="1" promptTitle="LOAD FACTOR ANALYSIS" prompt="SM-324_x000d__x000a_LF 23.2%_x000d__x000a_SOLD 39_x000d__x000a_LST-SOLD 25NOV_x000d__x000a_WEEKLY 16_x000d__x000a_TO-DAY NIL_x000d__x000a_Y-DAY 4_x000d__x000a_LOWEST AVAIL O7_x000d__x000a_CAPACITY 168_x000d__x000a_CLASSES S2 &amp; O10 &amp; I27" sqref="A15 B15 C15 D15 E15 F15 G15 H15" xr:uid="{00000000-0002-0000-3600-000002000000}">
      <formula1>TRUE</formula1>
    </dataValidation>
    <dataValidation type="custom" allowBlank="1" showInputMessage="1" promptTitle="LOAD FACTOR ANALYSIS" prompt="SM324_x000d__x000a_LF 16.1%_x000d__x000a_SOLD 27_x000d__x000a_LST-SOLD 25NOV_x000d__x000a_WEEKLY 4_x000d__x000a_TO-DAY NIL_x000d__x000a_Y-DAY 1_x000d__x000a_LOWEST AVAIL O9_x000d__x000a_CAPACITY 168_x000d__x000a_CLASSES Y4 &amp; O6 &amp; I17" sqref="A20 B20 C20 D20 E20 F20 G20 H20" xr:uid="{00000000-0002-0000-3600-000003000000}">
      <formula1>TRUE</formula1>
    </dataValidation>
    <dataValidation type="custom" allowBlank="1" showInputMessage="1" promptTitle="LOAD FACTOR ANALYSIS" prompt="SM324_x000d__x000a_LF NIL_x000d__x000a_SOLD NIL_x000d__x000a_LST-SOLD NIL_x000d__x000a_WEEKLY NIL_x000d__x000a_TO-DAY NIL_x000d__x000a_Y-DAY NIL_x000d__x000a_LOWEST AVAIL O9_x000d__x000a_CAPACITY 168_x000d__x000a_CLASSES -" sqref="A21 B21 C21 D21 E21 F21 G21 H21" xr:uid="{00000000-0002-0000-3600-000004000000}">
      <formula1>TRUE</formula1>
    </dataValidation>
  </dataValidations>
  <pageMargins left="0.75" right="0.75" top="1" bottom="1" header="0.5" footer="0.5"/>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N131"/>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29.88671875" bestFit="1" customWidth="1"/>
    <col min="5" max="5" width="18.6640625" bestFit="1" customWidth="1"/>
    <col min="6" max="6" width="20.5546875" bestFit="1" customWidth="1"/>
    <col min="7" max="7" width="49.441406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53.33203125" bestFit="1" customWidth="1"/>
  </cols>
  <sheetData>
    <row r="1" spans="1:92" ht="28.8" customHeight="1" x14ac:dyDescent="0.3">
      <c r="A1" s="301" t="s">
        <v>0</v>
      </c>
      <c r="B1" s="302"/>
      <c r="C1" s="302"/>
      <c r="D1" s="301" t="s">
        <v>1559</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45987.385789207583</v>
      </c>
      <c r="H2" s="317"/>
      <c r="I2" s="317"/>
      <c r="J2" s="317"/>
      <c r="K2" s="318">
        <v>45987.385789208041</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45992</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25</v>
      </c>
      <c r="B6" s="8" t="s">
        <v>1560</v>
      </c>
      <c r="C6" s="9">
        <v>0.3263888888888889</v>
      </c>
      <c r="D6" s="8" t="s">
        <v>27</v>
      </c>
      <c r="E6" s="10"/>
      <c r="F6" s="8" t="s">
        <v>36</v>
      </c>
      <c r="G6" s="320"/>
      <c r="H6" s="103" t="s">
        <v>1560</v>
      </c>
      <c r="I6" s="104">
        <v>0.9385</v>
      </c>
      <c r="J6" s="105">
        <v>168</v>
      </c>
      <c r="K6" s="106">
        <v>45986</v>
      </c>
      <c r="L6" s="105">
        <v>16</v>
      </c>
      <c r="M6" s="105">
        <v>0</v>
      </c>
      <c r="N6" s="105">
        <v>3</v>
      </c>
      <c r="O6" s="107" t="s">
        <v>37</v>
      </c>
      <c r="P6" s="108">
        <v>0.3263888888888889</v>
      </c>
      <c r="Q6" s="105">
        <v>179</v>
      </c>
      <c r="R6" s="109" t="s">
        <v>1561</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327"/>
      <c r="B7" s="305"/>
      <c r="C7" s="305"/>
      <c r="D7" s="305"/>
      <c r="E7" s="305"/>
      <c r="F7" s="305"/>
      <c r="G7" s="305"/>
      <c r="H7" s="305"/>
      <c r="I7" s="305"/>
      <c r="J7" s="305"/>
      <c r="K7" s="305"/>
      <c r="L7" s="305"/>
      <c r="M7" s="305"/>
      <c r="N7" s="305"/>
      <c r="O7" s="305"/>
      <c r="P7" s="305"/>
      <c r="Q7" s="305"/>
      <c r="R7" s="308"/>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314" t="s">
        <v>5</v>
      </c>
      <c r="B8" s="315"/>
      <c r="C8" s="315"/>
      <c r="D8" s="315"/>
      <c r="E8" s="315"/>
      <c r="F8" s="315"/>
      <c r="G8" s="5">
        <v>45993</v>
      </c>
      <c r="H8" s="312" t="s">
        <v>6</v>
      </c>
      <c r="I8" s="313"/>
      <c r="J8" s="313"/>
      <c r="K8" s="313"/>
      <c r="L8" s="313"/>
      <c r="M8" s="313"/>
      <c r="N8" s="313"/>
      <c r="O8" s="313"/>
      <c r="P8" s="313"/>
      <c r="Q8" s="313"/>
      <c r="R8" s="31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8" t="s">
        <v>7</v>
      </c>
      <c r="B9" s="38" t="s">
        <v>8</v>
      </c>
      <c r="C9" s="39" t="s">
        <v>9</v>
      </c>
      <c r="D9" s="38" t="s">
        <v>10</v>
      </c>
      <c r="E9" s="38" t="s">
        <v>11</v>
      </c>
      <c r="F9" s="38" t="s">
        <v>12</v>
      </c>
      <c r="G9" s="40" t="s">
        <v>13</v>
      </c>
      <c r="H9" s="38" t="s">
        <v>14</v>
      </c>
      <c r="I9" s="41" t="s">
        <v>15</v>
      </c>
      <c r="J9" s="42" t="s">
        <v>16</v>
      </c>
      <c r="K9" s="43" t="s">
        <v>17</v>
      </c>
      <c r="L9" s="42" t="s">
        <v>18</v>
      </c>
      <c r="M9" s="42" t="s">
        <v>19</v>
      </c>
      <c r="N9" s="42" t="s">
        <v>20</v>
      </c>
      <c r="O9" s="38" t="s">
        <v>21</v>
      </c>
      <c r="P9" s="39" t="s">
        <v>22</v>
      </c>
      <c r="Q9" s="42" t="s">
        <v>23</v>
      </c>
      <c r="R9" s="38"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114" t="s">
        <v>25</v>
      </c>
      <c r="B10" s="114" t="s">
        <v>1560</v>
      </c>
      <c r="C10" s="115">
        <v>0.99305555555555547</v>
      </c>
      <c r="D10" s="114" t="s">
        <v>27</v>
      </c>
      <c r="E10" s="116"/>
      <c r="F10" s="114" t="s">
        <v>186</v>
      </c>
      <c r="G10" s="320"/>
      <c r="H10" s="240" t="s">
        <v>1560</v>
      </c>
      <c r="I10" s="241">
        <v>0.93300000000000005</v>
      </c>
      <c r="J10" s="242">
        <v>167</v>
      </c>
      <c r="K10" s="243">
        <v>45976</v>
      </c>
      <c r="L10" s="242">
        <v>0</v>
      </c>
      <c r="M10" s="242">
        <v>0</v>
      </c>
      <c r="N10" s="242">
        <v>0</v>
      </c>
      <c r="O10" s="244" t="s">
        <v>924</v>
      </c>
      <c r="P10" s="245">
        <v>0.99305555555555547</v>
      </c>
      <c r="Q10" s="242">
        <v>179</v>
      </c>
      <c r="R10" s="246" t="s">
        <v>1562</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 customHeight="1" x14ac:dyDescent="0.3">
      <c r="A11" s="303"/>
      <c r="B11" s="304"/>
      <c r="C11" s="304"/>
      <c r="D11" s="304"/>
      <c r="E11" s="304"/>
      <c r="F11" s="304"/>
      <c r="G11" s="305"/>
      <c r="H11" s="306"/>
      <c r="I11" s="306"/>
      <c r="J11" s="306"/>
      <c r="K11" s="306"/>
      <c r="L11" s="306"/>
      <c r="M11" s="306"/>
      <c r="N11" s="306"/>
      <c r="O11" s="307"/>
      <c r="P11" s="306"/>
      <c r="Q11" s="305"/>
      <c r="R11" s="308"/>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05" customHeight="1" x14ac:dyDescent="0.3">
      <c r="A12" s="314" t="s">
        <v>5</v>
      </c>
      <c r="B12" s="315"/>
      <c r="C12" s="315"/>
      <c r="D12" s="315"/>
      <c r="E12" s="315"/>
      <c r="F12" s="315"/>
      <c r="G12" s="5">
        <v>45994</v>
      </c>
      <c r="H12" s="312" t="s">
        <v>6</v>
      </c>
      <c r="I12" s="313"/>
      <c r="J12" s="313"/>
      <c r="K12" s="313"/>
      <c r="L12" s="313"/>
      <c r="M12" s="313"/>
      <c r="N12" s="313"/>
      <c r="O12" s="313"/>
      <c r="P12" s="313"/>
      <c r="Q12" s="313"/>
      <c r="R12" s="31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x14ac:dyDescent="0.3">
      <c r="A13" s="38" t="s">
        <v>7</v>
      </c>
      <c r="B13" s="38" t="s">
        <v>8</v>
      </c>
      <c r="C13" s="39" t="s">
        <v>9</v>
      </c>
      <c r="D13" s="38" t="s">
        <v>10</v>
      </c>
      <c r="E13" s="38" t="s">
        <v>11</v>
      </c>
      <c r="F13" s="38" t="s">
        <v>12</v>
      </c>
      <c r="G13" s="40" t="s">
        <v>13</v>
      </c>
      <c r="H13" s="38" t="s">
        <v>14</v>
      </c>
      <c r="I13" s="41" t="s">
        <v>15</v>
      </c>
      <c r="J13" s="42" t="s">
        <v>16</v>
      </c>
      <c r="K13" s="43" t="s">
        <v>17</v>
      </c>
      <c r="L13" s="42" t="s">
        <v>18</v>
      </c>
      <c r="M13" s="42" t="s">
        <v>19</v>
      </c>
      <c r="N13" s="42" t="s">
        <v>20</v>
      </c>
      <c r="O13" s="38" t="s">
        <v>21</v>
      </c>
      <c r="P13" s="39" t="s">
        <v>22</v>
      </c>
      <c r="Q13" s="42" t="s">
        <v>23</v>
      </c>
      <c r="R13" s="38"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5" customHeight="1" x14ac:dyDescent="0.3">
      <c r="A14" s="8" t="s">
        <v>25</v>
      </c>
      <c r="B14" s="8" t="s">
        <v>1560</v>
      </c>
      <c r="C14" s="9">
        <v>0.98611111111111116</v>
      </c>
      <c r="D14" s="8" t="s">
        <v>27</v>
      </c>
      <c r="E14" s="10"/>
      <c r="F14" s="8" t="s">
        <v>32</v>
      </c>
      <c r="G14" s="320"/>
      <c r="H14" s="103" t="s">
        <v>1560</v>
      </c>
      <c r="I14" s="278">
        <v>0.70950000000000002</v>
      </c>
      <c r="J14" s="105">
        <v>127</v>
      </c>
      <c r="K14" s="106">
        <v>45986</v>
      </c>
      <c r="L14" s="105">
        <v>7</v>
      </c>
      <c r="M14" s="105">
        <v>0</v>
      </c>
      <c r="N14" s="105">
        <v>2</v>
      </c>
      <c r="O14" s="107" t="s">
        <v>189</v>
      </c>
      <c r="P14" s="108">
        <v>0.98611111111111116</v>
      </c>
      <c r="Q14" s="105">
        <v>179</v>
      </c>
      <c r="R14" s="109" t="s">
        <v>1563</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4.4" customHeight="1" x14ac:dyDescent="0.3">
      <c r="A15" s="303"/>
      <c r="B15" s="304"/>
      <c r="C15" s="304"/>
      <c r="D15" s="304"/>
      <c r="E15" s="304"/>
      <c r="F15" s="304"/>
      <c r="G15" s="305"/>
      <c r="H15" s="306"/>
      <c r="I15" s="306"/>
      <c r="J15" s="306"/>
      <c r="K15" s="306"/>
      <c r="L15" s="306"/>
      <c r="M15" s="306"/>
      <c r="N15" s="306"/>
      <c r="O15" s="307"/>
      <c r="P15" s="306"/>
      <c r="Q15" s="305"/>
      <c r="R15" s="308"/>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2.05" customHeight="1" x14ac:dyDescent="0.3">
      <c r="A16" s="314" t="s">
        <v>5</v>
      </c>
      <c r="B16" s="315"/>
      <c r="C16" s="315"/>
      <c r="D16" s="315"/>
      <c r="E16" s="315"/>
      <c r="F16" s="315"/>
      <c r="G16" s="5">
        <v>45995</v>
      </c>
      <c r="H16" s="312" t="s">
        <v>6</v>
      </c>
      <c r="I16" s="313"/>
      <c r="J16" s="313"/>
      <c r="K16" s="313"/>
      <c r="L16" s="313"/>
      <c r="M16" s="313"/>
      <c r="N16" s="313"/>
      <c r="O16" s="313"/>
      <c r="P16" s="313"/>
      <c r="Q16" s="313"/>
      <c r="R16" s="31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4" customHeight="1" x14ac:dyDescent="0.3">
      <c r="A17" s="38" t="s">
        <v>7</v>
      </c>
      <c r="B17" s="38" t="s">
        <v>8</v>
      </c>
      <c r="C17" s="39" t="s">
        <v>9</v>
      </c>
      <c r="D17" s="38" t="s">
        <v>10</v>
      </c>
      <c r="E17" s="38" t="s">
        <v>11</v>
      </c>
      <c r="F17" s="38" t="s">
        <v>12</v>
      </c>
      <c r="G17" s="40" t="s">
        <v>13</v>
      </c>
      <c r="H17" s="38" t="s">
        <v>14</v>
      </c>
      <c r="I17" s="41" t="s">
        <v>15</v>
      </c>
      <c r="J17" s="42" t="s">
        <v>16</v>
      </c>
      <c r="K17" s="43" t="s">
        <v>17</v>
      </c>
      <c r="L17" s="42" t="s">
        <v>18</v>
      </c>
      <c r="M17" s="42" t="s">
        <v>19</v>
      </c>
      <c r="N17" s="42" t="s">
        <v>20</v>
      </c>
      <c r="O17" s="38" t="s">
        <v>21</v>
      </c>
      <c r="P17" s="39" t="s">
        <v>22</v>
      </c>
      <c r="Q17" s="42" t="s">
        <v>23</v>
      </c>
      <c r="R17" s="38" t="s">
        <v>24</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64" t="s">
        <v>25</v>
      </c>
      <c r="B18" s="64" t="s">
        <v>1560</v>
      </c>
      <c r="C18" s="65">
        <v>0.59722222222222221</v>
      </c>
      <c r="D18" s="64" t="s">
        <v>27</v>
      </c>
      <c r="E18" s="88"/>
      <c r="F18" s="64" t="s">
        <v>186</v>
      </c>
      <c r="G18" s="320"/>
      <c r="H18" s="31" t="s">
        <v>1560</v>
      </c>
      <c r="I18" s="32">
        <v>0.94410000000000005</v>
      </c>
      <c r="J18" s="33">
        <v>169</v>
      </c>
      <c r="K18" s="34">
        <v>45978</v>
      </c>
      <c r="L18" s="33">
        <v>0</v>
      </c>
      <c r="M18" s="33">
        <v>0</v>
      </c>
      <c r="N18" s="33">
        <v>0</v>
      </c>
      <c r="O18" s="35" t="s">
        <v>1564</v>
      </c>
      <c r="P18" s="36">
        <v>0.59722222222222221</v>
      </c>
      <c r="Q18" s="33">
        <v>179</v>
      </c>
      <c r="R18" s="37" t="s">
        <v>1565</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303"/>
      <c r="B19" s="304"/>
      <c r="C19" s="304"/>
      <c r="D19" s="304"/>
      <c r="E19" s="304"/>
      <c r="F19" s="304"/>
      <c r="G19" s="305"/>
      <c r="H19" s="306"/>
      <c r="I19" s="306"/>
      <c r="J19" s="306"/>
      <c r="K19" s="306"/>
      <c r="L19" s="306"/>
      <c r="M19" s="306"/>
      <c r="N19" s="306"/>
      <c r="O19" s="307"/>
      <c r="P19" s="306"/>
      <c r="Q19" s="305"/>
      <c r="R19" s="308"/>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314" t="s">
        <v>5</v>
      </c>
      <c r="B20" s="315"/>
      <c r="C20" s="315"/>
      <c r="D20" s="315"/>
      <c r="E20" s="315"/>
      <c r="F20" s="315"/>
      <c r="G20" s="5">
        <v>45996</v>
      </c>
      <c r="H20" s="312" t="s">
        <v>6</v>
      </c>
      <c r="I20" s="313"/>
      <c r="J20" s="313"/>
      <c r="K20" s="313"/>
      <c r="L20" s="313"/>
      <c r="M20" s="313"/>
      <c r="N20" s="313"/>
      <c r="O20" s="313"/>
      <c r="P20" s="313"/>
      <c r="Q20" s="313"/>
      <c r="R20" s="31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38" t="s">
        <v>7</v>
      </c>
      <c r="B21" s="38" t="s">
        <v>8</v>
      </c>
      <c r="C21" s="39" t="s">
        <v>9</v>
      </c>
      <c r="D21" s="38" t="s">
        <v>10</v>
      </c>
      <c r="E21" s="38" t="s">
        <v>11</v>
      </c>
      <c r="F21" s="38" t="s">
        <v>12</v>
      </c>
      <c r="G21" s="40" t="s">
        <v>13</v>
      </c>
      <c r="H21" s="38" t="s">
        <v>14</v>
      </c>
      <c r="I21" s="41" t="s">
        <v>15</v>
      </c>
      <c r="J21" s="42" t="s">
        <v>16</v>
      </c>
      <c r="K21" s="43" t="s">
        <v>17</v>
      </c>
      <c r="L21" s="42" t="s">
        <v>18</v>
      </c>
      <c r="M21" s="42" t="s">
        <v>19</v>
      </c>
      <c r="N21" s="42" t="s">
        <v>20</v>
      </c>
      <c r="O21" s="38" t="s">
        <v>21</v>
      </c>
      <c r="P21" s="39" t="s">
        <v>22</v>
      </c>
      <c r="Q21" s="42" t="s">
        <v>23</v>
      </c>
      <c r="R21" s="38"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141" t="s">
        <v>25</v>
      </c>
      <c r="B22" s="141" t="s">
        <v>1566</v>
      </c>
      <c r="C22" s="142">
        <v>0.3263888888888889</v>
      </c>
      <c r="D22" s="141" t="s">
        <v>96</v>
      </c>
      <c r="E22" s="141" t="s">
        <v>52</v>
      </c>
      <c r="F22" s="141" t="s">
        <v>1567</v>
      </c>
      <c r="G22" s="320"/>
      <c r="H22" s="131" t="s">
        <v>1560</v>
      </c>
      <c r="I22" s="132">
        <v>0.91059999999999997</v>
      </c>
      <c r="J22" s="133">
        <v>163</v>
      </c>
      <c r="K22" s="134">
        <v>45986</v>
      </c>
      <c r="L22" s="133">
        <v>5</v>
      </c>
      <c r="M22" s="133">
        <v>0</v>
      </c>
      <c r="N22" s="133">
        <v>1</v>
      </c>
      <c r="O22" s="135" t="s">
        <v>33</v>
      </c>
      <c r="P22" s="136">
        <v>0.3263888888888889</v>
      </c>
      <c r="Q22" s="133">
        <v>179</v>
      </c>
      <c r="R22" s="137" t="s">
        <v>1568</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 customHeight="1" x14ac:dyDescent="0.3">
      <c r="A23" s="303"/>
      <c r="B23" s="304"/>
      <c r="C23" s="304"/>
      <c r="D23" s="304"/>
      <c r="E23" s="304"/>
      <c r="F23" s="304"/>
      <c r="G23" s="305"/>
      <c r="H23" s="306"/>
      <c r="I23" s="306"/>
      <c r="J23" s="306"/>
      <c r="K23" s="306"/>
      <c r="L23" s="306"/>
      <c r="M23" s="306"/>
      <c r="N23" s="306"/>
      <c r="O23" s="307"/>
      <c r="P23" s="306"/>
      <c r="Q23" s="305"/>
      <c r="R23" s="308"/>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05" customHeight="1" x14ac:dyDescent="0.3">
      <c r="A24" s="314" t="s">
        <v>5</v>
      </c>
      <c r="B24" s="315"/>
      <c r="C24" s="315"/>
      <c r="D24" s="315"/>
      <c r="E24" s="315"/>
      <c r="F24" s="315"/>
      <c r="G24" s="5">
        <v>45997</v>
      </c>
      <c r="H24" s="312" t="s">
        <v>6</v>
      </c>
      <c r="I24" s="313"/>
      <c r="J24" s="313"/>
      <c r="K24" s="313"/>
      <c r="L24" s="313"/>
      <c r="M24" s="313"/>
      <c r="N24" s="313"/>
      <c r="O24" s="313"/>
      <c r="P24" s="313"/>
      <c r="Q24" s="313"/>
      <c r="R24" s="31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x14ac:dyDescent="0.3">
      <c r="A25" s="38" t="s">
        <v>7</v>
      </c>
      <c r="B25" s="38" t="s">
        <v>8</v>
      </c>
      <c r="C25" s="39" t="s">
        <v>9</v>
      </c>
      <c r="D25" s="38" t="s">
        <v>10</v>
      </c>
      <c r="E25" s="38" t="s">
        <v>11</v>
      </c>
      <c r="F25" s="38" t="s">
        <v>12</v>
      </c>
      <c r="G25" s="40" t="s">
        <v>13</v>
      </c>
      <c r="H25" s="38" t="s">
        <v>14</v>
      </c>
      <c r="I25" s="41" t="s">
        <v>15</v>
      </c>
      <c r="J25" s="42" t="s">
        <v>16</v>
      </c>
      <c r="K25" s="43" t="s">
        <v>17</v>
      </c>
      <c r="L25" s="42" t="s">
        <v>18</v>
      </c>
      <c r="M25" s="42" t="s">
        <v>19</v>
      </c>
      <c r="N25" s="42" t="s">
        <v>20</v>
      </c>
      <c r="O25" s="38" t="s">
        <v>21</v>
      </c>
      <c r="P25" s="39" t="s">
        <v>22</v>
      </c>
      <c r="Q25" s="42" t="s">
        <v>23</v>
      </c>
      <c r="R25" s="38"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138" t="s">
        <v>25</v>
      </c>
      <c r="B26" s="138" t="s">
        <v>1566</v>
      </c>
      <c r="C26" s="139">
        <v>0.28472222222222221</v>
      </c>
      <c r="D26" s="138" t="s">
        <v>96</v>
      </c>
      <c r="E26" s="138" t="s">
        <v>102</v>
      </c>
      <c r="F26" s="138" t="s">
        <v>1569</v>
      </c>
      <c r="G26" s="320"/>
      <c r="H26" s="81" t="s">
        <v>1560</v>
      </c>
      <c r="I26" s="82">
        <v>0.99439999999999995</v>
      </c>
      <c r="J26" s="83">
        <v>178</v>
      </c>
      <c r="K26" s="84">
        <v>45978</v>
      </c>
      <c r="L26" s="83">
        <v>0</v>
      </c>
      <c r="M26" s="83">
        <v>0</v>
      </c>
      <c r="N26" s="83">
        <v>0</v>
      </c>
      <c r="O26" s="85" t="s">
        <v>1337</v>
      </c>
      <c r="P26" s="86">
        <v>0.28472222222222221</v>
      </c>
      <c r="Q26" s="83">
        <v>179</v>
      </c>
      <c r="R26" s="87" t="s">
        <v>1570</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4.4" customHeight="1" x14ac:dyDescent="0.3">
      <c r="A27" s="327"/>
      <c r="B27" s="305"/>
      <c r="C27" s="305"/>
      <c r="D27" s="305"/>
      <c r="E27" s="305"/>
      <c r="F27" s="305"/>
      <c r="G27" s="305"/>
      <c r="H27" s="305"/>
      <c r="I27" s="305"/>
      <c r="J27" s="305"/>
      <c r="K27" s="305"/>
      <c r="L27" s="305"/>
      <c r="M27" s="305"/>
      <c r="N27" s="305"/>
      <c r="O27" s="305"/>
      <c r="P27" s="305"/>
      <c r="Q27" s="305"/>
      <c r="R27" s="308"/>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2.05" customHeight="1" x14ac:dyDescent="0.3">
      <c r="A28" s="314" t="s">
        <v>5</v>
      </c>
      <c r="B28" s="315"/>
      <c r="C28" s="315"/>
      <c r="D28" s="315"/>
      <c r="E28" s="315"/>
      <c r="F28" s="315"/>
      <c r="G28" s="5">
        <v>45998</v>
      </c>
      <c r="H28" s="312" t="s">
        <v>6</v>
      </c>
      <c r="I28" s="313"/>
      <c r="J28" s="313"/>
      <c r="K28" s="313"/>
      <c r="L28" s="313"/>
      <c r="M28" s="313"/>
      <c r="N28" s="313"/>
      <c r="O28" s="313"/>
      <c r="P28" s="313"/>
      <c r="Q28" s="313"/>
      <c r="R28" s="31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4" customHeight="1" x14ac:dyDescent="0.3">
      <c r="A29" s="38" t="s">
        <v>7</v>
      </c>
      <c r="B29" s="38" t="s">
        <v>8</v>
      </c>
      <c r="C29" s="39" t="s">
        <v>9</v>
      </c>
      <c r="D29" s="38" t="s">
        <v>10</v>
      </c>
      <c r="E29" s="38" t="s">
        <v>11</v>
      </c>
      <c r="F29" s="38" t="s">
        <v>12</v>
      </c>
      <c r="G29" s="40" t="s">
        <v>13</v>
      </c>
      <c r="H29" s="38" t="s">
        <v>14</v>
      </c>
      <c r="I29" s="41" t="s">
        <v>15</v>
      </c>
      <c r="J29" s="42" t="s">
        <v>16</v>
      </c>
      <c r="K29" s="43" t="s">
        <v>17</v>
      </c>
      <c r="L29" s="42" t="s">
        <v>18</v>
      </c>
      <c r="M29" s="42" t="s">
        <v>19</v>
      </c>
      <c r="N29" s="42" t="s">
        <v>20</v>
      </c>
      <c r="O29" s="38" t="s">
        <v>21</v>
      </c>
      <c r="P29" s="39" t="s">
        <v>22</v>
      </c>
      <c r="Q29" s="42" t="s">
        <v>23</v>
      </c>
      <c r="R29" s="38" t="s">
        <v>24</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5" customHeight="1" x14ac:dyDescent="0.3">
      <c r="A30" s="8" t="s">
        <v>25</v>
      </c>
      <c r="B30" s="8" t="s">
        <v>1566</v>
      </c>
      <c r="C30" s="9">
        <v>0.375</v>
      </c>
      <c r="D30" s="8" t="s">
        <v>96</v>
      </c>
      <c r="E30" s="8" t="s">
        <v>148</v>
      </c>
      <c r="F30" s="8" t="s">
        <v>1571</v>
      </c>
      <c r="G30" s="320"/>
      <c r="H30" s="103" t="s">
        <v>1560</v>
      </c>
      <c r="I30" s="104">
        <v>0.92179999999999995</v>
      </c>
      <c r="J30" s="105">
        <v>165</v>
      </c>
      <c r="K30" s="106">
        <v>45981</v>
      </c>
      <c r="L30" s="105">
        <v>4</v>
      </c>
      <c r="M30" s="105">
        <v>0</v>
      </c>
      <c r="N30" s="105">
        <v>0</v>
      </c>
      <c r="O30" s="107" t="s">
        <v>385</v>
      </c>
      <c r="P30" s="108">
        <v>0.375</v>
      </c>
      <c r="Q30" s="105">
        <v>179</v>
      </c>
      <c r="R30" s="109" t="s">
        <v>1572</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4.4" customHeight="1" x14ac:dyDescent="0.3">
      <c r="A31" s="303"/>
      <c r="B31" s="304"/>
      <c r="C31" s="304"/>
      <c r="D31" s="304"/>
      <c r="E31" s="304"/>
      <c r="F31" s="304"/>
      <c r="G31" s="305"/>
      <c r="H31" s="306"/>
      <c r="I31" s="306"/>
      <c r="J31" s="306"/>
      <c r="K31" s="306"/>
      <c r="L31" s="306"/>
      <c r="M31" s="306"/>
      <c r="N31" s="306"/>
      <c r="O31" s="307"/>
      <c r="P31" s="306"/>
      <c r="Q31" s="305"/>
      <c r="R31" s="308"/>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2.05" customHeight="1" x14ac:dyDescent="0.3">
      <c r="A32" s="314" t="s">
        <v>5</v>
      </c>
      <c r="B32" s="315"/>
      <c r="C32" s="315"/>
      <c r="D32" s="315"/>
      <c r="E32" s="315"/>
      <c r="F32" s="315"/>
      <c r="G32" s="5">
        <v>45999</v>
      </c>
      <c r="H32" s="312" t="s">
        <v>6</v>
      </c>
      <c r="I32" s="313"/>
      <c r="J32" s="313"/>
      <c r="K32" s="313"/>
      <c r="L32" s="313"/>
      <c r="M32" s="313"/>
      <c r="N32" s="313"/>
      <c r="O32" s="313"/>
      <c r="P32" s="313"/>
      <c r="Q32" s="313"/>
      <c r="R32" s="31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4" customHeight="1" x14ac:dyDescent="0.3">
      <c r="A33" s="38" t="s">
        <v>7</v>
      </c>
      <c r="B33" s="38" t="s">
        <v>8</v>
      </c>
      <c r="C33" s="39" t="s">
        <v>9</v>
      </c>
      <c r="D33" s="38" t="s">
        <v>10</v>
      </c>
      <c r="E33" s="38" t="s">
        <v>11</v>
      </c>
      <c r="F33" s="38" t="s">
        <v>12</v>
      </c>
      <c r="G33" s="40" t="s">
        <v>13</v>
      </c>
      <c r="H33" s="38" t="s">
        <v>14</v>
      </c>
      <c r="I33" s="41" t="s">
        <v>15</v>
      </c>
      <c r="J33" s="42" t="s">
        <v>16</v>
      </c>
      <c r="K33" s="43" t="s">
        <v>17</v>
      </c>
      <c r="L33" s="42" t="s">
        <v>18</v>
      </c>
      <c r="M33" s="42" t="s">
        <v>19</v>
      </c>
      <c r="N33" s="42" t="s">
        <v>20</v>
      </c>
      <c r="O33" s="38" t="s">
        <v>21</v>
      </c>
      <c r="P33" s="39" t="s">
        <v>22</v>
      </c>
      <c r="Q33" s="42" t="s">
        <v>23</v>
      </c>
      <c r="R33" s="38" t="s">
        <v>24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114" t="s">
        <v>25</v>
      </c>
      <c r="B34" s="114" t="s">
        <v>1566</v>
      </c>
      <c r="C34" s="115">
        <v>0.3263888888888889</v>
      </c>
      <c r="D34" s="114" t="s">
        <v>96</v>
      </c>
      <c r="E34" s="114" t="s">
        <v>52</v>
      </c>
      <c r="F34" s="114" t="s">
        <v>1573</v>
      </c>
      <c r="G34" s="320"/>
      <c r="H34" s="240" t="s">
        <v>1560</v>
      </c>
      <c r="I34" s="249">
        <v>0.81010000000000004</v>
      </c>
      <c r="J34" s="242">
        <v>145</v>
      </c>
      <c r="K34" s="243">
        <v>45985</v>
      </c>
      <c r="L34" s="242">
        <v>5</v>
      </c>
      <c r="M34" s="242">
        <v>0</v>
      </c>
      <c r="N34" s="242">
        <v>0</v>
      </c>
      <c r="O34" s="244" t="s">
        <v>283</v>
      </c>
      <c r="P34" s="245">
        <v>0.3263888888888889</v>
      </c>
      <c r="Q34" s="242">
        <v>179</v>
      </c>
      <c r="R34" s="246" t="s">
        <v>1574</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 customHeight="1" x14ac:dyDescent="0.3">
      <c r="A35" s="303"/>
      <c r="B35" s="304"/>
      <c r="C35" s="304"/>
      <c r="D35" s="304"/>
      <c r="E35" s="304"/>
      <c r="F35" s="304"/>
      <c r="G35" s="305"/>
      <c r="H35" s="306"/>
      <c r="I35" s="306"/>
      <c r="J35" s="306"/>
      <c r="K35" s="306"/>
      <c r="L35" s="306"/>
      <c r="M35" s="306"/>
      <c r="N35" s="306"/>
      <c r="O35" s="307"/>
      <c r="P35" s="306"/>
      <c r="Q35" s="305"/>
      <c r="R35" s="308"/>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2.05" customHeight="1" x14ac:dyDescent="0.3">
      <c r="A36" s="314" t="s">
        <v>5</v>
      </c>
      <c r="B36" s="315"/>
      <c r="C36" s="315"/>
      <c r="D36" s="315"/>
      <c r="E36" s="315"/>
      <c r="F36" s="315"/>
      <c r="G36" s="5">
        <v>46000</v>
      </c>
      <c r="H36" s="312" t="s">
        <v>6</v>
      </c>
      <c r="I36" s="313"/>
      <c r="J36" s="313"/>
      <c r="K36" s="313"/>
      <c r="L36" s="313"/>
      <c r="M36" s="313"/>
      <c r="N36" s="313"/>
      <c r="O36" s="313"/>
      <c r="P36" s="313"/>
      <c r="Q36" s="313"/>
      <c r="R36" s="31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4" customHeight="1" x14ac:dyDescent="0.3">
      <c r="A37" s="38" t="s">
        <v>7</v>
      </c>
      <c r="B37" s="38" t="s">
        <v>8</v>
      </c>
      <c r="C37" s="39" t="s">
        <v>9</v>
      </c>
      <c r="D37" s="38" t="s">
        <v>10</v>
      </c>
      <c r="E37" s="38" t="s">
        <v>11</v>
      </c>
      <c r="F37" s="38" t="s">
        <v>12</v>
      </c>
      <c r="G37" s="40" t="s">
        <v>13</v>
      </c>
      <c r="H37" s="38" t="s">
        <v>14</v>
      </c>
      <c r="I37" s="41" t="s">
        <v>15</v>
      </c>
      <c r="J37" s="42" t="s">
        <v>16</v>
      </c>
      <c r="K37" s="43" t="s">
        <v>17</v>
      </c>
      <c r="L37" s="42" t="s">
        <v>18</v>
      </c>
      <c r="M37" s="42" t="s">
        <v>19</v>
      </c>
      <c r="N37" s="42" t="s">
        <v>20</v>
      </c>
      <c r="O37" s="38" t="s">
        <v>21</v>
      </c>
      <c r="P37" s="39" t="s">
        <v>22</v>
      </c>
      <c r="Q37" s="42" t="s">
        <v>23</v>
      </c>
      <c r="R37" s="38" t="s">
        <v>24</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5" customHeight="1" x14ac:dyDescent="0.3">
      <c r="A38" s="138" t="s">
        <v>25</v>
      </c>
      <c r="B38" s="138" t="s">
        <v>1560</v>
      </c>
      <c r="C38" s="139">
        <v>0.99305555555555547</v>
      </c>
      <c r="D38" s="138" t="s">
        <v>27</v>
      </c>
      <c r="E38" s="140"/>
      <c r="F38" s="138" t="s">
        <v>32</v>
      </c>
      <c r="G38" s="320"/>
      <c r="H38" s="81" t="s">
        <v>1560</v>
      </c>
      <c r="I38" s="288">
        <v>0.84360000000000002</v>
      </c>
      <c r="J38" s="83">
        <v>151</v>
      </c>
      <c r="K38" s="84">
        <v>45981</v>
      </c>
      <c r="L38" s="83">
        <v>3</v>
      </c>
      <c r="M38" s="83">
        <v>0</v>
      </c>
      <c r="N38" s="83">
        <v>0</v>
      </c>
      <c r="O38" s="85" t="s">
        <v>295</v>
      </c>
      <c r="P38" s="86">
        <v>0.99305555555555547</v>
      </c>
      <c r="Q38" s="83">
        <v>179</v>
      </c>
      <c r="R38" s="87" t="s">
        <v>1575</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4.4" customHeight="1" x14ac:dyDescent="0.3">
      <c r="A39" s="303"/>
      <c r="B39" s="304"/>
      <c r="C39" s="304"/>
      <c r="D39" s="304"/>
      <c r="E39" s="304"/>
      <c r="F39" s="304"/>
      <c r="G39" s="305"/>
      <c r="H39" s="306"/>
      <c r="I39" s="306"/>
      <c r="J39" s="306"/>
      <c r="K39" s="306"/>
      <c r="L39" s="306"/>
      <c r="M39" s="306"/>
      <c r="N39" s="306"/>
      <c r="O39" s="307"/>
      <c r="P39" s="306"/>
      <c r="Q39" s="305"/>
      <c r="R39" s="308"/>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2.05" customHeight="1" x14ac:dyDescent="0.3">
      <c r="A40" s="314" t="s">
        <v>5</v>
      </c>
      <c r="B40" s="315"/>
      <c r="C40" s="315"/>
      <c r="D40" s="315"/>
      <c r="E40" s="315"/>
      <c r="F40" s="315"/>
      <c r="G40" s="5">
        <v>46001</v>
      </c>
      <c r="H40" s="312" t="s">
        <v>6</v>
      </c>
      <c r="I40" s="313"/>
      <c r="J40" s="313"/>
      <c r="K40" s="313"/>
      <c r="L40" s="313"/>
      <c r="M40" s="313"/>
      <c r="N40" s="313"/>
      <c r="O40" s="313"/>
      <c r="P40" s="313"/>
      <c r="Q40" s="313"/>
      <c r="R40" s="31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4" customHeight="1" x14ac:dyDescent="0.3">
      <c r="A41" s="38" t="s">
        <v>7</v>
      </c>
      <c r="B41" s="38" t="s">
        <v>8</v>
      </c>
      <c r="C41" s="39" t="s">
        <v>9</v>
      </c>
      <c r="D41" s="38" t="s">
        <v>10</v>
      </c>
      <c r="E41" s="38" t="s">
        <v>11</v>
      </c>
      <c r="F41" s="38" t="s">
        <v>12</v>
      </c>
      <c r="G41" s="40" t="s">
        <v>13</v>
      </c>
      <c r="H41" s="38" t="s">
        <v>14</v>
      </c>
      <c r="I41" s="41" t="s">
        <v>15</v>
      </c>
      <c r="J41" s="42" t="s">
        <v>16</v>
      </c>
      <c r="K41" s="43" t="s">
        <v>17</v>
      </c>
      <c r="L41" s="42" t="s">
        <v>18</v>
      </c>
      <c r="M41" s="42" t="s">
        <v>19</v>
      </c>
      <c r="N41" s="42" t="s">
        <v>20</v>
      </c>
      <c r="O41" s="38" t="s">
        <v>21</v>
      </c>
      <c r="P41" s="39" t="s">
        <v>22</v>
      </c>
      <c r="Q41" s="42" t="s">
        <v>23</v>
      </c>
      <c r="R41" s="38" t="s">
        <v>24</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5" customHeight="1" x14ac:dyDescent="0.3">
      <c r="A42" s="141" t="s">
        <v>25</v>
      </c>
      <c r="B42" s="141" t="s">
        <v>1566</v>
      </c>
      <c r="C42" s="142">
        <v>0.98611111111111116</v>
      </c>
      <c r="D42" s="141" t="s">
        <v>96</v>
      </c>
      <c r="E42" s="141" t="s">
        <v>148</v>
      </c>
      <c r="F42" s="141" t="s">
        <v>1567</v>
      </c>
      <c r="G42" s="320"/>
      <c r="H42" s="131" t="s">
        <v>1560</v>
      </c>
      <c r="I42" s="132">
        <v>0.98880000000000001</v>
      </c>
      <c r="J42" s="133">
        <v>177</v>
      </c>
      <c r="K42" s="134">
        <v>45986</v>
      </c>
      <c r="L42" s="133">
        <v>3</v>
      </c>
      <c r="M42" s="133">
        <v>0</v>
      </c>
      <c r="N42" s="133">
        <v>3</v>
      </c>
      <c r="O42" s="135" t="s">
        <v>1576</v>
      </c>
      <c r="P42" s="136">
        <v>0.98611111111111116</v>
      </c>
      <c r="Q42" s="133">
        <v>179</v>
      </c>
      <c r="R42" s="137" t="s">
        <v>1577</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4.4" customHeight="1" x14ac:dyDescent="0.3">
      <c r="A43" s="303"/>
      <c r="B43" s="304"/>
      <c r="C43" s="304"/>
      <c r="D43" s="304"/>
      <c r="E43" s="304"/>
      <c r="F43" s="304"/>
      <c r="G43" s="305"/>
      <c r="H43" s="306"/>
      <c r="I43" s="306"/>
      <c r="J43" s="306"/>
      <c r="K43" s="306"/>
      <c r="L43" s="306"/>
      <c r="M43" s="306"/>
      <c r="N43" s="306"/>
      <c r="O43" s="307"/>
      <c r="P43" s="306"/>
      <c r="Q43" s="305"/>
      <c r="R43" s="308"/>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2.05" customHeight="1" x14ac:dyDescent="0.3">
      <c r="A44" s="314" t="s">
        <v>5</v>
      </c>
      <c r="B44" s="315"/>
      <c r="C44" s="315"/>
      <c r="D44" s="315"/>
      <c r="E44" s="315"/>
      <c r="F44" s="315"/>
      <c r="G44" s="5">
        <v>46002</v>
      </c>
      <c r="H44" s="312" t="s">
        <v>6</v>
      </c>
      <c r="I44" s="313"/>
      <c r="J44" s="313"/>
      <c r="K44" s="313"/>
      <c r="L44" s="313"/>
      <c r="M44" s="313"/>
      <c r="N44" s="313"/>
      <c r="O44" s="313"/>
      <c r="P44" s="313"/>
      <c r="Q44" s="313"/>
      <c r="R44" s="31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4" customHeight="1" x14ac:dyDescent="0.3">
      <c r="A45" s="38" t="s">
        <v>7</v>
      </c>
      <c r="B45" s="38" t="s">
        <v>8</v>
      </c>
      <c r="C45" s="39" t="s">
        <v>9</v>
      </c>
      <c r="D45" s="38" t="s">
        <v>10</v>
      </c>
      <c r="E45" s="38" t="s">
        <v>11</v>
      </c>
      <c r="F45" s="38" t="s">
        <v>12</v>
      </c>
      <c r="G45" s="40" t="s">
        <v>13</v>
      </c>
      <c r="H45" s="38" t="s">
        <v>14</v>
      </c>
      <c r="I45" s="41" t="s">
        <v>15</v>
      </c>
      <c r="J45" s="42" t="s">
        <v>16</v>
      </c>
      <c r="K45" s="43" t="s">
        <v>17</v>
      </c>
      <c r="L45" s="42" t="s">
        <v>18</v>
      </c>
      <c r="M45" s="42" t="s">
        <v>19</v>
      </c>
      <c r="N45" s="42" t="s">
        <v>20</v>
      </c>
      <c r="O45" s="38" t="s">
        <v>21</v>
      </c>
      <c r="P45" s="39" t="s">
        <v>22</v>
      </c>
      <c r="Q45" s="42" t="s">
        <v>23</v>
      </c>
      <c r="R45" s="38" t="s">
        <v>24</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5" customHeight="1" x14ac:dyDescent="0.3">
      <c r="A46" s="44" t="s">
        <v>531</v>
      </c>
      <c r="B46" s="44" t="s">
        <v>1578</v>
      </c>
      <c r="C46" s="45">
        <v>0.17708333333333329</v>
      </c>
      <c r="D46" s="44" t="s">
        <v>96</v>
      </c>
      <c r="E46" s="44" t="s">
        <v>340</v>
      </c>
      <c r="F46" s="44" t="s">
        <v>522</v>
      </c>
      <c r="G46" s="309"/>
      <c r="H46" s="46"/>
      <c r="I46" s="47"/>
      <c r="J46" s="47"/>
      <c r="K46" s="47"/>
      <c r="L46" s="47"/>
      <c r="M46" s="47"/>
      <c r="N46" s="47"/>
      <c r="O46" s="48"/>
      <c r="P46" s="47"/>
      <c r="Q46" s="49"/>
      <c r="R46" s="50"/>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5" customHeight="1" x14ac:dyDescent="0.3">
      <c r="A47" s="297" t="s">
        <v>25</v>
      </c>
      <c r="B47" s="297" t="s">
        <v>1566</v>
      </c>
      <c r="C47" s="298">
        <v>0.59722222222222221</v>
      </c>
      <c r="D47" s="297" t="s">
        <v>96</v>
      </c>
      <c r="E47" s="297" t="s">
        <v>52</v>
      </c>
      <c r="F47" s="297" t="s">
        <v>1571</v>
      </c>
      <c r="G47" s="311"/>
      <c r="H47" s="131" t="s">
        <v>1560</v>
      </c>
      <c r="I47" s="132">
        <v>0.86029999999999995</v>
      </c>
      <c r="J47" s="133">
        <v>154</v>
      </c>
      <c r="K47" s="134">
        <v>45978</v>
      </c>
      <c r="L47" s="133">
        <v>0</v>
      </c>
      <c r="M47" s="133">
        <v>0</v>
      </c>
      <c r="N47" s="133">
        <v>0</v>
      </c>
      <c r="O47" s="135" t="s">
        <v>380</v>
      </c>
      <c r="P47" s="136">
        <v>0.59722222222222221</v>
      </c>
      <c r="Q47" s="133">
        <v>179</v>
      </c>
      <c r="R47" s="137" t="s">
        <v>1579</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 customHeight="1" x14ac:dyDescent="0.3">
      <c r="A48" s="303"/>
      <c r="B48" s="304"/>
      <c r="C48" s="304"/>
      <c r="D48" s="304"/>
      <c r="E48" s="304"/>
      <c r="F48" s="304"/>
      <c r="G48" s="305"/>
      <c r="H48" s="306"/>
      <c r="I48" s="306"/>
      <c r="J48" s="306"/>
      <c r="K48" s="306"/>
      <c r="L48" s="306"/>
      <c r="M48" s="306"/>
      <c r="N48" s="306"/>
      <c r="O48" s="307"/>
      <c r="P48" s="306"/>
      <c r="Q48" s="305"/>
      <c r="R48" s="308"/>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05" customHeight="1" x14ac:dyDescent="0.3">
      <c r="A49" s="314" t="s">
        <v>5</v>
      </c>
      <c r="B49" s="315"/>
      <c r="C49" s="315"/>
      <c r="D49" s="315"/>
      <c r="E49" s="315"/>
      <c r="F49" s="315"/>
      <c r="G49" s="5">
        <v>46003</v>
      </c>
      <c r="H49" s="312" t="s">
        <v>6</v>
      </c>
      <c r="I49" s="313"/>
      <c r="J49" s="313"/>
      <c r="K49" s="313"/>
      <c r="L49" s="313"/>
      <c r="M49" s="313"/>
      <c r="N49" s="313"/>
      <c r="O49" s="313"/>
      <c r="P49" s="313"/>
      <c r="Q49" s="313"/>
      <c r="R49" s="31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x14ac:dyDescent="0.3">
      <c r="A50" s="38" t="s">
        <v>7</v>
      </c>
      <c r="B50" s="38" t="s">
        <v>8</v>
      </c>
      <c r="C50" s="39" t="s">
        <v>9</v>
      </c>
      <c r="D50" s="38" t="s">
        <v>10</v>
      </c>
      <c r="E50" s="38" t="s">
        <v>11</v>
      </c>
      <c r="F50" s="38" t="s">
        <v>12</v>
      </c>
      <c r="G50" s="40" t="s">
        <v>13</v>
      </c>
      <c r="H50" s="38" t="s">
        <v>14</v>
      </c>
      <c r="I50" s="41" t="s">
        <v>15</v>
      </c>
      <c r="J50" s="42" t="s">
        <v>16</v>
      </c>
      <c r="K50" s="43" t="s">
        <v>17</v>
      </c>
      <c r="L50" s="42" t="s">
        <v>18</v>
      </c>
      <c r="M50" s="42" t="s">
        <v>19</v>
      </c>
      <c r="N50" s="42" t="s">
        <v>20</v>
      </c>
      <c r="O50" s="38" t="s">
        <v>21</v>
      </c>
      <c r="P50" s="39" t="s">
        <v>22</v>
      </c>
      <c r="Q50" s="42" t="s">
        <v>23</v>
      </c>
      <c r="R50" s="38"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49.95" customHeight="1" x14ac:dyDescent="0.3">
      <c r="A51" s="138" t="s">
        <v>25</v>
      </c>
      <c r="B51" s="138" t="s">
        <v>1566</v>
      </c>
      <c r="C51" s="139">
        <v>0.3263888888888889</v>
      </c>
      <c r="D51" s="138" t="s">
        <v>96</v>
      </c>
      <c r="E51" s="138" t="s">
        <v>52</v>
      </c>
      <c r="F51" s="138" t="s">
        <v>519</v>
      </c>
      <c r="G51" s="320"/>
      <c r="H51" s="81" t="s">
        <v>1560</v>
      </c>
      <c r="I51" s="148">
        <v>0.45810000000000001</v>
      </c>
      <c r="J51" s="83">
        <v>82</v>
      </c>
      <c r="K51" s="84">
        <v>45986</v>
      </c>
      <c r="L51" s="83">
        <v>27</v>
      </c>
      <c r="M51" s="83">
        <v>0</v>
      </c>
      <c r="N51" s="83">
        <v>4</v>
      </c>
      <c r="O51" s="85" t="s">
        <v>418</v>
      </c>
      <c r="P51" s="86">
        <v>0.3263888888888889</v>
      </c>
      <c r="Q51" s="83">
        <v>179</v>
      </c>
      <c r="R51" s="87" t="s">
        <v>1580</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4.4" customHeight="1" x14ac:dyDescent="0.3">
      <c r="A52" s="303"/>
      <c r="B52" s="304"/>
      <c r="C52" s="304"/>
      <c r="D52" s="304"/>
      <c r="E52" s="304"/>
      <c r="F52" s="304"/>
      <c r="G52" s="305"/>
      <c r="H52" s="306"/>
      <c r="I52" s="306"/>
      <c r="J52" s="306"/>
      <c r="K52" s="306"/>
      <c r="L52" s="306"/>
      <c r="M52" s="306"/>
      <c r="N52" s="306"/>
      <c r="O52" s="307"/>
      <c r="P52" s="306"/>
      <c r="Q52" s="305"/>
      <c r="R52" s="308"/>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2.05" customHeight="1" x14ac:dyDescent="0.3">
      <c r="A53" s="314" t="s">
        <v>5</v>
      </c>
      <c r="B53" s="315"/>
      <c r="C53" s="315"/>
      <c r="D53" s="315"/>
      <c r="E53" s="315"/>
      <c r="F53" s="315"/>
      <c r="G53" s="5">
        <v>46004</v>
      </c>
      <c r="H53" s="312" t="s">
        <v>6</v>
      </c>
      <c r="I53" s="313"/>
      <c r="J53" s="313"/>
      <c r="K53" s="313"/>
      <c r="L53" s="313"/>
      <c r="M53" s="313"/>
      <c r="N53" s="313"/>
      <c r="O53" s="313"/>
      <c r="P53" s="313"/>
      <c r="Q53" s="313"/>
      <c r="R53" s="31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4" customHeight="1" x14ac:dyDescent="0.3">
      <c r="A54" s="38" t="s">
        <v>7</v>
      </c>
      <c r="B54" s="38" t="s">
        <v>8</v>
      </c>
      <c r="C54" s="39" t="s">
        <v>9</v>
      </c>
      <c r="D54" s="38" t="s">
        <v>10</v>
      </c>
      <c r="E54" s="38" t="s">
        <v>11</v>
      </c>
      <c r="F54" s="38" t="s">
        <v>12</v>
      </c>
      <c r="G54" s="40" t="s">
        <v>13</v>
      </c>
      <c r="H54" s="38" t="s">
        <v>14</v>
      </c>
      <c r="I54" s="41" t="s">
        <v>15</v>
      </c>
      <c r="J54" s="42" t="s">
        <v>16</v>
      </c>
      <c r="K54" s="43" t="s">
        <v>17</v>
      </c>
      <c r="L54" s="42" t="s">
        <v>18</v>
      </c>
      <c r="M54" s="42" t="s">
        <v>19</v>
      </c>
      <c r="N54" s="42" t="s">
        <v>20</v>
      </c>
      <c r="O54" s="38" t="s">
        <v>21</v>
      </c>
      <c r="P54" s="39" t="s">
        <v>22</v>
      </c>
      <c r="Q54" s="42" t="s">
        <v>23</v>
      </c>
      <c r="R54" s="38" t="s">
        <v>24</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5" customHeight="1" x14ac:dyDescent="0.3">
      <c r="A55" s="8" t="s">
        <v>25</v>
      </c>
      <c r="B55" s="8" t="s">
        <v>1566</v>
      </c>
      <c r="C55" s="9">
        <v>0.28472222222222221</v>
      </c>
      <c r="D55" s="8" t="s">
        <v>96</v>
      </c>
      <c r="E55" s="8" t="s">
        <v>52</v>
      </c>
      <c r="F55" s="8" t="s">
        <v>1581</v>
      </c>
      <c r="G55" s="320"/>
      <c r="H55" s="103" t="s">
        <v>1560</v>
      </c>
      <c r="I55" s="278">
        <v>0.79330000000000001</v>
      </c>
      <c r="J55" s="105">
        <v>142</v>
      </c>
      <c r="K55" s="106">
        <v>45986</v>
      </c>
      <c r="L55" s="105">
        <v>5</v>
      </c>
      <c r="M55" s="105">
        <v>0</v>
      </c>
      <c r="N55" s="105">
        <v>5</v>
      </c>
      <c r="O55" s="107" t="s">
        <v>476</v>
      </c>
      <c r="P55" s="108">
        <v>0.28472222222222221</v>
      </c>
      <c r="Q55" s="105">
        <v>179</v>
      </c>
      <c r="R55" s="109" t="s">
        <v>1582</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4.4" customHeight="1" x14ac:dyDescent="0.3">
      <c r="A56" s="303"/>
      <c r="B56" s="304"/>
      <c r="C56" s="304"/>
      <c r="D56" s="304"/>
      <c r="E56" s="304"/>
      <c r="F56" s="304"/>
      <c r="G56" s="305"/>
      <c r="H56" s="306"/>
      <c r="I56" s="306"/>
      <c r="J56" s="306"/>
      <c r="K56" s="306"/>
      <c r="L56" s="306"/>
      <c r="M56" s="306"/>
      <c r="N56" s="306"/>
      <c r="O56" s="307"/>
      <c r="P56" s="306"/>
      <c r="Q56" s="305"/>
      <c r="R56" s="308"/>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2.05" customHeight="1" x14ac:dyDescent="0.3">
      <c r="A57" s="314" t="s">
        <v>5</v>
      </c>
      <c r="B57" s="315"/>
      <c r="C57" s="315"/>
      <c r="D57" s="315"/>
      <c r="E57" s="315"/>
      <c r="F57" s="315"/>
      <c r="G57" s="5">
        <v>46005</v>
      </c>
      <c r="H57" s="312" t="s">
        <v>6</v>
      </c>
      <c r="I57" s="313"/>
      <c r="J57" s="313"/>
      <c r="K57" s="313"/>
      <c r="L57" s="313"/>
      <c r="M57" s="313"/>
      <c r="N57" s="313"/>
      <c r="O57" s="313"/>
      <c r="P57" s="313"/>
      <c r="Q57" s="313"/>
      <c r="R57" s="31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4" customHeight="1" x14ac:dyDescent="0.3">
      <c r="A58" s="38" t="s">
        <v>7</v>
      </c>
      <c r="B58" s="38" t="s">
        <v>8</v>
      </c>
      <c r="C58" s="39" t="s">
        <v>9</v>
      </c>
      <c r="D58" s="38" t="s">
        <v>10</v>
      </c>
      <c r="E58" s="38" t="s">
        <v>11</v>
      </c>
      <c r="F58" s="38" t="s">
        <v>12</v>
      </c>
      <c r="G58" s="40" t="s">
        <v>13</v>
      </c>
      <c r="H58" s="38" t="s">
        <v>14</v>
      </c>
      <c r="I58" s="41" t="s">
        <v>15</v>
      </c>
      <c r="J58" s="42" t="s">
        <v>16</v>
      </c>
      <c r="K58" s="43" t="s">
        <v>17</v>
      </c>
      <c r="L58" s="42" t="s">
        <v>18</v>
      </c>
      <c r="M58" s="42" t="s">
        <v>19</v>
      </c>
      <c r="N58" s="42" t="s">
        <v>20</v>
      </c>
      <c r="O58" s="38" t="s">
        <v>21</v>
      </c>
      <c r="P58" s="39" t="s">
        <v>22</v>
      </c>
      <c r="Q58" s="42" t="s">
        <v>23</v>
      </c>
      <c r="R58" s="38" t="s">
        <v>24</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5" customHeight="1" x14ac:dyDescent="0.3">
      <c r="A59" s="8" t="s">
        <v>25</v>
      </c>
      <c r="B59" s="8" t="s">
        <v>1566</v>
      </c>
      <c r="C59" s="9">
        <v>0.375</v>
      </c>
      <c r="D59" s="8" t="s">
        <v>96</v>
      </c>
      <c r="E59" s="8" t="s">
        <v>52</v>
      </c>
      <c r="F59" s="8" t="s">
        <v>1581</v>
      </c>
      <c r="G59" s="320"/>
      <c r="H59" s="103" t="s">
        <v>1560</v>
      </c>
      <c r="I59" s="278">
        <v>0.81010000000000004</v>
      </c>
      <c r="J59" s="105">
        <v>145</v>
      </c>
      <c r="K59" s="106">
        <v>45985</v>
      </c>
      <c r="L59" s="105">
        <v>1</v>
      </c>
      <c r="M59" s="105">
        <v>0</v>
      </c>
      <c r="N59" s="105">
        <v>0</v>
      </c>
      <c r="O59" s="107" t="s">
        <v>476</v>
      </c>
      <c r="P59" s="108">
        <v>0.375</v>
      </c>
      <c r="Q59" s="105">
        <v>179</v>
      </c>
      <c r="R59" s="109" t="s">
        <v>1583</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4.4" customHeight="1" x14ac:dyDescent="0.3">
      <c r="A60" s="303"/>
      <c r="B60" s="304"/>
      <c r="C60" s="304"/>
      <c r="D60" s="304"/>
      <c r="E60" s="304"/>
      <c r="F60" s="304"/>
      <c r="G60" s="305"/>
      <c r="H60" s="306"/>
      <c r="I60" s="306"/>
      <c r="J60" s="306"/>
      <c r="K60" s="306"/>
      <c r="L60" s="306"/>
      <c r="M60" s="306"/>
      <c r="N60" s="306"/>
      <c r="O60" s="307"/>
      <c r="P60" s="306"/>
      <c r="Q60" s="305"/>
      <c r="R60" s="308"/>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2.05" customHeight="1" x14ac:dyDescent="0.3">
      <c r="A61" s="314" t="s">
        <v>5</v>
      </c>
      <c r="B61" s="315"/>
      <c r="C61" s="315"/>
      <c r="D61" s="315"/>
      <c r="E61" s="315"/>
      <c r="F61" s="315"/>
      <c r="G61" s="5">
        <v>46006</v>
      </c>
      <c r="H61" s="312" t="s">
        <v>6</v>
      </c>
      <c r="I61" s="313"/>
      <c r="J61" s="313"/>
      <c r="K61" s="313"/>
      <c r="L61" s="313"/>
      <c r="M61" s="313"/>
      <c r="N61" s="313"/>
      <c r="O61" s="313"/>
      <c r="P61" s="313"/>
      <c r="Q61" s="313"/>
      <c r="R61" s="31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4" customHeight="1" x14ac:dyDescent="0.3">
      <c r="A62" s="38" t="s">
        <v>7</v>
      </c>
      <c r="B62" s="38" t="s">
        <v>8</v>
      </c>
      <c r="C62" s="39" t="s">
        <v>9</v>
      </c>
      <c r="D62" s="38" t="s">
        <v>10</v>
      </c>
      <c r="E62" s="38" t="s">
        <v>11</v>
      </c>
      <c r="F62" s="38" t="s">
        <v>12</v>
      </c>
      <c r="G62" s="40" t="s">
        <v>13</v>
      </c>
      <c r="H62" s="38" t="s">
        <v>14</v>
      </c>
      <c r="I62" s="41" t="s">
        <v>15</v>
      </c>
      <c r="J62" s="42" t="s">
        <v>16</v>
      </c>
      <c r="K62" s="43" t="s">
        <v>17</v>
      </c>
      <c r="L62" s="42" t="s">
        <v>18</v>
      </c>
      <c r="M62" s="42" t="s">
        <v>19</v>
      </c>
      <c r="N62" s="42" t="s">
        <v>20</v>
      </c>
      <c r="O62" s="38" t="s">
        <v>21</v>
      </c>
      <c r="P62" s="39" t="s">
        <v>22</v>
      </c>
      <c r="Q62" s="42" t="s">
        <v>23</v>
      </c>
      <c r="R62" s="38" t="s">
        <v>24</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49.95" customHeight="1" x14ac:dyDescent="0.3">
      <c r="A63" s="114" t="s">
        <v>25</v>
      </c>
      <c r="B63" s="114" t="s">
        <v>1560</v>
      </c>
      <c r="C63" s="115">
        <v>0.3263888888888889</v>
      </c>
      <c r="D63" s="114" t="s">
        <v>27</v>
      </c>
      <c r="E63" s="116"/>
      <c r="F63" s="114" t="s">
        <v>32</v>
      </c>
      <c r="G63" s="320"/>
      <c r="H63" s="240" t="s">
        <v>1560</v>
      </c>
      <c r="I63" s="249">
        <v>0.71509999999999996</v>
      </c>
      <c r="J63" s="242">
        <v>128</v>
      </c>
      <c r="K63" s="243">
        <v>45987</v>
      </c>
      <c r="L63" s="242">
        <v>3</v>
      </c>
      <c r="M63" s="242">
        <v>1</v>
      </c>
      <c r="N63" s="242">
        <v>0</v>
      </c>
      <c r="O63" s="244" t="s">
        <v>1584</v>
      </c>
      <c r="P63" s="245">
        <v>0.3263888888888889</v>
      </c>
      <c r="Q63" s="242">
        <v>179</v>
      </c>
      <c r="R63" s="246" t="s">
        <v>1585</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4.4" customHeight="1" x14ac:dyDescent="0.3">
      <c r="A64" s="303"/>
      <c r="B64" s="304"/>
      <c r="C64" s="304"/>
      <c r="D64" s="304"/>
      <c r="E64" s="304"/>
      <c r="F64" s="304"/>
      <c r="G64" s="305"/>
      <c r="H64" s="306"/>
      <c r="I64" s="306"/>
      <c r="J64" s="306"/>
      <c r="K64" s="306"/>
      <c r="L64" s="306"/>
      <c r="M64" s="306"/>
      <c r="N64" s="306"/>
      <c r="O64" s="307"/>
      <c r="P64" s="306"/>
      <c r="Q64" s="305"/>
      <c r="R64" s="308"/>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2.05" customHeight="1" x14ac:dyDescent="0.3">
      <c r="A65" s="314" t="s">
        <v>5</v>
      </c>
      <c r="B65" s="315"/>
      <c r="C65" s="315"/>
      <c r="D65" s="315"/>
      <c r="E65" s="315"/>
      <c r="F65" s="315"/>
      <c r="G65" s="5">
        <v>46007</v>
      </c>
      <c r="H65" s="312" t="s">
        <v>6</v>
      </c>
      <c r="I65" s="313"/>
      <c r="J65" s="313"/>
      <c r="K65" s="313"/>
      <c r="L65" s="313"/>
      <c r="M65" s="313"/>
      <c r="N65" s="313"/>
      <c r="O65" s="313"/>
      <c r="P65" s="313"/>
      <c r="Q65" s="313"/>
      <c r="R65" s="31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4" customHeight="1" x14ac:dyDescent="0.3">
      <c r="A66" s="38" t="s">
        <v>7</v>
      </c>
      <c r="B66" s="38" t="s">
        <v>8</v>
      </c>
      <c r="C66" s="39" t="s">
        <v>9</v>
      </c>
      <c r="D66" s="38" t="s">
        <v>10</v>
      </c>
      <c r="E66" s="38" t="s">
        <v>11</v>
      </c>
      <c r="F66" s="38" t="s">
        <v>12</v>
      </c>
      <c r="G66" s="40" t="s">
        <v>13</v>
      </c>
      <c r="H66" s="38" t="s">
        <v>14</v>
      </c>
      <c r="I66" s="41" t="s">
        <v>15</v>
      </c>
      <c r="J66" s="42" t="s">
        <v>16</v>
      </c>
      <c r="K66" s="43" t="s">
        <v>17</v>
      </c>
      <c r="L66" s="42" t="s">
        <v>18</v>
      </c>
      <c r="M66" s="42" t="s">
        <v>19</v>
      </c>
      <c r="N66" s="42" t="s">
        <v>20</v>
      </c>
      <c r="O66" s="38" t="s">
        <v>21</v>
      </c>
      <c r="P66" s="39" t="s">
        <v>22</v>
      </c>
      <c r="Q66" s="42" t="s">
        <v>23</v>
      </c>
      <c r="R66" s="38" t="s">
        <v>24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49.95" customHeight="1" x14ac:dyDescent="0.3">
      <c r="A67" s="114" t="s">
        <v>25</v>
      </c>
      <c r="B67" s="114" t="s">
        <v>1566</v>
      </c>
      <c r="C67" s="115">
        <v>0.99305555555555547</v>
      </c>
      <c r="D67" s="114" t="s">
        <v>96</v>
      </c>
      <c r="E67" s="114" t="s">
        <v>52</v>
      </c>
      <c r="F67" s="114" t="s">
        <v>1586</v>
      </c>
      <c r="G67" s="309"/>
      <c r="H67" s="21" t="s">
        <v>1560</v>
      </c>
      <c r="I67" s="22">
        <v>0.81559999999999999</v>
      </c>
      <c r="J67" s="23">
        <v>146</v>
      </c>
      <c r="K67" s="24">
        <v>45986</v>
      </c>
      <c r="L67" s="23">
        <v>11</v>
      </c>
      <c r="M67" s="23">
        <v>0</v>
      </c>
      <c r="N67" s="23">
        <v>4</v>
      </c>
      <c r="O67" s="25" t="s">
        <v>223</v>
      </c>
      <c r="P67" s="26">
        <v>0.99305555555555547</v>
      </c>
      <c r="Q67" s="23">
        <v>179</v>
      </c>
      <c r="R67" s="27" t="s">
        <v>1587</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49.95" customHeight="1" x14ac:dyDescent="0.3">
      <c r="A68" s="286" t="s">
        <v>531</v>
      </c>
      <c r="B68" s="286" t="s">
        <v>1578</v>
      </c>
      <c r="C68" s="287">
        <v>0.17708333333333329</v>
      </c>
      <c r="D68" s="286" t="s">
        <v>514</v>
      </c>
      <c r="E68" s="286" t="s">
        <v>52</v>
      </c>
      <c r="F68" s="286" t="s">
        <v>1588</v>
      </c>
      <c r="G68" s="311"/>
      <c r="H68" s="59"/>
      <c r="I68" s="60"/>
      <c r="J68" s="60"/>
      <c r="K68" s="60"/>
      <c r="L68" s="60"/>
      <c r="M68" s="60"/>
      <c r="N68" s="60"/>
      <c r="O68" s="61"/>
      <c r="P68" s="60"/>
      <c r="Q68" s="62"/>
      <c r="R68" s="6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4.4" customHeight="1" x14ac:dyDescent="0.3">
      <c r="A69" s="303"/>
      <c r="B69" s="304"/>
      <c r="C69" s="304"/>
      <c r="D69" s="304"/>
      <c r="E69" s="304"/>
      <c r="F69" s="304"/>
      <c r="G69" s="305"/>
      <c r="H69" s="306"/>
      <c r="I69" s="306"/>
      <c r="J69" s="306"/>
      <c r="K69" s="306"/>
      <c r="L69" s="306"/>
      <c r="M69" s="306"/>
      <c r="N69" s="306"/>
      <c r="O69" s="307"/>
      <c r="P69" s="306"/>
      <c r="Q69" s="305"/>
      <c r="R69" s="308"/>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22.05" customHeight="1" x14ac:dyDescent="0.3">
      <c r="A70" s="314" t="s">
        <v>5</v>
      </c>
      <c r="B70" s="315"/>
      <c r="C70" s="315"/>
      <c r="D70" s="315"/>
      <c r="E70" s="315"/>
      <c r="F70" s="315"/>
      <c r="G70" s="5">
        <v>46008</v>
      </c>
      <c r="H70" s="312" t="s">
        <v>6</v>
      </c>
      <c r="I70" s="313"/>
      <c r="J70" s="313"/>
      <c r="K70" s="313"/>
      <c r="L70" s="313"/>
      <c r="M70" s="313"/>
      <c r="N70" s="313"/>
      <c r="O70" s="313"/>
      <c r="P70" s="313"/>
      <c r="Q70" s="313"/>
      <c r="R70" s="31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24" customHeight="1" x14ac:dyDescent="0.3">
      <c r="A71" s="38" t="s">
        <v>7</v>
      </c>
      <c r="B71" s="38" t="s">
        <v>8</v>
      </c>
      <c r="C71" s="39" t="s">
        <v>9</v>
      </c>
      <c r="D71" s="38" t="s">
        <v>10</v>
      </c>
      <c r="E71" s="38" t="s">
        <v>11</v>
      </c>
      <c r="F71" s="38" t="s">
        <v>12</v>
      </c>
      <c r="G71" s="40" t="s">
        <v>13</v>
      </c>
      <c r="H71" s="38" t="s">
        <v>14</v>
      </c>
      <c r="I71" s="41" t="s">
        <v>15</v>
      </c>
      <c r="J71" s="42" t="s">
        <v>16</v>
      </c>
      <c r="K71" s="43" t="s">
        <v>17</v>
      </c>
      <c r="L71" s="42" t="s">
        <v>18</v>
      </c>
      <c r="M71" s="42" t="s">
        <v>19</v>
      </c>
      <c r="N71" s="42" t="s">
        <v>20</v>
      </c>
      <c r="O71" s="38" t="s">
        <v>21</v>
      </c>
      <c r="P71" s="39" t="s">
        <v>22</v>
      </c>
      <c r="Q71" s="42" t="s">
        <v>23</v>
      </c>
      <c r="R71" s="38" t="s">
        <v>24</v>
      </c>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49.95" customHeight="1" x14ac:dyDescent="0.3">
      <c r="A72" s="138" t="s">
        <v>25</v>
      </c>
      <c r="B72" s="138" t="s">
        <v>1566</v>
      </c>
      <c r="C72" s="139">
        <v>0.98611111111111116</v>
      </c>
      <c r="D72" s="138" t="s">
        <v>96</v>
      </c>
      <c r="E72" s="138" t="s">
        <v>52</v>
      </c>
      <c r="F72" s="138" t="s">
        <v>1573</v>
      </c>
      <c r="G72" s="320"/>
      <c r="H72" s="81" t="s">
        <v>1560</v>
      </c>
      <c r="I72" s="82">
        <v>0.87150000000000005</v>
      </c>
      <c r="J72" s="83">
        <v>156</v>
      </c>
      <c r="K72" s="84">
        <v>45986</v>
      </c>
      <c r="L72" s="83">
        <v>5</v>
      </c>
      <c r="M72" s="83">
        <v>0</v>
      </c>
      <c r="N72" s="83">
        <v>1</v>
      </c>
      <c r="O72" s="85" t="s">
        <v>283</v>
      </c>
      <c r="P72" s="86">
        <v>0.98611111111111116</v>
      </c>
      <c r="Q72" s="83">
        <v>179</v>
      </c>
      <c r="R72" s="87" t="s">
        <v>1589</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4.4" customHeight="1" x14ac:dyDescent="0.3">
      <c r="A73" s="303"/>
      <c r="B73" s="304"/>
      <c r="C73" s="304"/>
      <c r="D73" s="304"/>
      <c r="E73" s="304"/>
      <c r="F73" s="304"/>
      <c r="G73" s="305"/>
      <c r="H73" s="306"/>
      <c r="I73" s="306"/>
      <c r="J73" s="306"/>
      <c r="K73" s="306"/>
      <c r="L73" s="306"/>
      <c r="M73" s="306"/>
      <c r="N73" s="306"/>
      <c r="O73" s="307"/>
      <c r="P73" s="306"/>
      <c r="Q73" s="305"/>
      <c r="R73" s="308"/>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2.05" customHeight="1" x14ac:dyDescent="0.3">
      <c r="A74" s="314" t="s">
        <v>5</v>
      </c>
      <c r="B74" s="315"/>
      <c r="C74" s="315"/>
      <c r="D74" s="315"/>
      <c r="E74" s="315"/>
      <c r="F74" s="315"/>
      <c r="G74" s="5">
        <v>46009</v>
      </c>
      <c r="H74" s="312" t="s">
        <v>6</v>
      </c>
      <c r="I74" s="313"/>
      <c r="J74" s="313"/>
      <c r="K74" s="313"/>
      <c r="L74" s="313"/>
      <c r="M74" s="313"/>
      <c r="N74" s="313"/>
      <c r="O74" s="313"/>
      <c r="P74" s="313"/>
      <c r="Q74" s="313"/>
      <c r="R74" s="31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4" customHeight="1" x14ac:dyDescent="0.3">
      <c r="A75" s="38" t="s">
        <v>7</v>
      </c>
      <c r="B75" s="38" t="s">
        <v>8</v>
      </c>
      <c r="C75" s="39" t="s">
        <v>9</v>
      </c>
      <c r="D75" s="38" t="s">
        <v>10</v>
      </c>
      <c r="E75" s="38" t="s">
        <v>11</v>
      </c>
      <c r="F75" s="38" t="s">
        <v>12</v>
      </c>
      <c r="G75" s="40" t="s">
        <v>13</v>
      </c>
      <c r="H75" s="38" t="s">
        <v>14</v>
      </c>
      <c r="I75" s="41" t="s">
        <v>15</v>
      </c>
      <c r="J75" s="42" t="s">
        <v>16</v>
      </c>
      <c r="K75" s="43" t="s">
        <v>17</v>
      </c>
      <c r="L75" s="42" t="s">
        <v>18</v>
      </c>
      <c r="M75" s="42" t="s">
        <v>19</v>
      </c>
      <c r="N75" s="42" t="s">
        <v>20</v>
      </c>
      <c r="O75" s="38" t="s">
        <v>21</v>
      </c>
      <c r="P75" s="39" t="s">
        <v>22</v>
      </c>
      <c r="Q75" s="42" t="s">
        <v>23</v>
      </c>
      <c r="R75" s="38" t="s">
        <v>24</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49.95" customHeight="1" x14ac:dyDescent="0.3">
      <c r="A76" s="64" t="s">
        <v>25</v>
      </c>
      <c r="B76" s="64" t="s">
        <v>1560</v>
      </c>
      <c r="C76" s="65">
        <v>0.59722222222222221</v>
      </c>
      <c r="D76" s="64" t="s">
        <v>27</v>
      </c>
      <c r="E76" s="88"/>
      <c r="F76" s="64" t="s">
        <v>32</v>
      </c>
      <c r="G76" s="320"/>
      <c r="H76" s="31" t="s">
        <v>1560</v>
      </c>
      <c r="I76" s="113">
        <v>0.4637</v>
      </c>
      <c r="J76" s="33">
        <v>83</v>
      </c>
      <c r="K76" s="34">
        <v>45986</v>
      </c>
      <c r="L76" s="33">
        <v>9</v>
      </c>
      <c r="M76" s="33">
        <v>0</v>
      </c>
      <c r="N76" s="33">
        <v>1</v>
      </c>
      <c r="O76" s="35" t="s">
        <v>248</v>
      </c>
      <c r="P76" s="36">
        <v>0.59722222222222221</v>
      </c>
      <c r="Q76" s="33">
        <v>179</v>
      </c>
      <c r="R76" s="37" t="s">
        <v>1590</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4.4" customHeight="1" x14ac:dyDescent="0.3">
      <c r="A77" s="303"/>
      <c r="B77" s="304"/>
      <c r="C77" s="304"/>
      <c r="D77" s="304"/>
      <c r="E77" s="304"/>
      <c r="F77" s="304"/>
      <c r="G77" s="305"/>
      <c r="H77" s="306"/>
      <c r="I77" s="306"/>
      <c r="J77" s="306"/>
      <c r="K77" s="306"/>
      <c r="L77" s="306"/>
      <c r="M77" s="306"/>
      <c r="N77" s="306"/>
      <c r="O77" s="307"/>
      <c r="P77" s="306"/>
      <c r="Q77" s="305"/>
      <c r="R77" s="308"/>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22.05" customHeight="1" x14ac:dyDescent="0.3">
      <c r="A78" s="314" t="s">
        <v>5</v>
      </c>
      <c r="B78" s="315"/>
      <c r="C78" s="315"/>
      <c r="D78" s="315"/>
      <c r="E78" s="315"/>
      <c r="F78" s="315"/>
      <c r="G78" s="5">
        <v>46010</v>
      </c>
      <c r="H78" s="312" t="s">
        <v>6</v>
      </c>
      <c r="I78" s="313"/>
      <c r="J78" s="313"/>
      <c r="K78" s="313"/>
      <c r="L78" s="313"/>
      <c r="M78" s="313"/>
      <c r="N78" s="313"/>
      <c r="O78" s="313"/>
      <c r="P78" s="313"/>
      <c r="Q78" s="313"/>
      <c r="R78" s="31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4" customHeight="1" x14ac:dyDescent="0.3">
      <c r="A79" s="38" t="s">
        <v>7</v>
      </c>
      <c r="B79" s="38" t="s">
        <v>8</v>
      </c>
      <c r="C79" s="39" t="s">
        <v>9</v>
      </c>
      <c r="D79" s="38" t="s">
        <v>10</v>
      </c>
      <c r="E79" s="38" t="s">
        <v>11</v>
      </c>
      <c r="F79" s="38" t="s">
        <v>12</v>
      </c>
      <c r="G79" s="40" t="s">
        <v>13</v>
      </c>
      <c r="H79" s="38" t="s">
        <v>14</v>
      </c>
      <c r="I79" s="41" t="s">
        <v>15</v>
      </c>
      <c r="J79" s="42" t="s">
        <v>16</v>
      </c>
      <c r="K79" s="43" t="s">
        <v>17</v>
      </c>
      <c r="L79" s="42" t="s">
        <v>18</v>
      </c>
      <c r="M79" s="42" t="s">
        <v>19</v>
      </c>
      <c r="N79" s="42" t="s">
        <v>20</v>
      </c>
      <c r="O79" s="38" t="s">
        <v>21</v>
      </c>
      <c r="P79" s="39" t="s">
        <v>22</v>
      </c>
      <c r="Q79" s="42" t="s">
        <v>23</v>
      </c>
      <c r="R79" s="38" t="s">
        <v>24</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49.95" customHeight="1" x14ac:dyDescent="0.3">
      <c r="A80" s="141" t="s">
        <v>25</v>
      </c>
      <c r="B80" s="141" t="s">
        <v>1566</v>
      </c>
      <c r="C80" s="142">
        <v>0.3263888888888889</v>
      </c>
      <c r="D80" s="141" t="s">
        <v>96</v>
      </c>
      <c r="E80" s="141" t="s">
        <v>52</v>
      </c>
      <c r="F80" s="141" t="s">
        <v>1591</v>
      </c>
      <c r="G80" s="320"/>
      <c r="H80" s="131" t="s">
        <v>1560</v>
      </c>
      <c r="I80" s="144">
        <v>0.17879999999999999</v>
      </c>
      <c r="J80" s="133">
        <v>32</v>
      </c>
      <c r="K80" s="134">
        <v>45987</v>
      </c>
      <c r="L80" s="133">
        <v>15</v>
      </c>
      <c r="M80" s="133">
        <v>1</v>
      </c>
      <c r="N80" s="133">
        <v>5</v>
      </c>
      <c r="O80" s="135" t="s">
        <v>375</v>
      </c>
      <c r="P80" s="136">
        <v>0.3263888888888889</v>
      </c>
      <c r="Q80" s="133">
        <v>179</v>
      </c>
      <c r="R80" s="137" t="s">
        <v>1592</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4.4" customHeight="1" x14ac:dyDescent="0.3">
      <c r="A81" s="303"/>
      <c r="B81" s="304"/>
      <c r="C81" s="304"/>
      <c r="D81" s="304"/>
      <c r="E81" s="304"/>
      <c r="F81" s="304"/>
      <c r="G81" s="305"/>
      <c r="H81" s="306"/>
      <c r="I81" s="306"/>
      <c r="J81" s="306"/>
      <c r="K81" s="306"/>
      <c r="L81" s="306"/>
      <c r="M81" s="306"/>
      <c r="N81" s="306"/>
      <c r="O81" s="307"/>
      <c r="P81" s="306"/>
      <c r="Q81" s="305"/>
      <c r="R81" s="308"/>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2.05" customHeight="1" x14ac:dyDescent="0.3">
      <c r="A82" s="314" t="s">
        <v>5</v>
      </c>
      <c r="B82" s="315"/>
      <c r="C82" s="315"/>
      <c r="D82" s="315"/>
      <c r="E82" s="315"/>
      <c r="F82" s="315"/>
      <c r="G82" s="5">
        <v>46011</v>
      </c>
      <c r="H82" s="312" t="s">
        <v>6</v>
      </c>
      <c r="I82" s="313"/>
      <c r="J82" s="313"/>
      <c r="K82" s="313"/>
      <c r="L82" s="313"/>
      <c r="M82" s="313"/>
      <c r="N82" s="313"/>
      <c r="O82" s="313"/>
      <c r="P82" s="313"/>
      <c r="Q82" s="313"/>
      <c r="R82" s="31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24" customHeight="1" x14ac:dyDescent="0.3">
      <c r="A83" s="38" t="s">
        <v>7</v>
      </c>
      <c r="B83" s="38" t="s">
        <v>8</v>
      </c>
      <c r="C83" s="39" t="s">
        <v>9</v>
      </c>
      <c r="D83" s="38" t="s">
        <v>10</v>
      </c>
      <c r="E83" s="38" t="s">
        <v>11</v>
      </c>
      <c r="F83" s="38" t="s">
        <v>12</v>
      </c>
      <c r="G83" s="40" t="s">
        <v>13</v>
      </c>
      <c r="H83" s="38" t="s">
        <v>14</v>
      </c>
      <c r="I83" s="41" t="s">
        <v>15</v>
      </c>
      <c r="J83" s="42" t="s">
        <v>16</v>
      </c>
      <c r="K83" s="43" t="s">
        <v>17</v>
      </c>
      <c r="L83" s="42" t="s">
        <v>18</v>
      </c>
      <c r="M83" s="42" t="s">
        <v>19</v>
      </c>
      <c r="N83" s="42" t="s">
        <v>20</v>
      </c>
      <c r="O83" s="38" t="s">
        <v>21</v>
      </c>
      <c r="P83" s="39" t="s">
        <v>22</v>
      </c>
      <c r="Q83" s="42" t="s">
        <v>23</v>
      </c>
      <c r="R83" s="38" t="s">
        <v>24</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49.95" customHeight="1" x14ac:dyDescent="0.3">
      <c r="A84" s="141" t="s">
        <v>25</v>
      </c>
      <c r="B84" s="141" t="s">
        <v>1566</v>
      </c>
      <c r="C84" s="142">
        <v>0.28472222222222221</v>
      </c>
      <c r="D84" s="141" t="s">
        <v>96</v>
      </c>
      <c r="E84" s="141" t="s">
        <v>52</v>
      </c>
      <c r="F84" s="141" t="s">
        <v>1581</v>
      </c>
      <c r="G84" s="320"/>
      <c r="H84" s="131" t="s">
        <v>1560</v>
      </c>
      <c r="I84" s="277">
        <v>0.79330000000000001</v>
      </c>
      <c r="J84" s="133">
        <v>142</v>
      </c>
      <c r="K84" s="134">
        <v>45982</v>
      </c>
      <c r="L84" s="133">
        <v>1</v>
      </c>
      <c r="M84" s="133">
        <v>0</v>
      </c>
      <c r="N84" s="133">
        <v>0</v>
      </c>
      <c r="O84" s="135" t="s">
        <v>476</v>
      </c>
      <c r="P84" s="136">
        <v>0.28472222222222221</v>
      </c>
      <c r="Q84" s="133">
        <v>179</v>
      </c>
      <c r="R84" s="137" t="s">
        <v>1593</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4.4" customHeight="1" x14ac:dyDescent="0.3">
      <c r="A85" s="327"/>
      <c r="B85" s="305"/>
      <c r="C85" s="305"/>
      <c r="D85" s="305"/>
      <c r="E85" s="305"/>
      <c r="F85" s="305"/>
      <c r="G85" s="305"/>
      <c r="H85" s="305"/>
      <c r="I85" s="305"/>
      <c r="J85" s="305"/>
      <c r="K85" s="305"/>
      <c r="L85" s="305"/>
      <c r="M85" s="305"/>
      <c r="N85" s="305"/>
      <c r="O85" s="305"/>
      <c r="P85" s="305"/>
      <c r="Q85" s="305"/>
      <c r="R85" s="308"/>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22.05" customHeight="1" x14ac:dyDescent="0.3">
      <c r="A86" s="314" t="s">
        <v>5</v>
      </c>
      <c r="B86" s="315"/>
      <c r="C86" s="315"/>
      <c r="D86" s="315"/>
      <c r="E86" s="315"/>
      <c r="F86" s="315"/>
      <c r="G86" s="5">
        <v>46012</v>
      </c>
      <c r="H86" s="312" t="s">
        <v>6</v>
      </c>
      <c r="I86" s="313"/>
      <c r="J86" s="313"/>
      <c r="K86" s="313"/>
      <c r="L86" s="313"/>
      <c r="M86" s="313"/>
      <c r="N86" s="313"/>
      <c r="O86" s="313"/>
      <c r="P86" s="313"/>
      <c r="Q86" s="313"/>
      <c r="R86" s="31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24" customHeight="1" x14ac:dyDescent="0.3">
      <c r="A87" s="38" t="s">
        <v>7</v>
      </c>
      <c r="B87" s="38" t="s">
        <v>8</v>
      </c>
      <c r="C87" s="39" t="s">
        <v>9</v>
      </c>
      <c r="D87" s="38" t="s">
        <v>10</v>
      </c>
      <c r="E87" s="38" t="s">
        <v>11</v>
      </c>
      <c r="F87" s="38" t="s">
        <v>12</v>
      </c>
      <c r="G87" s="40" t="s">
        <v>13</v>
      </c>
      <c r="H87" s="38" t="s">
        <v>14</v>
      </c>
      <c r="I87" s="41" t="s">
        <v>15</v>
      </c>
      <c r="J87" s="42" t="s">
        <v>16</v>
      </c>
      <c r="K87" s="43" t="s">
        <v>17</v>
      </c>
      <c r="L87" s="42" t="s">
        <v>18</v>
      </c>
      <c r="M87" s="42" t="s">
        <v>19</v>
      </c>
      <c r="N87" s="42" t="s">
        <v>20</v>
      </c>
      <c r="O87" s="38" t="s">
        <v>21</v>
      </c>
      <c r="P87" s="39" t="s">
        <v>22</v>
      </c>
      <c r="Q87" s="42" t="s">
        <v>23</v>
      </c>
      <c r="R87" s="38" t="s">
        <v>24</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49.95" customHeight="1" x14ac:dyDescent="0.3">
      <c r="A88" s="114" t="s">
        <v>25</v>
      </c>
      <c r="B88" s="114" t="s">
        <v>1560</v>
      </c>
      <c r="C88" s="115">
        <v>0.375</v>
      </c>
      <c r="D88" s="114" t="s">
        <v>27</v>
      </c>
      <c r="E88" s="116"/>
      <c r="F88" s="114" t="s">
        <v>32</v>
      </c>
      <c r="G88" s="320"/>
      <c r="H88" s="240" t="s">
        <v>1560</v>
      </c>
      <c r="I88" s="249">
        <v>0.78210000000000002</v>
      </c>
      <c r="J88" s="242">
        <v>140</v>
      </c>
      <c r="K88" s="243">
        <v>45984</v>
      </c>
      <c r="L88" s="242">
        <v>2</v>
      </c>
      <c r="M88" s="242">
        <v>0</v>
      </c>
      <c r="N88" s="242">
        <v>0</v>
      </c>
      <c r="O88" s="244" t="s">
        <v>223</v>
      </c>
      <c r="P88" s="245">
        <v>0.375</v>
      </c>
      <c r="Q88" s="242">
        <v>179</v>
      </c>
      <c r="R88" s="246" t="s">
        <v>1594</v>
      </c>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4.4" customHeight="1" x14ac:dyDescent="0.3">
      <c r="A89" s="303"/>
      <c r="B89" s="304"/>
      <c r="C89" s="304"/>
      <c r="D89" s="304"/>
      <c r="E89" s="304"/>
      <c r="F89" s="304"/>
      <c r="G89" s="305"/>
      <c r="H89" s="306"/>
      <c r="I89" s="306"/>
      <c r="J89" s="306"/>
      <c r="K89" s="306"/>
      <c r="L89" s="306"/>
      <c r="M89" s="306"/>
      <c r="N89" s="306"/>
      <c r="O89" s="307"/>
      <c r="P89" s="306"/>
      <c r="Q89" s="305"/>
      <c r="R89" s="308"/>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22.05" customHeight="1" x14ac:dyDescent="0.3">
      <c r="A90" s="314" t="s">
        <v>5</v>
      </c>
      <c r="B90" s="315"/>
      <c r="C90" s="315"/>
      <c r="D90" s="315"/>
      <c r="E90" s="315"/>
      <c r="F90" s="315"/>
      <c r="G90" s="5">
        <v>46013</v>
      </c>
      <c r="H90" s="312" t="s">
        <v>6</v>
      </c>
      <c r="I90" s="313"/>
      <c r="J90" s="313"/>
      <c r="K90" s="313"/>
      <c r="L90" s="313"/>
      <c r="M90" s="313"/>
      <c r="N90" s="313"/>
      <c r="O90" s="313"/>
      <c r="P90" s="313"/>
      <c r="Q90" s="313"/>
      <c r="R90" s="31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4" customHeight="1" x14ac:dyDescent="0.3">
      <c r="A91" s="38" t="s">
        <v>7</v>
      </c>
      <c r="B91" s="38" t="s">
        <v>8</v>
      </c>
      <c r="C91" s="39" t="s">
        <v>9</v>
      </c>
      <c r="D91" s="38" t="s">
        <v>10</v>
      </c>
      <c r="E91" s="38" t="s">
        <v>11</v>
      </c>
      <c r="F91" s="38" t="s">
        <v>12</v>
      </c>
      <c r="G91" s="40" t="s">
        <v>13</v>
      </c>
      <c r="H91" s="38" t="s">
        <v>14</v>
      </c>
      <c r="I91" s="41" t="s">
        <v>15</v>
      </c>
      <c r="J91" s="42" t="s">
        <v>16</v>
      </c>
      <c r="K91" s="43" t="s">
        <v>17</v>
      </c>
      <c r="L91" s="42" t="s">
        <v>18</v>
      </c>
      <c r="M91" s="42" t="s">
        <v>19</v>
      </c>
      <c r="N91" s="42" t="s">
        <v>20</v>
      </c>
      <c r="O91" s="38" t="s">
        <v>21</v>
      </c>
      <c r="P91" s="39" t="s">
        <v>22</v>
      </c>
      <c r="Q91" s="42" t="s">
        <v>23</v>
      </c>
      <c r="R91" s="38" t="s">
        <v>24</v>
      </c>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49.95" customHeight="1" x14ac:dyDescent="0.3">
      <c r="A92" s="64" t="s">
        <v>25</v>
      </c>
      <c r="B92" s="64" t="s">
        <v>1566</v>
      </c>
      <c r="C92" s="65">
        <v>0.3263888888888889</v>
      </c>
      <c r="D92" s="64" t="s">
        <v>96</v>
      </c>
      <c r="E92" s="64" t="s">
        <v>52</v>
      </c>
      <c r="F92" s="64" t="s">
        <v>1586</v>
      </c>
      <c r="G92" s="320"/>
      <c r="H92" s="31" t="s">
        <v>1560</v>
      </c>
      <c r="I92" s="113">
        <v>0.51400000000000001</v>
      </c>
      <c r="J92" s="33">
        <v>92</v>
      </c>
      <c r="K92" s="34">
        <v>45986</v>
      </c>
      <c r="L92" s="33">
        <v>1</v>
      </c>
      <c r="M92" s="33">
        <v>0</v>
      </c>
      <c r="N92" s="33">
        <v>1</v>
      </c>
      <c r="O92" s="35" t="s">
        <v>223</v>
      </c>
      <c r="P92" s="36">
        <v>0.3263888888888889</v>
      </c>
      <c r="Q92" s="33">
        <v>179</v>
      </c>
      <c r="R92" s="37" t="s">
        <v>1595</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4.4" customHeight="1" x14ac:dyDescent="0.3">
      <c r="A93" s="303"/>
      <c r="B93" s="304"/>
      <c r="C93" s="304"/>
      <c r="D93" s="304"/>
      <c r="E93" s="304"/>
      <c r="F93" s="304"/>
      <c r="G93" s="305"/>
      <c r="H93" s="306"/>
      <c r="I93" s="306"/>
      <c r="J93" s="306"/>
      <c r="K93" s="306"/>
      <c r="L93" s="306"/>
      <c r="M93" s="306"/>
      <c r="N93" s="306"/>
      <c r="O93" s="307"/>
      <c r="P93" s="306"/>
      <c r="Q93" s="305"/>
      <c r="R93" s="308"/>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2.05" customHeight="1" x14ac:dyDescent="0.3">
      <c r="A94" s="314" t="s">
        <v>5</v>
      </c>
      <c r="B94" s="315"/>
      <c r="C94" s="315"/>
      <c r="D94" s="315"/>
      <c r="E94" s="315"/>
      <c r="F94" s="315"/>
      <c r="G94" s="5">
        <v>46014</v>
      </c>
      <c r="H94" s="312" t="s">
        <v>6</v>
      </c>
      <c r="I94" s="313"/>
      <c r="J94" s="313"/>
      <c r="K94" s="313"/>
      <c r="L94" s="313"/>
      <c r="M94" s="313"/>
      <c r="N94" s="313"/>
      <c r="O94" s="313"/>
      <c r="P94" s="313"/>
      <c r="Q94" s="313"/>
      <c r="R94" s="31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4" customHeight="1" x14ac:dyDescent="0.3">
      <c r="A95" s="38" t="s">
        <v>7</v>
      </c>
      <c r="B95" s="38" t="s">
        <v>8</v>
      </c>
      <c r="C95" s="39" t="s">
        <v>9</v>
      </c>
      <c r="D95" s="38" t="s">
        <v>10</v>
      </c>
      <c r="E95" s="38" t="s">
        <v>11</v>
      </c>
      <c r="F95" s="38" t="s">
        <v>12</v>
      </c>
      <c r="G95" s="40" t="s">
        <v>13</v>
      </c>
      <c r="H95" s="38" t="s">
        <v>14</v>
      </c>
      <c r="I95" s="41" t="s">
        <v>15</v>
      </c>
      <c r="J95" s="42" t="s">
        <v>16</v>
      </c>
      <c r="K95" s="43" t="s">
        <v>17</v>
      </c>
      <c r="L95" s="42" t="s">
        <v>18</v>
      </c>
      <c r="M95" s="42" t="s">
        <v>19</v>
      </c>
      <c r="N95" s="42" t="s">
        <v>20</v>
      </c>
      <c r="O95" s="38" t="s">
        <v>21</v>
      </c>
      <c r="P95" s="39" t="s">
        <v>22</v>
      </c>
      <c r="Q95" s="42" t="s">
        <v>23</v>
      </c>
      <c r="R95" s="38" t="s">
        <v>24</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49.95" customHeight="1" x14ac:dyDescent="0.3">
      <c r="A96" s="8" t="s">
        <v>25</v>
      </c>
      <c r="B96" s="8" t="s">
        <v>1566</v>
      </c>
      <c r="C96" s="9">
        <v>0.99305555555555547</v>
      </c>
      <c r="D96" s="8" t="s">
        <v>96</v>
      </c>
      <c r="E96" s="8" t="s">
        <v>52</v>
      </c>
      <c r="F96" s="8" t="s">
        <v>1591</v>
      </c>
      <c r="G96" s="309"/>
      <c r="H96" s="11" t="s">
        <v>1560</v>
      </c>
      <c r="I96" s="266">
        <v>0.26819999999999999</v>
      </c>
      <c r="J96" s="13">
        <v>48</v>
      </c>
      <c r="K96" s="14">
        <v>45985</v>
      </c>
      <c r="L96" s="13">
        <v>3</v>
      </c>
      <c r="M96" s="13">
        <v>0</v>
      </c>
      <c r="N96" s="13">
        <v>0</v>
      </c>
      <c r="O96" s="15" t="s">
        <v>375</v>
      </c>
      <c r="P96" s="16">
        <v>0.99305555555555547</v>
      </c>
      <c r="Q96" s="13">
        <v>179</v>
      </c>
      <c r="R96" s="17" t="s">
        <v>1596</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49.95" customHeight="1" x14ac:dyDescent="0.3">
      <c r="A97" s="286" t="s">
        <v>531</v>
      </c>
      <c r="B97" s="286" t="s">
        <v>1578</v>
      </c>
      <c r="C97" s="287">
        <v>0.17708333333333329</v>
      </c>
      <c r="D97" s="286" t="s">
        <v>514</v>
      </c>
      <c r="E97" s="286" t="s">
        <v>52</v>
      </c>
      <c r="F97" s="286" t="s">
        <v>1597</v>
      </c>
      <c r="G97" s="311"/>
      <c r="H97" s="59"/>
      <c r="I97" s="60"/>
      <c r="J97" s="60"/>
      <c r="K97" s="60"/>
      <c r="L97" s="60"/>
      <c r="M97" s="60"/>
      <c r="N97" s="60"/>
      <c r="O97" s="61"/>
      <c r="P97" s="60"/>
      <c r="Q97" s="62"/>
      <c r="R97" s="6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4.4" customHeight="1" x14ac:dyDescent="0.3">
      <c r="A98" s="303"/>
      <c r="B98" s="304"/>
      <c r="C98" s="304"/>
      <c r="D98" s="304"/>
      <c r="E98" s="304"/>
      <c r="F98" s="304"/>
      <c r="G98" s="305"/>
      <c r="H98" s="306"/>
      <c r="I98" s="306"/>
      <c r="J98" s="306"/>
      <c r="K98" s="306"/>
      <c r="L98" s="306"/>
      <c r="M98" s="306"/>
      <c r="N98" s="306"/>
      <c r="O98" s="307"/>
      <c r="P98" s="306"/>
      <c r="Q98" s="305"/>
      <c r="R98" s="308"/>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22.05" customHeight="1" x14ac:dyDescent="0.3">
      <c r="A99" s="314" t="s">
        <v>5</v>
      </c>
      <c r="B99" s="315"/>
      <c r="C99" s="315"/>
      <c r="D99" s="315"/>
      <c r="E99" s="315"/>
      <c r="F99" s="315"/>
      <c r="G99" s="5">
        <v>46015</v>
      </c>
      <c r="H99" s="312" t="s">
        <v>6</v>
      </c>
      <c r="I99" s="313"/>
      <c r="J99" s="313"/>
      <c r="K99" s="313"/>
      <c r="L99" s="313"/>
      <c r="M99" s="313"/>
      <c r="N99" s="313"/>
      <c r="O99" s="313"/>
      <c r="P99" s="313"/>
      <c r="Q99" s="313"/>
      <c r="R99" s="31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24" customHeight="1" x14ac:dyDescent="0.3">
      <c r="A100" s="38" t="s">
        <v>7</v>
      </c>
      <c r="B100" s="38" t="s">
        <v>8</v>
      </c>
      <c r="C100" s="39" t="s">
        <v>9</v>
      </c>
      <c r="D100" s="38" t="s">
        <v>10</v>
      </c>
      <c r="E100" s="38" t="s">
        <v>11</v>
      </c>
      <c r="F100" s="38" t="s">
        <v>12</v>
      </c>
      <c r="G100" s="40" t="s">
        <v>13</v>
      </c>
      <c r="H100" s="38" t="s">
        <v>14</v>
      </c>
      <c r="I100" s="41" t="s">
        <v>15</v>
      </c>
      <c r="J100" s="42" t="s">
        <v>16</v>
      </c>
      <c r="K100" s="43" t="s">
        <v>17</v>
      </c>
      <c r="L100" s="42" t="s">
        <v>18</v>
      </c>
      <c r="M100" s="42" t="s">
        <v>19</v>
      </c>
      <c r="N100" s="42" t="s">
        <v>20</v>
      </c>
      <c r="O100" s="38" t="s">
        <v>21</v>
      </c>
      <c r="P100" s="39" t="s">
        <v>22</v>
      </c>
      <c r="Q100" s="42" t="s">
        <v>23</v>
      </c>
      <c r="R100" s="38" t="s">
        <v>24</v>
      </c>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49.95" customHeight="1" x14ac:dyDescent="0.3">
      <c r="A101" s="141" t="s">
        <v>25</v>
      </c>
      <c r="B101" s="141" t="s">
        <v>1566</v>
      </c>
      <c r="C101" s="142">
        <v>0.98611111111111116</v>
      </c>
      <c r="D101" s="141" t="s">
        <v>96</v>
      </c>
      <c r="E101" s="141" t="s">
        <v>52</v>
      </c>
      <c r="F101" s="141" t="s">
        <v>1581</v>
      </c>
      <c r="G101" s="320"/>
      <c r="H101" s="131" t="s">
        <v>1560</v>
      </c>
      <c r="I101" s="277">
        <v>0.78769999999999996</v>
      </c>
      <c r="J101" s="133">
        <v>141</v>
      </c>
      <c r="K101" s="134">
        <v>45985</v>
      </c>
      <c r="L101" s="133">
        <v>1</v>
      </c>
      <c r="M101" s="133">
        <v>0</v>
      </c>
      <c r="N101" s="133">
        <v>0</v>
      </c>
      <c r="O101" s="135" t="s">
        <v>476</v>
      </c>
      <c r="P101" s="136">
        <v>0.98611111111111116</v>
      </c>
      <c r="Q101" s="133">
        <v>179</v>
      </c>
      <c r="R101" s="137" t="s">
        <v>1598</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4.4" customHeight="1" x14ac:dyDescent="0.3">
      <c r="A102" s="303"/>
      <c r="B102" s="304"/>
      <c r="C102" s="304"/>
      <c r="D102" s="304"/>
      <c r="E102" s="304"/>
      <c r="F102" s="304"/>
      <c r="G102" s="305"/>
      <c r="H102" s="306"/>
      <c r="I102" s="306"/>
      <c r="J102" s="306"/>
      <c r="K102" s="306"/>
      <c r="L102" s="306"/>
      <c r="M102" s="306"/>
      <c r="N102" s="306"/>
      <c r="O102" s="307"/>
      <c r="P102" s="306"/>
      <c r="Q102" s="305"/>
      <c r="R102" s="308"/>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22.05" customHeight="1" x14ac:dyDescent="0.3">
      <c r="A103" s="314" t="s">
        <v>5</v>
      </c>
      <c r="B103" s="315"/>
      <c r="C103" s="315"/>
      <c r="D103" s="315"/>
      <c r="E103" s="315"/>
      <c r="F103" s="315"/>
      <c r="G103" s="5">
        <v>46016</v>
      </c>
      <c r="H103" s="312" t="s">
        <v>6</v>
      </c>
      <c r="I103" s="313"/>
      <c r="J103" s="313"/>
      <c r="K103" s="313"/>
      <c r="L103" s="313"/>
      <c r="M103" s="313"/>
      <c r="N103" s="313"/>
      <c r="O103" s="313"/>
      <c r="P103" s="313"/>
      <c r="Q103" s="313"/>
      <c r="R103" s="31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24" customHeight="1" x14ac:dyDescent="0.3">
      <c r="A104" s="38" t="s">
        <v>7</v>
      </c>
      <c r="B104" s="38" t="s">
        <v>8</v>
      </c>
      <c r="C104" s="39" t="s">
        <v>9</v>
      </c>
      <c r="D104" s="38" t="s">
        <v>10</v>
      </c>
      <c r="E104" s="38" t="s">
        <v>11</v>
      </c>
      <c r="F104" s="38" t="s">
        <v>12</v>
      </c>
      <c r="G104" s="40" t="s">
        <v>13</v>
      </c>
      <c r="H104" s="38" t="s">
        <v>14</v>
      </c>
      <c r="I104" s="41" t="s">
        <v>15</v>
      </c>
      <c r="J104" s="42" t="s">
        <v>16</v>
      </c>
      <c r="K104" s="43" t="s">
        <v>17</v>
      </c>
      <c r="L104" s="42" t="s">
        <v>18</v>
      </c>
      <c r="M104" s="42" t="s">
        <v>19</v>
      </c>
      <c r="N104" s="42" t="s">
        <v>20</v>
      </c>
      <c r="O104" s="38" t="s">
        <v>21</v>
      </c>
      <c r="P104" s="39" t="s">
        <v>22</v>
      </c>
      <c r="Q104" s="42" t="s">
        <v>23</v>
      </c>
      <c r="R104" s="38" t="s">
        <v>24</v>
      </c>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49.95" customHeight="1" x14ac:dyDescent="0.3">
      <c r="A105" s="44" t="s">
        <v>531</v>
      </c>
      <c r="B105" s="44" t="s">
        <v>1578</v>
      </c>
      <c r="C105" s="45">
        <v>0.17708333333333329</v>
      </c>
      <c r="D105" s="44" t="s">
        <v>514</v>
      </c>
      <c r="E105" s="44" t="s">
        <v>52</v>
      </c>
      <c r="F105" s="44" t="s">
        <v>522</v>
      </c>
      <c r="G105" s="309"/>
      <c r="H105" s="46"/>
      <c r="I105" s="47"/>
      <c r="J105" s="47"/>
      <c r="K105" s="47"/>
      <c r="L105" s="47"/>
      <c r="M105" s="47"/>
      <c r="N105" s="47"/>
      <c r="O105" s="48"/>
      <c r="P105" s="47"/>
      <c r="Q105" s="49"/>
      <c r="R105" s="50"/>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49.95" customHeight="1" x14ac:dyDescent="0.3">
      <c r="A106" s="100" t="s">
        <v>25</v>
      </c>
      <c r="B106" s="100" t="s">
        <v>1566</v>
      </c>
      <c r="C106" s="101">
        <v>0.59722222222222221</v>
      </c>
      <c r="D106" s="100" t="s">
        <v>96</v>
      </c>
      <c r="E106" s="100" t="s">
        <v>116</v>
      </c>
      <c r="F106" s="100" t="s">
        <v>1581</v>
      </c>
      <c r="G106" s="311"/>
      <c r="H106" s="103" t="s">
        <v>1560</v>
      </c>
      <c r="I106" s="104">
        <v>0.89390000000000003</v>
      </c>
      <c r="J106" s="105">
        <v>160</v>
      </c>
      <c r="K106" s="106">
        <v>45984</v>
      </c>
      <c r="L106" s="105">
        <v>6</v>
      </c>
      <c r="M106" s="105">
        <v>0</v>
      </c>
      <c r="N106" s="105">
        <v>0</v>
      </c>
      <c r="O106" s="107" t="s">
        <v>295</v>
      </c>
      <c r="P106" s="108">
        <v>0.59722222222222221</v>
      </c>
      <c r="Q106" s="105">
        <v>179</v>
      </c>
      <c r="R106" s="109" t="s">
        <v>1599</v>
      </c>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4.4" customHeight="1" x14ac:dyDescent="0.3">
      <c r="A107" s="303"/>
      <c r="B107" s="304"/>
      <c r="C107" s="304"/>
      <c r="D107" s="304"/>
      <c r="E107" s="304"/>
      <c r="F107" s="304"/>
      <c r="G107" s="305"/>
      <c r="H107" s="306"/>
      <c r="I107" s="306"/>
      <c r="J107" s="306"/>
      <c r="K107" s="306"/>
      <c r="L107" s="306"/>
      <c r="M107" s="306"/>
      <c r="N107" s="306"/>
      <c r="O107" s="307"/>
      <c r="P107" s="306"/>
      <c r="Q107" s="305"/>
      <c r="R107" s="308"/>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22.05" customHeight="1" x14ac:dyDescent="0.3">
      <c r="A108" s="314" t="s">
        <v>5</v>
      </c>
      <c r="B108" s="315"/>
      <c r="C108" s="315"/>
      <c r="D108" s="315"/>
      <c r="E108" s="315"/>
      <c r="F108" s="315"/>
      <c r="G108" s="5">
        <v>46017</v>
      </c>
      <c r="H108" s="312" t="s">
        <v>6</v>
      </c>
      <c r="I108" s="313"/>
      <c r="J108" s="313"/>
      <c r="K108" s="313"/>
      <c r="L108" s="313"/>
      <c r="M108" s="313"/>
      <c r="N108" s="313"/>
      <c r="O108" s="313"/>
      <c r="P108" s="313"/>
      <c r="Q108" s="313"/>
      <c r="R108" s="31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4" customHeight="1" x14ac:dyDescent="0.3">
      <c r="A109" s="38" t="s">
        <v>7</v>
      </c>
      <c r="B109" s="38" t="s">
        <v>8</v>
      </c>
      <c r="C109" s="39" t="s">
        <v>9</v>
      </c>
      <c r="D109" s="38" t="s">
        <v>10</v>
      </c>
      <c r="E109" s="38" t="s">
        <v>11</v>
      </c>
      <c r="F109" s="38" t="s">
        <v>12</v>
      </c>
      <c r="G109" s="40" t="s">
        <v>13</v>
      </c>
      <c r="H109" s="38" t="s">
        <v>14</v>
      </c>
      <c r="I109" s="41" t="s">
        <v>15</v>
      </c>
      <c r="J109" s="42" t="s">
        <v>16</v>
      </c>
      <c r="K109" s="43" t="s">
        <v>17</v>
      </c>
      <c r="L109" s="42" t="s">
        <v>18</v>
      </c>
      <c r="M109" s="42" t="s">
        <v>19</v>
      </c>
      <c r="N109" s="42" t="s">
        <v>20</v>
      </c>
      <c r="O109" s="38" t="s">
        <v>21</v>
      </c>
      <c r="P109" s="39" t="s">
        <v>22</v>
      </c>
      <c r="Q109" s="42" t="s">
        <v>23</v>
      </c>
      <c r="R109" s="38" t="s">
        <v>24</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49.95" customHeight="1" x14ac:dyDescent="0.3">
      <c r="A110" s="8" t="s">
        <v>25</v>
      </c>
      <c r="B110" s="8" t="s">
        <v>1566</v>
      </c>
      <c r="C110" s="9">
        <v>0.3263888888888889</v>
      </c>
      <c r="D110" s="8" t="s">
        <v>96</v>
      </c>
      <c r="E110" s="8" t="s">
        <v>42</v>
      </c>
      <c r="F110" s="8" t="s">
        <v>1591</v>
      </c>
      <c r="G110" s="320"/>
      <c r="H110" s="103" t="s">
        <v>1560</v>
      </c>
      <c r="I110" s="270">
        <v>0.20669999999999999</v>
      </c>
      <c r="J110" s="105">
        <v>37</v>
      </c>
      <c r="K110" s="106">
        <v>45986</v>
      </c>
      <c r="L110" s="105">
        <v>26</v>
      </c>
      <c r="M110" s="105">
        <v>0</v>
      </c>
      <c r="N110" s="105">
        <v>7</v>
      </c>
      <c r="O110" s="107" t="s">
        <v>410</v>
      </c>
      <c r="P110" s="108">
        <v>0.3263888888888889</v>
      </c>
      <c r="Q110" s="105">
        <v>179</v>
      </c>
      <c r="R110" s="109" t="s">
        <v>1600</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4.4" customHeight="1" x14ac:dyDescent="0.3">
      <c r="A111" s="303"/>
      <c r="B111" s="304"/>
      <c r="C111" s="304"/>
      <c r="D111" s="304"/>
      <c r="E111" s="304"/>
      <c r="F111" s="304"/>
      <c r="G111" s="305"/>
      <c r="H111" s="306"/>
      <c r="I111" s="306"/>
      <c r="J111" s="306"/>
      <c r="K111" s="306"/>
      <c r="L111" s="306"/>
      <c r="M111" s="306"/>
      <c r="N111" s="306"/>
      <c r="O111" s="307"/>
      <c r="P111" s="306"/>
      <c r="Q111" s="305"/>
      <c r="R111" s="308"/>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2.05" customHeight="1" x14ac:dyDescent="0.3">
      <c r="A112" s="314" t="s">
        <v>5</v>
      </c>
      <c r="B112" s="315"/>
      <c r="C112" s="315"/>
      <c r="D112" s="315"/>
      <c r="E112" s="315"/>
      <c r="F112" s="315"/>
      <c r="G112" s="5">
        <v>46018</v>
      </c>
      <c r="H112" s="312" t="s">
        <v>6</v>
      </c>
      <c r="I112" s="313"/>
      <c r="J112" s="313"/>
      <c r="K112" s="313"/>
      <c r="L112" s="313"/>
      <c r="M112" s="313"/>
      <c r="N112" s="313"/>
      <c r="O112" s="313"/>
      <c r="P112" s="313"/>
      <c r="Q112" s="313"/>
      <c r="R112" s="31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24" customHeight="1" x14ac:dyDescent="0.3">
      <c r="A113" s="38" t="s">
        <v>7</v>
      </c>
      <c r="B113" s="38" t="s">
        <v>8</v>
      </c>
      <c r="C113" s="39" t="s">
        <v>9</v>
      </c>
      <c r="D113" s="38" t="s">
        <v>10</v>
      </c>
      <c r="E113" s="38" t="s">
        <v>11</v>
      </c>
      <c r="F113" s="38" t="s">
        <v>12</v>
      </c>
      <c r="G113" s="40" t="s">
        <v>13</v>
      </c>
      <c r="H113" s="38" t="s">
        <v>14</v>
      </c>
      <c r="I113" s="41" t="s">
        <v>15</v>
      </c>
      <c r="J113" s="42" t="s">
        <v>16</v>
      </c>
      <c r="K113" s="43" t="s">
        <v>17</v>
      </c>
      <c r="L113" s="42" t="s">
        <v>18</v>
      </c>
      <c r="M113" s="42" t="s">
        <v>19</v>
      </c>
      <c r="N113" s="42" t="s">
        <v>20</v>
      </c>
      <c r="O113" s="38" t="s">
        <v>21</v>
      </c>
      <c r="P113" s="39" t="s">
        <v>22</v>
      </c>
      <c r="Q113" s="42" t="s">
        <v>23</v>
      </c>
      <c r="R113" s="38" t="s">
        <v>24</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49.95" customHeight="1" x14ac:dyDescent="0.3">
      <c r="A114" s="114" t="s">
        <v>25</v>
      </c>
      <c r="B114" s="114" t="s">
        <v>1566</v>
      </c>
      <c r="C114" s="115">
        <v>0.28472222222222221</v>
      </c>
      <c r="D114" s="114" t="s">
        <v>96</v>
      </c>
      <c r="E114" s="114" t="s">
        <v>63</v>
      </c>
      <c r="F114" s="114" t="s">
        <v>1586</v>
      </c>
      <c r="G114" s="320"/>
      <c r="H114" s="240" t="s">
        <v>1560</v>
      </c>
      <c r="I114" s="249">
        <v>0.78210000000000002</v>
      </c>
      <c r="J114" s="242">
        <v>140</v>
      </c>
      <c r="K114" s="243">
        <v>45983</v>
      </c>
      <c r="L114" s="242">
        <v>1</v>
      </c>
      <c r="M114" s="242">
        <v>0</v>
      </c>
      <c r="N114" s="242">
        <v>0</v>
      </c>
      <c r="O114" s="244" t="s">
        <v>293</v>
      </c>
      <c r="P114" s="245">
        <v>0.28472222222222221</v>
      </c>
      <c r="Q114" s="242">
        <v>179</v>
      </c>
      <c r="R114" s="246" t="s">
        <v>393</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4.4" customHeight="1" x14ac:dyDescent="0.3">
      <c r="A115" s="303"/>
      <c r="B115" s="304"/>
      <c r="C115" s="304"/>
      <c r="D115" s="304"/>
      <c r="E115" s="304"/>
      <c r="F115" s="304"/>
      <c r="G115" s="305"/>
      <c r="H115" s="306"/>
      <c r="I115" s="306"/>
      <c r="J115" s="306"/>
      <c r="K115" s="306"/>
      <c r="L115" s="306"/>
      <c r="M115" s="306"/>
      <c r="N115" s="306"/>
      <c r="O115" s="307"/>
      <c r="P115" s="306"/>
      <c r="Q115" s="305"/>
      <c r="R115" s="308"/>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22.05" customHeight="1" x14ac:dyDescent="0.3">
      <c r="A116" s="314" t="s">
        <v>5</v>
      </c>
      <c r="B116" s="315"/>
      <c r="C116" s="315"/>
      <c r="D116" s="315"/>
      <c r="E116" s="315"/>
      <c r="F116" s="315"/>
      <c r="G116" s="5">
        <v>46019</v>
      </c>
      <c r="H116" s="312" t="s">
        <v>6</v>
      </c>
      <c r="I116" s="313"/>
      <c r="J116" s="313"/>
      <c r="K116" s="313"/>
      <c r="L116" s="313"/>
      <c r="M116" s="313"/>
      <c r="N116" s="313"/>
      <c r="O116" s="313"/>
      <c r="P116" s="313"/>
      <c r="Q116" s="313"/>
      <c r="R116" s="31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24" customHeight="1" x14ac:dyDescent="0.3">
      <c r="A117" s="38" t="s">
        <v>7</v>
      </c>
      <c r="B117" s="38" t="s">
        <v>8</v>
      </c>
      <c r="C117" s="39" t="s">
        <v>9</v>
      </c>
      <c r="D117" s="38" t="s">
        <v>10</v>
      </c>
      <c r="E117" s="38" t="s">
        <v>11</v>
      </c>
      <c r="F117" s="38" t="s">
        <v>12</v>
      </c>
      <c r="G117" s="40" t="s">
        <v>13</v>
      </c>
      <c r="H117" s="38" t="s">
        <v>14</v>
      </c>
      <c r="I117" s="41" t="s">
        <v>15</v>
      </c>
      <c r="J117" s="42" t="s">
        <v>16</v>
      </c>
      <c r="K117" s="43" t="s">
        <v>17</v>
      </c>
      <c r="L117" s="42" t="s">
        <v>18</v>
      </c>
      <c r="M117" s="42" t="s">
        <v>19</v>
      </c>
      <c r="N117" s="42" t="s">
        <v>20</v>
      </c>
      <c r="O117" s="38" t="s">
        <v>21</v>
      </c>
      <c r="P117" s="39" t="s">
        <v>22</v>
      </c>
      <c r="Q117" s="42" t="s">
        <v>23</v>
      </c>
      <c r="R117" s="38" t="s">
        <v>24</v>
      </c>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49.95" customHeight="1" x14ac:dyDescent="0.3">
      <c r="A118" s="141" t="s">
        <v>25</v>
      </c>
      <c r="B118" s="141" t="s">
        <v>1566</v>
      </c>
      <c r="C118" s="142">
        <v>0.375</v>
      </c>
      <c r="D118" s="141" t="s">
        <v>96</v>
      </c>
      <c r="E118" s="141" t="s">
        <v>52</v>
      </c>
      <c r="F118" s="141" t="s">
        <v>1581</v>
      </c>
      <c r="G118" s="320"/>
      <c r="H118" s="131" t="s">
        <v>1560</v>
      </c>
      <c r="I118" s="277">
        <v>0.75980000000000003</v>
      </c>
      <c r="J118" s="133">
        <v>136</v>
      </c>
      <c r="K118" s="134">
        <v>45965</v>
      </c>
      <c r="L118" s="133">
        <v>0</v>
      </c>
      <c r="M118" s="133">
        <v>0</v>
      </c>
      <c r="N118" s="133">
        <v>0</v>
      </c>
      <c r="O118" s="135" t="s">
        <v>476</v>
      </c>
      <c r="P118" s="136">
        <v>0.375</v>
      </c>
      <c r="Q118" s="133">
        <v>179</v>
      </c>
      <c r="R118" s="137" t="s">
        <v>1601</v>
      </c>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4.4" customHeight="1" x14ac:dyDescent="0.3">
      <c r="A119" s="303"/>
      <c r="B119" s="304"/>
      <c r="C119" s="304"/>
      <c r="D119" s="304"/>
      <c r="E119" s="304"/>
      <c r="F119" s="304"/>
      <c r="G119" s="305"/>
      <c r="H119" s="306"/>
      <c r="I119" s="306"/>
      <c r="J119" s="306"/>
      <c r="K119" s="306"/>
      <c r="L119" s="306"/>
      <c r="M119" s="306"/>
      <c r="N119" s="306"/>
      <c r="O119" s="307"/>
      <c r="P119" s="306"/>
      <c r="Q119" s="305"/>
      <c r="R119" s="308"/>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22.05" customHeight="1" x14ac:dyDescent="0.3">
      <c r="A120" s="314" t="s">
        <v>5</v>
      </c>
      <c r="B120" s="315"/>
      <c r="C120" s="315"/>
      <c r="D120" s="315"/>
      <c r="E120" s="315"/>
      <c r="F120" s="315"/>
      <c r="G120" s="5">
        <v>46020</v>
      </c>
      <c r="H120" s="312" t="s">
        <v>6</v>
      </c>
      <c r="I120" s="313"/>
      <c r="J120" s="313"/>
      <c r="K120" s="313"/>
      <c r="L120" s="313"/>
      <c r="M120" s="313"/>
      <c r="N120" s="313"/>
      <c r="O120" s="313"/>
      <c r="P120" s="313"/>
      <c r="Q120" s="313"/>
      <c r="R120" s="31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24" customHeight="1" x14ac:dyDescent="0.3">
      <c r="A121" s="38" t="s">
        <v>7</v>
      </c>
      <c r="B121" s="38" t="s">
        <v>8</v>
      </c>
      <c r="C121" s="39" t="s">
        <v>9</v>
      </c>
      <c r="D121" s="38" t="s">
        <v>10</v>
      </c>
      <c r="E121" s="38" t="s">
        <v>11</v>
      </c>
      <c r="F121" s="38" t="s">
        <v>12</v>
      </c>
      <c r="G121" s="40" t="s">
        <v>13</v>
      </c>
      <c r="H121" s="38" t="s">
        <v>14</v>
      </c>
      <c r="I121" s="41" t="s">
        <v>15</v>
      </c>
      <c r="J121" s="42" t="s">
        <v>16</v>
      </c>
      <c r="K121" s="43" t="s">
        <v>17</v>
      </c>
      <c r="L121" s="42" t="s">
        <v>18</v>
      </c>
      <c r="M121" s="42" t="s">
        <v>19</v>
      </c>
      <c r="N121" s="42" t="s">
        <v>20</v>
      </c>
      <c r="O121" s="38" t="s">
        <v>21</v>
      </c>
      <c r="P121" s="39" t="s">
        <v>22</v>
      </c>
      <c r="Q121" s="42" t="s">
        <v>23</v>
      </c>
      <c r="R121" s="38" t="s">
        <v>24</v>
      </c>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49.95" customHeight="1" x14ac:dyDescent="0.3">
      <c r="A122" s="114" t="s">
        <v>25</v>
      </c>
      <c r="B122" s="114" t="s">
        <v>1566</v>
      </c>
      <c r="C122" s="115">
        <v>0.3263888888888889</v>
      </c>
      <c r="D122" s="114" t="s">
        <v>96</v>
      </c>
      <c r="E122" s="114" t="s">
        <v>52</v>
      </c>
      <c r="F122" s="114" t="s">
        <v>1586</v>
      </c>
      <c r="G122" s="320"/>
      <c r="H122" s="240" t="s">
        <v>1560</v>
      </c>
      <c r="I122" s="249">
        <v>0.83240000000000003</v>
      </c>
      <c r="J122" s="242">
        <v>149</v>
      </c>
      <c r="K122" s="243">
        <v>45984</v>
      </c>
      <c r="L122" s="242">
        <v>1</v>
      </c>
      <c r="M122" s="242">
        <v>0</v>
      </c>
      <c r="N122" s="242">
        <v>0</v>
      </c>
      <c r="O122" s="244" t="s">
        <v>223</v>
      </c>
      <c r="P122" s="245">
        <v>0.3263888888888889</v>
      </c>
      <c r="Q122" s="242">
        <v>179</v>
      </c>
      <c r="R122" s="246" t="s">
        <v>1602</v>
      </c>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4.4" customHeight="1" x14ac:dyDescent="0.3">
      <c r="A123" s="303"/>
      <c r="B123" s="304"/>
      <c r="C123" s="304"/>
      <c r="D123" s="304"/>
      <c r="E123" s="304"/>
      <c r="F123" s="304"/>
      <c r="G123" s="305"/>
      <c r="H123" s="306"/>
      <c r="I123" s="306"/>
      <c r="J123" s="306"/>
      <c r="K123" s="306"/>
      <c r="L123" s="306"/>
      <c r="M123" s="306"/>
      <c r="N123" s="306"/>
      <c r="O123" s="307"/>
      <c r="P123" s="306"/>
      <c r="Q123" s="305"/>
      <c r="R123" s="308"/>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2.05" customHeight="1" x14ac:dyDescent="0.3">
      <c r="A124" s="314" t="s">
        <v>5</v>
      </c>
      <c r="B124" s="315"/>
      <c r="C124" s="315"/>
      <c r="D124" s="315"/>
      <c r="E124" s="315"/>
      <c r="F124" s="315"/>
      <c r="G124" s="5">
        <v>46021</v>
      </c>
      <c r="H124" s="312" t="s">
        <v>6</v>
      </c>
      <c r="I124" s="313"/>
      <c r="J124" s="313"/>
      <c r="K124" s="313"/>
      <c r="L124" s="313"/>
      <c r="M124" s="313"/>
      <c r="N124" s="313"/>
      <c r="O124" s="313"/>
      <c r="P124" s="313"/>
      <c r="Q124" s="313"/>
      <c r="R124" s="31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24" customHeight="1" x14ac:dyDescent="0.3">
      <c r="A125" s="38" t="s">
        <v>7</v>
      </c>
      <c r="B125" s="38" t="s">
        <v>8</v>
      </c>
      <c r="C125" s="39" t="s">
        <v>9</v>
      </c>
      <c r="D125" s="38" t="s">
        <v>10</v>
      </c>
      <c r="E125" s="38" t="s">
        <v>11</v>
      </c>
      <c r="F125" s="38" t="s">
        <v>12</v>
      </c>
      <c r="G125" s="40" t="s">
        <v>13</v>
      </c>
      <c r="H125" s="38" t="s">
        <v>14</v>
      </c>
      <c r="I125" s="41" t="s">
        <v>15</v>
      </c>
      <c r="J125" s="42" t="s">
        <v>16</v>
      </c>
      <c r="K125" s="43" t="s">
        <v>17</v>
      </c>
      <c r="L125" s="42" t="s">
        <v>18</v>
      </c>
      <c r="M125" s="42" t="s">
        <v>19</v>
      </c>
      <c r="N125" s="42" t="s">
        <v>20</v>
      </c>
      <c r="O125" s="38" t="s">
        <v>21</v>
      </c>
      <c r="P125" s="39" t="s">
        <v>22</v>
      </c>
      <c r="Q125" s="42" t="s">
        <v>23</v>
      </c>
      <c r="R125" s="38" t="s">
        <v>24</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49.95" customHeight="1" x14ac:dyDescent="0.3">
      <c r="A126" s="138" t="s">
        <v>25</v>
      </c>
      <c r="B126" s="138" t="s">
        <v>1566</v>
      </c>
      <c r="C126" s="139">
        <v>0.99305555555555547</v>
      </c>
      <c r="D126" s="138" t="s">
        <v>96</v>
      </c>
      <c r="E126" s="138" t="s">
        <v>348</v>
      </c>
      <c r="F126" s="138" t="s">
        <v>1586</v>
      </c>
      <c r="G126" s="320"/>
      <c r="H126" s="81" t="s">
        <v>1560</v>
      </c>
      <c r="I126" s="288">
        <v>0.77090000000000003</v>
      </c>
      <c r="J126" s="83">
        <v>138</v>
      </c>
      <c r="K126" s="84">
        <v>45986</v>
      </c>
      <c r="L126" s="83">
        <v>2</v>
      </c>
      <c r="M126" s="83">
        <v>0</v>
      </c>
      <c r="N126" s="83">
        <v>1</v>
      </c>
      <c r="O126" s="85" t="s">
        <v>289</v>
      </c>
      <c r="P126" s="86">
        <v>0.99305555555555547</v>
      </c>
      <c r="Q126" s="83">
        <v>179</v>
      </c>
      <c r="R126" s="87" t="s">
        <v>1603</v>
      </c>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4.4" customHeight="1" x14ac:dyDescent="0.3">
      <c r="A127" s="327"/>
      <c r="B127" s="305"/>
      <c r="C127" s="305"/>
      <c r="D127" s="305"/>
      <c r="E127" s="305"/>
      <c r="F127" s="305"/>
      <c r="G127" s="305"/>
      <c r="H127" s="305"/>
      <c r="I127" s="305"/>
      <c r="J127" s="305"/>
      <c r="K127" s="305"/>
      <c r="L127" s="305"/>
      <c r="M127" s="305"/>
      <c r="N127" s="305"/>
      <c r="O127" s="305"/>
      <c r="P127" s="305"/>
      <c r="Q127" s="305"/>
      <c r="R127" s="308"/>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22.05" customHeight="1" x14ac:dyDescent="0.3">
      <c r="A128" s="314" t="s">
        <v>5</v>
      </c>
      <c r="B128" s="315"/>
      <c r="C128" s="315"/>
      <c r="D128" s="315"/>
      <c r="E128" s="315"/>
      <c r="F128" s="315"/>
      <c r="G128" s="5">
        <v>46022</v>
      </c>
      <c r="H128" s="312" t="s">
        <v>6</v>
      </c>
      <c r="I128" s="313"/>
      <c r="J128" s="313"/>
      <c r="K128" s="313"/>
      <c r="L128" s="313"/>
      <c r="M128" s="313"/>
      <c r="N128" s="313"/>
      <c r="O128" s="313"/>
      <c r="P128" s="313"/>
      <c r="Q128" s="313"/>
      <c r="R128" s="31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24" customHeight="1" x14ac:dyDescent="0.3">
      <c r="A129" s="38" t="s">
        <v>7</v>
      </c>
      <c r="B129" s="38" t="s">
        <v>8</v>
      </c>
      <c r="C129" s="39" t="s">
        <v>9</v>
      </c>
      <c r="D129" s="38" t="s">
        <v>10</v>
      </c>
      <c r="E129" s="38" t="s">
        <v>11</v>
      </c>
      <c r="F129" s="38" t="s">
        <v>12</v>
      </c>
      <c r="G129" s="40" t="s">
        <v>13</v>
      </c>
      <c r="H129" s="38" t="s">
        <v>14</v>
      </c>
      <c r="I129" s="41" t="s">
        <v>15</v>
      </c>
      <c r="J129" s="42" t="s">
        <v>16</v>
      </c>
      <c r="K129" s="43" t="s">
        <v>17</v>
      </c>
      <c r="L129" s="42" t="s">
        <v>18</v>
      </c>
      <c r="M129" s="42" t="s">
        <v>19</v>
      </c>
      <c r="N129" s="42" t="s">
        <v>20</v>
      </c>
      <c r="O129" s="38" t="s">
        <v>21</v>
      </c>
      <c r="P129" s="39" t="s">
        <v>22</v>
      </c>
      <c r="Q129" s="42" t="s">
        <v>23</v>
      </c>
      <c r="R129" s="38" t="s">
        <v>24</v>
      </c>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49.95" customHeight="1" x14ac:dyDescent="0.3">
      <c r="A130" s="141" t="s">
        <v>25</v>
      </c>
      <c r="B130" s="141" t="s">
        <v>1566</v>
      </c>
      <c r="C130" s="142">
        <v>0.98611111111111116</v>
      </c>
      <c r="D130" s="141" t="s">
        <v>96</v>
      </c>
      <c r="E130" s="141" t="s">
        <v>63</v>
      </c>
      <c r="F130" s="141" t="s">
        <v>1581</v>
      </c>
      <c r="G130" s="320"/>
      <c r="H130" s="131" t="s">
        <v>1560</v>
      </c>
      <c r="I130" s="277">
        <v>0.76539999999999997</v>
      </c>
      <c r="J130" s="133">
        <v>137</v>
      </c>
      <c r="K130" s="134">
        <v>45983</v>
      </c>
      <c r="L130" s="133">
        <v>1</v>
      </c>
      <c r="M130" s="133">
        <v>0</v>
      </c>
      <c r="N130" s="133">
        <v>0</v>
      </c>
      <c r="O130" s="135" t="s">
        <v>1584</v>
      </c>
      <c r="P130" s="136">
        <v>0.98611111111111116</v>
      </c>
      <c r="Q130" s="133">
        <v>179</v>
      </c>
      <c r="R130" s="137" t="s">
        <v>1604</v>
      </c>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4.4" customHeight="1" x14ac:dyDescent="0.3">
      <c r="A131" s="327"/>
      <c r="B131" s="305"/>
      <c r="C131" s="305"/>
      <c r="D131" s="305"/>
      <c r="E131" s="305"/>
      <c r="F131" s="305"/>
      <c r="G131" s="305"/>
      <c r="H131" s="305"/>
      <c r="I131" s="305"/>
      <c r="J131" s="305"/>
      <c r="K131" s="305"/>
      <c r="L131" s="305"/>
      <c r="M131" s="305"/>
      <c r="N131" s="305"/>
      <c r="O131" s="305"/>
      <c r="P131" s="305"/>
      <c r="Q131" s="305"/>
      <c r="R131" s="308"/>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sheetData>
  <mergeCells count="133">
    <mergeCell ref="H128:R128"/>
    <mergeCell ref="A40:F40"/>
    <mergeCell ref="H32:R32"/>
    <mergeCell ref="G101"/>
    <mergeCell ref="G22"/>
    <mergeCell ref="H40:R40"/>
    <mergeCell ref="H74:R74"/>
    <mergeCell ref="A116:F116"/>
    <mergeCell ref="G72"/>
    <mergeCell ref="A77:R77"/>
    <mergeCell ref="A128:F128"/>
    <mergeCell ref="H53:R53"/>
    <mergeCell ref="G88"/>
    <mergeCell ref="G51"/>
    <mergeCell ref="G26"/>
    <mergeCell ref="G63"/>
    <mergeCell ref="H103:R103"/>
    <mergeCell ref="A27:R27"/>
    <mergeCell ref="A86:F86"/>
    <mergeCell ref="A85:R85"/>
    <mergeCell ref="A32:F32"/>
    <mergeCell ref="G42"/>
    <mergeCell ref="A35:R35"/>
    <mergeCell ref="A98:R98"/>
    <mergeCell ref="H120:R120"/>
    <mergeCell ref="A124:F124"/>
    <mergeCell ref="G14"/>
    <mergeCell ref="H116:R116"/>
    <mergeCell ref="A16:F16"/>
    <mergeCell ref="H8:R8"/>
    <mergeCell ref="A99:F99"/>
    <mergeCell ref="G55"/>
    <mergeCell ref="A108:F108"/>
    <mergeCell ref="H82:R82"/>
    <mergeCell ref="A56:R56"/>
    <mergeCell ref="A89:R89"/>
    <mergeCell ref="G84"/>
    <mergeCell ref="H108:R108"/>
    <mergeCell ref="H61:R61"/>
    <mergeCell ref="A19:R19"/>
    <mergeCell ref="A44:F44"/>
    <mergeCell ref="G122"/>
    <mergeCell ref="A20:F20"/>
    <mergeCell ref="A8:F8"/>
    <mergeCell ref="J1:M1"/>
    <mergeCell ref="A131:R131"/>
    <mergeCell ref="H94:R94"/>
    <mergeCell ref="A28:F28"/>
    <mergeCell ref="A112:F112"/>
    <mergeCell ref="A115:R115"/>
    <mergeCell ref="A93:R93"/>
    <mergeCell ref="A102:R102"/>
    <mergeCell ref="A111:R111"/>
    <mergeCell ref="G10"/>
    <mergeCell ref="H28:R28"/>
    <mergeCell ref="G18"/>
    <mergeCell ref="A39:R39"/>
    <mergeCell ref="H12:R12"/>
    <mergeCell ref="G34"/>
    <mergeCell ref="A61:F61"/>
    <mergeCell ref="G67:G68"/>
    <mergeCell ref="O1:Q1"/>
    <mergeCell ref="G110"/>
    <mergeCell ref="A90:F90"/>
    <mergeCell ref="A74:F74"/>
    <mergeCell ref="G6"/>
    <mergeCell ref="A127:R127"/>
    <mergeCell ref="A24:F24"/>
    <mergeCell ref="G2:J2"/>
    <mergeCell ref="A23:R23"/>
    <mergeCell ref="A53:F53"/>
    <mergeCell ref="A43:R43"/>
    <mergeCell ref="A52:R52"/>
    <mergeCell ref="H16:R16"/>
    <mergeCell ref="K2:R2"/>
    <mergeCell ref="H57:R57"/>
    <mergeCell ref="A49:F49"/>
    <mergeCell ref="A36:F36"/>
    <mergeCell ref="A2:F2"/>
    <mergeCell ref="H49:R49"/>
    <mergeCell ref="H36:R36"/>
    <mergeCell ref="A48:R48"/>
    <mergeCell ref="A11:R11"/>
    <mergeCell ref="G30"/>
    <mergeCell ref="A7:R7"/>
    <mergeCell ref="G1:H1"/>
    <mergeCell ref="A94:F94"/>
    <mergeCell ref="A103:F103"/>
    <mergeCell ref="H86:R86"/>
    <mergeCell ref="A123:R123"/>
    <mergeCell ref="A78:F78"/>
    <mergeCell ref="A119:R119"/>
    <mergeCell ref="A65:F65"/>
    <mergeCell ref="G114"/>
    <mergeCell ref="G105:G106"/>
    <mergeCell ref="A69:R69"/>
    <mergeCell ref="H20:R20"/>
    <mergeCell ref="H78:R78"/>
    <mergeCell ref="A120:F120"/>
    <mergeCell ref="G76"/>
    <mergeCell ref="H112:R112"/>
    <mergeCell ref="A12:F12"/>
    <mergeCell ref="H4:R4"/>
    <mergeCell ref="H44:R44"/>
    <mergeCell ref="A57:F57"/>
    <mergeCell ref="A3:R3"/>
    <mergeCell ref="G59"/>
    <mergeCell ref="D1:F1"/>
    <mergeCell ref="A1:C1"/>
    <mergeCell ref="G130"/>
    <mergeCell ref="A4:F4"/>
    <mergeCell ref="H70:R70"/>
    <mergeCell ref="G80"/>
    <mergeCell ref="G126"/>
    <mergeCell ref="A81:R81"/>
    <mergeCell ref="H90:R90"/>
    <mergeCell ref="G38"/>
    <mergeCell ref="H99:R99"/>
    <mergeCell ref="A31:R31"/>
    <mergeCell ref="A15:R15"/>
    <mergeCell ref="A64:R64"/>
    <mergeCell ref="G118"/>
    <mergeCell ref="A73:R73"/>
    <mergeCell ref="A107:R107"/>
    <mergeCell ref="G96:G97"/>
    <mergeCell ref="A60:R60"/>
    <mergeCell ref="H24:R24"/>
    <mergeCell ref="H124:R124"/>
    <mergeCell ref="G46:G47"/>
    <mergeCell ref="H65:R65"/>
    <mergeCell ref="A82:F82"/>
    <mergeCell ref="G92"/>
    <mergeCell ref="A70:F70"/>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I33"/>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278</v>
      </c>
      <c r="B2" s="151">
        <v>45992</v>
      </c>
      <c r="C2" s="152" t="s">
        <v>1560</v>
      </c>
      <c r="D2" s="153">
        <v>0.3263888888888889</v>
      </c>
      <c r="E2" s="152" t="s">
        <v>1559</v>
      </c>
      <c r="F2" s="152" t="s">
        <v>221</v>
      </c>
      <c r="G2" s="154">
        <v>0.9385</v>
      </c>
      <c r="H2" s="155">
        <v>179</v>
      </c>
      <c r="I2" s="155">
        <v>168</v>
      </c>
      <c r="J2" s="155">
        <v>130</v>
      </c>
      <c r="K2" s="151">
        <v>45986</v>
      </c>
      <c r="L2" s="155">
        <v>0</v>
      </c>
      <c r="M2" s="155">
        <v>3</v>
      </c>
      <c r="N2" s="155">
        <v>16</v>
      </c>
      <c r="O2" s="152" t="s">
        <v>37</v>
      </c>
      <c r="P2" s="156"/>
      <c r="Q2" s="156"/>
      <c r="R2" s="156"/>
      <c r="S2" s="156"/>
      <c r="T2" s="156"/>
      <c r="U2" s="156"/>
      <c r="V2" s="156"/>
      <c r="W2" s="156"/>
      <c r="X2" s="156"/>
      <c r="Y2" s="155" t="s">
        <v>283</v>
      </c>
      <c r="Z2" s="155" t="s">
        <v>1605</v>
      </c>
      <c r="AA2" s="156"/>
      <c r="AB2" s="156"/>
      <c r="AC2" s="156"/>
      <c r="AD2" s="156"/>
      <c r="AE2" s="155" t="s">
        <v>661</v>
      </c>
      <c r="AF2" s="156"/>
      <c r="AG2" s="156"/>
      <c r="AH2" s="155" t="s">
        <v>376</v>
      </c>
      <c r="AI2" s="156"/>
    </row>
    <row r="3" spans="1:35" ht="18" x14ac:dyDescent="0.3">
      <c r="A3" s="157" t="s">
        <v>220</v>
      </c>
      <c r="B3" s="158">
        <v>45993</v>
      </c>
      <c r="C3" s="159" t="s">
        <v>1560</v>
      </c>
      <c r="D3" s="160">
        <v>0.99305555555555547</v>
      </c>
      <c r="E3" s="159" t="s">
        <v>1559</v>
      </c>
      <c r="F3" s="159" t="s">
        <v>221</v>
      </c>
      <c r="G3" s="161">
        <v>0.93300000000000005</v>
      </c>
      <c r="H3" s="162">
        <v>179</v>
      </c>
      <c r="I3" s="162">
        <v>167</v>
      </c>
      <c r="J3" s="162">
        <v>156</v>
      </c>
      <c r="K3" s="158">
        <v>45976</v>
      </c>
      <c r="L3" s="162">
        <v>0</v>
      </c>
      <c r="M3" s="162">
        <v>0</v>
      </c>
      <c r="N3" s="162">
        <v>0</v>
      </c>
      <c r="O3" s="159" t="s">
        <v>924</v>
      </c>
      <c r="P3" s="163"/>
      <c r="Q3" s="163"/>
      <c r="R3" s="163"/>
      <c r="S3" s="163"/>
      <c r="T3" s="163"/>
      <c r="U3" s="163"/>
      <c r="V3" s="163"/>
      <c r="W3" s="163"/>
      <c r="X3" s="163"/>
      <c r="Y3" s="162" t="s">
        <v>288</v>
      </c>
      <c r="Z3" s="162" t="s">
        <v>476</v>
      </c>
      <c r="AA3" s="163"/>
      <c r="AB3" s="163"/>
      <c r="AC3" s="163"/>
      <c r="AD3" s="163"/>
      <c r="AE3" s="163"/>
      <c r="AF3" s="163"/>
      <c r="AG3" s="163"/>
      <c r="AH3" s="162" t="s">
        <v>1606</v>
      </c>
      <c r="AI3" s="163"/>
    </row>
    <row r="4" spans="1:35" ht="18" x14ac:dyDescent="0.3">
      <c r="A4" s="150" t="s">
        <v>371</v>
      </c>
      <c r="B4" s="151">
        <v>45994</v>
      </c>
      <c r="C4" s="152" t="s">
        <v>1560</v>
      </c>
      <c r="D4" s="153">
        <v>0.98611111111111116</v>
      </c>
      <c r="E4" s="152" t="s">
        <v>1559</v>
      </c>
      <c r="F4" s="152" t="s">
        <v>221</v>
      </c>
      <c r="G4" s="154">
        <v>0.70950000000000002</v>
      </c>
      <c r="H4" s="155">
        <v>179</v>
      </c>
      <c r="I4" s="155">
        <v>127</v>
      </c>
      <c r="J4" s="155">
        <v>106</v>
      </c>
      <c r="K4" s="151">
        <v>45986</v>
      </c>
      <c r="L4" s="155">
        <v>0</v>
      </c>
      <c r="M4" s="155">
        <v>2</v>
      </c>
      <c r="N4" s="155">
        <v>7</v>
      </c>
      <c r="O4" s="152" t="s">
        <v>189</v>
      </c>
      <c r="P4" s="156"/>
      <c r="Q4" s="156"/>
      <c r="R4" s="156"/>
      <c r="S4" s="156"/>
      <c r="T4" s="156"/>
      <c r="U4" s="156"/>
      <c r="V4" s="156"/>
      <c r="W4" s="156"/>
      <c r="X4" s="156"/>
      <c r="Y4" s="155" t="s">
        <v>367</v>
      </c>
      <c r="Z4" s="155" t="s">
        <v>476</v>
      </c>
      <c r="AA4" s="155" t="s">
        <v>256</v>
      </c>
      <c r="AB4" s="155" t="s">
        <v>441</v>
      </c>
      <c r="AC4" s="156"/>
      <c r="AD4" s="156"/>
      <c r="AE4" s="156"/>
      <c r="AF4" s="156"/>
      <c r="AG4" s="156"/>
      <c r="AH4" s="155" t="s">
        <v>1607</v>
      </c>
      <c r="AI4" s="156"/>
    </row>
    <row r="5" spans="1:35" ht="18" x14ac:dyDescent="0.3">
      <c r="A5" s="157" t="s">
        <v>244</v>
      </c>
      <c r="B5" s="158">
        <v>45995</v>
      </c>
      <c r="C5" s="159" t="s">
        <v>1560</v>
      </c>
      <c r="D5" s="160">
        <v>0.59722222222222221</v>
      </c>
      <c r="E5" s="159" t="s">
        <v>1559</v>
      </c>
      <c r="F5" s="159" t="s">
        <v>221</v>
      </c>
      <c r="G5" s="161">
        <v>0.94410000000000005</v>
      </c>
      <c r="H5" s="162">
        <v>179</v>
      </c>
      <c r="I5" s="162">
        <v>169</v>
      </c>
      <c r="J5" s="162">
        <v>157</v>
      </c>
      <c r="K5" s="158">
        <v>45978</v>
      </c>
      <c r="L5" s="162">
        <v>0</v>
      </c>
      <c r="M5" s="162">
        <v>0</v>
      </c>
      <c r="N5" s="162">
        <v>0</v>
      </c>
      <c r="O5" s="159" t="s">
        <v>1564</v>
      </c>
      <c r="P5" s="163"/>
      <c r="Q5" s="163"/>
      <c r="R5" s="163"/>
      <c r="S5" s="163"/>
      <c r="T5" s="163"/>
      <c r="U5" s="163"/>
      <c r="V5" s="163"/>
      <c r="W5" s="163"/>
      <c r="X5" s="163"/>
      <c r="Y5" s="163"/>
      <c r="Z5" s="162" t="s">
        <v>476</v>
      </c>
      <c r="AA5" s="163"/>
      <c r="AB5" s="163"/>
      <c r="AC5" s="163"/>
      <c r="AD5" s="163"/>
      <c r="AE5" s="163"/>
      <c r="AF5" s="163"/>
      <c r="AG5" s="163"/>
      <c r="AH5" s="162" t="s">
        <v>1608</v>
      </c>
      <c r="AI5" s="162" t="s">
        <v>243</v>
      </c>
    </row>
    <row r="6" spans="1:35" ht="18" x14ac:dyDescent="0.3">
      <c r="A6" s="150" t="s">
        <v>807</v>
      </c>
      <c r="B6" s="151">
        <v>45996</v>
      </c>
      <c r="C6" s="152" t="s">
        <v>1560</v>
      </c>
      <c r="D6" s="153">
        <v>0.3263888888888889</v>
      </c>
      <c r="E6" s="152" t="s">
        <v>1559</v>
      </c>
      <c r="F6" s="152" t="s">
        <v>221</v>
      </c>
      <c r="G6" s="154">
        <v>0.91059999999999997</v>
      </c>
      <c r="H6" s="155">
        <v>179</v>
      </c>
      <c r="I6" s="155">
        <v>163</v>
      </c>
      <c r="J6" s="155">
        <v>81</v>
      </c>
      <c r="K6" s="151">
        <v>45986</v>
      </c>
      <c r="L6" s="155">
        <v>0</v>
      </c>
      <c r="M6" s="155">
        <v>1</v>
      </c>
      <c r="N6" s="155">
        <v>5</v>
      </c>
      <c r="O6" s="152" t="s">
        <v>33</v>
      </c>
      <c r="P6" s="156"/>
      <c r="Q6" s="156"/>
      <c r="R6" s="156"/>
      <c r="S6" s="156"/>
      <c r="T6" s="156"/>
      <c r="U6" s="156"/>
      <c r="V6" s="155" t="s">
        <v>1609</v>
      </c>
      <c r="W6" s="156"/>
      <c r="X6" s="156"/>
      <c r="Y6" s="155" t="s">
        <v>240</v>
      </c>
      <c r="Z6" s="155" t="s">
        <v>187</v>
      </c>
      <c r="AA6" s="155" t="s">
        <v>296</v>
      </c>
      <c r="AB6" s="155" t="s">
        <v>285</v>
      </c>
      <c r="AC6" s="155" t="s">
        <v>236</v>
      </c>
      <c r="AD6" s="155" t="s">
        <v>1610</v>
      </c>
      <c r="AE6" s="155" t="s">
        <v>381</v>
      </c>
      <c r="AF6" s="156"/>
      <c r="AG6" s="156"/>
      <c r="AH6" s="155" t="s">
        <v>1611</v>
      </c>
      <c r="AI6" s="156"/>
    </row>
    <row r="7" spans="1:35" ht="18" x14ac:dyDescent="0.3">
      <c r="A7" s="157" t="s">
        <v>250</v>
      </c>
      <c r="B7" s="158">
        <v>45997</v>
      </c>
      <c r="C7" s="159" t="s">
        <v>1560</v>
      </c>
      <c r="D7" s="160">
        <v>0.28472222222222221</v>
      </c>
      <c r="E7" s="159" t="s">
        <v>1559</v>
      </c>
      <c r="F7" s="159" t="s">
        <v>221</v>
      </c>
      <c r="G7" s="161">
        <v>0.99439999999999995</v>
      </c>
      <c r="H7" s="162">
        <v>179</v>
      </c>
      <c r="I7" s="162">
        <v>178</v>
      </c>
      <c r="J7" s="162">
        <v>169</v>
      </c>
      <c r="K7" s="158">
        <v>45978</v>
      </c>
      <c r="L7" s="162">
        <v>0</v>
      </c>
      <c r="M7" s="162">
        <v>0</v>
      </c>
      <c r="N7" s="162">
        <v>0</v>
      </c>
      <c r="O7" s="159" t="s">
        <v>1337</v>
      </c>
      <c r="P7" s="163"/>
      <c r="Q7" s="163"/>
      <c r="R7" s="163"/>
      <c r="S7" s="163"/>
      <c r="T7" s="163"/>
      <c r="U7" s="163"/>
      <c r="V7" s="163"/>
      <c r="W7" s="163"/>
      <c r="X7" s="163"/>
      <c r="Y7" s="162" t="s">
        <v>288</v>
      </c>
      <c r="Z7" s="162" t="s">
        <v>1584</v>
      </c>
      <c r="AA7" s="163"/>
      <c r="AB7" s="163"/>
      <c r="AC7" s="163"/>
      <c r="AD7" s="163"/>
      <c r="AE7" s="163"/>
      <c r="AF7" s="162" t="s">
        <v>1131</v>
      </c>
      <c r="AG7" s="163"/>
      <c r="AH7" s="162" t="s">
        <v>820</v>
      </c>
      <c r="AI7" s="163"/>
    </row>
    <row r="8" spans="1:35" ht="18" x14ac:dyDescent="0.3">
      <c r="A8" s="150" t="s">
        <v>253</v>
      </c>
      <c r="B8" s="151">
        <v>45998</v>
      </c>
      <c r="C8" s="152" t="s">
        <v>1560</v>
      </c>
      <c r="D8" s="153">
        <v>0.375</v>
      </c>
      <c r="E8" s="152" t="s">
        <v>1559</v>
      </c>
      <c r="F8" s="152" t="s">
        <v>221</v>
      </c>
      <c r="G8" s="154">
        <v>0.92179999999999995</v>
      </c>
      <c r="H8" s="155">
        <v>179</v>
      </c>
      <c r="I8" s="155">
        <v>165</v>
      </c>
      <c r="J8" s="155">
        <v>162</v>
      </c>
      <c r="K8" s="151">
        <v>45981</v>
      </c>
      <c r="L8" s="155">
        <v>0</v>
      </c>
      <c r="M8" s="155">
        <v>0</v>
      </c>
      <c r="N8" s="155">
        <v>4</v>
      </c>
      <c r="O8" s="152" t="s">
        <v>385</v>
      </c>
      <c r="P8" s="156"/>
      <c r="Q8" s="156"/>
      <c r="R8" s="156"/>
      <c r="S8" s="156"/>
      <c r="T8" s="156"/>
      <c r="U8" s="156"/>
      <c r="V8" s="156"/>
      <c r="W8" s="156"/>
      <c r="X8" s="155" t="s">
        <v>385</v>
      </c>
      <c r="Y8" s="155" t="s">
        <v>164</v>
      </c>
      <c r="Z8" s="156"/>
      <c r="AA8" s="156"/>
      <c r="AB8" s="156"/>
      <c r="AC8" s="156"/>
      <c r="AD8" s="156"/>
      <c r="AE8" s="156"/>
      <c r="AF8" s="156"/>
      <c r="AG8" s="156"/>
      <c r="AH8" s="155" t="s">
        <v>1612</v>
      </c>
      <c r="AI8" s="156"/>
    </row>
    <row r="9" spans="1:35" ht="18" x14ac:dyDescent="0.3">
      <c r="A9" s="157" t="s">
        <v>278</v>
      </c>
      <c r="B9" s="158">
        <v>45999</v>
      </c>
      <c r="C9" s="159" t="s">
        <v>1560</v>
      </c>
      <c r="D9" s="160">
        <v>0.3263888888888889</v>
      </c>
      <c r="E9" s="159" t="s">
        <v>1559</v>
      </c>
      <c r="F9" s="159" t="s">
        <v>221</v>
      </c>
      <c r="G9" s="161">
        <v>0.81010000000000004</v>
      </c>
      <c r="H9" s="162">
        <v>179</v>
      </c>
      <c r="I9" s="162">
        <v>145</v>
      </c>
      <c r="J9" s="162">
        <v>129</v>
      </c>
      <c r="K9" s="158">
        <v>45985</v>
      </c>
      <c r="L9" s="162">
        <v>0</v>
      </c>
      <c r="M9" s="162">
        <v>0</v>
      </c>
      <c r="N9" s="162">
        <v>5</v>
      </c>
      <c r="O9" s="159" t="s">
        <v>283</v>
      </c>
      <c r="P9" s="163"/>
      <c r="Q9" s="163"/>
      <c r="R9" s="163"/>
      <c r="S9" s="163"/>
      <c r="T9" s="163"/>
      <c r="U9" s="163"/>
      <c r="V9" s="163"/>
      <c r="W9" s="163"/>
      <c r="X9" s="162" t="s">
        <v>290</v>
      </c>
      <c r="Y9" s="162" t="s">
        <v>222</v>
      </c>
      <c r="Z9" s="162" t="s">
        <v>476</v>
      </c>
      <c r="AA9" s="163"/>
      <c r="AB9" s="163"/>
      <c r="AC9" s="163"/>
      <c r="AD9" s="163"/>
      <c r="AE9" s="163"/>
      <c r="AF9" s="163"/>
      <c r="AG9" s="163"/>
      <c r="AH9" s="162" t="s">
        <v>816</v>
      </c>
      <c r="AI9" s="163"/>
    </row>
    <row r="10" spans="1:35" ht="18" x14ac:dyDescent="0.3">
      <c r="A10" s="150" t="s">
        <v>220</v>
      </c>
      <c r="B10" s="151">
        <v>46000</v>
      </c>
      <c r="C10" s="152" t="s">
        <v>1560</v>
      </c>
      <c r="D10" s="153">
        <v>0.99305555555555547</v>
      </c>
      <c r="E10" s="152" t="s">
        <v>1559</v>
      </c>
      <c r="F10" s="152" t="s">
        <v>221</v>
      </c>
      <c r="G10" s="154">
        <v>0.84360000000000002</v>
      </c>
      <c r="H10" s="155">
        <v>179</v>
      </c>
      <c r="I10" s="155">
        <v>151</v>
      </c>
      <c r="J10" s="155">
        <v>137</v>
      </c>
      <c r="K10" s="151">
        <v>45981</v>
      </c>
      <c r="L10" s="155">
        <v>0</v>
      </c>
      <c r="M10" s="155">
        <v>0</v>
      </c>
      <c r="N10" s="155">
        <v>3</v>
      </c>
      <c r="O10" s="152" t="s">
        <v>295</v>
      </c>
      <c r="P10" s="156"/>
      <c r="Q10" s="156"/>
      <c r="R10" s="156"/>
      <c r="S10" s="156"/>
      <c r="T10" s="156"/>
      <c r="U10" s="156"/>
      <c r="V10" s="156"/>
      <c r="W10" s="156"/>
      <c r="X10" s="156"/>
      <c r="Y10" s="156"/>
      <c r="Z10" s="155" t="s">
        <v>1613</v>
      </c>
      <c r="AA10" s="156"/>
      <c r="AB10" s="156"/>
      <c r="AC10" s="156"/>
      <c r="AD10" s="156"/>
      <c r="AE10" s="156"/>
      <c r="AF10" s="156"/>
      <c r="AG10" s="156"/>
      <c r="AH10" s="155" t="s">
        <v>1614</v>
      </c>
      <c r="AI10" s="156"/>
    </row>
    <row r="11" spans="1:35" ht="18" x14ac:dyDescent="0.3">
      <c r="A11" s="157" t="s">
        <v>371</v>
      </c>
      <c r="B11" s="158">
        <v>46001</v>
      </c>
      <c r="C11" s="159" t="s">
        <v>1560</v>
      </c>
      <c r="D11" s="160">
        <v>0.98611111111111116</v>
      </c>
      <c r="E11" s="159" t="s">
        <v>1559</v>
      </c>
      <c r="F11" s="159" t="s">
        <v>221</v>
      </c>
      <c r="G11" s="161">
        <v>0.98880000000000001</v>
      </c>
      <c r="H11" s="162">
        <v>179</v>
      </c>
      <c r="I11" s="162">
        <v>177</v>
      </c>
      <c r="J11" s="162">
        <v>165</v>
      </c>
      <c r="K11" s="158">
        <v>45986</v>
      </c>
      <c r="L11" s="162">
        <v>0</v>
      </c>
      <c r="M11" s="162">
        <v>3</v>
      </c>
      <c r="N11" s="162">
        <v>3</v>
      </c>
      <c r="O11" s="159" t="s">
        <v>1576</v>
      </c>
      <c r="P11" s="163"/>
      <c r="Q11" s="163"/>
      <c r="R11" s="163"/>
      <c r="S11" s="163"/>
      <c r="T11" s="163"/>
      <c r="U11" s="163"/>
      <c r="V11" s="163"/>
      <c r="W11" s="163"/>
      <c r="X11" s="162" t="s">
        <v>254</v>
      </c>
      <c r="Y11" s="162" t="s">
        <v>247</v>
      </c>
      <c r="Z11" s="162" t="s">
        <v>295</v>
      </c>
      <c r="AA11" s="163"/>
      <c r="AB11" s="163"/>
      <c r="AC11" s="163"/>
      <c r="AD11" s="163"/>
      <c r="AE11" s="163"/>
      <c r="AF11" s="163"/>
      <c r="AG11" s="163"/>
      <c r="AH11" s="162" t="s">
        <v>1021</v>
      </c>
      <c r="AI11" s="163"/>
    </row>
    <row r="12" spans="1:35" ht="18" x14ac:dyDescent="0.3">
      <c r="A12" s="150" t="s">
        <v>244</v>
      </c>
      <c r="B12" s="151">
        <v>46002</v>
      </c>
      <c r="C12" s="152" t="s">
        <v>1560</v>
      </c>
      <c r="D12" s="153">
        <v>0.59722222222222221</v>
      </c>
      <c r="E12" s="152" t="s">
        <v>1559</v>
      </c>
      <c r="F12" s="152" t="s">
        <v>221</v>
      </c>
      <c r="G12" s="154">
        <v>0.86029999999999995</v>
      </c>
      <c r="H12" s="155">
        <v>179</v>
      </c>
      <c r="I12" s="155">
        <v>154</v>
      </c>
      <c r="J12" s="155">
        <v>135</v>
      </c>
      <c r="K12" s="151">
        <v>45978</v>
      </c>
      <c r="L12" s="155">
        <v>0</v>
      </c>
      <c r="M12" s="155">
        <v>0</v>
      </c>
      <c r="N12" s="155">
        <v>0</v>
      </c>
      <c r="O12" s="152" t="s">
        <v>380</v>
      </c>
      <c r="P12" s="156"/>
      <c r="Q12" s="156"/>
      <c r="R12" s="156"/>
      <c r="S12" s="156"/>
      <c r="T12" s="156"/>
      <c r="U12" s="156"/>
      <c r="V12" s="156"/>
      <c r="W12" s="156"/>
      <c r="X12" s="155" t="s">
        <v>385</v>
      </c>
      <c r="Y12" s="155" t="s">
        <v>283</v>
      </c>
      <c r="Z12" s="155" t="s">
        <v>279</v>
      </c>
      <c r="AA12" s="156"/>
      <c r="AB12" s="156"/>
      <c r="AC12" s="156"/>
      <c r="AD12" s="156"/>
      <c r="AE12" s="156"/>
      <c r="AF12" s="156"/>
      <c r="AG12" s="156"/>
      <c r="AH12" s="155" t="s">
        <v>249</v>
      </c>
      <c r="AI12" s="156"/>
    </row>
    <row r="13" spans="1:35" ht="18" x14ac:dyDescent="0.3">
      <c r="A13" s="157" t="s">
        <v>807</v>
      </c>
      <c r="B13" s="158">
        <v>46003</v>
      </c>
      <c r="C13" s="159" t="s">
        <v>1560</v>
      </c>
      <c r="D13" s="160">
        <v>0.3263888888888889</v>
      </c>
      <c r="E13" s="159" t="s">
        <v>1559</v>
      </c>
      <c r="F13" s="159" t="s">
        <v>221</v>
      </c>
      <c r="G13" s="161">
        <v>0.45810000000000001</v>
      </c>
      <c r="H13" s="162">
        <v>179</v>
      </c>
      <c r="I13" s="162">
        <v>82</v>
      </c>
      <c r="J13" s="162">
        <v>0</v>
      </c>
      <c r="K13" s="158">
        <v>45986</v>
      </c>
      <c r="L13" s="162">
        <v>0</v>
      </c>
      <c r="M13" s="162">
        <v>4</v>
      </c>
      <c r="N13" s="162">
        <v>27</v>
      </c>
      <c r="O13" s="159" t="s">
        <v>418</v>
      </c>
      <c r="P13" s="163"/>
      <c r="Q13" s="163"/>
      <c r="R13" s="163"/>
      <c r="S13" s="163"/>
      <c r="T13" s="163"/>
      <c r="U13" s="163"/>
      <c r="V13" s="163"/>
      <c r="W13" s="163"/>
      <c r="X13" s="163"/>
      <c r="Y13" s="162" t="s">
        <v>247</v>
      </c>
      <c r="Z13" s="163"/>
      <c r="AA13" s="163"/>
      <c r="AB13" s="163"/>
      <c r="AC13" s="162" t="s">
        <v>374</v>
      </c>
      <c r="AD13" s="162" t="s">
        <v>812</v>
      </c>
      <c r="AE13" s="162" t="s">
        <v>1615</v>
      </c>
      <c r="AF13" s="163"/>
      <c r="AG13" s="163"/>
      <c r="AH13" s="163"/>
      <c r="AI13" s="163"/>
    </row>
    <row r="14" spans="1:35" ht="18" x14ac:dyDescent="0.3">
      <c r="A14" s="150" t="s">
        <v>250</v>
      </c>
      <c r="B14" s="151">
        <v>46004</v>
      </c>
      <c r="C14" s="152" t="s">
        <v>1560</v>
      </c>
      <c r="D14" s="153">
        <v>0.28472222222222221</v>
      </c>
      <c r="E14" s="152" t="s">
        <v>1559</v>
      </c>
      <c r="F14" s="152" t="s">
        <v>221</v>
      </c>
      <c r="G14" s="154">
        <v>0.79330000000000001</v>
      </c>
      <c r="H14" s="155">
        <v>179</v>
      </c>
      <c r="I14" s="155">
        <v>142</v>
      </c>
      <c r="J14" s="155">
        <v>135</v>
      </c>
      <c r="K14" s="151">
        <v>45986</v>
      </c>
      <c r="L14" s="155">
        <v>0</v>
      </c>
      <c r="M14" s="155">
        <v>5</v>
      </c>
      <c r="N14" s="155">
        <v>5</v>
      </c>
      <c r="O14" s="152" t="s">
        <v>476</v>
      </c>
      <c r="P14" s="156"/>
      <c r="Q14" s="156"/>
      <c r="R14" s="156"/>
      <c r="S14" s="156"/>
      <c r="T14" s="156"/>
      <c r="U14" s="156"/>
      <c r="V14" s="156"/>
      <c r="W14" s="156"/>
      <c r="X14" s="156"/>
      <c r="Y14" s="155" t="s">
        <v>164</v>
      </c>
      <c r="Z14" s="155" t="s">
        <v>294</v>
      </c>
      <c r="AA14" s="156"/>
      <c r="AB14" s="156"/>
      <c r="AC14" s="156"/>
      <c r="AD14" s="156"/>
      <c r="AE14" s="156"/>
      <c r="AF14" s="156"/>
      <c r="AG14" s="156"/>
      <c r="AH14" s="155" t="s">
        <v>249</v>
      </c>
      <c r="AI14" s="156"/>
    </row>
    <row r="15" spans="1:35" ht="18" x14ac:dyDescent="0.3">
      <c r="A15" s="157" t="s">
        <v>253</v>
      </c>
      <c r="B15" s="158">
        <v>46005</v>
      </c>
      <c r="C15" s="159" t="s">
        <v>1560</v>
      </c>
      <c r="D15" s="160">
        <v>0.375</v>
      </c>
      <c r="E15" s="159" t="s">
        <v>1559</v>
      </c>
      <c r="F15" s="159" t="s">
        <v>221</v>
      </c>
      <c r="G15" s="161">
        <v>0.81010000000000004</v>
      </c>
      <c r="H15" s="162">
        <v>179</v>
      </c>
      <c r="I15" s="162">
        <v>145</v>
      </c>
      <c r="J15" s="162">
        <v>135</v>
      </c>
      <c r="K15" s="158">
        <v>45985</v>
      </c>
      <c r="L15" s="162">
        <v>0</v>
      </c>
      <c r="M15" s="162">
        <v>0</v>
      </c>
      <c r="N15" s="162">
        <v>1</v>
      </c>
      <c r="O15" s="159" t="s">
        <v>476</v>
      </c>
      <c r="P15" s="163"/>
      <c r="Q15" s="163"/>
      <c r="R15" s="163"/>
      <c r="S15" s="163"/>
      <c r="T15" s="163"/>
      <c r="U15" s="163"/>
      <c r="V15" s="163"/>
      <c r="W15" s="163"/>
      <c r="X15" s="163"/>
      <c r="Y15" s="162" t="s">
        <v>164</v>
      </c>
      <c r="Z15" s="162" t="s">
        <v>476</v>
      </c>
      <c r="AA15" s="163"/>
      <c r="AB15" s="163"/>
      <c r="AC15" s="163"/>
      <c r="AD15" s="163"/>
      <c r="AE15" s="163"/>
      <c r="AF15" s="163"/>
      <c r="AG15" s="163"/>
      <c r="AH15" s="162" t="s">
        <v>249</v>
      </c>
      <c r="AI15" s="163"/>
    </row>
    <row r="16" spans="1:35" ht="18" x14ac:dyDescent="0.3">
      <c r="A16" s="150" t="s">
        <v>278</v>
      </c>
      <c r="B16" s="151">
        <v>46006</v>
      </c>
      <c r="C16" s="152" t="s">
        <v>1560</v>
      </c>
      <c r="D16" s="153">
        <v>0.3263888888888889</v>
      </c>
      <c r="E16" s="152" t="s">
        <v>1559</v>
      </c>
      <c r="F16" s="152" t="s">
        <v>221</v>
      </c>
      <c r="G16" s="154">
        <v>0.71509999999999996</v>
      </c>
      <c r="H16" s="155">
        <v>179</v>
      </c>
      <c r="I16" s="155">
        <v>128</v>
      </c>
      <c r="J16" s="155">
        <v>115</v>
      </c>
      <c r="K16" s="151">
        <v>45987</v>
      </c>
      <c r="L16" s="155">
        <v>1</v>
      </c>
      <c r="M16" s="155">
        <v>0</v>
      </c>
      <c r="N16" s="155">
        <v>3</v>
      </c>
      <c r="O16" s="152" t="s">
        <v>1584</v>
      </c>
      <c r="P16" s="156"/>
      <c r="Q16" s="156"/>
      <c r="R16" s="156"/>
      <c r="S16" s="156"/>
      <c r="T16" s="156"/>
      <c r="U16" s="156"/>
      <c r="V16" s="156"/>
      <c r="W16" s="156"/>
      <c r="X16" s="156"/>
      <c r="Y16" s="155" t="s">
        <v>288</v>
      </c>
      <c r="Z16" s="155" t="s">
        <v>1616</v>
      </c>
      <c r="AA16" s="156"/>
      <c r="AB16" s="156"/>
      <c r="AC16" s="156"/>
      <c r="AD16" s="156"/>
      <c r="AE16" s="156"/>
      <c r="AF16" s="156"/>
      <c r="AG16" s="156"/>
      <c r="AH16" s="155" t="s">
        <v>804</v>
      </c>
      <c r="AI16" s="156"/>
    </row>
    <row r="17" spans="1:35" ht="18" x14ac:dyDescent="0.3">
      <c r="A17" s="157" t="s">
        <v>220</v>
      </c>
      <c r="B17" s="158">
        <v>46007</v>
      </c>
      <c r="C17" s="159" t="s">
        <v>1560</v>
      </c>
      <c r="D17" s="160">
        <v>0.99305555555555547</v>
      </c>
      <c r="E17" s="159" t="s">
        <v>1559</v>
      </c>
      <c r="F17" s="159" t="s">
        <v>221</v>
      </c>
      <c r="G17" s="161">
        <v>0.81559999999999999</v>
      </c>
      <c r="H17" s="162">
        <v>179</v>
      </c>
      <c r="I17" s="162">
        <v>146</v>
      </c>
      <c r="J17" s="162">
        <v>131</v>
      </c>
      <c r="K17" s="158">
        <v>45986</v>
      </c>
      <c r="L17" s="162">
        <v>0</v>
      </c>
      <c r="M17" s="162">
        <v>4</v>
      </c>
      <c r="N17" s="162">
        <v>11</v>
      </c>
      <c r="O17" s="159" t="s">
        <v>223</v>
      </c>
      <c r="P17" s="163"/>
      <c r="Q17" s="163"/>
      <c r="R17" s="163"/>
      <c r="S17" s="163"/>
      <c r="T17" s="163"/>
      <c r="U17" s="163"/>
      <c r="V17" s="163"/>
      <c r="W17" s="163"/>
      <c r="X17" s="163"/>
      <c r="Y17" s="162" t="s">
        <v>240</v>
      </c>
      <c r="Z17" s="163"/>
      <c r="AA17" s="163"/>
      <c r="AB17" s="162" t="s">
        <v>235</v>
      </c>
      <c r="AC17" s="163"/>
      <c r="AD17" s="163"/>
      <c r="AE17" s="163"/>
      <c r="AF17" s="163"/>
      <c r="AG17" s="162" t="s">
        <v>1617</v>
      </c>
      <c r="AH17" s="162" t="s">
        <v>266</v>
      </c>
      <c r="AI17" s="163"/>
    </row>
    <row r="18" spans="1:35" ht="18" x14ac:dyDescent="0.3">
      <c r="A18" s="150" t="s">
        <v>371</v>
      </c>
      <c r="B18" s="151">
        <v>46008</v>
      </c>
      <c r="C18" s="152" t="s">
        <v>1560</v>
      </c>
      <c r="D18" s="153">
        <v>0.98611111111111116</v>
      </c>
      <c r="E18" s="152" t="s">
        <v>1559</v>
      </c>
      <c r="F18" s="152" t="s">
        <v>221</v>
      </c>
      <c r="G18" s="154">
        <v>0.87150000000000005</v>
      </c>
      <c r="H18" s="155">
        <v>179</v>
      </c>
      <c r="I18" s="155">
        <v>156</v>
      </c>
      <c r="J18" s="155">
        <v>135</v>
      </c>
      <c r="K18" s="151">
        <v>45986</v>
      </c>
      <c r="L18" s="155">
        <v>0</v>
      </c>
      <c r="M18" s="155">
        <v>1</v>
      </c>
      <c r="N18" s="155">
        <v>5</v>
      </c>
      <c r="O18" s="152" t="s">
        <v>283</v>
      </c>
      <c r="P18" s="156"/>
      <c r="Q18" s="156"/>
      <c r="R18" s="156"/>
      <c r="S18" s="156"/>
      <c r="T18" s="156"/>
      <c r="U18" s="156"/>
      <c r="V18" s="156"/>
      <c r="W18" s="156"/>
      <c r="X18" s="156"/>
      <c r="Y18" s="155" t="s">
        <v>367</v>
      </c>
      <c r="Z18" s="156"/>
      <c r="AA18" s="156"/>
      <c r="AB18" s="156"/>
      <c r="AC18" s="156"/>
      <c r="AD18" s="155" t="s">
        <v>225</v>
      </c>
      <c r="AE18" s="155" t="s">
        <v>238</v>
      </c>
      <c r="AF18" s="156"/>
      <c r="AG18" s="156"/>
      <c r="AH18" s="155" t="s">
        <v>249</v>
      </c>
      <c r="AI18" s="156"/>
    </row>
    <row r="19" spans="1:35" ht="18" x14ac:dyDescent="0.3">
      <c r="A19" s="157" t="s">
        <v>244</v>
      </c>
      <c r="B19" s="158">
        <v>46009</v>
      </c>
      <c r="C19" s="159" t="s">
        <v>1560</v>
      </c>
      <c r="D19" s="160">
        <v>0.59722222222222221</v>
      </c>
      <c r="E19" s="159" t="s">
        <v>1559</v>
      </c>
      <c r="F19" s="159" t="s">
        <v>221</v>
      </c>
      <c r="G19" s="161">
        <v>0.4637</v>
      </c>
      <c r="H19" s="162">
        <v>179</v>
      </c>
      <c r="I19" s="162">
        <v>83</v>
      </c>
      <c r="J19" s="162">
        <v>40</v>
      </c>
      <c r="K19" s="158">
        <v>45986</v>
      </c>
      <c r="L19" s="162">
        <v>0</v>
      </c>
      <c r="M19" s="162">
        <v>1</v>
      </c>
      <c r="N19" s="162">
        <v>9</v>
      </c>
      <c r="O19" s="159" t="s">
        <v>248</v>
      </c>
      <c r="P19" s="163"/>
      <c r="Q19" s="163"/>
      <c r="R19" s="163"/>
      <c r="S19" s="163"/>
      <c r="T19" s="163"/>
      <c r="U19" s="163"/>
      <c r="V19" s="163"/>
      <c r="W19" s="163"/>
      <c r="X19" s="163"/>
      <c r="Y19" s="163"/>
      <c r="Z19" s="162" t="s">
        <v>295</v>
      </c>
      <c r="AA19" s="163"/>
      <c r="AB19" s="163"/>
      <c r="AC19" s="162" t="s">
        <v>418</v>
      </c>
      <c r="AD19" s="162" t="s">
        <v>433</v>
      </c>
      <c r="AE19" s="162" t="s">
        <v>238</v>
      </c>
      <c r="AF19" s="163"/>
      <c r="AG19" s="163"/>
      <c r="AH19" s="162" t="s">
        <v>841</v>
      </c>
      <c r="AI19" s="163"/>
    </row>
    <row r="20" spans="1:35" ht="18" x14ac:dyDescent="0.3">
      <c r="A20" s="150" t="s">
        <v>807</v>
      </c>
      <c r="B20" s="151">
        <v>46010</v>
      </c>
      <c r="C20" s="152" t="s">
        <v>1560</v>
      </c>
      <c r="D20" s="153">
        <v>0.3263888888888889</v>
      </c>
      <c r="E20" s="152" t="s">
        <v>1559</v>
      </c>
      <c r="F20" s="152" t="s">
        <v>221</v>
      </c>
      <c r="G20" s="154">
        <v>0.17879999999999999</v>
      </c>
      <c r="H20" s="155">
        <v>179</v>
      </c>
      <c r="I20" s="155">
        <v>32</v>
      </c>
      <c r="J20" s="155">
        <v>0</v>
      </c>
      <c r="K20" s="151">
        <v>45987</v>
      </c>
      <c r="L20" s="155">
        <v>1</v>
      </c>
      <c r="M20" s="155">
        <v>5</v>
      </c>
      <c r="N20" s="155">
        <v>15</v>
      </c>
      <c r="O20" s="152" t="s">
        <v>375</v>
      </c>
      <c r="P20" s="156"/>
      <c r="Q20" s="156"/>
      <c r="R20" s="156"/>
      <c r="S20" s="156"/>
      <c r="T20" s="156"/>
      <c r="U20" s="155" t="s">
        <v>377</v>
      </c>
      <c r="V20" s="156"/>
      <c r="W20" s="156"/>
      <c r="X20" s="156"/>
      <c r="Y20" s="155" t="s">
        <v>164</v>
      </c>
      <c r="Z20" s="155" t="s">
        <v>386</v>
      </c>
      <c r="AA20" s="156"/>
      <c r="AB20" s="155" t="s">
        <v>251</v>
      </c>
      <c r="AC20" s="156"/>
      <c r="AD20" s="155" t="s">
        <v>368</v>
      </c>
      <c r="AE20" s="155" t="s">
        <v>268</v>
      </c>
      <c r="AF20" s="156"/>
      <c r="AG20" s="156"/>
      <c r="AH20" s="156"/>
      <c r="AI20" s="156"/>
    </row>
    <row r="21" spans="1:35" ht="18" x14ac:dyDescent="0.3">
      <c r="A21" s="157" t="s">
        <v>250</v>
      </c>
      <c r="B21" s="158">
        <v>46011</v>
      </c>
      <c r="C21" s="159" t="s">
        <v>1560</v>
      </c>
      <c r="D21" s="160">
        <v>0.28472222222222221</v>
      </c>
      <c r="E21" s="159" t="s">
        <v>1559</v>
      </c>
      <c r="F21" s="159" t="s">
        <v>221</v>
      </c>
      <c r="G21" s="161">
        <v>0.79330000000000001</v>
      </c>
      <c r="H21" s="162">
        <v>179</v>
      </c>
      <c r="I21" s="162">
        <v>142</v>
      </c>
      <c r="J21" s="162">
        <v>127</v>
      </c>
      <c r="K21" s="158">
        <v>45982</v>
      </c>
      <c r="L21" s="162">
        <v>0</v>
      </c>
      <c r="M21" s="162">
        <v>0</v>
      </c>
      <c r="N21" s="162">
        <v>1</v>
      </c>
      <c r="O21" s="159" t="s">
        <v>476</v>
      </c>
      <c r="P21" s="163"/>
      <c r="Q21" s="163"/>
      <c r="R21" s="163"/>
      <c r="S21" s="163"/>
      <c r="T21" s="163"/>
      <c r="U21" s="163"/>
      <c r="V21" s="163"/>
      <c r="W21" s="163"/>
      <c r="X21" s="163"/>
      <c r="Y21" s="162" t="s">
        <v>247</v>
      </c>
      <c r="Z21" s="163"/>
      <c r="AA21" s="163"/>
      <c r="AB21" s="162" t="s">
        <v>293</v>
      </c>
      <c r="AC21" s="163"/>
      <c r="AD21" s="163"/>
      <c r="AE21" s="162" t="s">
        <v>260</v>
      </c>
      <c r="AF21" s="163"/>
      <c r="AG21" s="163"/>
      <c r="AH21" s="162" t="s">
        <v>1618</v>
      </c>
      <c r="AI21" s="163"/>
    </row>
    <row r="22" spans="1:35" ht="18" x14ac:dyDescent="0.3">
      <c r="A22" s="150" t="s">
        <v>253</v>
      </c>
      <c r="B22" s="151">
        <v>46012</v>
      </c>
      <c r="C22" s="152" t="s">
        <v>1560</v>
      </c>
      <c r="D22" s="153">
        <v>0.375</v>
      </c>
      <c r="E22" s="152" t="s">
        <v>1559</v>
      </c>
      <c r="F22" s="152" t="s">
        <v>221</v>
      </c>
      <c r="G22" s="154">
        <v>0.78210000000000002</v>
      </c>
      <c r="H22" s="155">
        <v>179</v>
      </c>
      <c r="I22" s="155">
        <v>140</v>
      </c>
      <c r="J22" s="155">
        <v>135</v>
      </c>
      <c r="K22" s="151">
        <v>45984</v>
      </c>
      <c r="L22" s="155">
        <v>0</v>
      </c>
      <c r="M22" s="155">
        <v>0</v>
      </c>
      <c r="N22" s="155">
        <v>2</v>
      </c>
      <c r="O22" s="152" t="s">
        <v>223</v>
      </c>
      <c r="P22" s="156"/>
      <c r="Q22" s="156"/>
      <c r="R22" s="156"/>
      <c r="S22" s="156"/>
      <c r="T22" s="156"/>
      <c r="U22" s="156"/>
      <c r="V22" s="156"/>
      <c r="W22" s="156"/>
      <c r="X22" s="156"/>
      <c r="Y22" s="156"/>
      <c r="Z22" s="156"/>
      <c r="AA22" s="156"/>
      <c r="AB22" s="155" t="s">
        <v>441</v>
      </c>
      <c r="AC22" s="156"/>
      <c r="AD22" s="156"/>
      <c r="AE22" s="156"/>
      <c r="AF22" s="156"/>
      <c r="AG22" s="156"/>
      <c r="AH22" s="155" t="s">
        <v>249</v>
      </c>
      <c r="AI22" s="156"/>
    </row>
    <row r="23" spans="1:35" ht="18" x14ac:dyDescent="0.3">
      <c r="A23" s="157" t="s">
        <v>278</v>
      </c>
      <c r="B23" s="158">
        <v>46013</v>
      </c>
      <c r="C23" s="159" t="s">
        <v>1560</v>
      </c>
      <c r="D23" s="160">
        <v>0.3263888888888889</v>
      </c>
      <c r="E23" s="159" t="s">
        <v>1559</v>
      </c>
      <c r="F23" s="159" t="s">
        <v>221</v>
      </c>
      <c r="G23" s="161">
        <v>0.51400000000000001</v>
      </c>
      <c r="H23" s="162">
        <v>179</v>
      </c>
      <c r="I23" s="162">
        <v>92</v>
      </c>
      <c r="J23" s="162">
        <v>90</v>
      </c>
      <c r="K23" s="158">
        <v>45986</v>
      </c>
      <c r="L23" s="162">
        <v>0</v>
      </c>
      <c r="M23" s="162">
        <v>1</v>
      </c>
      <c r="N23" s="162">
        <v>1</v>
      </c>
      <c r="O23" s="159" t="s">
        <v>223</v>
      </c>
      <c r="P23" s="163"/>
      <c r="Q23" s="163"/>
      <c r="R23" s="163"/>
      <c r="S23" s="163"/>
      <c r="T23" s="163"/>
      <c r="U23" s="163"/>
      <c r="V23" s="163"/>
      <c r="W23" s="163"/>
      <c r="X23" s="163"/>
      <c r="Y23" s="163"/>
      <c r="Z23" s="162" t="s">
        <v>395</v>
      </c>
      <c r="AA23" s="163"/>
      <c r="AB23" s="162" t="s">
        <v>251</v>
      </c>
      <c r="AC23" s="163"/>
      <c r="AD23" s="163"/>
      <c r="AE23" s="163"/>
      <c r="AF23" s="163"/>
      <c r="AG23" s="163"/>
      <c r="AH23" s="162" t="s">
        <v>228</v>
      </c>
      <c r="AI23" s="163"/>
    </row>
    <row r="24" spans="1:35" ht="18" x14ac:dyDescent="0.3">
      <c r="A24" s="150" t="s">
        <v>220</v>
      </c>
      <c r="B24" s="151">
        <v>46014</v>
      </c>
      <c r="C24" s="152" t="s">
        <v>1560</v>
      </c>
      <c r="D24" s="153">
        <v>0.99305555555555547</v>
      </c>
      <c r="E24" s="152" t="s">
        <v>1559</v>
      </c>
      <c r="F24" s="152" t="s">
        <v>221</v>
      </c>
      <c r="G24" s="154">
        <v>0.26819999999999999</v>
      </c>
      <c r="H24" s="155">
        <v>179</v>
      </c>
      <c r="I24" s="155">
        <v>48</v>
      </c>
      <c r="J24" s="155">
        <v>45</v>
      </c>
      <c r="K24" s="151">
        <v>45985</v>
      </c>
      <c r="L24" s="155">
        <v>0</v>
      </c>
      <c r="M24" s="155">
        <v>0</v>
      </c>
      <c r="N24" s="155">
        <v>3</v>
      </c>
      <c r="O24" s="152" t="s">
        <v>375</v>
      </c>
      <c r="P24" s="156"/>
      <c r="Q24" s="156"/>
      <c r="R24" s="156"/>
      <c r="S24" s="156"/>
      <c r="T24" s="156"/>
      <c r="U24" s="156"/>
      <c r="V24" s="156"/>
      <c r="W24" s="156"/>
      <c r="X24" s="156"/>
      <c r="Y24" s="156"/>
      <c r="Z24" s="156"/>
      <c r="AA24" s="156"/>
      <c r="AB24" s="156"/>
      <c r="AC24" s="156"/>
      <c r="AD24" s="156"/>
      <c r="AE24" s="155" t="s">
        <v>410</v>
      </c>
      <c r="AF24" s="156"/>
      <c r="AG24" s="156"/>
      <c r="AH24" s="155" t="s">
        <v>298</v>
      </c>
      <c r="AI24" s="156"/>
    </row>
    <row r="25" spans="1:35" ht="18" x14ac:dyDescent="0.3">
      <c r="A25" s="157" t="s">
        <v>371</v>
      </c>
      <c r="B25" s="158">
        <v>46015</v>
      </c>
      <c r="C25" s="159" t="s">
        <v>1560</v>
      </c>
      <c r="D25" s="160">
        <v>0.98611111111111116</v>
      </c>
      <c r="E25" s="159" t="s">
        <v>1559</v>
      </c>
      <c r="F25" s="159" t="s">
        <v>221</v>
      </c>
      <c r="G25" s="161">
        <v>0.78769999999999996</v>
      </c>
      <c r="H25" s="162">
        <v>179</v>
      </c>
      <c r="I25" s="162">
        <v>141</v>
      </c>
      <c r="J25" s="162">
        <v>140</v>
      </c>
      <c r="K25" s="158">
        <v>45985</v>
      </c>
      <c r="L25" s="162">
        <v>0</v>
      </c>
      <c r="M25" s="162">
        <v>0</v>
      </c>
      <c r="N25" s="162">
        <v>1</v>
      </c>
      <c r="O25" s="159" t="s">
        <v>476</v>
      </c>
      <c r="P25" s="163"/>
      <c r="Q25" s="163"/>
      <c r="R25" s="163"/>
      <c r="S25" s="163"/>
      <c r="T25" s="163"/>
      <c r="U25" s="163"/>
      <c r="V25" s="163"/>
      <c r="W25" s="163"/>
      <c r="X25" s="163"/>
      <c r="Y25" s="163"/>
      <c r="Z25" s="162" t="s">
        <v>395</v>
      </c>
      <c r="AA25" s="163"/>
      <c r="AB25" s="163"/>
      <c r="AC25" s="163"/>
      <c r="AD25" s="163"/>
      <c r="AE25" s="163"/>
      <c r="AF25" s="163"/>
      <c r="AG25" s="163"/>
      <c r="AH25" s="162" t="s">
        <v>393</v>
      </c>
      <c r="AI25" s="163"/>
    </row>
    <row r="26" spans="1:35" ht="18" x14ac:dyDescent="0.3">
      <c r="A26" s="150" t="s">
        <v>244</v>
      </c>
      <c r="B26" s="151">
        <v>46016</v>
      </c>
      <c r="C26" s="152" t="s">
        <v>1560</v>
      </c>
      <c r="D26" s="153">
        <v>0.59722222222222221</v>
      </c>
      <c r="E26" s="152" t="s">
        <v>1559</v>
      </c>
      <c r="F26" s="152" t="s">
        <v>221</v>
      </c>
      <c r="G26" s="154">
        <v>0.89390000000000003</v>
      </c>
      <c r="H26" s="155">
        <v>179</v>
      </c>
      <c r="I26" s="155">
        <v>160</v>
      </c>
      <c r="J26" s="155">
        <v>140</v>
      </c>
      <c r="K26" s="151">
        <v>45984</v>
      </c>
      <c r="L26" s="155">
        <v>0</v>
      </c>
      <c r="M26" s="155">
        <v>0</v>
      </c>
      <c r="N26" s="155">
        <v>6</v>
      </c>
      <c r="O26" s="152" t="s">
        <v>295</v>
      </c>
      <c r="P26" s="156"/>
      <c r="Q26" s="156"/>
      <c r="R26" s="156"/>
      <c r="S26" s="156"/>
      <c r="T26" s="156"/>
      <c r="U26" s="156"/>
      <c r="V26" s="156"/>
      <c r="W26" s="156"/>
      <c r="X26" s="156"/>
      <c r="Y26" s="155" t="s">
        <v>164</v>
      </c>
      <c r="Z26" s="155" t="s">
        <v>255</v>
      </c>
      <c r="AA26" s="156"/>
      <c r="AB26" s="155" t="s">
        <v>1457</v>
      </c>
      <c r="AC26" s="156"/>
      <c r="AD26" s="156"/>
      <c r="AE26" s="156"/>
      <c r="AF26" s="156"/>
      <c r="AG26" s="156"/>
      <c r="AH26" s="155" t="s">
        <v>393</v>
      </c>
      <c r="AI26" s="156"/>
    </row>
    <row r="27" spans="1:35" ht="18" x14ac:dyDescent="0.3">
      <c r="A27" s="157" t="s">
        <v>807</v>
      </c>
      <c r="B27" s="158">
        <v>46017</v>
      </c>
      <c r="C27" s="159" t="s">
        <v>1560</v>
      </c>
      <c r="D27" s="160">
        <v>0.3263888888888889</v>
      </c>
      <c r="E27" s="159" t="s">
        <v>1559</v>
      </c>
      <c r="F27" s="159" t="s">
        <v>221</v>
      </c>
      <c r="G27" s="161">
        <v>0.20669999999999999</v>
      </c>
      <c r="H27" s="162">
        <v>179</v>
      </c>
      <c r="I27" s="162">
        <v>37</v>
      </c>
      <c r="J27" s="162">
        <v>0</v>
      </c>
      <c r="K27" s="158">
        <v>45986</v>
      </c>
      <c r="L27" s="162">
        <v>0</v>
      </c>
      <c r="M27" s="162">
        <v>7</v>
      </c>
      <c r="N27" s="162">
        <v>26</v>
      </c>
      <c r="O27" s="159" t="s">
        <v>410</v>
      </c>
      <c r="P27" s="163"/>
      <c r="Q27" s="163"/>
      <c r="R27" s="163"/>
      <c r="S27" s="163"/>
      <c r="T27" s="163"/>
      <c r="U27" s="163"/>
      <c r="V27" s="163"/>
      <c r="W27" s="163"/>
      <c r="X27" s="163"/>
      <c r="Y27" s="163"/>
      <c r="Z27" s="163"/>
      <c r="AA27" s="163"/>
      <c r="AB27" s="163"/>
      <c r="AC27" s="162" t="s">
        <v>789</v>
      </c>
      <c r="AD27" s="163"/>
      <c r="AE27" s="162" t="s">
        <v>1455</v>
      </c>
      <c r="AF27" s="163"/>
      <c r="AG27" s="163"/>
      <c r="AH27" s="163"/>
      <c r="AI27" s="163"/>
    </row>
    <row r="28" spans="1:35" ht="18" x14ac:dyDescent="0.3">
      <c r="A28" s="150" t="s">
        <v>250</v>
      </c>
      <c r="B28" s="151">
        <v>46018</v>
      </c>
      <c r="C28" s="152" t="s">
        <v>1560</v>
      </c>
      <c r="D28" s="153">
        <v>0.28472222222222221</v>
      </c>
      <c r="E28" s="152" t="s">
        <v>1559</v>
      </c>
      <c r="F28" s="152" t="s">
        <v>221</v>
      </c>
      <c r="G28" s="154">
        <v>0.78210000000000002</v>
      </c>
      <c r="H28" s="155">
        <v>179</v>
      </c>
      <c r="I28" s="155">
        <v>140</v>
      </c>
      <c r="J28" s="155">
        <v>140</v>
      </c>
      <c r="K28" s="151">
        <v>45983</v>
      </c>
      <c r="L28" s="155">
        <v>0</v>
      </c>
      <c r="M28" s="155">
        <v>0</v>
      </c>
      <c r="N28" s="155">
        <v>1</v>
      </c>
      <c r="O28" s="152" t="s">
        <v>293</v>
      </c>
      <c r="P28" s="156"/>
      <c r="Q28" s="156"/>
      <c r="R28" s="156"/>
      <c r="S28" s="156"/>
      <c r="T28" s="156"/>
      <c r="U28" s="156"/>
      <c r="V28" s="156"/>
      <c r="W28" s="156"/>
      <c r="X28" s="156"/>
      <c r="Y28" s="156"/>
      <c r="Z28" s="156"/>
      <c r="AA28" s="156"/>
      <c r="AB28" s="156"/>
      <c r="AC28" s="156"/>
      <c r="AD28" s="156"/>
      <c r="AE28" s="156"/>
      <c r="AF28" s="156"/>
      <c r="AG28" s="156"/>
      <c r="AH28" s="155" t="s">
        <v>393</v>
      </c>
      <c r="AI28" s="156"/>
    </row>
    <row r="29" spans="1:35" ht="18" x14ac:dyDescent="0.3">
      <c r="A29" s="157" t="s">
        <v>253</v>
      </c>
      <c r="B29" s="158">
        <v>46019</v>
      </c>
      <c r="C29" s="159" t="s">
        <v>1560</v>
      </c>
      <c r="D29" s="160">
        <v>0.375</v>
      </c>
      <c r="E29" s="159" t="s">
        <v>1559</v>
      </c>
      <c r="F29" s="159" t="s">
        <v>221</v>
      </c>
      <c r="G29" s="161">
        <v>0.75980000000000003</v>
      </c>
      <c r="H29" s="162">
        <v>179</v>
      </c>
      <c r="I29" s="162">
        <v>136</v>
      </c>
      <c r="J29" s="162">
        <v>135</v>
      </c>
      <c r="K29" s="158">
        <v>45965</v>
      </c>
      <c r="L29" s="162">
        <v>0</v>
      </c>
      <c r="M29" s="162">
        <v>0</v>
      </c>
      <c r="N29" s="162">
        <v>0</v>
      </c>
      <c r="O29" s="159" t="s">
        <v>476</v>
      </c>
      <c r="P29" s="163"/>
      <c r="Q29" s="163"/>
      <c r="R29" s="163"/>
      <c r="S29" s="163"/>
      <c r="T29" s="163"/>
      <c r="U29" s="163"/>
      <c r="V29" s="163"/>
      <c r="W29" s="163"/>
      <c r="X29" s="163"/>
      <c r="Y29" s="162" t="s">
        <v>164</v>
      </c>
      <c r="Z29" s="163"/>
      <c r="AA29" s="163"/>
      <c r="AB29" s="163"/>
      <c r="AC29" s="163"/>
      <c r="AD29" s="163"/>
      <c r="AE29" s="163"/>
      <c r="AF29" s="163"/>
      <c r="AG29" s="163"/>
      <c r="AH29" s="162" t="s">
        <v>249</v>
      </c>
      <c r="AI29" s="163"/>
    </row>
    <row r="30" spans="1:35" ht="18" x14ac:dyDescent="0.3">
      <c r="A30" s="150" t="s">
        <v>278</v>
      </c>
      <c r="B30" s="151">
        <v>46020</v>
      </c>
      <c r="C30" s="152" t="s">
        <v>1560</v>
      </c>
      <c r="D30" s="153">
        <v>0.3263888888888889</v>
      </c>
      <c r="E30" s="152" t="s">
        <v>1559</v>
      </c>
      <c r="F30" s="152" t="s">
        <v>221</v>
      </c>
      <c r="G30" s="154">
        <v>0.83240000000000003</v>
      </c>
      <c r="H30" s="155">
        <v>179</v>
      </c>
      <c r="I30" s="155">
        <v>149</v>
      </c>
      <c r="J30" s="155">
        <v>135</v>
      </c>
      <c r="K30" s="151">
        <v>45984</v>
      </c>
      <c r="L30" s="155">
        <v>0</v>
      </c>
      <c r="M30" s="155">
        <v>0</v>
      </c>
      <c r="N30" s="155">
        <v>1</v>
      </c>
      <c r="O30" s="152" t="s">
        <v>223</v>
      </c>
      <c r="P30" s="156"/>
      <c r="Q30" s="156"/>
      <c r="R30" s="156"/>
      <c r="S30" s="156"/>
      <c r="T30" s="156"/>
      <c r="U30" s="156"/>
      <c r="V30" s="156"/>
      <c r="W30" s="156"/>
      <c r="X30" s="156"/>
      <c r="Y30" s="156"/>
      <c r="Z30" s="155" t="s">
        <v>386</v>
      </c>
      <c r="AA30" s="156"/>
      <c r="AB30" s="155" t="s">
        <v>1619</v>
      </c>
      <c r="AC30" s="156"/>
      <c r="AD30" s="156"/>
      <c r="AE30" s="156"/>
      <c r="AF30" s="156"/>
      <c r="AG30" s="156"/>
      <c r="AH30" s="155" t="s">
        <v>249</v>
      </c>
      <c r="AI30" s="156"/>
    </row>
    <row r="31" spans="1:35" ht="18" x14ac:dyDescent="0.3">
      <c r="A31" s="157" t="s">
        <v>220</v>
      </c>
      <c r="B31" s="158">
        <v>46021</v>
      </c>
      <c r="C31" s="159" t="s">
        <v>1560</v>
      </c>
      <c r="D31" s="160">
        <v>0.99305555555555547</v>
      </c>
      <c r="E31" s="159" t="s">
        <v>1559</v>
      </c>
      <c r="F31" s="159" t="s">
        <v>221</v>
      </c>
      <c r="G31" s="161">
        <v>0.77090000000000003</v>
      </c>
      <c r="H31" s="162">
        <v>179</v>
      </c>
      <c r="I31" s="162">
        <v>138</v>
      </c>
      <c r="J31" s="162">
        <v>135</v>
      </c>
      <c r="K31" s="158">
        <v>45986</v>
      </c>
      <c r="L31" s="162">
        <v>0</v>
      </c>
      <c r="M31" s="162">
        <v>1</v>
      </c>
      <c r="N31" s="162">
        <v>2</v>
      </c>
      <c r="O31" s="159" t="s">
        <v>289</v>
      </c>
      <c r="P31" s="163"/>
      <c r="Q31" s="163"/>
      <c r="R31" s="163"/>
      <c r="S31" s="163"/>
      <c r="T31" s="163"/>
      <c r="U31" s="163"/>
      <c r="V31" s="163"/>
      <c r="W31" s="163"/>
      <c r="X31" s="163"/>
      <c r="Y31" s="163"/>
      <c r="Z31" s="162" t="s">
        <v>395</v>
      </c>
      <c r="AA31" s="163"/>
      <c r="AB31" s="162" t="s">
        <v>262</v>
      </c>
      <c r="AC31" s="163"/>
      <c r="AD31" s="163"/>
      <c r="AE31" s="163"/>
      <c r="AF31" s="163"/>
      <c r="AG31" s="163"/>
      <c r="AH31" s="162" t="s">
        <v>249</v>
      </c>
      <c r="AI31" s="163"/>
    </row>
    <row r="32" spans="1:35" ht="18" x14ac:dyDescent="0.3">
      <c r="A32" s="150" t="s">
        <v>371</v>
      </c>
      <c r="B32" s="151">
        <v>46022</v>
      </c>
      <c r="C32" s="152" t="s">
        <v>1560</v>
      </c>
      <c r="D32" s="153">
        <v>0.98611111111111116</v>
      </c>
      <c r="E32" s="152" t="s">
        <v>1559</v>
      </c>
      <c r="F32" s="152" t="s">
        <v>221</v>
      </c>
      <c r="G32" s="154">
        <v>0.76539999999999997</v>
      </c>
      <c r="H32" s="155">
        <v>179</v>
      </c>
      <c r="I32" s="155">
        <v>137</v>
      </c>
      <c r="J32" s="155">
        <v>135</v>
      </c>
      <c r="K32" s="151">
        <v>45983</v>
      </c>
      <c r="L32" s="155">
        <v>0</v>
      </c>
      <c r="M32" s="155">
        <v>0</v>
      </c>
      <c r="N32" s="155">
        <v>1</v>
      </c>
      <c r="O32" s="152" t="s">
        <v>1584</v>
      </c>
      <c r="P32" s="156"/>
      <c r="Q32" s="156"/>
      <c r="R32" s="156"/>
      <c r="S32" s="156"/>
      <c r="T32" s="156"/>
      <c r="U32" s="156"/>
      <c r="V32" s="156"/>
      <c r="W32" s="156"/>
      <c r="X32" s="156"/>
      <c r="Y32" s="156"/>
      <c r="Z32" s="155" t="s">
        <v>187</v>
      </c>
      <c r="AA32" s="156"/>
      <c r="AB32" s="156"/>
      <c r="AC32" s="156"/>
      <c r="AD32" s="156"/>
      <c r="AE32" s="156"/>
      <c r="AF32" s="156"/>
      <c r="AG32" s="156"/>
      <c r="AH32" s="155" t="s">
        <v>249</v>
      </c>
      <c r="AI32" s="156"/>
    </row>
    <row r="33" spans="1:35" ht="18" x14ac:dyDescent="0.3">
      <c r="A33" s="164" t="s">
        <v>299</v>
      </c>
      <c r="B33" s="165"/>
      <c r="C33" s="166">
        <f>COUNTA(C2:C32)</f>
        <v>31</v>
      </c>
      <c r="D33" s="165"/>
      <c r="E33" s="165"/>
      <c r="F33" s="165"/>
      <c r="G33" s="167">
        <f>AVERAGE(G2:G32)</f>
        <v>0.74572258064516128</v>
      </c>
      <c r="H33" s="168">
        <f>SUM(H2:H32)</f>
        <v>5549</v>
      </c>
      <c r="I33" s="168">
        <f>SUM(I2:I32)</f>
        <v>4138</v>
      </c>
      <c r="J33" s="168">
        <f>SUM(J2:J32)</f>
        <v>3575</v>
      </c>
      <c r="K33" s="165"/>
      <c r="L33" s="168">
        <f>SUM(L2:L32)</f>
        <v>2</v>
      </c>
      <c r="M33" s="168">
        <f>SUM(M2:M32)</f>
        <v>38</v>
      </c>
      <c r="N33" s="168">
        <f>SUM(N2:N32)</f>
        <v>164</v>
      </c>
      <c r="O33" s="165"/>
      <c r="P33" s="168">
        <f t="shared" ref="P33:AI33" si="0">SUMPRODUCT(--IFERROR(VALUE(SUBSTITUTE(SUBSTITUTE(SUBSTITUTE(SUBSTITUTE(SUBSTITUTE(SUBSTITUTE(SUBSTITUTE(SUBSTITUTE(SUBSTITUTE(SUBSTITUTE(SUBSTITUTE(SUBSTITUTE(SUBSTITUTE(SUBSTITUTE(SUBSTITUTE(SUBSTITUTE(SUBSTITUTE(SUBSTITUTE(SUBSTITUTE(SUBSTITUTE(P2:P32,"Y",""),"B",""),"M",""),"H",""),"Q",""),"K",""),"V",""),"L",""),"G",""),"S",""),"W",""),"T",""),"X",""),"U",""),"O",""),"I",""),"E",""),"A",""),"P",""),"N","")),0))</f>
        <v>0</v>
      </c>
      <c r="Q33" s="168">
        <f t="shared" si="0"/>
        <v>0</v>
      </c>
      <c r="R33" s="168">
        <f t="shared" si="0"/>
        <v>0</v>
      </c>
      <c r="S33" s="168">
        <f t="shared" si="0"/>
        <v>0</v>
      </c>
      <c r="T33" s="168">
        <f t="shared" si="0"/>
        <v>0</v>
      </c>
      <c r="U33" s="168">
        <f t="shared" si="0"/>
        <v>0</v>
      </c>
      <c r="V33" s="168">
        <f t="shared" si="0"/>
        <v>0</v>
      </c>
      <c r="W33" s="168">
        <f t="shared" si="0"/>
        <v>0</v>
      </c>
      <c r="X33" s="168">
        <f t="shared" si="0"/>
        <v>0</v>
      </c>
      <c r="Y33" s="168">
        <f t="shared" si="0"/>
        <v>0</v>
      </c>
      <c r="Z33" s="168">
        <f t="shared" si="0"/>
        <v>0</v>
      </c>
      <c r="AA33" s="168">
        <f t="shared" si="0"/>
        <v>0</v>
      </c>
      <c r="AB33" s="168">
        <f t="shared" si="0"/>
        <v>0</v>
      </c>
      <c r="AC33" s="168">
        <f t="shared" si="0"/>
        <v>0</v>
      </c>
      <c r="AD33" s="168">
        <f t="shared" si="0"/>
        <v>0</v>
      </c>
      <c r="AE33" s="168">
        <f t="shared" si="0"/>
        <v>0</v>
      </c>
      <c r="AF33" s="168">
        <f t="shared" si="0"/>
        <v>0</v>
      </c>
      <c r="AG33" s="168">
        <f t="shared" si="0"/>
        <v>0</v>
      </c>
      <c r="AH33" s="168">
        <f t="shared" si="0"/>
        <v>0</v>
      </c>
      <c r="AI33" s="168">
        <f t="shared" si="0"/>
        <v>0</v>
      </c>
    </row>
  </sheetData>
  <autoFilter ref="A1:AI32" xr:uid="{00000000-0009-0000-0000-000038000000}"/>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36"/>
  <sheetViews>
    <sheetView workbookViewId="0"/>
  </sheetViews>
  <sheetFormatPr defaultRowHeight="14.4" x14ac:dyDescent="0.3"/>
  <cols>
    <col min="1" max="1" width="12.6640625" bestFit="1" customWidth="1"/>
    <col min="2" max="2" width="12.1093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20.88671875" bestFit="1" customWidth="1"/>
  </cols>
  <sheetData>
    <row r="1" spans="1:8" x14ac:dyDescent="0.3">
      <c r="A1" s="169" t="s">
        <v>300</v>
      </c>
      <c r="B1" s="169" t="s">
        <v>7</v>
      </c>
      <c r="C1" s="169" t="s">
        <v>8</v>
      </c>
      <c r="D1" s="169" t="s">
        <v>301</v>
      </c>
      <c r="E1" s="169" t="s">
        <v>9</v>
      </c>
      <c r="F1" s="169" t="s">
        <v>10</v>
      </c>
      <c r="G1" s="169" t="s">
        <v>11</v>
      </c>
      <c r="H1" s="169" t="s">
        <v>12</v>
      </c>
    </row>
    <row r="2" spans="1:8" ht="18" x14ac:dyDescent="0.3">
      <c r="A2" s="222">
        <v>45992</v>
      </c>
      <c r="B2" s="217" t="s">
        <v>25</v>
      </c>
      <c r="C2" s="218" t="s">
        <v>1560</v>
      </c>
      <c r="D2" s="217" t="s">
        <v>1559</v>
      </c>
      <c r="E2" s="219">
        <v>1.3263888888888891</v>
      </c>
      <c r="F2" s="217" t="s">
        <v>27</v>
      </c>
      <c r="G2" s="217"/>
      <c r="H2" s="223" t="s">
        <v>36</v>
      </c>
    </row>
    <row r="3" spans="1:8" ht="18" x14ac:dyDescent="0.3">
      <c r="A3" s="222">
        <v>45993</v>
      </c>
      <c r="B3" s="217" t="s">
        <v>25</v>
      </c>
      <c r="C3" s="218" t="s">
        <v>1560</v>
      </c>
      <c r="D3" s="217" t="s">
        <v>1559</v>
      </c>
      <c r="E3" s="219">
        <v>1.993055555555556</v>
      </c>
      <c r="F3" s="217" t="s">
        <v>27</v>
      </c>
      <c r="G3" s="217"/>
      <c r="H3" s="223" t="s">
        <v>186</v>
      </c>
    </row>
    <row r="4" spans="1:8" ht="18" x14ac:dyDescent="0.3">
      <c r="A4" s="222">
        <v>45994</v>
      </c>
      <c r="B4" s="217" t="s">
        <v>25</v>
      </c>
      <c r="C4" s="218" t="s">
        <v>1560</v>
      </c>
      <c r="D4" s="217" t="s">
        <v>1559</v>
      </c>
      <c r="E4" s="219">
        <v>1.9861111111111109</v>
      </c>
      <c r="F4" s="217" t="s">
        <v>27</v>
      </c>
      <c r="G4" s="217"/>
      <c r="H4" s="223" t="s">
        <v>32</v>
      </c>
    </row>
    <row r="5" spans="1:8" ht="18" x14ac:dyDescent="0.3">
      <c r="A5" s="222">
        <v>45995</v>
      </c>
      <c r="B5" s="217" t="s">
        <v>25</v>
      </c>
      <c r="C5" s="218" t="s">
        <v>1560</v>
      </c>
      <c r="D5" s="217" t="s">
        <v>1559</v>
      </c>
      <c r="E5" s="219">
        <v>1.5972222222222221</v>
      </c>
      <c r="F5" s="217" t="s">
        <v>27</v>
      </c>
      <c r="G5" s="217"/>
      <c r="H5" s="223" t="s">
        <v>186</v>
      </c>
    </row>
    <row r="6" spans="1:8" ht="18" x14ac:dyDescent="0.3">
      <c r="A6" s="222">
        <v>45996</v>
      </c>
      <c r="B6" s="217" t="s">
        <v>25</v>
      </c>
      <c r="C6" s="218" t="s">
        <v>1566</v>
      </c>
      <c r="D6" s="217" t="s">
        <v>1559</v>
      </c>
      <c r="E6" s="219">
        <v>1.3263888888888891</v>
      </c>
      <c r="F6" s="217" t="s">
        <v>96</v>
      </c>
      <c r="G6" s="221">
        <v>9</v>
      </c>
      <c r="H6" s="223" t="s">
        <v>1567</v>
      </c>
    </row>
    <row r="7" spans="1:8" ht="18" x14ac:dyDescent="0.3">
      <c r="A7" s="222">
        <v>45997</v>
      </c>
      <c r="B7" s="217" t="s">
        <v>25</v>
      </c>
      <c r="C7" s="218" t="s">
        <v>1566</v>
      </c>
      <c r="D7" s="217" t="s">
        <v>1559</v>
      </c>
      <c r="E7" s="219">
        <v>1.2847222222222221</v>
      </c>
      <c r="F7" s="217" t="s">
        <v>96</v>
      </c>
      <c r="G7" s="221">
        <v>1</v>
      </c>
      <c r="H7" s="223" t="s">
        <v>1569</v>
      </c>
    </row>
    <row r="8" spans="1:8" ht="18" x14ac:dyDescent="0.3">
      <c r="A8" s="222">
        <v>45998</v>
      </c>
      <c r="B8" s="217" t="s">
        <v>25</v>
      </c>
      <c r="C8" s="218" t="s">
        <v>1566</v>
      </c>
      <c r="D8" s="217" t="s">
        <v>1559</v>
      </c>
      <c r="E8" s="219">
        <v>1.375</v>
      </c>
      <c r="F8" s="217" t="s">
        <v>96</v>
      </c>
      <c r="G8" s="221">
        <v>2</v>
      </c>
      <c r="H8" s="261">
        <v>868</v>
      </c>
    </row>
    <row r="9" spans="1:8" ht="18" x14ac:dyDescent="0.3">
      <c r="A9" s="222">
        <v>45999</v>
      </c>
      <c r="B9" s="217" t="s">
        <v>25</v>
      </c>
      <c r="C9" s="218" t="s">
        <v>1566</v>
      </c>
      <c r="D9" s="217" t="s">
        <v>1559</v>
      </c>
      <c r="E9" s="219">
        <v>1.3263888888888891</v>
      </c>
      <c r="F9" s="217" t="s">
        <v>96</v>
      </c>
      <c r="G9" s="221">
        <v>9</v>
      </c>
      <c r="H9" s="261">
        <v>748</v>
      </c>
    </row>
    <row r="10" spans="1:8" ht="18" x14ac:dyDescent="0.3">
      <c r="A10" s="222">
        <v>46000</v>
      </c>
      <c r="B10" s="217" t="s">
        <v>25</v>
      </c>
      <c r="C10" s="218" t="s">
        <v>1560</v>
      </c>
      <c r="D10" s="217" t="s">
        <v>1559</v>
      </c>
      <c r="E10" s="219">
        <v>1.993055555555556</v>
      </c>
      <c r="F10" s="217" t="s">
        <v>27</v>
      </c>
      <c r="G10" s="217"/>
      <c r="H10" s="223" t="s">
        <v>32</v>
      </c>
    </row>
    <row r="11" spans="1:8" ht="18" x14ac:dyDescent="0.3">
      <c r="A11" s="222">
        <v>46001</v>
      </c>
      <c r="B11" s="217" t="s">
        <v>25</v>
      </c>
      <c r="C11" s="218" t="s">
        <v>1566</v>
      </c>
      <c r="D11" s="217" t="s">
        <v>1559</v>
      </c>
      <c r="E11" s="219">
        <v>1.9861111111111109</v>
      </c>
      <c r="F11" s="217" t="s">
        <v>96</v>
      </c>
      <c r="G11" s="221">
        <v>2</v>
      </c>
      <c r="H11" s="223" t="s">
        <v>1567</v>
      </c>
    </row>
    <row r="12" spans="1:8" ht="18" x14ac:dyDescent="0.3">
      <c r="A12" s="183">
        <v>46002</v>
      </c>
      <c r="B12" s="184" t="s">
        <v>531</v>
      </c>
      <c r="C12" s="185" t="s">
        <v>1578</v>
      </c>
      <c r="D12" s="184" t="s">
        <v>1559</v>
      </c>
      <c r="E12" s="186">
        <v>1.177083333333333</v>
      </c>
      <c r="F12" s="184" t="s">
        <v>96</v>
      </c>
      <c r="G12" s="187">
        <v>8</v>
      </c>
      <c r="H12" s="188">
        <v>471</v>
      </c>
    </row>
    <row r="13" spans="1:8" ht="18" x14ac:dyDescent="0.3">
      <c r="A13" s="216">
        <v>46002</v>
      </c>
      <c r="B13" s="217" t="s">
        <v>25</v>
      </c>
      <c r="C13" s="218" t="s">
        <v>1566</v>
      </c>
      <c r="D13" s="217" t="s">
        <v>1559</v>
      </c>
      <c r="E13" s="219">
        <v>1.5972222222222221</v>
      </c>
      <c r="F13" s="217" t="s">
        <v>96</v>
      </c>
      <c r="G13" s="221">
        <v>9</v>
      </c>
      <c r="H13" s="291">
        <v>868</v>
      </c>
    </row>
    <row r="14" spans="1:8" ht="18" x14ac:dyDescent="0.3">
      <c r="A14" s="222">
        <v>46003</v>
      </c>
      <c r="B14" s="217" t="s">
        <v>25</v>
      </c>
      <c r="C14" s="218" t="s">
        <v>1566</v>
      </c>
      <c r="D14" s="217" t="s">
        <v>1559</v>
      </c>
      <c r="E14" s="219">
        <v>1.3263888888888891</v>
      </c>
      <c r="F14" s="217" t="s">
        <v>96</v>
      </c>
      <c r="G14" s="221">
        <v>9</v>
      </c>
      <c r="H14" s="261">
        <v>436</v>
      </c>
    </row>
    <row r="15" spans="1:8" ht="18" x14ac:dyDescent="0.3">
      <c r="A15" s="222">
        <v>46004</v>
      </c>
      <c r="B15" s="217" t="s">
        <v>25</v>
      </c>
      <c r="C15" s="218" t="s">
        <v>1566</v>
      </c>
      <c r="D15" s="217" t="s">
        <v>1559</v>
      </c>
      <c r="E15" s="219">
        <v>1.2847222222222221</v>
      </c>
      <c r="F15" s="217" t="s">
        <v>96</v>
      </c>
      <c r="G15" s="221">
        <v>9</v>
      </c>
      <c r="H15" s="261">
        <v>628</v>
      </c>
    </row>
    <row r="16" spans="1:8" ht="18" x14ac:dyDescent="0.3">
      <c r="A16" s="222">
        <v>46005</v>
      </c>
      <c r="B16" s="217" t="s">
        <v>25</v>
      </c>
      <c r="C16" s="218" t="s">
        <v>1566</v>
      </c>
      <c r="D16" s="217" t="s">
        <v>1559</v>
      </c>
      <c r="E16" s="219">
        <v>1.375</v>
      </c>
      <c r="F16" s="217" t="s">
        <v>96</v>
      </c>
      <c r="G16" s="221">
        <v>9</v>
      </c>
      <c r="H16" s="261">
        <v>628</v>
      </c>
    </row>
    <row r="17" spans="1:8" ht="18" x14ac:dyDescent="0.3">
      <c r="A17" s="222">
        <v>46006</v>
      </c>
      <c r="B17" s="217" t="s">
        <v>25</v>
      </c>
      <c r="C17" s="218" t="s">
        <v>1560</v>
      </c>
      <c r="D17" s="217" t="s">
        <v>1559</v>
      </c>
      <c r="E17" s="219">
        <v>1.3263888888888891</v>
      </c>
      <c r="F17" s="217" t="s">
        <v>27</v>
      </c>
      <c r="G17" s="217"/>
      <c r="H17" s="223" t="s">
        <v>32</v>
      </c>
    </row>
    <row r="18" spans="1:8" ht="18" x14ac:dyDescent="0.3">
      <c r="A18" s="170">
        <v>46007</v>
      </c>
      <c r="B18" s="171" t="s">
        <v>25</v>
      </c>
      <c r="C18" s="172" t="s">
        <v>1566</v>
      </c>
      <c r="D18" s="171" t="s">
        <v>1559</v>
      </c>
      <c r="E18" s="173">
        <v>1.993055555555556</v>
      </c>
      <c r="F18" s="171" t="s">
        <v>96</v>
      </c>
      <c r="G18" s="209">
        <v>9</v>
      </c>
      <c r="H18" s="259">
        <v>478</v>
      </c>
    </row>
    <row r="19" spans="1:8" ht="18" x14ac:dyDescent="0.3">
      <c r="A19" s="252">
        <v>46007</v>
      </c>
      <c r="B19" s="253" t="s">
        <v>531</v>
      </c>
      <c r="C19" s="254" t="s">
        <v>1578</v>
      </c>
      <c r="D19" s="253" t="s">
        <v>1559</v>
      </c>
      <c r="E19" s="255">
        <v>1.177083333333333</v>
      </c>
      <c r="F19" s="253" t="s">
        <v>514</v>
      </c>
      <c r="G19" s="256">
        <v>9</v>
      </c>
      <c r="H19" s="260">
        <v>521</v>
      </c>
    </row>
    <row r="20" spans="1:8" ht="18" x14ac:dyDescent="0.3">
      <c r="A20" s="222">
        <v>46008</v>
      </c>
      <c r="B20" s="217" t="s">
        <v>25</v>
      </c>
      <c r="C20" s="218" t="s">
        <v>1566</v>
      </c>
      <c r="D20" s="217" t="s">
        <v>1559</v>
      </c>
      <c r="E20" s="219">
        <v>1.9861111111111109</v>
      </c>
      <c r="F20" s="217" t="s">
        <v>96</v>
      </c>
      <c r="G20" s="221">
        <v>9</v>
      </c>
      <c r="H20" s="261">
        <v>748</v>
      </c>
    </row>
    <row r="21" spans="1:8" ht="18" x14ac:dyDescent="0.3">
      <c r="A21" s="222">
        <v>46009</v>
      </c>
      <c r="B21" s="217" t="s">
        <v>25</v>
      </c>
      <c r="C21" s="218" t="s">
        <v>1560</v>
      </c>
      <c r="D21" s="217" t="s">
        <v>1559</v>
      </c>
      <c r="E21" s="219">
        <v>1.5972222222222221</v>
      </c>
      <c r="F21" s="217" t="s">
        <v>27</v>
      </c>
      <c r="G21" s="217"/>
      <c r="H21" s="223" t="s">
        <v>32</v>
      </c>
    </row>
    <row r="22" spans="1:8" ht="18" x14ac:dyDescent="0.3">
      <c r="A22" s="222">
        <v>46010</v>
      </c>
      <c r="B22" s="217" t="s">
        <v>25</v>
      </c>
      <c r="C22" s="218" t="s">
        <v>1566</v>
      </c>
      <c r="D22" s="217" t="s">
        <v>1559</v>
      </c>
      <c r="E22" s="219">
        <v>1.3263888888888891</v>
      </c>
      <c r="F22" s="217" t="s">
        <v>96</v>
      </c>
      <c r="G22" s="221">
        <v>9</v>
      </c>
      <c r="H22" s="261">
        <v>370</v>
      </c>
    </row>
    <row r="23" spans="1:8" ht="18" x14ac:dyDescent="0.3">
      <c r="A23" s="222">
        <v>46011</v>
      </c>
      <c r="B23" s="217" t="s">
        <v>25</v>
      </c>
      <c r="C23" s="218" t="s">
        <v>1566</v>
      </c>
      <c r="D23" s="217" t="s">
        <v>1559</v>
      </c>
      <c r="E23" s="219">
        <v>1.2847222222222221</v>
      </c>
      <c r="F23" s="217" t="s">
        <v>96</v>
      </c>
      <c r="G23" s="221">
        <v>9</v>
      </c>
      <c r="H23" s="261">
        <v>628</v>
      </c>
    </row>
    <row r="24" spans="1:8" ht="18" x14ac:dyDescent="0.3">
      <c r="A24" s="222">
        <v>46012</v>
      </c>
      <c r="B24" s="217" t="s">
        <v>25</v>
      </c>
      <c r="C24" s="218" t="s">
        <v>1560</v>
      </c>
      <c r="D24" s="217" t="s">
        <v>1559</v>
      </c>
      <c r="E24" s="219">
        <v>1.375</v>
      </c>
      <c r="F24" s="217" t="s">
        <v>27</v>
      </c>
      <c r="G24" s="217"/>
      <c r="H24" s="223" t="s">
        <v>32</v>
      </c>
    </row>
    <row r="25" spans="1:8" ht="18" x14ac:dyDescent="0.3">
      <c r="A25" s="222">
        <v>46013</v>
      </c>
      <c r="B25" s="217" t="s">
        <v>25</v>
      </c>
      <c r="C25" s="218" t="s">
        <v>1566</v>
      </c>
      <c r="D25" s="217" t="s">
        <v>1559</v>
      </c>
      <c r="E25" s="219">
        <v>1.3263888888888891</v>
      </c>
      <c r="F25" s="217" t="s">
        <v>96</v>
      </c>
      <c r="G25" s="221">
        <v>9</v>
      </c>
      <c r="H25" s="261">
        <v>478</v>
      </c>
    </row>
    <row r="26" spans="1:8" ht="18" x14ac:dyDescent="0.3">
      <c r="A26" s="170">
        <v>46014</v>
      </c>
      <c r="B26" s="171" t="s">
        <v>25</v>
      </c>
      <c r="C26" s="172" t="s">
        <v>1566</v>
      </c>
      <c r="D26" s="171" t="s">
        <v>1559</v>
      </c>
      <c r="E26" s="173">
        <v>1.993055555555556</v>
      </c>
      <c r="F26" s="171" t="s">
        <v>96</v>
      </c>
      <c r="G26" s="209">
        <v>9</v>
      </c>
      <c r="H26" s="259">
        <v>370</v>
      </c>
    </row>
    <row r="27" spans="1:8" ht="18" x14ac:dyDescent="0.3">
      <c r="A27" s="252">
        <v>46014</v>
      </c>
      <c r="B27" s="253" t="s">
        <v>531</v>
      </c>
      <c r="C27" s="254" t="s">
        <v>1578</v>
      </c>
      <c r="D27" s="253" t="s">
        <v>1559</v>
      </c>
      <c r="E27" s="255">
        <v>1.177083333333333</v>
      </c>
      <c r="F27" s="253" t="s">
        <v>514</v>
      </c>
      <c r="G27" s="256">
        <v>9</v>
      </c>
      <c r="H27" s="260">
        <v>571</v>
      </c>
    </row>
    <row r="28" spans="1:8" ht="18" x14ac:dyDescent="0.3">
      <c r="A28" s="222">
        <v>46015</v>
      </c>
      <c r="B28" s="217" t="s">
        <v>25</v>
      </c>
      <c r="C28" s="218" t="s">
        <v>1566</v>
      </c>
      <c r="D28" s="217" t="s">
        <v>1559</v>
      </c>
      <c r="E28" s="219">
        <v>1.9861111111111109</v>
      </c>
      <c r="F28" s="217" t="s">
        <v>96</v>
      </c>
      <c r="G28" s="221">
        <v>9</v>
      </c>
      <c r="H28" s="261">
        <v>628</v>
      </c>
    </row>
    <row r="29" spans="1:8" ht="18" x14ac:dyDescent="0.3">
      <c r="A29" s="183">
        <v>46016</v>
      </c>
      <c r="B29" s="184" t="s">
        <v>531</v>
      </c>
      <c r="C29" s="185" t="s">
        <v>1578</v>
      </c>
      <c r="D29" s="184" t="s">
        <v>1559</v>
      </c>
      <c r="E29" s="186">
        <v>1.177083333333333</v>
      </c>
      <c r="F29" s="184" t="s">
        <v>514</v>
      </c>
      <c r="G29" s="187">
        <v>9</v>
      </c>
      <c r="H29" s="188">
        <v>471</v>
      </c>
    </row>
    <row r="30" spans="1:8" ht="18" x14ac:dyDescent="0.3">
      <c r="A30" s="216">
        <v>46016</v>
      </c>
      <c r="B30" s="217" t="s">
        <v>25</v>
      </c>
      <c r="C30" s="218" t="s">
        <v>1566</v>
      </c>
      <c r="D30" s="217" t="s">
        <v>1559</v>
      </c>
      <c r="E30" s="219">
        <v>1.5972222222222221</v>
      </c>
      <c r="F30" s="217" t="s">
        <v>96</v>
      </c>
      <c r="G30" s="221">
        <v>5</v>
      </c>
      <c r="H30" s="291">
        <v>628</v>
      </c>
    </row>
    <row r="31" spans="1:8" ht="18" x14ac:dyDescent="0.3">
      <c r="A31" s="222">
        <v>46017</v>
      </c>
      <c r="B31" s="217" t="s">
        <v>25</v>
      </c>
      <c r="C31" s="218" t="s">
        <v>1566</v>
      </c>
      <c r="D31" s="217" t="s">
        <v>1559</v>
      </c>
      <c r="E31" s="219">
        <v>1.3263888888888891</v>
      </c>
      <c r="F31" s="217" t="s">
        <v>96</v>
      </c>
      <c r="G31" s="221">
        <v>3</v>
      </c>
      <c r="H31" s="261">
        <v>370</v>
      </c>
    </row>
    <row r="32" spans="1:8" ht="18" x14ac:dyDescent="0.3">
      <c r="A32" s="222">
        <v>46018</v>
      </c>
      <c r="B32" s="217" t="s">
        <v>25</v>
      </c>
      <c r="C32" s="218" t="s">
        <v>1566</v>
      </c>
      <c r="D32" s="217" t="s">
        <v>1559</v>
      </c>
      <c r="E32" s="219">
        <v>1.2847222222222221</v>
      </c>
      <c r="F32" s="217" t="s">
        <v>96</v>
      </c>
      <c r="G32" s="221">
        <v>7</v>
      </c>
      <c r="H32" s="261">
        <v>478</v>
      </c>
    </row>
    <row r="33" spans="1:8" ht="18" x14ac:dyDescent="0.3">
      <c r="A33" s="222">
        <v>46019</v>
      </c>
      <c r="B33" s="217" t="s">
        <v>25</v>
      </c>
      <c r="C33" s="218" t="s">
        <v>1566</v>
      </c>
      <c r="D33" s="217" t="s">
        <v>1559</v>
      </c>
      <c r="E33" s="219">
        <v>1.375</v>
      </c>
      <c r="F33" s="217" t="s">
        <v>96</v>
      </c>
      <c r="G33" s="221">
        <v>9</v>
      </c>
      <c r="H33" s="261">
        <v>628</v>
      </c>
    </row>
    <row r="34" spans="1:8" ht="18" x14ac:dyDescent="0.3">
      <c r="A34" s="222">
        <v>46020</v>
      </c>
      <c r="B34" s="217" t="s">
        <v>25</v>
      </c>
      <c r="C34" s="218" t="s">
        <v>1566</v>
      </c>
      <c r="D34" s="217" t="s">
        <v>1559</v>
      </c>
      <c r="E34" s="219">
        <v>1.3263888888888891</v>
      </c>
      <c r="F34" s="217" t="s">
        <v>96</v>
      </c>
      <c r="G34" s="221">
        <v>9</v>
      </c>
      <c r="H34" s="261">
        <v>478</v>
      </c>
    </row>
    <row r="35" spans="1:8" ht="18" x14ac:dyDescent="0.3">
      <c r="A35" s="222">
        <v>46021</v>
      </c>
      <c r="B35" s="217" t="s">
        <v>25</v>
      </c>
      <c r="C35" s="218" t="s">
        <v>1566</v>
      </c>
      <c r="D35" s="217" t="s">
        <v>1559</v>
      </c>
      <c r="E35" s="219">
        <v>1.993055555555556</v>
      </c>
      <c r="F35" s="217" t="s">
        <v>96</v>
      </c>
      <c r="G35" s="221">
        <v>6</v>
      </c>
      <c r="H35" s="261">
        <v>478</v>
      </c>
    </row>
    <row r="36" spans="1:8" ht="18" x14ac:dyDescent="0.3">
      <c r="A36" s="222">
        <v>46022</v>
      </c>
      <c r="B36" s="217" t="s">
        <v>25</v>
      </c>
      <c r="C36" s="218" t="s">
        <v>1566</v>
      </c>
      <c r="D36" s="217" t="s">
        <v>1559</v>
      </c>
      <c r="E36" s="219">
        <v>1.9861111111111109</v>
      </c>
      <c r="F36" s="217" t="s">
        <v>96</v>
      </c>
      <c r="G36" s="221">
        <v>7</v>
      </c>
      <c r="H36" s="261">
        <v>628</v>
      </c>
    </row>
  </sheetData>
  <dataValidations count="31">
    <dataValidation type="custom" allowBlank="1" showInputMessage="1" promptTitle="LOAD FACTOR ANALYSIS" prompt="SM442_x000d__x000a_LF 93.8%_x000d__x000a_SOLD 168_x000d__x000a_LST-SOLD 25NOV_x000d__x000a_WEEKLY 16_x000d__x000a_TO-DAY NIL_x000d__x000a_Y-DAY 3_x000d__x000a_LOWEST AVAIL CLOSED_x000d__x000a_CAPACITY 179_x000d__x000a_CLASSES S9 &amp; W22 &amp; I7 &amp; +1 more" sqref="A2 B2 C2 D2 E2 F2 G2 H2" xr:uid="{00000000-0002-0000-3900-000000000000}">
      <formula1>TRUE</formula1>
    </dataValidation>
    <dataValidation type="custom" allowBlank="1" showInputMessage="1" promptTitle="LOAD FACTOR ANALYSIS" prompt="SM442_x000d__x000a_LF 93.3%_x000d__x000a_SOLD 167_x000d__x000a_LST-SOLD 15NOV_x000d__x000a_WEEKLY NIL_x000d__x000a_TO-DAY NIL_x000d__x000a_Y-DAY NIL_x000d__x000a_LOWEST AVAIL V8_x000d__x000a_CAPACITY 179_x000d__x000a_CLASSES S2 &amp; W9 &amp; P156" sqref="A3 B3 C3 D3 E3 F3 G3 H3" xr:uid="{00000000-0002-0000-3900-000001000000}">
      <formula1>TRUE</formula1>
    </dataValidation>
    <dataValidation type="custom" allowBlank="1" showInputMessage="1" promptTitle="LOAD FACTOR ANALYSIS" prompt="SM442_x000d__x000a_LF 71.0%_x000d__x000a_SOLD 127_x000d__x000a_LST-SOLD 25NOV_x000d__x000a_WEEKLY 7_x000d__x000a_TO-DAY NIL_x000d__x000a_Y-DAY 2_x000d__x000a_LOWEST AVAIL T1_x000d__x000a_CAPACITY 179_x000d__x000a_CLASSES S3 &amp; W9 &amp; T4 &amp; +2 more" sqref="A4 B4 C4 D4 E4 F4 G4 H4" xr:uid="{00000000-0002-0000-3900-000002000000}">
      <formula1>TRUE</formula1>
    </dataValidation>
    <dataValidation type="custom" allowBlank="1" showInputMessage="1" promptTitle="LOAD FACTOR ANALYSIS" prompt="SM442_x000d__x000a_LF 94.4%_x000d__x000a_SOLD 169_x000d__x000a_LST-SOLD 17NOV_x000d__x000a_WEEKLY NIL_x000d__x000a_TO-DAY NIL_x000d__x000a_Y-DAY NIL_x000d__x000a_LOWEST AVAIL M1_x000d__x000a_CAPACITY 179_x000d__x000a_CLASSES W9 &amp; P158 &amp; N2" sqref="A5 B5 C5 D5 E5 F5 G5 H5" xr:uid="{00000000-0002-0000-3900-000003000000}">
      <formula1>TRUE</formula1>
    </dataValidation>
    <dataValidation type="custom" allowBlank="1" showInputMessage="1" promptTitle="LOAD FACTOR ANALYSIS" prompt="SM-442_x000d__x000a_LF 91.1%_x000d__x000a_SOLD 163_x000d__x000a_LST-SOLD 25NOV_x000d__x000a_WEEKLY 5_x000d__x000a_TO-DAY NIL_x000d__x000a_Y-DAY 1_x000d__x000a_LOWEST AVAIL V9_x000d__x000a_CAPACITY 179_x000d__x000a_CLASSES V3 &amp; S5 &amp; W2 &amp; +6 more" sqref="A6 B6 C6 D6 E6 F6 G6 H6" xr:uid="{00000000-0002-0000-3900-000004000000}">
      <formula1>TRUE</formula1>
    </dataValidation>
    <dataValidation type="custom" allowBlank="1" showInputMessage="1" promptTitle="LOAD FACTOR ANALYSIS" prompt="SM-442_x000d__x000a_LF 99.4%_x000d__x000a_SOLD 178_x000d__x000a_LST-SOLD 17NOV_x000d__x000a_WEEKLY NIL_x000d__x000a_TO-DAY NIL_x000d__x000a_Y-DAY NIL_x000d__x000a_LOWEST AVAIL Q1_x000d__x000a_CAPACITY 179_x000d__x000a_CLASSES S2 &amp; W7 &amp; E49 &amp; +1 more" sqref="A7 B7 C7 D7 E7 F7 G7 H7" xr:uid="{00000000-0002-0000-3900-000005000000}">
      <formula1>TRUE</formula1>
    </dataValidation>
    <dataValidation type="custom" allowBlank="1" showInputMessage="1" promptTitle="LOAD FACTOR ANALYSIS" prompt="SM-442_x000d__x000a_LF 92.2%_x000d__x000a_SOLD 165_x000d__x000a_LST-SOLD 20NOV_x000d__x000a_WEEKLY 4_x000d__x000a_TO-DAY NIL_x000d__x000a_Y-DAY NIL_x000d__x000a_LOWEST AVAIL G2_x000d__x000a_CAPACITY 179_x000d__x000a_CLASSES G2 &amp; S1 &amp; P162" sqref="A8 B8 C8 D8 E8 F8 G8 H8" xr:uid="{00000000-0002-0000-3900-000006000000}">
      <formula1>TRUE</formula1>
    </dataValidation>
    <dataValidation type="custom" allowBlank="1" showInputMessage="1" promptTitle="LOAD FACTOR ANALYSIS" prompt="SM-442_x000d__x000a_LF 81.0%_x000d__x000a_SOLD 145_x000d__x000a_LST-SOLD 24NOV_x000d__x000a_WEEKLY 5_x000d__x000a_TO-DAY NIL_x000d__x000a_Y-DAY NIL_x000d__x000a_LOWEST AVAIL S9_x000d__x000a_CAPACITY 179_x000d__x000a_CLASSES G1 &amp; S6 &amp; W9 &amp; +1 more" sqref="A9 B9 C9 D9 E9 F9 G9 H9" xr:uid="{00000000-0002-0000-3900-000007000000}">
      <formula1>TRUE</formula1>
    </dataValidation>
    <dataValidation type="custom" allowBlank="1" showInputMessage="1" promptTitle="LOAD FACTOR ANALYSIS" prompt="SM442_x000d__x000a_LF 84.4%_x000d__x000a_SOLD 151_x000d__x000a_LST-SOLD 20NOV_x000d__x000a_WEEKLY 3_x000d__x000a_TO-DAY NIL_x000d__x000a_Y-DAY NIL_x000d__x000a_LOWEST AVAIL W5_x000d__x000a_CAPACITY 179_x000d__x000a_CLASSES W13 &amp; P138" sqref="A10 B10 C10 D10 E10 F10 G10 H10" xr:uid="{00000000-0002-0000-3900-000008000000}">
      <formula1>TRUE</formula1>
    </dataValidation>
    <dataValidation type="custom" allowBlank="1" showInputMessage="1" promptTitle="LOAD FACTOR ANALYSIS" prompt="SM-442_x000d__x000a_LF 98.9%_x000d__x000a_SOLD 177_x000d__x000a_LST-SOLD 25NOV_x000d__x000a_WEEKLY 3_x000d__x000a_TO-DAY NIL_x000d__x000a_Y-DAY 3_x000d__x000a_LOWEST AVAIL V2_x000d__x000a_CAPACITY 179_x000d__x000a_CLASSES G3 &amp; S4 &amp; W5 &amp; +1 more" sqref="A11 B11 C11 D11 E11 F11 G11 H11" xr:uid="{00000000-0002-0000-3900-000009000000}">
      <formula1>TRUE</formula1>
    </dataValidation>
    <dataValidation type="custom" allowBlank="1" showInputMessage="1" promptTitle="LOAD FACTOR ANALYSIS" prompt="SM-442_x000d__x000a_LF 86.0%_x000d__x000a_SOLD 154_x000d__x000a_LST-SOLD 17NOV_x000d__x000a_WEEKLY NIL_x000d__x000a_TO-DAY NIL_x000d__x000a_Y-DAY NIL_x000d__x000a_LOWEST AVAIL G9_x000d__x000a_CAPACITY 179_x000d__x000a_CLASSES G2 &amp; S9 &amp; W8 &amp; +1 more" sqref="A13 B13 C13 D13 E13 F13 G13 H13" xr:uid="{00000000-0002-0000-3900-00000A000000}">
      <formula1>TRUE</formula1>
    </dataValidation>
    <dataValidation type="custom" allowBlank="1" showInputMessage="1" promptTitle="LOAD FACTOR ANALYSIS" prompt="SM-442_x000d__x000a_LF 45.8%_x000d__x000a_SOLD 82_x000d__x000a_LST-SOLD 25NOV_x000d__x000a_WEEKLY 27_x000d__x000a_TO-DAY NIL_x000d__x000a_Y-DAY 4_x000d__x000a_LOWEST AVAIL U9_x000d__x000a_CAPACITY 179_x000d__x000a_CLASSES S4 &amp; U4 &amp; O25 &amp; +1 more" sqref="A14 B14 C14 D14 E14 F14 G14 H14" xr:uid="{00000000-0002-0000-3900-00000B000000}">
      <formula1>TRUE</formula1>
    </dataValidation>
    <dataValidation type="custom" allowBlank="1" showInputMessage="1" promptTitle="LOAD FACTOR ANALYSIS" prompt="SM-442_x000d__x000a_LF 79.3%_x000d__x000a_SOLD 142_x000d__x000a_LST-SOLD 25NOV_x000d__x000a_WEEKLY 5_x000d__x000a_TO-DAY NIL_x000d__x000a_Y-DAY 5_x000d__x000a_LOWEST AVAIL W9_x000d__x000a_CAPACITY 179_x000d__x000a_CLASSES S1 &amp; W6 &amp; P135" sqref="A15 B15 C15 D15 E15 F15 G15 H15" xr:uid="{00000000-0002-0000-3900-00000C000000}">
      <formula1>TRUE</formula1>
    </dataValidation>
    <dataValidation type="custom" allowBlank="1" showInputMessage="1" promptTitle="LOAD FACTOR ANALYSIS" prompt="SM-442_x000d__x000a_LF 81.0%_x000d__x000a_SOLD 145_x000d__x000a_LST-SOLD 24NOV_x000d__x000a_WEEKLY 1_x000d__x000a_TO-DAY NIL_x000d__x000a_Y-DAY NIL_x000d__x000a_LOWEST AVAIL W9_x000d__x000a_CAPACITY 179_x000d__x000a_CLASSES S1 &amp; W9 &amp; P135" sqref="A16 B16 C16 D16 E16 F16 G16 H16" xr:uid="{00000000-0002-0000-3900-00000D000000}">
      <formula1>TRUE</formula1>
    </dataValidation>
    <dataValidation type="custom" allowBlank="1" showInputMessage="1" promptTitle="LOAD FACTOR ANALYSIS" prompt="SM442_x000d__x000a_LF 71.5%_x000d__x000a_SOLD 128_x000d__x000a_LST-SOLD 26NOV_x000d__x000a_WEEKLY 3_x000d__x000a_TO-DAY 1_x000d__x000a_Y-DAY NIL_x000d__x000a_LOWEST AVAIL W7_x000d__x000a_CAPACITY 179_x000d__x000a_CLASSES S2 &amp; W11 &amp; P115" sqref="A17 B17 C17 D17 E17 F17 G17 H17" xr:uid="{00000000-0002-0000-3900-00000E000000}">
      <formula1>TRUE</formula1>
    </dataValidation>
    <dataValidation type="custom" allowBlank="1" showInputMessage="1" promptTitle="LOAD FACTOR ANALYSIS" prompt="SM-442_x000d__x000a_LF 81.6%_x000d__x000a_SOLD 146_x000d__x000a_LST-SOLD 25NOV_x000d__x000a_WEEKLY 11_x000d__x000a_TO-DAY NIL_x000d__x000a_Y-DAY 4_x000d__x000a_LOWEST AVAIL X9_x000d__x000a_CAPACITY 179_x000d__x000a_CLASSES S5 &amp; X10 &amp; A40 &amp; +1 more" sqref="A18 B18 C18 D18 E18 F18 G18 H18" xr:uid="{00000000-0002-0000-3900-00000F000000}">
      <formula1>TRUE</formula1>
    </dataValidation>
    <dataValidation type="custom" allowBlank="1" showInputMessage="1" promptTitle="LOAD FACTOR ANALYSIS" prompt="SM-442_x000d__x000a_LF 87.2%_x000d__x000a_SOLD 156_x000d__x000a_LST-SOLD 25NOV_x000d__x000a_WEEKLY 5_x000d__x000a_TO-DAY NIL_x000d__x000a_Y-DAY 1_x000d__x000a_LOWEST AVAIL S9_x000d__x000a_CAPACITY 179_x000d__x000a_CLASSES S3 &amp; O8 &amp; I10 &amp; +1 more" sqref="A20 B20 C20 D20 E20 F20 G20 H20" xr:uid="{00000000-0002-0000-3900-000010000000}">
      <formula1>TRUE</formula1>
    </dataValidation>
    <dataValidation type="custom" allowBlank="1" showInputMessage="1" promptTitle="LOAD FACTOR ANALYSIS" prompt="SM442_x000d__x000a_LF 46.4%_x000d__x000a_SOLD 83_x000d__x000a_LST-SOLD 25NOV_x000d__x000a_WEEKLY 9_x000d__x000a_TO-DAY NIL_x000d__x000a_Y-DAY 1_x000d__x000a_LOWEST AVAIL U1_x000d__x000a_CAPACITY 179_x000d__x000a_CLASSES W5 &amp; U9 &amp; O19 &amp; +2 more" sqref="A21 B21 C21 D21 E21 F21 G21 H21" xr:uid="{00000000-0002-0000-3900-000011000000}">
      <formula1>TRUE</formula1>
    </dataValidation>
    <dataValidation type="custom" allowBlank="1" showInputMessage="1" promptTitle="LOAD FACTOR ANALYSIS" prompt="SM-442_x000d__x000a_LF 17.9%_x000d__x000a_SOLD 32_x000d__x000a_LST-SOLD 26NOV_x000d__x000a_WEEKLY 15_x000d__x000a_TO-DAY 1_x000d__x000a_Y-DAY 5_x000d__x000a_LOWEST AVAIL I9_x000d__x000a_CAPACITY 179_x000d__x000a_CLASSES K1 &amp; S1 &amp; W3 &amp; +3 more" sqref="A22 B22 C22 D22 E22 F22 G22 H22" xr:uid="{00000000-0002-0000-3900-000012000000}">
      <formula1>TRUE</formula1>
    </dataValidation>
    <dataValidation type="custom" allowBlank="1" showInputMessage="1" promptTitle="LOAD FACTOR ANALYSIS" prompt="SM-442_x000d__x000a_LF 79.3%_x000d__x000a_SOLD 142_x000d__x000a_LST-SOLD 21NOV_x000d__x000a_WEEKLY 1_x000d__x000a_TO-DAY NIL_x000d__x000a_Y-DAY NIL_x000d__x000a_LOWEST AVAIL W9_x000d__x000a_CAPACITY 179_x000d__x000a_CLASSES S4 &amp; X7 &amp; I4 &amp; +1 more" sqref="A23 B23 C23 D23 E23 F23 G23 H23" xr:uid="{00000000-0002-0000-3900-000013000000}">
      <formula1>TRUE</formula1>
    </dataValidation>
    <dataValidation type="custom" allowBlank="1" showInputMessage="1" promptTitle="LOAD FACTOR ANALYSIS" prompt="SM442_x000d__x000a_LF 78.2%_x000d__x000a_SOLD 140_x000d__x000a_LST-SOLD 23NOV_x000d__x000a_WEEKLY 2_x000d__x000a_TO-DAY NIL_x000d__x000a_Y-DAY NIL_x000d__x000a_LOWEST AVAIL X9_x000d__x000a_CAPACITY 179_x000d__x000a_CLASSES X5 &amp; P135" sqref="A24 B24 C24 D24 E24 F24 G24 H24" xr:uid="{00000000-0002-0000-3900-000014000000}">
      <formula1>TRUE</formula1>
    </dataValidation>
    <dataValidation type="custom" allowBlank="1" showInputMessage="1" promptTitle="LOAD FACTOR ANALYSIS" prompt="SM-442_x000d__x000a_LF 51.4%_x000d__x000a_SOLD 92_x000d__x000a_LST-SOLD 25NOV_x000d__x000a_WEEKLY 1_x000d__x000a_TO-DAY NIL_x000d__x000a_Y-DAY 1_x000d__x000a_LOWEST AVAIL X9_x000d__x000a_CAPACITY 179_x000d__x000a_CLASSES W1 &amp; X1 &amp; P90" sqref="A25 B25 C25 D25 E25 F25 G25 H25" xr:uid="{00000000-0002-0000-3900-000015000000}">
      <formula1>TRUE</formula1>
    </dataValidation>
    <dataValidation type="custom" allowBlank="1" showInputMessage="1" promptTitle="LOAD FACTOR ANALYSIS" prompt="SM-442_x000d__x000a_LF 26.8%_x000d__x000a_SOLD 48_x000d__x000a_LST-SOLD 24NOV_x000d__x000a_WEEKLY 3_x000d__x000a_TO-DAY NIL_x000d__x000a_Y-DAY NIL_x000d__x000a_LOWEST AVAIL I9_x000d__x000a_CAPACITY 179_x000d__x000a_CLASSES I3 &amp; P45" sqref="A26 B26 C26 D26 E26 F26 G26 H26" xr:uid="{00000000-0002-0000-3900-000016000000}">
      <formula1>TRUE</formula1>
    </dataValidation>
    <dataValidation type="custom" allowBlank="1" showInputMessage="1" promptTitle="LOAD FACTOR ANALYSIS" prompt="SM-442_x000d__x000a_LF 78.8%_x000d__x000a_SOLD 141_x000d__x000a_LST-SOLD 24NOV_x000d__x000a_WEEKLY 1_x000d__x000a_TO-DAY NIL_x000d__x000a_Y-DAY NIL_x000d__x000a_LOWEST AVAIL W9_x000d__x000a_CAPACITY 179_x000d__x000a_CLASSES W1 &amp; P140" sqref="A28 B28 C28 D28 E28 F28 G28 H28" xr:uid="{00000000-0002-0000-3900-000017000000}">
      <formula1>TRUE</formula1>
    </dataValidation>
    <dataValidation type="custom" allowBlank="1" showInputMessage="1" promptTitle="LOAD FACTOR ANALYSIS" prompt="SM-442_x000d__x000a_LF 89.4%_x000d__x000a_SOLD 160_x000d__x000a_LST-SOLD 23NOV_x000d__x000a_WEEKLY 6_x000d__x000a_TO-DAY NIL_x000d__x000a_Y-DAY NIL_x000d__x000a_LOWEST AVAIL W5_x000d__x000a_CAPACITY 179_x000d__x000a_CLASSES S1 &amp; W4 &amp; X15 &amp; +1 more" sqref="A30 B30 C30 D30 E30 F30 G30 H30" xr:uid="{00000000-0002-0000-3900-000018000000}">
      <formula1>TRUE</formula1>
    </dataValidation>
    <dataValidation type="custom" allowBlank="1" showInputMessage="1" promptTitle="LOAD FACTOR ANALYSIS" prompt="SM-442_x000d__x000a_LF 20.7%_x000d__x000a_SOLD 37_x000d__x000a_LST-SOLD 25NOV_x000d__x000a_WEEKLY 26_x000d__x000a_TO-DAY NIL_x000d__x000a_Y-DAY 7_x000d__x000a_LOWEST AVAIL I3_x000d__x000a_CAPACITY 179_x000d__x000a_CLASSES U11 &amp; I26" sqref="A31 B31 C31 D31 E31 F31 G31 H31" xr:uid="{00000000-0002-0000-3900-000019000000}">
      <formula1>TRUE</formula1>
    </dataValidation>
    <dataValidation type="custom" allowBlank="1" showInputMessage="1" promptTitle="LOAD FACTOR ANALYSIS" prompt="SM-442_x000d__x000a_LF 78.2%_x000d__x000a_SOLD 140_x000d__x000a_LST-SOLD 22NOV_x000d__x000a_WEEKLY 1_x000d__x000a_TO-DAY NIL_x000d__x000a_Y-DAY NIL_x000d__x000a_LOWEST AVAIL X7_x000d__x000a_CAPACITY 179_x000d__x000a_CLASSES P140" sqref="A32 B32 C32 D32 E32 F32 G32 H32" xr:uid="{00000000-0002-0000-3900-00001A000000}">
      <formula1>TRUE</formula1>
    </dataValidation>
    <dataValidation type="custom" allowBlank="1" showInputMessage="1" promptTitle="LOAD FACTOR ANALYSIS" prompt="SM-442_x000d__x000a_LF 76.0%_x000d__x000a_SOLD 136_x000d__x000a_LST-SOLD 04NOV_x000d__x000a_WEEKLY NIL_x000d__x000a_TO-DAY NIL_x000d__x000a_Y-DAY NIL_x000d__x000a_LOWEST AVAIL W9_x000d__x000a_CAPACITY 179_x000d__x000a_CLASSES S1 &amp; P135" sqref="A33 B33 C33 D33 E33 F33 G33 H33" xr:uid="{00000000-0002-0000-3900-00001B000000}">
      <formula1>TRUE</formula1>
    </dataValidation>
    <dataValidation type="custom" allowBlank="1" showInputMessage="1" promptTitle="LOAD FACTOR ANALYSIS" prompt="SM-442_x000d__x000a_LF 83.2%_x000d__x000a_SOLD 149_x000d__x000a_LST-SOLD 23NOV_x000d__x000a_WEEKLY 1_x000d__x000a_TO-DAY NIL_x000d__x000a_Y-DAY NIL_x000d__x000a_LOWEST AVAIL X9_x000d__x000a_CAPACITY 179_x000d__x000a_CLASSES W3 &amp; X11 &amp; P135" sqref="A34 B34 C34 D34 E34 F34 G34 H34" xr:uid="{00000000-0002-0000-3900-00001C000000}">
      <formula1>TRUE</formula1>
    </dataValidation>
    <dataValidation type="custom" allowBlank="1" showInputMessage="1" promptTitle="LOAD FACTOR ANALYSIS" prompt="SM-442_x000d__x000a_LF 77.1%_x000d__x000a_SOLD 138_x000d__x000a_LST-SOLD 25NOV_x000d__x000a_WEEKLY 2_x000d__x000a_TO-DAY NIL_x000d__x000a_Y-DAY 1_x000d__x000a_LOWEST AVAIL X6_x000d__x000a_CAPACITY 179_x000d__x000a_CLASSES W1 &amp; X2 &amp; P135" sqref="A35 B35 C35 D35 E35 F35 G35 H35" xr:uid="{00000000-0002-0000-3900-00001D000000}">
      <formula1>TRUE</formula1>
    </dataValidation>
    <dataValidation type="custom" allowBlank="1" showInputMessage="1" promptTitle="LOAD FACTOR ANALYSIS" prompt="SM-442_x000d__x000a_LF 76.5%_x000d__x000a_SOLD 137_x000d__x000a_LST-SOLD 22NOV_x000d__x000a_WEEKLY 1_x000d__x000a_TO-DAY NIL_x000d__x000a_Y-DAY NIL_x000d__x000a_LOWEST AVAIL W7_x000d__x000a_CAPACITY 179_x000d__x000a_CLASSES W2 &amp; P135" sqref="A36 B36 C36 D36 E36 F36 G36 H36" xr:uid="{00000000-0002-0000-3900-00001E000000}">
      <formula1>TRUE</formula1>
    </dataValidation>
  </dataValidations>
  <pageMargins left="0.75" right="0.75" top="1" bottom="1" header="0.5" footer="0.5"/>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N99"/>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9.441406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41.6640625" bestFit="1" customWidth="1"/>
  </cols>
  <sheetData>
    <row r="1" spans="1:92" ht="28.8" customHeight="1" x14ac:dyDescent="0.3">
      <c r="A1" s="301" t="s">
        <v>0</v>
      </c>
      <c r="B1" s="302"/>
      <c r="C1" s="302"/>
      <c r="D1" s="301" t="s">
        <v>1620</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45987.385794973467</v>
      </c>
      <c r="H2" s="317"/>
      <c r="I2" s="317"/>
      <c r="J2" s="317"/>
      <c r="K2" s="318">
        <v>45987.385794973918</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45993</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44" t="s">
        <v>533</v>
      </c>
      <c r="B6" s="44" t="s">
        <v>1621</v>
      </c>
      <c r="C6" s="45">
        <v>0.2951388888888889</v>
      </c>
      <c r="D6" s="44" t="s">
        <v>535</v>
      </c>
      <c r="E6" s="44" t="s">
        <v>536</v>
      </c>
      <c r="F6" s="44" t="s">
        <v>1622</v>
      </c>
      <c r="G6" s="309"/>
      <c r="H6" s="46"/>
      <c r="I6" s="47"/>
      <c r="J6" s="47"/>
      <c r="K6" s="47"/>
      <c r="L6" s="47"/>
      <c r="M6" s="47"/>
      <c r="N6" s="47"/>
      <c r="O6" s="48"/>
      <c r="P6" s="47"/>
      <c r="Q6" s="49"/>
      <c r="R6" s="50"/>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51" t="s">
        <v>533</v>
      </c>
      <c r="B7" s="51" t="s">
        <v>1621</v>
      </c>
      <c r="C7" s="52">
        <v>0.2951388888888889</v>
      </c>
      <c r="D7" s="51" t="s">
        <v>47</v>
      </c>
      <c r="E7" s="51" t="s">
        <v>503</v>
      </c>
      <c r="F7" s="51" t="s">
        <v>1623</v>
      </c>
      <c r="G7" s="310"/>
      <c r="H7" s="46"/>
      <c r="I7" s="47"/>
      <c r="J7" s="47"/>
      <c r="K7" s="47"/>
      <c r="L7" s="47"/>
      <c r="M7" s="47"/>
      <c r="N7" s="47"/>
      <c r="O7" s="48"/>
      <c r="P7" s="47"/>
      <c r="Q7" s="49"/>
      <c r="R7" s="5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286" t="s">
        <v>531</v>
      </c>
      <c r="B8" s="286" t="s">
        <v>1624</v>
      </c>
      <c r="C8" s="287">
        <v>0.95833333333333337</v>
      </c>
      <c r="D8" s="286" t="s">
        <v>96</v>
      </c>
      <c r="E8" s="286" t="s">
        <v>348</v>
      </c>
      <c r="F8" s="286" t="s">
        <v>1625</v>
      </c>
      <c r="G8" s="311"/>
      <c r="H8" s="59"/>
      <c r="I8" s="60"/>
      <c r="J8" s="60"/>
      <c r="K8" s="60"/>
      <c r="L8" s="60"/>
      <c r="M8" s="60"/>
      <c r="N8" s="60"/>
      <c r="O8" s="61"/>
      <c r="P8" s="60"/>
      <c r="Q8" s="62"/>
      <c r="R8" s="6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 customHeight="1" x14ac:dyDescent="0.3">
      <c r="A9" s="303"/>
      <c r="B9" s="304"/>
      <c r="C9" s="304"/>
      <c r="D9" s="304"/>
      <c r="E9" s="304"/>
      <c r="F9" s="304"/>
      <c r="G9" s="305"/>
      <c r="H9" s="306"/>
      <c r="I9" s="306"/>
      <c r="J9" s="306"/>
      <c r="K9" s="306"/>
      <c r="L9" s="306"/>
      <c r="M9" s="306"/>
      <c r="N9" s="306"/>
      <c r="O9" s="307"/>
      <c r="P9" s="306"/>
      <c r="Q9" s="305"/>
      <c r="R9" s="308"/>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2.05" customHeight="1" x14ac:dyDescent="0.3">
      <c r="A10" s="314" t="s">
        <v>5</v>
      </c>
      <c r="B10" s="315"/>
      <c r="C10" s="315"/>
      <c r="D10" s="315"/>
      <c r="E10" s="315"/>
      <c r="F10" s="315"/>
      <c r="G10" s="5">
        <v>45995</v>
      </c>
      <c r="H10" s="312" t="s">
        <v>6</v>
      </c>
      <c r="I10" s="313"/>
      <c r="J10" s="313"/>
      <c r="K10" s="313"/>
      <c r="L10" s="313"/>
      <c r="M10" s="313"/>
      <c r="N10" s="313"/>
      <c r="O10" s="313"/>
      <c r="P10" s="313"/>
      <c r="Q10" s="313"/>
      <c r="R10" s="31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4" customHeight="1" x14ac:dyDescent="0.3">
      <c r="A11" s="38" t="s">
        <v>7</v>
      </c>
      <c r="B11" s="38" t="s">
        <v>8</v>
      </c>
      <c r="C11" s="39" t="s">
        <v>9</v>
      </c>
      <c r="D11" s="38" t="s">
        <v>10</v>
      </c>
      <c r="E11" s="38" t="s">
        <v>11</v>
      </c>
      <c r="F11" s="38" t="s">
        <v>12</v>
      </c>
      <c r="G11" s="40" t="s">
        <v>13</v>
      </c>
      <c r="H11" s="38" t="s">
        <v>14</v>
      </c>
      <c r="I11" s="41" t="s">
        <v>15</v>
      </c>
      <c r="J11" s="42" t="s">
        <v>16</v>
      </c>
      <c r="K11" s="43" t="s">
        <v>17</v>
      </c>
      <c r="L11" s="42" t="s">
        <v>18</v>
      </c>
      <c r="M11" s="42" t="s">
        <v>19</v>
      </c>
      <c r="N11" s="42" t="s">
        <v>20</v>
      </c>
      <c r="O11" s="38" t="s">
        <v>21</v>
      </c>
      <c r="P11" s="39" t="s">
        <v>22</v>
      </c>
      <c r="Q11" s="42" t="s">
        <v>23</v>
      </c>
      <c r="R11" s="38" t="s">
        <v>24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114" t="s">
        <v>25</v>
      </c>
      <c r="B12" s="114" t="s">
        <v>1626</v>
      </c>
      <c r="C12" s="115">
        <v>4.5138888888888888E-2</v>
      </c>
      <c r="D12" s="114" t="s">
        <v>27</v>
      </c>
      <c r="E12" s="116"/>
      <c r="F12" s="114" t="s">
        <v>406</v>
      </c>
      <c r="G12" s="320"/>
      <c r="H12" s="240" t="s">
        <v>1626</v>
      </c>
      <c r="I12" s="271">
        <v>0.23810000000000001</v>
      </c>
      <c r="J12" s="242">
        <v>40</v>
      </c>
      <c r="K12" s="243">
        <v>45986</v>
      </c>
      <c r="L12" s="242">
        <v>13</v>
      </c>
      <c r="M12" s="242">
        <v>0</v>
      </c>
      <c r="N12" s="242">
        <v>6</v>
      </c>
      <c r="O12" s="244" t="s">
        <v>257</v>
      </c>
      <c r="P12" s="245">
        <v>4.5138888888888888E-2</v>
      </c>
      <c r="Q12" s="242">
        <v>168</v>
      </c>
      <c r="R12" s="246" t="s">
        <v>1627</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 customHeight="1" x14ac:dyDescent="0.3">
      <c r="A13" s="303"/>
      <c r="B13" s="304"/>
      <c r="C13" s="304"/>
      <c r="D13" s="304"/>
      <c r="E13" s="304"/>
      <c r="F13" s="304"/>
      <c r="G13" s="305"/>
      <c r="H13" s="306"/>
      <c r="I13" s="306"/>
      <c r="J13" s="306"/>
      <c r="K13" s="306"/>
      <c r="L13" s="306"/>
      <c r="M13" s="306"/>
      <c r="N13" s="306"/>
      <c r="O13" s="307"/>
      <c r="P13" s="306"/>
      <c r="Q13" s="305"/>
      <c r="R13" s="308"/>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05" customHeight="1" x14ac:dyDescent="0.3">
      <c r="A14" s="314" t="s">
        <v>5</v>
      </c>
      <c r="B14" s="315"/>
      <c r="C14" s="315"/>
      <c r="D14" s="315"/>
      <c r="E14" s="315"/>
      <c r="F14" s="315"/>
      <c r="G14" s="5">
        <v>45996</v>
      </c>
      <c r="H14" s="312" t="s">
        <v>6</v>
      </c>
      <c r="I14" s="313"/>
      <c r="J14" s="313"/>
      <c r="K14" s="313"/>
      <c r="L14" s="313"/>
      <c r="M14" s="313"/>
      <c r="N14" s="313"/>
      <c r="O14" s="313"/>
      <c r="P14" s="313"/>
      <c r="Q14" s="313"/>
      <c r="R14" s="31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x14ac:dyDescent="0.3">
      <c r="A15" s="38" t="s">
        <v>7</v>
      </c>
      <c r="B15" s="38" t="s">
        <v>8</v>
      </c>
      <c r="C15" s="39" t="s">
        <v>9</v>
      </c>
      <c r="D15" s="38" t="s">
        <v>10</v>
      </c>
      <c r="E15" s="38" t="s">
        <v>11</v>
      </c>
      <c r="F15" s="38" t="s">
        <v>12</v>
      </c>
      <c r="G15" s="40" t="s">
        <v>13</v>
      </c>
      <c r="H15" s="38" t="s">
        <v>14</v>
      </c>
      <c r="I15" s="41" t="s">
        <v>15</v>
      </c>
      <c r="J15" s="42" t="s">
        <v>16</v>
      </c>
      <c r="K15" s="43" t="s">
        <v>17</v>
      </c>
      <c r="L15" s="42" t="s">
        <v>18</v>
      </c>
      <c r="M15" s="42" t="s">
        <v>19</v>
      </c>
      <c r="N15" s="42" t="s">
        <v>20</v>
      </c>
      <c r="O15" s="38" t="s">
        <v>21</v>
      </c>
      <c r="P15" s="39" t="s">
        <v>22</v>
      </c>
      <c r="Q15" s="42" t="s">
        <v>23</v>
      </c>
      <c r="R15" s="38"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44" t="s">
        <v>533</v>
      </c>
      <c r="B16" s="44" t="s">
        <v>1621</v>
      </c>
      <c r="C16" s="45">
        <v>0.91666666666666663</v>
      </c>
      <c r="D16" s="44" t="s">
        <v>535</v>
      </c>
      <c r="E16" s="44" t="s">
        <v>536</v>
      </c>
      <c r="F16" s="44" t="s">
        <v>178</v>
      </c>
      <c r="G16" s="309"/>
      <c r="H16" s="46"/>
      <c r="I16" s="47"/>
      <c r="J16" s="47"/>
      <c r="K16" s="47"/>
      <c r="L16" s="47"/>
      <c r="M16" s="47"/>
      <c r="N16" s="47"/>
      <c r="O16" s="48"/>
      <c r="P16" s="47"/>
      <c r="Q16" s="49"/>
      <c r="R16" s="5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51" t="s">
        <v>533</v>
      </c>
      <c r="B17" s="51" t="s">
        <v>1621</v>
      </c>
      <c r="C17" s="52">
        <v>0.91666666666666663</v>
      </c>
      <c r="D17" s="51" t="s">
        <v>47</v>
      </c>
      <c r="E17" s="51" t="s">
        <v>503</v>
      </c>
      <c r="F17" s="51" t="s">
        <v>895</v>
      </c>
      <c r="G17" s="310"/>
      <c r="H17" s="46"/>
      <c r="I17" s="47"/>
      <c r="J17" s="47"/>
      <c r="K17" s="47"/>
      <c r="L17" s="47"/>
      <c r="M17" s="47"/>
      <c r="N17" s="47"/>
      <c r="O17" s="48"/>
      <c r="P17" s="47"/>
      <c r="Q17" s="49"/>
      <c r="R17" s="5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78" t="s">
        <v>25</v>
      </c>
      <c r="B18" s="78" t="s">
        <v>1628</v>
      </c>
      <c r="C18" s="79">
        <v>3.472222222222222E-3</v>
      </c>
      <c r="D18" s="78" t="s">
        <v>96</v>
      </c>
      <c r="E18" s="78" t="s">
        <v>148</v>
      </c>
      <c r="F18" s="78" t="s">
        <v>1629</v>
      </c>
      <c r="G18" s="311"/>
      <c r="H18" s="81" t="s">
        <v>1630</v>
      </c>
      <c r="I18" s="148">
        <v>0.38100000000000001</v>
      </c>
      <c r="J18" s="83">
        <v>64</v>
      </c>
      <c r="K18" s="84">
        <v>45986</v>
      </c>
      <c r="L18" s="83">
        <v>14</v>
      </c>
      <c r="M18" s="83">
        <v>0</v>
      </c>
      <c r="N18" s="83">
        <v>4</v>
      </c>
      <c r="O18" s="85" t="s">
        <v>262</v>
      </c>
      <c r="P18" s="86">
        <v>3.472222222222222E-3</v>
      </c>
      <c r="Q18" s="83">
        <v>168</v>
      </c>
      <c r="R18" s="87" t="s">
        <v>1631</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303"/>
      <c r="B19" s="304"/>
      <c r="C19" s="304"/>
      <c r="D19" s="304"/>
      <c r="E19" s="304"/>
      <c r="F19" s="304"/>
      <c r="G19" s="305"/>
      <c r="H19" s="306"/>
      <c r="I19" s="306"/>
      <c r="J19" s="306"/>
      <c r="K19" s="306"/>
      <c r="L19" s="306"/>
      <c r="M19" s="306"/>
      <c r="N19" s="306"/>
      <c r="O19" s="307"/>
      <c r="P19" s="306"/>
      <c r="Q19" s="305"/>
      <c r="R19" s="308"/>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314" t="s">
        <v>5</v>
      </c>
      <c r="B20" s="315"/>
      <c r="C20" s="315"/>
      <c r="D20" s="315"/>
      <c r="E20" s="315"/>
      <c r="F20" s="315"/>
      <c r="G20" s="5">
        <v>45998</v>
      </c>
      <c r="H20" s="312" t="s">
        <v>6</v>
      </c>
      <c r="I20" s="313"/>
      <c r="J20" s="313"/>
      <c r="K20" s="313"/>
      <c r="L20" s="313"/>
      <c r="M20" s="313"/>
      <c r="N20" s="313"/>
      <c r="O20" s="313"/>
      <c r="P20" s="313"/>
      <c r="Q20" s="313"/>
      <c r="R20" s="31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38" t="s">
        <v>7</v>
      </c>
      <c r="B21" s="38" t="s">
        <v>8</v>
      </c>
      <c r="C21" s="39" t="s">
        <v>9</v>
      </c>
      <c r="D21" s="38" t="s">
        <v>10</v>
      </c>
      <c r="E21" s="38" t="s">
        <v>11</v>
      </c>
      <c r="F21" s="38" t="s">
        <v>12</v>
      </c>
      <c r="G21" s="40" t="s">
        <v>13</v>
      </c>
      <c r="H21" s="38" t="s">
        <v>14</v>
      </c>
      <c r="I21" s="41" t="s">
        <v>15</v>
      </c>
      <c r="J21" s="42" t="s">
        <v>16</v>
      </c>
      <c r="K21" s="43" t="s">
        <v>17</v>
      </c>
      <c r="L21" s="42" t="s">
        <v>18</v>
      </c>
      <c r="M21" s="42" t="s">
        <v>19</v>
      </c>
      <c r="N21" s="42" t="s">
        <v>20</v>
      </c>
      <c r="O21" s="38" t="s">
        <v>21</v>
      </c>
      <c r="P21" s="39" t="s">
        <v>22</v>
      </c>
      <c r="Q21" s="42" t="s">
        <v>23</v>
      </c>
      <c r="R21" s="38"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44" t="s">
        <v>533</v>
      </c>
      <c r="B22" s="44" t="s">
        <v>1621</v>
      </c>
      <c r="C22" s="45">
        <v>0.99652777777777779</v>
      </c>
      <c r="D22" s="44" t="s">
        <v>535</v>
      </c>
      <c r="E22" s="44" t="s">
        <v>536</v>
      </c>
      <c r="F22" s="44" t="s">
        <v>178</v>
      </c>
      <c r="G22" s="309"/>
      <c r="H22" s="46"/>
      <c r="I22" s="47"/>
      <c r="J22" s="47"/>
      <c r="K22" s="47"/>
      <c r="L22" s="47"/>
      <c r="M22" s="47"/>
      <c r="N22" s="47"/>
      <c r="O22" s="48"/>
      <c r="P22" s="47"/>
      <c r="Q22" s="49"/>
      <c r="R22" s="5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51" t="s">
        <v>533</v>
      </c>
      <c r="B23" s="51" t="s">
        <v>1621</v>
      </c>
      <c r="C23" s="52">
        <v>0.99652777777777779</v>
      </c>
      <c r="D23" s="51" t="s">
        <v>47</v>
      </c>
      <c r="E23" s="51" t="s">
        <v>503</v>
      </c>
      <c r="F23" s="51" t="s">
        <v>895</v>
      </c>
      <c r="G23" s="310"/>
      <c r="H23" s="46"/>
      <c r="I23" s="47"/>
      <c r="J23" s="47"/>
      <c r="K23" s="47"/>
      <c r="L23" s="47"/>
      <c r="M23" s="47"/>
      <c r="N23" s="47"/>
      <c r="O23" s="48"/>
      <c r="P23" s="47"/>
      <c r="Q23" s="49"/>
      <c r="R23" s="50"/>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78" t="s">
        <v>25</v>
      </c>
      <c r="B24" s="78" t="s">
        <v>1628</v>
      </c>
      <c r="C24" s="79">
        <v>3.472222222222222E-3</v>
      </c>
      <c r="D24" s="78" t="s">
        <v>96</v>
      </c>
      <c r="E24" s="78" t="s">
        <v>52</v>
      </c>
      <c r="F24" s="78" t="s">
        <v>1629</v>
      </c>
      <c r="G24" s="311"/>
      <c r="H24" s="81" t="s">
        <v>1630</v>
      </c>
      <c r="I24" s="148">
        <v>0.1429</v>
      </c>
      <c r="J24" s="83">
        <v>24</v>
      </c>
      <c r="K24" s="84">
        <v>45986</v>
      </c>
      <c r="L24" s="83">
        <v>4</v>
      </c>
      <c r="M24" s="83">
        <v>0</v>
      </c>
      <c r="N24" s="83">
        <v>3</v>
      </c>
      <c r="O24" s="85" t="s">
        <v>223</v>
      </c>
      <c r="P24" s="86">
        <v>3.472222222222222E-3</v>
      </c>
      <c r="Q24" s="83">
        <v>168</v>
      </c>
      <c r="R24" s="87" t="s">
        <v>1632</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4.4" customHeight="1" x14ac:dyDescent="0.3">
      <c r="A25" s="303"/>
      <c r="B25" s="304"/>
      <c r="C25" s="304"/>
      <c r="D25" s="304"/>
      <c r="E25" s="304"/>
      <c r="F25" s="304"/>
      <c r="G25" s="305"/>
      <c r="H25" s="306"/>
      <c r="I25" s="306"/>
      <c r="J25" s="306"/>
      <c r="K25" s="306"/>
      <c r="L25" s="306"/>
      <c r="M25" s="306"/>
      <c r="N25" s="306"/>
      <c r="O25" s="307"/>
      <c r="P25" s="306"/>
      <c r="Q25" s="305"/>
      <c r="R25" s="308"/>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2.05" customHeight="1" x14ac:dyDescent="0.3">
      <c r="A26" s="314" t="s">
        <v>5</v>
      </c>
      <c r="B26" s="315"/>
      <c r="C26" s="315"/>
      <c r="D26" s="315"/>
      <c r="E26" s="315"/>
      <c r="F26" s="315"/>
      <c r="G26" s="5">
        <v>46000</v>
      </c>
      <c r="H26" s="312" t="s">
        <v>6</v>
      </c>
      <c r="I26" s="313"/>
      <c r="J26" s="313"/>
      <c r="K26" s="313"/>
      <c r="L26" s="313"/>
      <c r="M26" s="313"/>
      <c r="N26" s="313"/>
      <c r="O26" s="313"/>
      <c r="P26" s="313"/>
      <c r="Q26" s="313"/>
      <c r="R26" s="31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4" customHeight="1" x14ac:dyDescent="0.3">
      <c r="A27" s="38" t="s">
        <v>7</v>
      </c>
      <c r="B27" s="38" t="s">
        <v>8</v>
      </c>
      <c r="C27" s="39" t="s">
        <v>9</v>
      </c>
      <c r="D27" s="38" t="s">
        <v>10</v>
      </c>
      <c r="E27" s="38" t="s">
        <v>11</v>
      </c>
      <c r="F27" s="38" t="s">
        <v>12</v>
      </c>
      <c r="G27" s="40" t="s">
        <v>13</v>
      </c>
      <c r="H27" s="38" t="s">
        <v>14</v>
      </c>
      <c r="I27" s="41" t="s">
        <v>15</v>
      </c>
      <c r="J27" s="42" t="s">
        <v>16</v>
      </c>
      <c r="K27" s="43" t="s">
        <v>17</v>
      </c>
      <c r="L27" s="42" t="s">
        <v>18</v>
      </c>
      <c r="M27" s="42" t="s">
        <v>19</v>
      </c>
      <c r="N27" s="42" t="s">
        <v>20</v>
      </c>
      <c r="O27" s="38" t="s">
        <v>21</v>
      </c>
      <c r="P27" s="39" t="s">
        <v>22</v>
      </c>
      <c r="Q27" s="42" t="s">
        <v>23</v>
      </c>
      <c r="R27" s="38" t="s">
        <v>24</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247" t="s">
        <v>531</v>
      </c>
      <c r="B28" s="247" t="s">
        <v>1624</v>
      </c>
      <c r="C28" s="248">
        <v>0.95833333333333337</v>
      </c>
      <c r="D28" s="247" t="s">
        <v>96</v>
      </c>
      <c r="E28" s="247" t="s">
        <v>340</v>
      </c>
      <c r="F28" s="247" t="s">
        <v>1625</v>
      </c>
      <c r="G28" s="320"/>
      <c r="H28" s="59"/>
      <c r="I28" s="60"/>
      <c r="J28" s="60"/>
      <c r="K28" s="60"/>
      <c r="L28" s="60"/>
      <c r="M28" s="60"/>
      <c r="N28" s="60"/>
      <c r="O28" s="61"/>
      <c r="P28" s="60"/>
      <c r="Q28" s="62"/>
      <c r="R28" s="6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 customHeight="1" x14ac:dyDescent="0.3">
      <c r="A29" s="303"/>
      <c r="B29" s="304"/>
      <c r="C29" s="304"/>
      <c r="D29" s="304"/>
      <c r="E29" s="304"/>
      <c r="F29" s="304"/>
      <c r="G29" s="305"/>
      <c r="H29" s="306"/>
      <c r="I29" s="306"/>
      <c r="J29" s="306"/>
      <c r="K29" s="306"/>
      <c r="L29" s="306"/>
      <c r="M29" s="306"/>
      <c r="N29" s="306"/>
      <c r="O29" s="307"/>
      <c r="P29" s="306"/>
      <c r="Q29" s="305"/>
      <c r="R29" s="308"/>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2.05" customHeight="1" x14ac:dyDescent="0.3">
      <c r="A30" s="314" t="s">
        <v>5</v>
      </c>
      <c r="B30" s="315"/>
      <c r="C30" s="315"/>
      <c r="D30" s="315"/>
      <c r="E30" s="315"/>
      <c r="F30" s="315"/>
      <c r="G30" s="5">
        <v>46001</v>
      </c>
      <c r="H30" s="312" t="s">
        <v>6</v>
      </c>
      <c r="I30" s="313"/>
      <c r="J30" s="313"/>
      <c r="K30" s="313"/>
      <c r="L30" s="313"/>
      <c r="M30" s="313"/>
      <c r="N30" s="313"/>
      <c r="O30" s="313"/>
      <c r="P30" s="313"/>
      <c r="Q30" s="313"/>
      <c r="R30" s="31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4" customHeight="1" x14ac:dyDescent="0.3">
      <c r="A31" s="38" t="s">
        <v>7</v>
      </c>
      <c r="B31" s="38" t="s">
        <v>8</v>
      </c>
      <c r="C31" s="39" t="s">
        <v>9</v>
      </c>
      <c r="D31" s="38" t="s">
        <v>10</v>
      </c>
      <c r="E31" s="38" t="s">
        <v>11</v>
      </c>
      <c r="F31" s="38" t="s">
        <v>12</v>
      </c>
      <c r="G31" s="40" t="s">
        <v>13</v>
      </c>
      <c r="H31" s="38" t="s">
        <v>14</v>
      </c>
      <c r="I31" s="41" t="s">
        <v>15</v>
      </c>
      <c r="J31" s="42" t="s">
        <v>16</v>
      </c>
      <c r="K31" s="43" t="s">
        <v>17</v>
      </c>
      <c r="L31" s="42" t="s">
        <v>18</v>
      </c>
      <c r="M31" s="42" t="s">
        <v>19</v>
      </c>
      <c r="N31" s="42" t="s">
        <v>20</v>
      </c>
      <c r="O31" s="38" t="s">
        <v>21</v>
      </c>
      <c r="P31" s="39" t="s">
        <v>22</v>
      </c>
      <c r="Q31" s="42" t="s">
        <v>23</v>
      </c>
      <c r="R31" s="38" t="s">
        <v>24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5" customHeight="1" x14ac:dyDescent="0.3">
      <c r="A32" s="44" t="s">
        <v>533</v>
      </c>
      <c r="B32" s="44" t="s">
        <v>1633</v>
      </c>
      <c r="C32" s="45">
        <v>0.21875</v>
      </c>
      <c r="D32" s="44" t="s">
        <v>535</v>
      </c>
      <c r="E32" s="44" t="s">
        <v>536</v>
      </c>
      <c r="F32" s="44" t="s">
        <v>1622</v>
      </c>
      <c r="G32" s="309"/>
      <c r="H32" s="46"/>
      <c r="I32" s="47"/>
      <c r="J32" s="47"/>
      <c r="K32" s="47"/>
      <c r="L32" s="47"/>
      <c r="M32" s="47"/>
      <c r="N32" s="47"/>
      <c r="O32" s="48"/>
      <c r="P32" s="47"/>
      <c r="Q32" s="49"/>
      <c r="R32" s="50"/>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5" customHeight="1" x14ac:dyDescent="0.3">
      <c r="A33" s="57" t="s">
        <v>533</v>
      </c>
      <c r="B33" s="57" t="s">
        <v>1633</v>
      </c>
      <c r="C33" s="58">
        <v>0.21875</v>
      </c>
      <c r="D33" s="57" t="s">
        <v>47</v>
      </c>
      <c r="E33" s="57" t="s">
        <v>503</v>
      </c>
      <c r="F33" s="57" t="s">
        <v>1623</v>
      </c>
      <c r="G33" s="311"/>
      <c r="H33" s="59"/>
      <c r="I33" s="60"/>
      <c r="J33" s="60"/>
      <c r="K33" s="60"/>
      <c r="L33" s="60"/>
      <c r="M33" s="60"/>
      <c r="N33" s="60"/>
      <c r="O33" s="61"/>
      <c r="P33" s="60"/>
      <c r="Q33" s="62"/>
      <c r="R33" s="6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 customHeight="1" x14ac:dyDescent="0.3">
      <c r="A34" s="303"/>
      <c r="B34" s="304"/>
      <c r="C34" s="304"/>
      <c r="D34" s="304"/>
      <c r="E34" s="304"/>
      <c r="F34" s="304"/>
      <c r="G34" s="305"/>
      <c r="H34" s="306"/>
      <c r="I34" s="306"/>
      <c r="J34" s="306"/>
      <c r="K34" s="306"/>
      <c r="L34" s="306"/>
      <c r="M34" s="306"/>
      <c r="N34" s="306"/>
      <c r="O34" s="307"/>
      <c r="P34" s="306"/>
      <c r="Q34" s="305"/>
      <c r="R34" s="308"/>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05" customHeight="1" x14ac:dyDescent="0.3">
      <c r="A35" s="314" t="s">
        <v>5</v>
      </c>
      <c r="B35" s="315"/>
      <c r="C35" s="315"/>
      <c r="D35" s="315"/>
      <c r="E35" s="315"/>
      <c r="F35" s="315"/>
      <c r="G35" s="5">
        <v>46002</v>
      </c>
      <c r="H35" s="312" t="s">
        <v>6</v>
      </c>
      <c r="I35" s="313"/>
      <c r="J35" s="313"/>
      <c r="K35" s="313"/>
      <c r="L35" s="313"/>
      <c r="M35" s="313"/>
      <c r="N35" s="313"/>
      <c r="O35" s="313"/>
      <c r="P35" s="313"/>
      <c r="Q35" s="313"/>
      <c r="R35" s="31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x14ac:dyDescent="0.3">
      <c r="A36" s="38" t="s">
        <v>7</v>
      </c>
      <c r="B36" s="38" t="s">
        <v>8</v>
      </c>
      <c r="C36" s="39" t="s">
        <v>9</v>
      </c>
      <c r="D36" s="38" t="s">
        <v>10</v>
      </c>
      <c r="E36" s="38" t="s">
        <v>11</v>
      </c>
      <c r="F36" s="38" t="s">
        <v>12</v>
      </c>
      <c r="G36" s="40" t="s">
        <v>13</v>
      </c>
      <c r="H36" s="38" t="s">
        <v>14</v>
      </c>
      <c r="I36" s="41" t="s">
        <v>15</v>
      </c>
      <c r="J36" s="42" t="s">
        <v>16</v>
      </c>
      <c r="K36" s="43" t="s">
        <v>17</v>
      </c>
      <c r="L36" s="42" t="s">
        <v>18</v>
      </c>
      <c r="M36" s="42" t="s">
        <v>19</v>
      </c>
      <c r="N36" s="42" t="s">
        <v>20</v>
      </c>
      <c r="O36" s="38" t="s">
        <v>21</v>
      </c>
      <c r="P36" s="39" t="s">
        <v>22</v>
      </c>
      <c r="Q36" s="42" t="s">
        <v>23</v>
      </c>
      <c r="R36" s="38"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5" customHeight="1" x14ac:dyDescent="0.3">
      <c r="A37" s="44" t="s">
        <v>531</v>
      </c>
      <c r="B37" s="44" t="s">
        <v>1624</v>
      </c>
      <c r="C37" s="45">
        <v>0.95833333333333337</v>
      </c>
      <c r="D37" s="44" t="s">
        <v>96</v>
      </c>
      <c r="E37" s="44" t="s">
        <v>155</v>
      </c>
      <c r="F37" s="44" t="s">
        <v>1625</v>
      </c>
      <c r="G37" s="309"/>
      <c r="H37" s="46"/>
      <c r="I37" s="47"/>
      <c r="J37" s="47"/>
      <c r="K37" s="47"/>
      <c r="L37" s="47"/>
      <c r="M37" s="47"/>
      <c r="N37" s="47"/>
      <c r="O37" s="48"/>
      <c r="P37" s="47"/>
      <c r="Q37" s="49"/>
      <c r="R37" s="50"/>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5" customHeight="1" x14ac:dyDescent="0.3">
      <c r="A38" s="110" t="s">
        <v>25</v>
      </c>
      <c r="B38" s="110" t="s">
        <v>1634</v>
      </c>
      <c r="C38" s="111">
        <v>4.5138888888888888E-2</v>
      </c>
      <c r="D38" s="110" t="s">
        <v>96</v>
      </c>
      <c r="E38" s="110" t="s">
        <v>52</v>
      </c>
      <c r="F38" s="110" t="s">
        <v>1629</v>
      </c>
      <c r="G38" s="311"/>
      <c r="H38" s="31" t="s">
        <v>1626</v>
      </c>
      <c r="I38" s="113">
        <v>0.15479999999999999</v>
      </c>
      <c r="J38" s="33">
        <v>26</v>
      </c>
      <c r="K38" s="34">
        <v>45986</v>
      </c>
      <c r="L38" s="33">
        <v>14</v>
      </c>
      <c r="M38" s="33">
        <v>0</v>
      </c>
      <c r="N38" s="33">
        <v>1</v>
      </c>
      <c r="O38" s="35" t="s">
        <v>223</v>
      </c>
      <c r="P38" s="36">
        <v>4.5138888888888888E-2</v>
      </c>
      <c r="Q38" s="33">
        <v>168</v>
      </c>
      <c r="R38" s="37" t="s">
        <v>1635</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4.4" customHeight="1" x14ac:dyDescent="0.3">
      <c r="A39" s="303"/>
      <c r="B39" s="304"/>
      <c r="C39" s="304"/>
      <c r="D39" s="304"/>
      <c r="E39" s="304"/>
      <c r="F39" s="304"/>
      <c r="G39" s="305"/>
      <c r="H39" s="306"/>
      <c r="I39" s="306"/>
      <c r="J39" s="306"/>
      <c r="K39" s="306"/>
      <c r="L39" s="306"/>
      <c r="M39" s="306"/>
      <c r="N39" s="306"/>
      <c r="O39" s="307"/>
      <c r="P39" s="306"/>
      <c r="Q39" s="305"/>
      <c r="R39" s="308"/>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2.05" customHeight="1" x14ac:dyDescent="0.3">
      <c r="A40" s="314" t="s">
        <v>5</v>
      </c>
      <c r="B40" s="315"/>
      <c r="C40" s="315"/>
      <c r="D40" s="315"/>
      <c r="E40" s="315"/>
      <c r="F40" s="315"/>
      <c r="G40" s="5">
        <v>46003</v>
      </c>
      <c r="H40" s="312" t="s">
        <v>6</v>
      </c>
      <c r="I40" s="313"/>
      <c r="J40" s="313"/>
      <c r="K40" s="313"/>
      <c r="L40" s="313"/>
      <c r="M40" s="313"/>
      <c r="N40" s="313"/>
      <c r="O40" s="313"/>
      <c r="P40" s="313"/>
      <c r="Q40" s="313"/>
      <c r="R40" s="31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4" customHeight="1" x14ac:dyDescent="0.3">
      <c r="A41" s="38" t="s">
        <v>7</v>
      </c>
      <c r="B41" s="38" t="s">
        <v>8</v>
      </c>
      <c r="C41" s="39" t="s">
        <v>9</v>
      </c>
      <c r="D41" s="38" t="s">
        <v>10</v>
      </c>
      <c r="E41" s="38" t="s">
        <v>11</v>
      </c>
      <c r="F41" s="38" t="s">
        <v>12</v>
      </c>
      <c r="G41" s="40" t="s">
        <v>13</v>
      </c>
      <c r="H41" s="38" t="s">
        <v>14</v>
      </c>
      <c r="I41" s="41" t="s">
        <v>15</v>
      </c>
      <c r="J41" s="42" t="s">
        <v>16</v>
      </c>
      <c r="K41" s="43" t="s">
        <v>17</v>
      </c>
      <c r="L41" s="42" t="s">
        <v>18</v>
      </c>
      <c r="M41" s="42" t="s">
        <v>19</v>
      </c>
      <c r="N41" s="42" t="s">
        <v>20</v>
      </c>
      <c r="O41" s="38" t="s">
        <v>21</v>
      </c>
      <c r="P41" s="39" t="s">
        <v>22</v>
      </c>
      <c r="Q41" s="42" t="s">
        <v>23</v>
      </c>
      <c r="R41" s="38" t="s">
        <v>24</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5" customHeight="1" x14ac:dyDescent="0.3">
      <c r="A42" s="114" t="s">
        <v>25</v>
      </c>
      <c r="B42" s="114" t="s">
        <v>1628</v>
      </c>
      <c r="C42" s="115">
        <v>3.472222222222222E-3</v>
      </c>
      <c r="D42" s="114" t="s">
        <v>96</v>
      </c>
      <c r="E42" s="114" t="s">
        <v>52</v>
      </c>
      <c r="F42" s="114" t="s">
        <v>1629</v>
      </c>
      <c r="G42" s="309"/>
      <c r="H42" s="21" t="s">
        <v>1630</v>
      </c>
      <c r="I42" s="269">
        <v>5.9499999999999997E-2</v>
      </c>
      <c r="J42" s="23">
        <v>10</v>
      </c>
      <c r="K42" s="24">
        <v>45986</v>
      </c>
      <c r="L42" s="23">
        <v>6</v>
      </c>
      <c r="M42" s="23">
        <v>0</v>
      </c>
      <c r="N42" s="23">
        <v>2</v>
      </c>
      <c r="O42" s="25" t="s">
        <v>223</v>
      </c>
      <c r="P42" s="26">
        <v>3.472222222222222E-3</v>
      </c>
      <c r="Q42" s="23">
        <v>168</v>
      </c>
      <c r="R42" s="27" t="s">
        <v>1636</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5" customHeight="1" x14ac:dyDescent="0.3">
      <c r="A43" s="53" t="s">
        <v>533</v>
      </c>
      <c r="B43" s="53" t="s">
        <v>1621</v>
      </c>
      <c r="C43" s="54">
        <v>0.91666666666666663</v>
      </c>
      <c r="D43" s="53" t="s">
        <v>535</v>
      </c>
      <c r="E43" s="53" t="s">
        <v>536</v>
      </c>
      <c r="F43" s="53" t="s">
        <v>1637</v>
      </c>
      <c r="G43" s="310"/>
      <c r="H43" s="46"/>
      <c r="I43" s="47"/>
      <c r="J43" s="47"/>
      <c r="K43" s="47"/>
      <c r="L43" s="47"/>
      <c r="M43" s="47"/>
      <c r="N43" s="47"/>
      <c r="O43" s="48"/>
      <c r="P43" s="47"/>
      <c r="Q43" s="49"/>
      <c r="R43" s="50"/>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5" customHeight="1" x14ac:dyDescent="0.3">
      <c r="A44" s="57" t="s">
        <v>533</v>
      </c>
      <c r="B44" s="57" t="s">
        <v>1621</v>
      </c>
      <c r="C44" s="58">
        <v>0.91666666666666663</v>
      </c>
      <c r="D44" s="57" t="s">
        <v>47</v>
      </c>
      <c r="E44" s="57" t="s">
        <v>503</v>
      </c>
      <c r="F44" s="57" t="s">
        <v>1638</v>
      </c>
      <c r="G44" s="311"/>
      <c r="H44" s="59"/>
      <c r="I44" s="60"/>
      <c r="J44" s="60"/>
      <c r="K44" s="60"/>
      <c r="L44" s="60"/>
      <c r="M44" s="60"/>
      <c r="N44" s="60"/>
      <c r="O44" s="61"/>
      <c r="P44" s="60"/>
      <c r="Q44" s="62"/>
      <c r="R44" s="6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 customHeight="1" x14ac:dyDescent="0.3">
      <c r="A45" s="303"/>
      <c r="B45" s="304"/>
      <c r="C45" s="304"/>
      <c r="D45" s="304"/>
      <c r="E45" s="304"/>
      <c r="F45" s="304"/>
      <c r="G45" s="305"/>
      <c r="H45" s="306"/>
      <c r="I45" s="306"/>
      <c r="J45" s="306"/>
      <c r="K45" s="306"/>
      <c r="L45" s="306"/>
      <c r="M45" s="306"/>
      <c r="N45" s="306"/>
      <c r="O45" s="307"/>
      <c r="P45" s="306"/>
      <c r="Q45" s="305"/>
      <c r="R45" s="308"/>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05" customHeight="1" x14ac:dyDescent="0.3">
      <c r="A46" s="314" t="s">
        <v>5</v>
      </c>
      <c r="B46" s="315"/>
      <c r="C46" s="315"/>
      <c r="D46" s="315"/>
      <c r="E46" s="315"/>
      <c r="F46" s="315"/>
      <c r="G46" s="5">
        <v>46004</v>
      </c>
      <c r="H46" s="312" t="s">
        <v>6</v>
      </c>
      <c r="I46" s="313"/>
      <c r="J46" s="313"/>
      <c r="K46" s="313"/>
      <c r="L46" s="313"/>
      <c r="M46" s="313"/>
      <c r="N46" s="313"/>
      <c r="O46" s="313"/>
      <c r="P46" s="313"/>
      <c r="Q46" s="313"/>
      <c r="R46" s="31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x14ac:dyDescent="0.3">
      <c r="A47" s="38" t="s">
        <v>7</v>
      </c>
      <c r="B47" s="38" t="s">
        <v>8</v>
      </c>
      <c r="C47" s="39" t="s">
        <v>9</v>
      </c>
      <c r="D47" s="38" t="s">
        <v>10</v>
      </c>
      <c r="E47" s="38" t="s">
        <v>11</v>
      </c>
      <c r="F47" s="38" t="s">
        <v>12</v>
      </c>
      <c r="G47" s="40" t="s">
        <v>13</v>
      </c>
      <c r="H47" s="38" t="s">
        <v>14</v>
      </c>
      <c r="I47" s="41" t="s">
        <v>15</v>
      </c>
      <c r="J47" s="42" t="s">
        <v>16</v>
      </c>
      <c r="K47" s="43" t="s">
        <v>17</v>
      </c>
      <c r="L47" s="42" t="s">
        <v>18</v>
      </c>
      <c r="M47" s="42" t="s">
        <v>19</v>
      </c>
      <c r="N47" s="42" t="s">
        <v>20</v>
      </c>
      <c r="O47" s="38" t="s">
        <v>21</v>
      </c>
      <c r="P47" s="39" t="s">
        <v>22</v>
      </c>
      <c r="Q47" s="42" t="s">
        <v>23</v>
      </c>
      <c r="R47" s="38"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5" customHeight="1" x14ac:dyDescent="0.3">
      <c r="A48" s="247" t="s">
        <v>531</v>
      </c>
      <c r="B48" s="247" t="s">
        <v>1639</v>
      </c>
      <c r="C48" s="248">
        <v>0.19791666666666671</v>
      </c>
      <c r="D48" s="247" t="s">
        <v>96</v>
      </c>
      <c r="E48" s="247" t="s">
        <v>42</v>
      </c>
      <c r="F48" s="247" t="s">
        <v>1625</v>
      </c>
      <c r="G48" s="320"/>
      <c r="H48" s="59"/>
      <c r="I48" s="60"/>
      <c r="J48" s="60"/>
      <c r="K48" s="60"/>
      <c r="L48" s="60"/>
      <c r="M48" s="60"/>
      <c r="N48" s="60"/>
      <c r="O48" s="61"/>
      <c r="P48" s="60"/>
      <c r="Q48" s="62"/>
      <c r="R48" s="6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 customHeight="1" x14ac:dyDescent="0.3">
      <c r="A49" s="303"/>
      <c r="B49" s="304"/>
      <c r="C49" s="304"/>
      <c r="D49" s="304"/>
      <c r="E49" s="304"/>
      <c r="F49" s="304"/>
      <c r="G49" s="305"/>
      <c r="H49" s="306"/>
      <c r="I49" s="306"/>
      <c r="J49" s="306"/>
      <c r="K49" s="306"/>
      <c r="L49" s="306"/>
      <c r="M49" s="306"/>
      <c r="N49" s="306"/>
      <c r="O49" s="307"/>
      <c r="P49" s="306"/>
      <c r="Q49" s="305"/>
      <c r="R49" s="308"/>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2.05" customHeight="1" x14ac:dyDescent="0.3">
      <c r="A50" s="314" t="s">
        <v>5</v>
      </c>
      <c r="B50" s="315"/>
      <c r="C50" s="315"/>
      <c r="D50" s="315"/>
      <c r="E50" s="315"/>
      <c r="F50" s="315"/>
      <c r="G50" s="5">
        <v>46005</v>
      </c>
      <c r="H50" s="312" t="s">
        <v>6</v>
      </c>
      <c r="I50" s="313"/>
      <c r="J50" s="313"/>
      <c r="K50" s="313"/>
      <c r="L50" s="313"/>
      <c r="M50" s="313"/>
      <c r="N50" s="313"/>
      <c r="O50" s="313"/>
      <c r="P50" s="313"/>
      <c r="Q50" s="313"/>
      <c r="R50" s="31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4" customHeight="1" x14ac:dyDescent="0.3">
      <c r="A51" s="38" t="s">
        <v>7</v>
      </c>
      <c r="B51" s="38" t="s">
        <v>8</v>
      </c>
      <c r="C51" s="39" t="s">
        <v>9</v>
      </c>
      <c r="D51" s="38" t="s">
        <v>10</v>
      </c>
      <c r="E51" s="38" t="s">
        <v>11</v>
      </c>
      <c r="F51" s="38" t="s">
        <v>12</v>
      </c>
      <c r="G51" s="40" t="s">
        <v>13</v>
      </c>
      <c r="H51" s="38" t="s">
        <v>14</v>
      </c>
      <c r="I51" s="41" t="s">
        <v>15</v>
      </c>
      <c r="J51" s="42" t="s">
        <v>16</v>
      </c>
      <c r="K51" s="43" t="s">
        <v>17</v>
      </c>
      <c r="L51" s="42" t="s">
        <v>18</v>
      </c>
      <c r="M51" s="42" t="s">
        <v>19</v>
      </c>
      <c r="N51" s="42" t="s">
        <v>20</v>
      </c>
      <c r="O51" s="38" t="s">
        <v>21</v>
      </c>
      <c r="P51" s="39" t="s">
        <v>22</v>
      </c>
      <c r="Q51" s="42" t="s">
        <v>23</v>
      </c>
      <c r="R51" s="38" t="s">
        <v>24</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5" customHeight="1" x14ac:dyDescent="0.3">
      <c r="A52" s="44" t="s">
        <v>533</v>
      </c>
      <c r="B52" s="44" t="s">
        <v>1621</v>
      </c>
      <c r="C52" s="45">
        <v>0.99652777777777779</v>
      </c>
      <c r="D52" s="44" t="s">
        <v>535</v>
      </c>
      <c r="E52" s="44" t="s">
        <v>536</v>
      </c>
      <c r="F52" s="44" t="s">
        <v>178</v>
      </c>
      <c r="G52" s="309"/>
      <c r="H52" s="46"/>
      <c r="I52" s="47"/>
      <c r="J52" s="47"/>
      <c r="K52" s="47"/>
      <c r="L52" s="47"/>
      <c r="M52" s="47"/>
      <c r="N52" s="47"/>
      <c r="O52" s="48"/>
      <c r="P52" s="47"/>
      <c r="Q52" s="49"/>
      <c r="R52" s="50"/>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5" customHeight="1" x14ac:dyDescent="0.3">
      <c r="A53" s="51" t="s">
        <v>533</v>
      </c>
      <c r="B53" s="51" t="s">
        <v>1621</v>
      </c>
      <c r="C53" s="52">
        <v>0.99652777777777779</v>
      </c>
      <c r="D53" s="51" t="s">
        <v>47</v>
      </c>
      <c r="E53" s="51" t="s">
        <v>503</v>
      </c>
      <c r="F53" s="51" t="s">
        <v>895</v>
      </c>
      <c r="G53" s="310"/>
      <c r="H53" s="46"/>
      <c r="I53" s="47"/>
      <c r="J53" s="47"/>
      <c r="K53" s="47"/>
      <c r="L53" s="47"/>
      <c r="M53" s="47"/>
      <c r="N53" s="47"/>
      <c r="O53" s="48"/>
      <c r="P53" s="47"/>
      <c r="Q53" s="49"/>
      <c r="R53" s="50"/>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5" customHeight="1" x14ac:dyDescent="0.3">
      <c r="A54" s="299" t="s">
        <v>25</v>
      </c>
      <c r="B54" s="299" t="s">
        <v>1628</v>
      </c>
      <c r="C54" s="300">
        <v>3.472222222222222E-3</v>
      </c>
      <c r="D54" s="299" t="s">
        <v>96</v>
      </c>
      <c r="E54" s="299" t="s">
        <v>52</v>
      </c>
      <c r="F54" s="299" t="s">
        <v>1629</v>
      </c>
      <c r="G54" s="311"/>
      <c r="H54" s="240" t="s">
        <v>1630</v>
      </c>
      <c r="I54" s="271">
        <v>0.13100000000000001</v>
      </c>
      <c r="J54" s="242">
        <v>22</v>
      </c>
      <c r="K54" s="243">
        <v>45981</v>
      </c>
      <c r="L54" s="242">
        <v>1</v>
      </c>
      <c r="M54" s="242">
        <v>0</v>
      </c>
      <c r="N54" s="242">
        <v>0</v>
      </c>
      <c r="O54" s="244" t="s">
        <v>223</v>
      </c>
      <c r="P54" s="245">
        <v>3.472222222222222E-3</v>
      </c>
      <c r="Q54" s="242">
        <v>168</v>
      </c>
      <c r="R54" s="246" t="s">
        <v>1640</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4.4" customHeight="1" x14ac:dyDescent="0.3">
      <c r="A55" s="303"/>
      <c r="B55" s="304"/>
      <c r="C55" s="304"/>
      <c r="D55" s="304"/>
      <c r="E55" s="304"/>
      <c r="F55" s="304"/>
      <c r="G55" s="305"/>
      <c r="H55" s="306"/>
      <c r="I55" s="306"/>
      <c r="J55" s="306"/>
      <c r="K55" s="306"/>
      <c r="L55" s="306"/>
      <c r="M55" s="306"/>
      <c r="N55" s="306"/>
      <c r="O55" s="307"/>
      <c r="P55" s="306"/>
      <c r="Q55" s="305"/>
      <c r="R55" s="308"/>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2.05" customHeight="1" x14ac:dyDescent="0.3">
      <c r="A56" s="314" t="s">
        <v>5</v>
      </c>
      <c r="B56" s="315"/>
      <c r="C56" s="315"/>
      <c r="D56" s="315"/>
      <c r="E56" s="315"/>
      <c r="F56" s="315"/>
      <c r="G56" s="5">
        <v>46006</v>
      </c>
      <c r="H56" s="312" t="s">
        <v>6</v>
      </c>
      <c r="I56" s="313"/>
      <c r="J56" s="313"/>
      <c r="K56" s="313"/>
      <c r="L56" s="313"/>
      <c r="M56" s="313"/>
      <c r="N56" s="313"/>
      <c r="O56" s="313"/>
      <c r="P56" s="313"/>
      <c r="Q56" s="313"/>
      <c r="R56" s="31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4" customHeight="1" x14ac:dyDescent="0.3">
      <c r="A57" s="38" t="s">
        <v>7</v>
      </c>
      <c r="B57" s="38" t="s">
        <v>8</v>
      </c>
      <c r="C57" s="39" t="s">
        <v>9</v>
      </c>
      <c r="D57" s="38" t="s">
        <v>10</v>
      </c>
      <c r="E57" s="38" t="s">
        <v>11</v>
      </c>
      <c r="F57" s="38" t="s">
        <v>12</v>
      </c>
      <c r="G57" s="40" t="s">
        <v>13</v>
      </c>
      <c r="H57" s="38" t="s">
        <v>14</v>
      </c>
      <c r="I57" s="41" t="s">
        <v>15</v>
      </c>
      <c r="J57" s="42" t="s">
        <v>16</v>
      </c>
      <c r="K57" s="43" t="s">
        <v>17</v>
      </c>
      <c r="L57" s="42" t="s">
        <v>18</v>
      </c>
      <c r="M57" s="42" t="s">
        <v>19</v>
      </c>
      <c r="N57" s="42" t="s">
        <v>20</v>
      </c>
      <c r="O57" s="38" t="s">
        <v>21</v>
      </c>
      <c r="P57" s="39" t="s">
        <v>22</v>
      </c>
      <c r="Q57" s="42" t="s">
        <v>23</v>
      </c>
      <c r="R57" s="38" t="s">
        <v>24</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5" customHeight="1" x14ac:dyDescent="0.3">
      <c r="A58" s="44" t="s">
        <v>533</v>
      </c>
      <c r="B58" s="44" t="s">
        <v>1633</v>
      </c>
      <c r="C58" s="45">
        <v>0.21875</v>
      </c>
      <c r="D58" s="44" t="s">
        <v>535</v>
      </c>
      <c r="E58" s="44" t="s">
        <v>536</v>
      </c>
      <c r="F58" s="44" t="s">
        <v>1622</v>
      </c>
      <c r="G58" s="309"/>
      <c r="H58" s="46"/>
      <c r="I58" s="47"/>
      <c r="J58" s="47"/>
      <c r="K58" s="47"/>
      <c r="L58" s="47"/>
      <c r="M58" s="47"/>
      <c r="N58" s="47"/>
      <c r="O58" s="48"/>
      <c r="P58" s="47"/>
      <c r="Q58" s="49"/>
      <c r="R58" s="50"/>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5" customHeight="1" x14ac:dyDescent="0.3">
      <c r="A59" s="57" t="s">
        <v>533</v>
      </c>
      <c r="B59" s="57" t="s">
        <v>1633</v>
      </c>
      <c r="C59" s="58">
        <v>0.21875</v>
      </c>
      <c r="D59" s="57" t="s">
        <v>47</v>
      </c>
      <c r="E59" s="57" t="s">
        <v>503</v>
      </c>
      <c r="F59" s="57" t="s">
        <v>1623</v>
      </c>
      <c r="G59" s="311"/>
      <c r="H59" s="59"/>
      <c r="I59" s="60"/>
      <c r="J59" s="60"/>
      <c r="K59" s="60"/>
      <c r="L59" s="60"/>
      <c r="M59" s="60"/>
      <c r="N59" s="60"/>
      <c r="O59" s="61"/>
      <c r="P59" s="60"/>
      <c r="Q59" s="62"/>
      <c r="R59" s="6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4.4" customHeight="1" x14ac:dyDescent="0.3">
      <c r="A60" s="303"/>
      <c r="B60" s="304"/>
      <c r="C60" s="304"/>
      <c r="D60" s="304"/>
      <c r="E60" s="304"/>
      <c r="F60" s="304"/>
      <c r="G60" s="305"/>
      <c r="H60" s="306"/>
      <c r="I60" s="306"/>
      <c r="J60" s="306"/>
      <c r="K60" s="306"/>
      <c r="L60" s="306"/>
      <c r="M60" s="306"/>
      <c r="N60" s="306"/>
      <c r="O60" s="307"/>
      <c r="P60" s="306"/>
      <c r="Q60" s="305"/>
      <c r="R60" s="308"/>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2.05" customHeight="1" x14ac:dyDescent="0.3">
      <c r="A61" s="314" t="s">
        <v>5</v>
      </c>
      <c r="B61" s="315"/>
      <c r="C61" s="315"/>
      <c r="D61" s="315"/>
      <c r="E61" s="315"/>
      <c r="F61" s="315"/>
      <c r="G61" s="5">
        <v>46009</v>
      </c>
      <c r="H61" s="312" t="s">
        <v>6</v>
      </c>
      <c r="I61" s="313"/>
      <c r="J61" s="313"/>
      <c r="K61" s="313"/>
      <c r="L61" s="313"/>
      <c r="M61" s="313"/>
      <c r="N61" s="313"/>
      <c r="O61" s="313"/>
      <c r="P61" s="313"/>
      <c r="Q61" s="313"/>
      <c r="R61" s="31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4" customHeight="1" x14ac:dyDescent="0.3">
      <c r="A62" s="38" t="s">
        <v>7</v>
      </c>
      <c r="B62" s="38" t="s">
        <v>8</v>
      </c>
      <c r="C62" s="39" t="s">
        <v>9</v>
      </c>
      <c r="D62" s="38" t="s">
        <v>10</v>
      </c>
      <c r="E62" s="38" t="s">
        <v>11</v>
      </c>
      <c r="F62" s="38" t="s">
        <v>12</v>
      </c>
      <c r="G62" s="40" t="s">
        <v>13</v>
      </c>
      <c r="H62" s="38" t="s">
        <v>14</v>
      </c>
      <c r="I62" s="41" t="s">
        <v>15</v>
      </c>
      <c r="J62" s="42" t="s">
        <v>16</v>
      </c>
      <c r="K62" s="43" t="s">
        <v>17</v>
      </c>
      <c r="L62" s="42" t="s">
        <v>18</v>
      </c>
      <c r="M62" s="42" t="s">
        <v>19</v>
      </c>
      <c r="N62" s="42" t="s">
        <v>20</v>
      </c>
      <c r="O62" s="38" t="s">
        <v>21</v>
      </c>
      <c r="P62" s="39" t="s">
        <v>22</v>
      </c>
      <c r="Q62" s="42" t="s">
        <v>23</v>
      </c>
      <c r="R62" s="38" t="s">
        <v>24</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49.95" customHeight="1" x14ac:dyDescent="0.3">
      <c r="A63" s="64" t="s">
        <v>25</v>
      </c>
      <c r="B63" s="64" t="s">
        <v>1626</v>
      </c>
      <c r="C63" s="65">
        <v>4.5138888888888888E-2</v>
      </c>
      <c r="D63" s="64" t="s">
        <v>27</v>
      </c>
      <c r="E63" s="88"/>
      <c r="F63" s="64" t="s">
        <v>406</v>
      </c>
      <c r="G63" s="320"/>
      <c r="H63" s="31" t="s">
        <v>1626</v>
      </c>
      <c r="I63" s="113">
        <v>0.19639999999999999</v>
      </c>
      <c r="J63" s="33">
        <v>33</v>
      </c>
      <c r="K63" s="34">
        <v>45985</v>
      </c>
      <c r="L63" s="33">
        <v>8</v>
      </c>
      <c r="M63" s="33">
        <v>0</v>
      </c>
      <c r="N63" s="33">
        <v>0</v>
      </c>
      <c r="O63" s="35" t="s">
        <v>257</v>
      </c>
      <c r="P63" s="36">
        <v>4.5138888888888888E-2</v>
      </c>
      <c r="Q63" s="33">
        <v>168</v>
      </c>
      <c r="R63" s="37" t="s">
        <v>1641</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4.4" customHeight="1" x14ac:dyDescent="0.3">
      <c r="A64" s="303"/>
      <c r="B64" s="304"/>
      <c r="C64" s="304"/>
      <c r="D64" s="304"/>
      <c r="E64" s="304"/>
      <c r="F64" s="304"/>
      <c r="G64" s="305"/>
      <c r="H64" s="306"/>
      <c r="I64" s="306"/>
      <c r="J64" s="306"/>
      <c r="K64" s="306"/>
      <c r="L64" s="306"/>
      <c r="M64" s="306"/>
      <c r="N64" s="306"/>
      <c r="O64" s="307"/>
      <c r="P64" s="306"/>
      <c r="Q64" s="305"/>
      <c r="R64" s="308"/>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2.05" customHeight="1" x14ac:dyDescent="0.3">
      <c r="A65" s="314" t="s">
        <v>5</v>
      </c>
      <c r="B65" s="315"/>
      <c r="C65" s="315"/>
      <c r="D65" s="315"/>
      <c r="E65" s="315"/>
      <c r="F65" s="315"/>
      <c r="G65" s="5">
        <v>46010</v>
      </c>
      <c r="H65" s="312" t="s">
        <v>6</v>
      </c>
      <c r="I65" s="313"/>
      <c r="J65" s="313"/>
      <c r="K65" s="313"/>
      <c r="L65" s="313"/>
      <c r="M65" s="313"/>
      <c r="N65" s="313"/>
      <c r="O65" s="313"/>
      <c r="P65" s="313"/>
      <c r="Q65" s="313"/>
      <c r="R65" s="31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4" customHeight="1" x14ac:dyDescent="0.3">
      <c r="A66" s="38" t="s">
        <v>7</v>
      </c>
      <c r="B66" s="38" t="s">
        <v>8</v>
      </c>
      <c r="C66" s="39" t="s">
        <v>9</v>
      </c>
      <c r="D66" s="38" t="s">
        <v>10</v>
      </c>
      <c r="E66" s="38" t="s">
        <v>11</v>
      </c>
      <c r="F66" s="38" t="s">
        <v>12</v>
      </c>
      <c r="G66" s="40" t="s">
        <v>13</v>
      </c>
      <c r="H66" s="38" t="s">
        <v>14</v>
      </c>
      <c r="I66" s="41" t="s">
        <v>15</v>
      </c>
      <c r="J66" s="42" t="s">
        <v>16</v>
      </c>
      <c r="K66" s="43" t="s">
        <v>17</v>
      </c>
      <c r="L66" s="42" t="s">
        <v>18</v>
      </c>
      <c r="M66" s="42" t="s">
        <v>19</v>
      </c>
      <c r="N66" s="42" t="s">
        <v>20</v>
      </c>
      <c r="O66" s="38" t="s">
        <v>21</v>
      </c>
      <c r="P66" s="39" t="s">
        <v>22</v>
      </c>
      <c r="Q66" s="42" t="s">
        <v>23</v>
      </c>
      <c r="R66" s="38" t="s">
        <v>24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49.95" customHeight="1" x14ac:dyDescent="0.3">
      <c r="A67" s="44" t="s">
        <v>533</v>
      </c>
      <c r="B67" s="44" t="s">
        <v>1621</v>
      </c>
      <c r="C67" s="45">
        <v>0.91666666666666663</v>
      </c>
      <c r="D67" s="44" t="s">
        <v>535</v>
      </c>
      <c r="E67" s="44" t="s">
        <v>536</v>
      </c>
      <c r="F67" s="44" t="s">
        <v>178</v>
      </c>
      <c r="G67" s="309"/>
      <c r="H67" s="46"/>
      <c r="I67" s="47"/>
      <c r="J67" s="47"/>
      <c r="K67" s="47"/>
      <c r="L67" s="47"/>
      <c r="M67" s="47"/>
      <c r="N67" s="47"/>
      <c r="O67" s="48"/>
      <c r="P67" s="47"/>
      <c r="Q67" s="49"/>
      <c r="R67" s="50"/>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49.95" customHeight="1" x14ac:dyDescent="0.3">
      <c r="A68" s="51" t="s">
        <v>533</v>
      </c>
      <c r="B68" s="51" t="s">
        <v>1621</v>
      </c>
      <c r="C68" s="52">
        <v>0.91666666666666663</v>
      </c>
      <c r="D68" s="51" t="s">
        <v>47</v>
      </c>
      <c r="E68" s="51" t="s">
        <v>503</v>
      </c>
      <c r="F68" s="51" t="s">
        <v>895</v>
      </c>
      <c r="G68" s="310"/>
      <c r="H68" s="46"/>
      <c r="I68" s="47"/>
      <c r="J68" s="47"/>
      <c r="K68" s="47"/>
      <c r="L68" s="47"/>
      <c r="M68" s="47"/>
      <c r="N68" s="47"/>
      <c r="O68" s="48"/>
      <c r="P68" s="47"/>
      <c r="Q68" s="49"/>
      <c r="R68" s="50"/>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5" customHeight="1" x14ac:dyDescent="0.3">
      <c r="A69" s="78" t="s">
        <v>25</v>
      </c>
      <c r="B69" s="78" t="s">
        <v>1628</v>
      </c>
      <c r="C69" s="79">
        <v>3.472222222222222E-3</v>
      </c>
      <c r="D69" s="78" t="s">
        <v>96</v>
      </c>
      <c r="E69" s="78" t="s">
        <v>52</v>
      </c>
      <c r="F69" s="78" t="s">
        <v>1629</v>
      </c>
      <c r="G69" s="311"/>
      <c r="H69" s="81" t="s">
        <v>1630</v>
      </c>
      <c r="I69" s="148">
        <v>0.11310000000000001</v>
      </c>
      <c r="J69" s="83">
        <v>19</v>
      </c>
      <c r="K69" s="84">
        <v>45986</v>
      </c>
      <c r="L69" s="83">
        <v>6</v>
      </c>
      <c r="M69" s="83">
        <v>0</v>
      </c>
      <c r="N69" s="83">
        <v>4</v>
      </c>
      <c r="O69" s="85" t="s">
        <v>223</v>
      </c>
      <c r="P69" s="86">
        <v>3.472222222222222E-3</v>
      </c>
      <c r="Q69" s="83">
        <v>168</v>
      </c>
      <c r="R69" s="87" t="s">
        <v>1642</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4.4" customHeight="1" x14ac:dyDescent="0.3">
      <c r="A70" s="303"/>
      <c r="B70" s="304"/>
      <c r="C70" s="304"/>
      <c r="D70" s="304"/>
      <c r="E70" s="304"/>
      <c r="F70" s="304"/>
      <c r="G70" s="305"/>
      <c r="H70" s="306"/>
      <c r="I70" s="306"/>
      <c r="J70" s="306"/>
      <c r="K70" s="306"/>
      <c r="L70" s="306"/>
      <c r="M70" s="306"/>
      <c r="N70" s="306"/>
      <c r="O70" s="307"/>
      <c r="P70" s="306"/>
      <c r="Q70" s="305"/>
      <c r="R70" s="308"/>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22.05" customHeight="1" x14ac:dyDescent="0.3">
      <c r="A71" s="314" t="s">
        <v>5</v>
      </c>
      <c r="B71" s="315"/>
      <c r="C71" s="315"/>
      <c r="D71" s="315"/>
      <c r="E71" s="315"/>
      <c r="F71" s="315"/>
      <c r="G71" s="5">
        <v>46012</v>
      </c>
      <c r="H71" s="312" t="s">
        <v>6</v>
      </c>
      <c r="I71" s="313"/>
      <c r="J71" s="313"/>
      <c r="K71" s="313"/>
      <c r="L71" s="313"/>
      <c r="M71" s="313"/>
      <c r="N71" s="313"/>
      <c r="O71" s="313"/>
      <c r="P71" s="313"/>
      <c r="Q71" s="313"/>
      <c r="R71" s="31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4" customHeight="1" x14ac:dyDescent="0.3">
      <c r="A72" s="38" t="s">
        <v>7</v>
      </c>
      <c r="B72" s="38" t="s">
        <v>8</v>
      </c>
      <c r="C72" s="39" t="s">
        <v>9</v>
      </c>
      <c r="D72" s="38" t="s">
        <v>10</v>
      </c>
      <c r="E72" s="38" t="s">
        <v>11</v>
      </c>
      <c r="F72" s="38" t="s">
        <v>12</v>
      </c>
      <c r="G72" s="40" t="s">
        <v>13</v>
      </c>
      <c r="H72" s="38" t="s">
        <v>14</v>
      </c>
      <c r="I72" s="41" t="s">
        <v>15</v>
      </c>
      <c r="J72" s="42" t="s">
        <v>16</v>
      </c>
      <c r="K72" s="43" t="s">
        <v>17</v>
      </c>
      <c r="L72" s="42" t="s">
        <v>18</v>
      </c>
      <c r="M72" s="42" t="s">
        <v>19</v>
      </c>
      <c r="N72" s="42" t="s">
        <v>20</v>
      </c>
      <c r="O72" s="38" t="s">
        <v>21</v>
      </c>
      <c r="P72" s="39" t="s">
        <v>22</v>
      </c>
      <c r="Q72" s="42" t="s">
        <v>23</v>
      </c>
      <c r="R72" s="38" t="s">
        <v>24</v>
      </c>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49.95" customHeight="1" x14ac:dyDescent="0.3">
      <c r="A73" s="8" t="s">
        <v>25</v>
      </c>
      <c r="B73" s="8" t="s">
        <v>1628</v>
      </c>
      <c r="C73" s="9">
        <v>3.472222222222222E-3</v>
      </c>
      <c r="D73" s="8" t="s">
        <v>96</v>
      </c>
      <c r="E73" s="8" t="s">
        <v>52</v>
      </c>
      <c r="F73" s="8" t="s">
        <v>1629</v>
      </c>
      <c r="G73" s="320"/>
      <c r="H73" s="103" t="s">
        <v>1630</v>
      </c>
      <c r="I73" s="270">
        <v>0.11310000000000001</v>
      </c>
      <c r="J73" s="105">
        <v>19</v>
      </c>
      <c r="K73" s="106">
        <v>45984</v>
      </c>
      <c r="L73" s="105">
        <v>4</v>
      </c>
      <c r="M73" s="105">
        <v>0</v>
      </c>
      <c r="N73" s="105">
        <v>0</v>
      </c>
      <c r="O73" s="107" t="s">
        <v>223</v>
      </c>
      <c r="P73" s="108">
        <v>3.472222222222222E-3</v>
      </c>
      <c r="Q73" s="105">
        <v>168</v>
      </c>
      <c r="R73" s="109" t="s">
        <v>1643</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4.4" customHeight="1" x14ac:dyDescent="0.3">
      <c r="A74" s="303"/>
      <c r="B74" s="304"/>
      <c r="C74" s="304"/>
      <c r="D74" s="304"/>
      <c r="E74" s="304"/>
      <c r="F74" s="304"/>
      <c r="G74" s="305"/>
      <c r="H74" s="306"/>
      <c r="I74" s="306"/>
      <c r="J74" s="306"/>
      <c r="K74" s="306"/>
      <c r="L74" s="306"/>
      <c r="M74" s="306"/>
      <c r="N74" s="306"/>
      <c r="O74" s="307"/>
      <c r="P74" s="306"/>
      <c r="Q74" s="305"/>
      <c r="R74" s="308"/>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2.05" customHeight="1" x14ac:dyDescent="0.3">
      <c r="A75" s="314" t="s">
        <v>5</v>
      </c>
      <c r="B75" s="315"/>
      <c r="C75" s="315"/>
      <c r="D75" s="315"/>
      <c r="E75" s="315"/>
      <c r="F75" s="315"/>
      <c r="G75" s="5">
        <v>46014</v>
      </c>
      <c r="H75" s="312" t="s">
        <v>6</v>
      </c>
      <c r="I75" s="313"/>
      <c r="J75" s="313"/>
      <c r="K75" s="313"/>
      <c r="L75" s="313"/>
      <c r="M75" s="313"/>
      <c r="N75" s="313"/>
      <c r="O75" s="313"/>
      <c r="P75" s="313"/>
      <c r="Q75" s="313"/>
      <c r="R75" s="31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4" customHeight="1" x14ac:dyDescent="0.3">
      <c r="A76" s="38" t="s">
        <v>7</v>
      </c>
      <c r="B76" s="38" t="s">
        <v>8</v>
      </c>
      <c r="C76" s="39" t="s">
        <v>9</v>
      </c>
      <c r="D76" s="38" t="s">
        <v>10</v>
      </c>
      <c r="E76" s="38" t="s">
        <v>11</v>
      </c>
      <c r="F76" s="38" t="s">
        <v>12</v>
      </c>
      <c r="G76" s="40" t="s">
        <v>13</v>
      </c>
      <c r="H76" s="38" t="s">
        <v>14</v>
      </c>
      <c r="I76" s="41" t="s">
        <v>15</v>
      </c>
      <c r="J76" s="42" t="s">
        <v>16</v>
      </c>
      <c r="K76" s="43" t="s">
        <v>17</v>
      </c>
      <c r="L76" s="42" t="s">
        <v>18</v>
      </c>
      <c r="M76" s="42" t="s">
        <v>19</v>
      </c>
      <c r="N76" s="42" t="s">
        <v>20</v>
      </c>
      <c r="O76" s="38" t="s">
        <v>21</v>
      </c>
      <c r="P76" s="39" t="s">
        <v>22</v>
      </c>
      <c r="Q76" s="42" t="s">
        <v>23</v>
      </c>
      <c r="R76" s="38" t="s">
        <v>24</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49.95" customHeight="1" x14ac:dyDescent="0.3">
      <c r="A77" s="247" t="s">
        <v>531</v>
      </c>
      <c r="B77" s="247" t="s">
        <v>1624</v>
      </c>
      <c r="C77" s="248">
        <v>0.95833333333333337</v>
      </c>
      <c r="D77" s="247" t="s">
        <v>96</v>
      </c>
      <c r="E77" s="247" t="s">
        <v>340</v>
      </c>
      <c r="F77" s="247" t="s">
        <v>1625</v>
      </c>
      <c r="G77" s="320"/>
      <c r="H77" s="59"/>
      <c r="I77" s="60"/>
      <c r="J77" s="60"/>
      <c r="K77" s="60"/>
      <c r="L77" s="60"/>
      <c r="M77" s="60"/>
      <c r="N77" s="60"/>
      <c r="O77" s="61"/>
      <c r="P77" s="60"/>
      <c r="Q77" s="62"/>
      <c r="R77" s="6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 customHeight="1" x14ac:dyDescent="0.3">
      <c r="A78" s="303"/>
      <c r="B78" s="304"/>
      <c r="C78" s="304"/>
      <c r="D78" s="304"/>
      <c r="E78" s="304"/>
      <c r="F78" s="304"/>
      <c r="G78" s="305"/>
      <c r="H78" s="306"/>
      <c r="I78" s="306"/>
      <c r="J78" s="306"/>
      <c r="K78" s="306"/>
      <c r="L78" s="306"/>
      <c r="M78" s="306"/>
      <c r="N78" s="306"/>
      <c r="O78" s="307"/>
      <c r="P78" s="306"/>
      <c r="Q78" s="305"/>
      <c r="R78" s="308"/>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05" customHeight="1" x14ac:dyDescent="0.3">
      <c r="A79" s="314" t="s">
        <v>5</v>
      </c>
      <c r="B79" s="315"/>
      <c r="C79" s="315"/>
      <c r="D79" s="315"/>
      <c r="E79" s="315"/>
      <c r="F79" s="315"/>
      <c r="G79" s="5">
        <v>46016</v>
      </c>
      <c r="H79" s="312" t="s">
        <v>6</v>
      </c>
      <c r="I79" s="313"/>
      <c r="J79" s="313"/>
      <c r="K79" s="313"/>
      <c r="L79" s="313"/>
      <c r="M79" s="313"/>
      <c r="N79" s="313"/>
      <c r="O79" s="313"/>
      <c r="P79" s="313"/>
      <c r="Q79" s="313"/>
      <c r="R79" s="31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x14ac:dyDescent="0.3">
      <c r="A80" s="38" t="s">
        <v>7</v>
      </c>
      <c r="B80" s="38" t="s">
        <v>8</v>
      </c>
      <c r="C80" s="39" t="s">
        <v>9</v>
      </c>
      <c r="D80" s="38" t="s">
        <v>10</v>
      </c>
      <c r="E80" s="38" t="s">
        <v>11</v>
      </c>
      <c r="F80" s="38" t="s">
        <v>12</v>
      </c>
      <c r="G80" s="40" t="s">
        <v>13</v>
      </c>
      <c r="H80" s="38" t="s">
        <v>14</v>
      </c>
      <c r="I80" s="41" t="s">
        <v>15</v>
      </c>
      <c r="J80" s="42" t="s">
        <v>16</v>
      </c>
      <c r="K80" s="43" t="s">
        <v>17</v>
      </c>
      <c r="L80" s="42" t="s">
        <v>18</v>
      </c>
      <c r="M80" s="42" t="s">
        <v>19</v>
      </c>
      <c r="N80" s="42" t="s">
        <v>20</v>
      </c>
      <c r="O80" s="38" t="s">
        <v>21</v>
      </c>
      <c r="P80" s="39" t="s">
        <v>22</v>
      </c>
      <c r="Q80" s="42" t="s">
        <v>23</v>
      </c>
      <c r="R80" s="38"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49.95" customHeight="1" x14ac:dyDescent="0.3">
      <c r="A81" s="138" t="s">
        <v>25</v>
      </c>
      <c r="B81" s="138" t="s">
        <v>1634</v>
      </c>
      <c r="C81" s="139">
        <v>4.5138888888888888E-2</v>
      </c>
      <c r="D81" s="138" t="s">
        <v>96</v>
      </c>
      <c r="E81" s="138" t="s">
        <v>52</v>
      </c>
      <c r="F81" s="138" t="s">
        <v>1629</v>
      </c>
      <c r="G81" s="309"/>
      <c r="H81" s="121" t="s">
        <v>1626</v>
      </c>
      <c r="I81" s="272">
        <v>0.125</v>
      </c>
      <c r="J81" s="123">
        <v>21</v>
      </c>
      <c r="K81" s="124">
        <v>45985</v>
      </c>
      <c r="L81" s="123">
        <v>6</v>
      </c>
      <c r="M81" s="123">
        <v>0</v>
      </c>
      <c r="N81" s="123">
        <v>0</v>
      </c>
      <c r="O81" s="125" t="s">
        <v>223</v>
      </c>
      <c r="P81" s="126">
        <v>4.5138888888888888E-2</v>
      </c>
      <c r="Q81" s="123">
        <v>168</v>
      </c>
      <c r="R81" s="127" t="s">
        <v>1644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5" customHeight="1" x14ac:dyDescent="0.3">
      <c r="A82" s="286" t="s">
        <v>531</v>
      </c>
      <c r="B82" s="286" t="s">
        <v>1624</v>
      </c>
      <c r="C82" s="287">
        <v>0.95833333333333337</v>
      </c>
      <c r="D82" s="286" t="s">
        <v>96</v>
      </c>
      <c r="E82" s="286" t="s">
        <v>116</v>
      </c>
      <c r="F82" s="286" t="s">
        <v>1597</v>
      </c>
      <c r="G82" s="311"/>
      <c r="H82" s="59"/>
      <c r="I82" s="60"/>
      <c r="J82" s="60"/>
      <c r="K82" s="60"/>
      <c r="L82" s="60"/>
      <c r="M82" s="60"/>
      <c r="N82" s="60"/>
      <c r="O82" s="61"/>
      <c r="P82" s="60"/>
      <c r="Q82" s="62"/>
      <c r="R82" s="6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4.4" customHeight="1" x14ac:dyDescent="0.3">
      <c r="A83" s="303"/>
      <c r="B83" s="304"/>
      <c r="C83" s="304"/>
      <c r="D83" s="304"/>
      <c r="E83" s="304"/>
      <c r="F83" s="304"/>
      <c r="G83" s="305"/>
      <c r="H83" s="306"/>
      <c r="I83" s="306"/>
      <c r="J83" s="306"/>
      <c r="K83" s="306"/>
      <c r="L83" s="306"/>
      <c r="M83" s="306"/>
      <c r="N83" s="306"/>
      <c r="O83" s="307"/>
      <c r="P83" s="306"/>
      <c r="Q83" s="305"/>
      <c r="R83" s="308"/>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2.05" customHeight="1" x14ac:dyDescent="0.3">
      <c r="A84" s="314" t="s">
        <v>5</v>
      </c>
      <c r="B84" s="315"/>
      <c r="C84" s="315"/>
      <c r="D84" s="315"/>
      <c r="E84" s="315"/>
      <c r="F84" s="315"/>
      <c r="G84" s="5">
        <v>46017</v>
      </c>
      <c r="H84" s="312" t="s">
        <v>6</v>
      </c>
      <c r="I84" s="313"/>
      <c r="J84" s="313"/>
      <c r="K84" s="313"/>
      <c r="L84" s="313"/>
      <c r="M84" s="313"/>
      <c r="N84" s="313"/>
      <c r="O84" s="313"/>
      <c r="P84" s="313"/>
      <c r="Q84" s="313"/>
      <c r="R84" s="31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4" customHeight="1" x14ac:dyDescent="0.3">
      <c r="A85" s="38" t="s">
        <v>7</v>
      </c>
      <c r="B85" s="38" t="s">
        <v>8</v>
      </c>
      <c r="C85" s="39" t="s">
        <v>9</v>
      </c>
      <c r="D85" s="38" t="s">
        <v>10</v>
      </c>
      <c r="E85" s="38" t="s">
        <v>11</v>
      </c>
      <c r="F85" s="38" t="s">
        <v>12</v>
      </c>
      <c r="G85" s="40" t="s">
        <v>13</v>
      </c>
      <c r="H85" s="38" t="s">
        <v>14</v>
      </c>
      <c r="I85" s="41" t="s">
        <v>15</v>
      </c>
      <c r="J85" s="42" t="s">
        <v>16</v>
      </c>
      <c r="K85" s="43" t="s">
        <v>17</v>
      </c>
      <c r="L85" s="42" t="s">
        <v>18</v>
      </c>
      <c r="M85" s="42" t="s">
        <v>19</v>
      </c>
      <c r="N85" s="42" t="s">
        <v>20</v>
      </c>
      <c r="O85" s="38" t="s">
        <v>21</v>
      </c>
      <c r="P85" s="39" t="s">
        <v>22</v>
      </c>
      <c r="Q85" s="42" t="s">
        <v>23</v>
      </c>
      <c r="R85" s="38" t="s">
        <v>24</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49.95" customHeight="1" x14ac:dyDescent="0.3">
      <c r="A86" s="141" t="s">
        <v>25</v>
      </c>
      <c r="B86" s="141" t="s">
        <v>1628</v>
      </c>
      <c r="C86" s="142">
        <v>3.472222222222222E-3</v>
      </c>
      <c r="D86" s="141" t="s">
        <v>96</v>
      </c>
      <c r="E86" s="141" t="s">
        <v>52</v>
      </c>
      <c r="F86" s="141" t="s">
        <v>1629</v>
      </c>
      <c r="G86" s="320"/>
      <c r="H86" s="131" t="s">
        <v>1630</v>
      </c>
      <c r="I86" s="144">
        <v>0.1726</v>
      </c>
      <c r="J86" s="133">
        <v>29</v>
      </c>
      <c r="K86" s="134">
        <v>45987</v>
      </c>
      <c r="L86" s="133">
        <v>10</v>
      </c>
      <c r="M86" s="133">
        <v>1</v>
      </c>
      <c r="N86" s="133">
        <v>1</v>
      </c>
      <c r="O86" s="135" t="s">
        <v>223</v>
      </c>
      <c r="P86" s="136">
        <v>3.472222222222222E-3</v>
      </c>
      <c r="Q86" s="133">
        <v>168</v>
      </c>
      <c r="R86" s="137" t="s">
        <v>1645</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4.4" customHeight="1" x14ac:dyDescent="0.3">
      <c r="A87" s="303"/>
      <c r="B87" s="304"/>
      <c r="C87" s="304"/>
      <c r="D87" s="304"/>
      <c r="E87" s="304"/>
      <c r="F87" s="304"/>
      <c r="G87" s="305"/>
      <c r="H87" s="306"/>
      <c r="I87" s="306"/>
      <c r="J87" s="306"/>
      <c r="K87" s="306"/>
      <c r="L87" s="306"/>
      <c r="M87" s="306"/>
      <c r="N87" s="306"/>
      <c r="O87" s="307"/>
      <c r="P87" s="306"/>
      <c r="Q87" s="305"/>
      <c r="R87" s="308"/>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2.05" customHeight="1" x14ac:dyDescent="0.3">
      <c r="A88" s="314" t="s">
        <v>5</v>
      </c>
      <c r="B88" s="315"/>
      <c r="C88" s="315"/>
      <c r="D88" s="315"/>
      <c r="E88" s="315"/>
      <c r="F88" s="315"/>
      <c r="G88" s="5">
        <v>46018</v>
      </c>
      <c r="H88" s="312" t="s">
        <v>6</v>
      </c>
      <c r="I88" s="313"/>
      <c r="J88" s="313"/>
      <c r="K88" s="313"/>
      <c r="L88" s="313"/>
      <c r="M88" s="313"/>
      <c r="N88" s="313"/>
      <c r="O88" s="313"/>
      <c r="P88" s="313"/>
      <c r="Q88" s="313"/>
      <c r="R88" s="31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4" customHeight="1" x14ac:dyDescent="0.3">
      <c r="A89" s="38" t="s">
        <v>7</v>
      </c>
      <c r="B89" s="38" t="s">
        <v>8</v>
      </c>
      <c r="C89" s="39" t="s">
        <v>9</v>
      </c>
      <c r="D89" s="38" t="s">
        <v>10</v>
      </c>
      <c r="E89" s="38" t="s">
        <v>11</v>
      </c>
      <c r="F89" s="38" t="s">
        <v>12</v>
      </c>
      <c r="G89" s="40" t="s">
        <v>13</v>
      </c>
      <c r="H89" s="38" t="s">
        <v>14</v>
      </c>
      <c r="I89" s="41" t="s">
        <v>15</v>
      </c>
      <c r="J89" s="42" t="s">
        <v>16</v>
      </c>
      <c r="K89" s="43" t="s">
        <v>17</v>
      </c>
      <c r="L89" s="42" t="s">
        <v>18</v>
      </c>
      <c r="M89" s="42" t="s">
        <v>19</v>
      </c>
      <c r="N89" s="42" t="s">
        <v>20</v>
      </c>
      <c r="O89" s="38" t="s">
        <v>21</v>
      </c>
      <c r="P89" s="39" t="s">
        <v>22</v>
      </c>
      <c r="Q89" s="42" t="s">
        <v>23</v>
      </c>
      <c r="R89" s="38" t="s">
        <v>24</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49.95" customHeight="1" x14ac:dyDescent="0.3">
      <c r="A90" s="247" t="s">
        <v>531</v>
      </c>
      <c r="B90" s="247" t="s">
        <v>1639</v>
      </c>
      <c r="C90" s="248">
        <v>0.19791666666666671</v>
      </c>
      <c r="D90" s="247" t="s">
        <v>514</v>
      </c>
      <c r="E90" s="247" t="s">
        <v>116</v>
      </c>
      <c r="F90" s="247" t="s">
        <v>1597</v>
      </c>
      <c r="G90" s="320"/>
      <c r="H90" s="59"/>
      <c r="I90" s="60"/>
      <c r="J90" s="60"/>
      <c r="K90" s="60"/>
      <c r="L90" s="60"/>
      <c r="M90" s="60"/>
      <c r="N90" s="60"/>
      <c r="O90" s="61"/>
      <c r="P90" s="60"/>
      <c r="Q90" s="62"/>
      <c r="R90" s="6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4.4" customHeight="1" x14ac:dyDescent="0.3">
      <c r="A91" s="303"/>
      <c r="B91" s="304"/>
      <c r="C91" s="304"/>
      <c r="D91" s="304"/>
      <c r="E91" s="304"/>
      <c r="F91" s="304"/>
      <c r="G91" s="305"/>
      <c r="H91" s="306"/>
      <c r="I91" s="306"/>
      <c r="J91" s="306"/>
      <c r="K91" s="306"/>
      <c r="L91" s="306"/>
      <c r="M91" s="306"/>
      <c r="N91" s="306"/>
      <c r="O91" s="307"/>
      <c r="P91" s="306"/>
      <c r="Q91" s="305"/>
      <c r="R91" s="308"/>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2.05" customHeight="1" x14ac:dyDescent="0.3">
      <c r="A92" s="314" t="s">
        <v>5</v>
      </c>
      <c r="B92" s="315"/>
      <c r="C92" s="315"/>
      <c r="D92" s="315"/>
      <c r="E92" s="315"/>
      <c r="F92" s="315"/>
      <c r="G92" s="5">
        <v>46019</v>
      </c>
      <c r="H92" s="312" t="s">
        <v>6</v>
      </c>
      <c r="I92" s="313"/>
      <c r="J92" s="313"/>
      <c r="K92" s="313"/>
      <c r="L92" s="313"/>
      <c r="M92" s="313"/>
      <c r="N92" s="313"/>
      <c r="O92" s="313"/>
      <c r="P92" s="313"/>
      <c r="Q92" s="313"/>
      <c r="R92" s="31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4" customHeight="1" x14ac:dyDescent="0.3">
      <c r="A93" s="38" t="s">
        <v>7</v>
      </c>
      <c r="B93" s="38" t="s">
        <v>8</v>
      </c>
      <c r="C93" s="39" t="s">
        <v>9</v>
      </c>
      <c r="D93" s="38" t="s">
        <v>10</v>
      </c>
      <c r="E93" s="38" t="s">
        <v>11</v>
      </c>
      <c r="F93" s="38" t="s">
        <v>12</v>
      </c>
      <c r="G93" s="40" t="s">
        <v>13</v>
      </c>
      <c r="H93" s="38" t="s">
        <v>14</v>
      </c>
      <c r="I93" s="41" t="s">
        <v>15</v>
      </c>
      <c r="J93" s="42" t="s">
        <v>16</v>
      </c>
      <c r="K93" s="43" t="s">
        <v>17</v>
      </c>
      <c r="L93" s="42" t="s">
        <v>18</v>
      </c>
      <c r="M93" s="42" t="s">
        <v>19</v>
      </c>
      <c r="N93" s="42" t="s">
        <v>20</v>
      </c>
      <c r="O93" s="38" t="s">
        <v>21</v>
      </c>
      <c r="P93" s="39" t="s">
        <v>22</v>
      </c>
      <c r="Q93" s="42" t="s">
        <v>23</v>
      </c>
      <c r="R93" s="38" t="s">
        <v>24</v>
      </c>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49.95" customHeight="1" x14ac:dyDescent="0.3">
      <c r="A94" s="141" t="s">
        <v>25</v>
      </c>
      <c r="B94" s="141" t="s">
        <v>1628</v>
      </c>
      <c r="C94" s="142">
        <v>3.472222222222222E-3</v>
      </c>
      <c r="D94" s="141" t="s">
        <v>96</v>
      </c>
      <c r="E94" s="141" t="s">
        <v>52</v>
      </c>
      <c r="F94" s="141" t="s">
        <v>1629</v>
      </c>
      <c r="G94" s="320"/>
      <c r="H94" s="131" t="s">
        <v>1630</v>
      </c>
      <c r="I94" s="144">
        <v>0.1429</v>
      </c>
      <c r="J94" s="133">
        <v>24</v>
      </c>
      <c r="K94" s="134">
        <v>45984</v>
      </c>
      <c r="L94" s="133">
        <v>1</v>
      </c>
      <c r="M94" s="133">
        <v>0</v>
      </c>
      <c r="N94" s="133">
        <v>0</v>
      </c>
      <c r="O94" s="135" t="s">
        <v>223</v>
      </c>
      <c r="P94" s="136">
        <v>3.472222222222222E-3</v>
      </c>
      <c r="Q94" s="133">
        <v>168</v>
      </c>
      <c r="R94" s="137" t="s">
        <v>1646</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4.4" customHeight="1" x14ac:dyDescent="0.3">
      <c r="A95" s="303"/>
      <c r="B95" s="304"/>
      <c r="C95" s="304"/>
      <c r="D95" s="304"/>
      <c r="E95" s="304"/>
      <c r="F95" s="304"/>
      <c r="G95" s="305"/>
      <c r="H95" s="306"/>
      <c r="I95" s="306"/>
      <c r="J95" s="306"/>
      <c r="K95" s="306"/>
      <c r="L95" s="306"/>
      <c r="M95" s="306"/>
      <c r="N95" s="306"/>
      <c r="O95" s="307"/>
      <c r="P95" s="306"/>
      <c r="Q95" s="305"/>
      <c r="R95" s="308"/>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2.05" customHeight="1" x14ac:dyDescent="0.3">
      <c r="A96" s="314" t="s">
        <v>5</v>
      </c>
      <c r="B96" s="315"/>
      <c r="C96" s="315"/>
      <c r="D96" s="315"/>
      <c r="E96" s="315"/>
      <c r="F96" s="315"/>
      <c r="G96" s="5">
        <v>46021</v>
      </c>
      <c r="H96" s="312" t="s">
        <v>6</v>
      </c>
      <c r="I96" s="313"/>
      <c r="J96" s="313"/>
      <c r="K96" s="313"/>
      <c r="L96" s="313"/>
      <c r="M96" s="313"/>
      <c r="N96" s="313"/>
      <c r="O96" s="313"/>
      <c r="P96" s="313"/>
      <c r="Q96" s="313"/>
      <c r="R96" s="31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4" customHeight="1" x14ac:dyDescent="0.3">
      <c r="A97" s="38" t="s">
        <v>7</v>
      </c>
      <c r="B97" s="38" t="s">
        <v>8</v>
      </c>
      <c r="C97" s="39" t="s">
        <v>9</v>
      </c>
      <c r="D97" s="38" t="s">
        <v>10</v>
      </c>
      <c r="E97" s="38" t="s">
        <v>11</v>
      </c>
      <c r="F97" s="38" t="s">
        <v>12</v>
      </c>
      <c r="G97" s="40" t="s">
        <v>13</v>
      </c>
      <c r="H97" s="38" t="s">
        <v>14</v>
      </c>
      <c r="I97" s="41" t="s">
        <v>15</v>
      </c>
      <c r="J97" s="42" t="s">
        <v>16</v>
      </c>
      <c r="K97" s="43" t="s">
        <v>17</v>
      </c>
      <c r="L97" s="42" t="s">
        <v>18</v>
      </c>
      <c r="M97" s="42" t="s">
        <v>19</v>
      </c>
      <c r="N97" s="42" t="s">
        <v>20</v>
      </c>
      <c r="O97" s="38" t="s">
        <v>21</v>
      </c>
      <c r="P97" s="39" t="s">
        <v>22</v>
      </c>
      <c r="Q97" s="42" t="s">
        <v>23</v>
      </c>
      <c r="R97" s="38" t="s">
        <v>24</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49.95" customHeight="1" x14ac:dyDescent="0.3">
      <c r="A98" s="247" t="s">
        <v>531</v>
      </c>
      <c r="B98" s="247" t="s">
        <v>1624</v>
      </c>
      <c r="C98" s="248">
        <v>0.95833333333333337</v>
      </c>
      <c r="D98" s="247" t="s">
        <v>514</v>
      </c>
      <c r="E98" s="247" t="s">
        <v>155</v>
      </c>
      <c r="F98" s="247" t="s">
        <v>1043</v>
      </c>
      <c r="G98" s="320"/>
      <c r="H98" s="59"/>
      <c r="I98" s="60"/>
      <c r="J98" s="60"/>
      <c r="K98" s="60"/>
      <c r="L98" s="60"/>
      <c r="M98" s="60"/>
      <c r="N98" s="60"/>
      <c r="O98" s="61"/>
      <c r="P98" s="60"/>
      <c r="Q98" s="62"/>
      <c r="R98" s="6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4.4" customHeight="1" x14ac:dyDescent="0.3">
      <c r="A99" s="327"/>
      <c r="B99" s="305"/>
      <c r="C99" s="305"/>
      <c r="D99" s="305"/>
      <c r="E99" s="305"/>
      <c r="F99" s="305"/>
      <c r="G99" s="305"/>
      <c r="H99" s="305"/>
      <c r="I99" s="305"/>
      <c r="J99" s="305"/>
      <c r="K99" s="305"/>
      <c r="L99" s="305"/>
      <c r="M99" s="305"/>
      <c r="N99" s="305"/>
      <c r="O99" s="305"/>
      <c r="P99" s="305"/>
      <c r="Q99" s="305"/>
      <c r="R99" s="308"/>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sheetData>
  <mergeCells count="89">
    <mergeCell ref="A40:F40"/>
    <mergeCell ref="A74:R74"/>
    <mergeCell ref="A91:R91"/>
    <mergeCell ref="G98"/>
    <mergeCell ref="H26:R26"/>
    <mergeCell ref="G73"/>
    <mergeCell ref="H35:R35"/>
    <mergeCell ref="A84:F84"/>
    <mergeCell ref="A75:F75"/>
    <mergeCell ref="H75:R75"/>
    <mergeCell ref="A83:R83"/>
    <mergeCell ref="H50:R50"/>
    <mergeCell ref="A99:R99"/>
    <mergeCell ref="G63"/>
    <mergeCell ref="A50:F50"/>
    <mergeCell ref="G90"/>
    <mergeCell ref="G58:G59"/>
    <mergeCell ref="H79:R79"/>
    <mergeCell ref="H61:R61"/>
    <mergeCell ref="G67:G69"/>
    <mergeCell ref="A45:R45"/>
    <mergeCell ref="H14:R14"/>
    <mergeCell ref="O1:Q1"/>
    <mergeCell ref="A46:F46"/>
    <mergeCell ref="A26:F26"/>
    <mergeCell ref="H40:R40"/>
    <mergeCell ref="G12"/>
    <mergeCell ref="G37:G38"/>
    <mergeCell ref="A9:R9"/>
    <mergeCell ref="G28"/>
    <mergeCell ref="G6:G8"/>
    <mergeCell ref="H10:R10"/>
    <mergeCell ref="G16:G18"/>
    <mergeCell ref="A20:F20"/>
    <mergeCell ref="A19:R19"/>
    <mergeCell ref="G42:G44"/>
    <mergeCell ref="A35:F35"/>
    <mergeCell ref="J1:M1"/>
    <mergeCell ref="A30:F30"/>
    <mergeCell ref="A34:R34"/>
    <mergeCell ref="A39:R39"/>
    <mergeCell ref="H96:R96"/>
    <mergeCell ref="A49:R49"/>
    <mergeCell ref="A79:F79"/>
    <mergeCell ref="A61:F61"/>
    <mergeCell ref="A88:F88"/>
    <mergeCell ref="A78:R78"/>
    <mergeCell ref="A87:R87"/>
    <mergeCell ref="G94"/>
    <mergeCell ref="A56:F56"/>
    <mergeCell ref="A71:F71"/>
    <mergeCell ref="G86"/>
    <mergeCell ref="A95:R95"/>
    <mergeCell ref="A96:F96"/>
    <mergeCell ref="H56:R56"/>
    <mergeCell ref="H65:R65"/>
    <mergeCell ref="H71:R71"/>
    <mergeCell ref="A65:F65"/>
    <mergeCell ref="H92:R92"/>
    <mergeCell ref="H30:R30"/>
    <mergeCell ref="A25:R25"/>
    <mergeCell ref="H20:R20"/>
    <mergeCell ref="A55:R55"/>
    <mergeCell ref="H46:R46"/>
    <mergeCell ref="G52:G54"/>
    <mergeCell ref="G77"/>
    <mergeCell ref="H88:R88"/>
    <mergeCell ref="A29:R29"/>
    <mergeCell ref="A92:F92"/>
    <mergeCell ref="H84:R84"/>
    <mergeCell ref="G81:G82"/>
    <mergeCell ref="G48"/>
    <mergeCell ref="A70:R70"/>
    <mergeCell ref="D1:F1"/>
    <mergeCell ref="G32:G33"/>
    <mergeCell ref="A64:R64"/>
    <mergeCell ref="A1:C1"/>
    <mergeCell ref="A60:R60"/>
    <mergeCell ref="G1:H1"/>
    <mergeCell ref="H4:R4"/>
    <mergeCell ref="A3:R3"/>
    <mergeCell ref="A14:F14"/>
    <mergeCell ref="A4:F4"/>
    <mergeCell ref="G2:J2"/>
    <mergeCell ref="A10:F10"/>
    <mergeCell ref="K2:R2"/>
    <mergeCell ref="A13:R13"/>
    <mergeCell ref="A2:F2"/>
    <mergeCell ref="G22:G24"/>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I14"/>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244</v>
      </c>
      <c r="B2" s="151">
        <v>45995</v>
      </c>
      <c r="C2" s="152" t="s">
        <v>1626</v>
      </c>
      <c r="D2" s="153">
        <v>4.5138888888888888E-2</v>
      </c>
      <c r="E2" s="152" t="s">
        <v>1620</v>
      </c>
      <c r="F2" s="152" t="s">
        <v>221</v>
      </c>
      <c r="G2" s="154">
        <v>0.23810000000000001</v>
      </c>
      <c r="H2" s="155">
        <v>168</v>
      </c>
      <c r="I2" s="155">
        <v>40</v>
      </c>
      <c r="J2" s="155">
        <v>0</v>
      </c>
      <c r="K2" s="151">
        <v>45986</v>
      </c>
      <c r="L2" s="155">
        <v>0</v>
      </c>
      <c r="M2" s="155">
        <v>6</v>
      </c>
      <c r="N2" s="155">
        <v>13</v>
      </c>
      <c r="O2" s="152" t="s">
        <v>257</v>
      </c>
      <c r="P2" s="156"/>
      <c r="Q2" s="156"/>
      <c r="R2" s="156"/>
      <c r="S2" s="156"/>
      <c r="T2" s="156"/>
      <c r="U2" s="156"/>
      <c r="V2" s="156"/>
      <c r="W2" s="156"/>
      <c r="X2" s="156"/>
      <c r="Y2" s="155" t="s">
        <v>367</v>
      </c>
      <c r="Z2" s="156"/>
      <c r="AA2" s="156"/>
      <c r="AB2" s="155" t="s">
        <v>1647</v>
      </c>
      <c r="AC2" s="155" t="s">
        <v>284</v>
      </c>
      <c r="AD2" s="155" t="s">
        <v>428</v>
      </c>
      <c r="AE2" s="156"/>
      <c r="AF2" s="156"/>
      <c r="AG2" s="156"/>
      <c r="AH2" s="156"/>
      <c r="AI2" s="156"/>
    </row>
    <row r="3" spans="1:35" ht="18" x14ac:dyDescent="0.3">
      <c r="A3" s="157" t="s">
        <v>807</v>
      </c>
      <c r="B3" s="158">
        <v>45996</v>
      </c>
      <c r="C3" s="159" t="s">
        <v>1630</v>
      </c>
      <c r="D3" s="160">
        <v>3.472222222222222E-3</v>
      </c>
      <c r="E3" s="159" t="s">
        <v>1620</v>
      </c>
      <c r="F3" s="159" t="s">
        <v>221</v>
      </c>
      <c r="G3" s="161">
        <v>0.38100000000000001</v>
      </c>
      <c r="H3" s="162">
        <v>168</v>
      </c>
      <c r="I3" s="162">
        <v>64</v>
      </c>
      <c r="J3" s="162">
        <v>0</v>
      </c>
      <c r="K3" s="158">
        <v>45986</v>
      </c>
      <c r="L3" s="162">
        <v>0</v>
      </c>
      <c r="M3" s="162">
        <v>4</v>
      </c>
      <c r="N3" s="162">
        <v>14</v>
      </c>
      <c r="O3" s="159" t="s">
        <v>262</v>
      </c>
      <c r="P3" s="163"/>
      <c r="Q3" s="163"/>
      <c r="R3" s="163"/>
      <c r="S3" s="163"/>
      <c r="T3" s="163"/>
      <c r="U3" s="163"/>
      <c r="V3" s="163"/>
      <c r="W3" s="163"/>
      <c r="X3" s="162" t="s">
        <v>385</v>
      </c>
      <c r="Y3" s="162" t="s">
        <v>367</v>
      </c>
      <c r="Z3" s="162" t="s">
        <v>1584</v>
      </c>
      <c r="AA3" s="162" t="s">
        <v>256</v>
      </c>
      <c r="AB3" s="162" t="s">
        <v>1648</v>
      </c>
      <c r="AC3" s="162" t="s">
        <v>789</v>
      </c>
      <c r="AD3" s="162" t="s">
        <v>407</v>
      </c>
      <c r="AE3" s="163"/>
      <c r="AF3" s="163"/>
      <c r="AG3" s="163"/>
      <c r="AH3" s="163"/>
      <c r="AI3" s="163"/>
    </row>
    <row r="4" spans="1:35" ht="18" x14ac:dyDescent="0.3">
      <c r="A4" s="150" t="s">
        <v>253</v>
      </c>
      <c r="B4" s="151">
        <v>45998</v>
      </c>
      <c r="C4" s="152" t="s">
        <v>1630</v>
      </c>
      <c r="D4" s="153">
        <v>3.472222222222222E-3</v>
      </c>
      <c r="E4" s="152" t="s">
        <v>1620</v>
      </c>
      <c r="F4" s="152" t="s">
        <v>221</v>
      </c>
      <c r="G4" s="154">
        <v>0.1429</v>
      </c>
      <c r="H4" s="155">
        <v>168</v>
      </c>
      <c r="I4" s="155">
        <v>24</v>
      </c>
      <c r="J4" s="155">
        <v>0</v>
      </c>
      <c r="K4" s="151">
        <v>45986</v>
      </c>
      <c r="L4" s="155">
        <v>0</v>
      </c>
      <c r="M4" s="155">
        <v>3</v>
      </c>
      <c r="N4" s="155">
        <v>4</v>
      </c>
      <c r="O4" s="152" t="s">
        <v>223</v>
      </c>
      <c r="P4" s="156"/>
      <c r="Q4" s="156"/>
      <c r="R4" s="156"/>
      <c r="S4" s="156"/>
      <c r="T4" s="156"/>
      <c r="U4" s="156"/>
      <c r="V4" s="156"/>
      <c r="W4" s="156"/>
      <c r="X4" s="156"/>
      <c r="Y4" s="155" t="s">
        <v>164</v>
      </c>
      <c r="Z4" s="156"/>
      <c r="AA4" s="156"/>
      <c r="AB4" s="155" t="s">
        <v>1457</v>
      </c>
      <c r="AC4" s="155" t="s">
        <v>374</v>
      </c>
      <c r="AD4" s="155" t="s">
        <v>259</v>
      </c>
      <c r="AE4" s="156"/>
      <c r="AF4" s="156"/>
      <c r="AG4" s="156"/>
      <c r="AH4" s="156"/>
      <c r="AI4" s="156"/>
    </row>
    <row r="5" spans="1:35" ht="18" x14ac:dyDescent="0.3">
      <c r="A5" s="157" t="s">
        <v>244</v>
      </c>
      <c r="B5" s="158">
        <v>46002</v>
      </c>
      <c r="C5" s="159" t="s">
        <v>1626</v>
      </c>
      <c r="D5" s="160">
        <v>4.5138888888888888E-2</v>
      </c>
      <c r="E5" s="159" t="s">
        <v>1620</v>
      </c>
      <c r="F5" s="159" t="s">
        <v>221</v>
      </c>
      <c r="G5" s="161">
        <v>0.15479999999999999</v>
      </c>
      <c r="H5" s="162">
        <v>168</v>
      </c>
      <c r="I5" s="162">
        <v>26</v>
      </c>
      <c r="J5" s="162">
        <v>0</v>
      </c>
      <c r="K5" s="158">
        <v>45986</v>
      </c>
      <c r="L5" s="162">
        <v>0</v>
      </c>
      <c r="M5" s="162">
        <v>1</v>
      </c>
      <c r="N5" s="162">
        <v>14</v>
      </c>
      <c r="O5" s="159" t="s">
        <v>223</v>
      </c>
      <c r="P5" s="163"/>
      <c r="Q5" s="163"/>
      <c r="R5" s="163"/>
      <c r="S5" s="163"/>
      <c r="T5" s="163"/>
      <c r="U5" s="163"/>
      <c r="V5" s="163"/>
      <c r="W5" s="163"/>
      <c r="X5" s="163"/>
      <c r="Y5" s="162" t="s">
        <v>367</v>
      </c>
      <c r="Z5" s="162" t="s">
        <v>187</v>
      </c>
      <c r="AA5" s="163"/>
      <c r="AB5" s="162" t="s">
        <v>1389</v>
      </c>
      <c r="AC5" s="163"/>
      <c r="AD5" s="163"/>
      <c r="AE5" s="163"/>
      <c r="AF5" s="163"/>
      <c r="AG5" s="163"/>
      <c r="AH5" s="163"/>
      <c r="AI5" s="163"/>
    </row>
    <row r="6" spans="1:35" ht="18" x14ac:dyDescent="0.3">
      <c r="A6" s="150" t="s">
        <v>807</v>
      </c>
      <c r="B6" s="151">
        <v>46003</v>
      </c>
      <c r="C6" s="152" t="s">
        <v>1630</v>
      </c>
      <c r="D6" s="153">
        <v>3.472222222222222E-3</v>
      </c>
      <c r="E6" s="152" t="s">
        <v>1620</v>
      </c>
      <c r="F6" s="152" t="s">
        <v>221</v>
      </c>
      <c r="G6" s="154">
        <v>5.9499999999999997E-2</v>
      </c>
      <c r="H6" s="155">
        <v>168</v>
      </c>
      <c r="I6" s="155">
        <v>10</v>
      </c>
      <c r="J6" s="155">
        <v>0</v>
      </c>
      <c r="K6" s="151">
        <v>45986</v>
      </c>
      <c r="L6" s="155">
        <v>0</v>
      </c>
      <c r="M6" s="155">
        <v>2</v>
      </c>
      <c r="N6" s="155">
        <v>6</v>
      </c>
      <c r="O6" s="152" t="s">
        <v>223</v>
      </c>
      <c r="P6" s="156"/>
      <c r="Q6" s="156"/>
      <c r="R6" s="156"/>
      <c r="S6" s="156"/>
      <c r="T6" s="156"/>
      <c r="U6" s="156"/>
      <c r="V6" s="156"/>
      <c r="W6" s="156"/>
      <c r="X6" s="156"/>
      <c r="Y6" s="155" t="s">
        <v>164</v>
      </c>
      <c r="Z6" s="155" t="s">
        <v>395</v>
      </c>
      <c r="AA6" s="156"/>
      <c r="AB6" s="155" t="s">
        <v>285</v>
      </c>
      <c r="AC6" s="156"/>
      <c r="AD6" s="156"/>
      <c r="AE6" s="156"/>
      <c r="AF6" s="156"/>
      <c r="AG6" s="156"/>
      <c r="AH6" s="156"/>
      <c r="AI6" s="156"/>
    </row>
    <row r="7" spans="1:35" ht="18" x14ac:dyDescent="0.3">
      <c r="A7" s="157" t="s">
        <v>253</v>
      </c>
      <c r="B7" s="158">
        <v>46005</v>
      </c>
      <c r="C7" s="159" t="s">
        <v>1630</v>
      </c>
      <c r="D7" s="160">
        <v>3.472222222222222E-3</v>
      </c>
      <c r="E7" s="159" t="s">
        <v>1620</v>
      </c>
      <c r="F7" s="159" t="s">
        <v>221</v>
      </c>
      <c r="G7" s="161">
        <v>0.13100000000000001</v>
      </c>
      <c r="H7" s="162">
        <v>168</v>
      </c>
      <c r="I7" s="162">
        <v>22</v>
      </c>
      <c r="J7" s="162">
        <v>0</v>
      </c>
      <c r="K7" s="158">
        <v>45981</v>
      </c>
      <c r="L7" s="162">
        <v>0</v>
      </c>
      <c r="M7" s="162">
        <v>0</v>
      </c>
      <c r="N7" s="162">
        <v>1</v>
      </c>
      <c r="O7" s="159" t="s">
        <v>223</v>
      </c>
      <c r="P7" s="163"/>
      <c r="Q7" s="163"/>
      <c r="R7" s="163"/>
      <c r="S7" s="163"/>
      <c r="T7" s="163"/>
      <c r="U7" s="163"/>
      <c r="V7" s="163"/>
      <c r="W7" s="163"/>
      <c r="X7" s="162" t="s">
        <v>290</v>
      </c>
      <c r="Y7" s="162" t="s">
        <v>240</v>
      </c>
      <c r="Z7" s="162" t="s">
        <v>255</v>
      </c>
      <c r="AA7" s="163"/>
      <c r="AB7" s="162" t="s">
        <v>1025</v>
      </c>
      <c r="AC7" s="163"/>
      <c r="AD7" s="163"/>
      <c r="AE7" s="163"/>
      <c r="AF7" s="163"/>
      <c r="AG7" s="163"/>
      <c r="AH7" s="163"/>
      <c r="AI7" s="163"/>
    </row>
    <row r="8" spans="1:35" ht="18" x14ac:dyDescent="0.3">
      <c r="A8" s="150" t="s">
        <v>244</v>
      </c>
      <c r="B8" s="151">
        <v>46009</v>
      </c>
      <c r="C8" s="152" t="s">
        <v>1626</v>
      </c>
      <c r="D8" s="153">
        <v>4.5138888888888888E-2</v>
      </c>
      <c r="E8" s="152" t="s">
        <v>1620</v>
      </c>
      <c r="F8" s="152" t="s">
        <v>221</v>
      </c>
      <c r="G8" s="154">
        <v>0.19639999999999999</v>
      </c>
      <c r="H8" s="155">
        <v>168</v>
      </c>
      <c r="I8" s="155">
        <v>33</v>
      </c>
      <c r="J8" s="155">
        <v>0</v>
      </c>
      <c r="K8" s="151">
        <v>45985</v>
      </c>
      <c r="L8" s="155">
        <v>0</v>
      </c>
      <c r="M8" s="155">
        <v>0</v>
      </c>
      <c r="N8" s="155">
        <v>8</v>
      </c>
      <c r="O8" s="152" t="s">
        <v>257</v>
      </c>
      <c r="P8" s="156"/>
      <c r="Q8" s="156"/>
      <c r="R8" s="156"/>
      <c r="S8" s="156"/>
      <c r="T8" s="156"/>
      <c r="U8" s="156"/>
      <c r="V8" s="156"/>
      <c r="W8" s="156"/>
      <c r="X8" s="155" t="s">
        <v>254</v>
      </c>
      <c r="Y8" s="156"/>
      <c r="Z8" s="156"/>
      <c r="AA8" s="156"/>
      <c r="AB8" s="155" t="s">
        <v>1649</v>
      </c>
      <c r="AC8" s="155" t="s">
        <v>224</v>
      </c>
      <c r="AD8" s="155" t="s">
        <v>446</v>
      </c>
      <c r="AE8" s="156"/>
      <c r="AF8" s="156"/>
      <c r="AG8" s="156"/>
      <c r="AH8" s="156"/>
      <c r="AI8" s="156"/>
    </row>
    <row r="9" spans="1:35" ht="18" x14ac:dyDescent="0.3">
      <c r="A9" s="157" t="s">
        <v>807</v>
      </c>
      <c r="B9" s="158">
        <v>46010</v>
      </c>
      <c r="C9" s="159" t="s">
        <v>1630</v>
      </c>
      <c r="D9" s="160">
        <v>3.472222222222222E-3</v>
      </c>
      <c r="E9" s="159" t="s">
        <v>1620</v>
      </c>
      <c r="F9" s="159" t="s">
        <v>221</v>
      </c>
      <c r="G9" s="161">
        <v>0.11310000000000001</v>
      </c>
      <c r="H9" s="162">
        <v>168</v>
      </c>
      <c r="I9" s="162">
        <v>19</v>
      </c>
      <c r="J9" s="162">
        <v>0</v>
      </c>
      <c r="K9" s="158">
        <v>45986</v>
      </c>
      <c r="L9" s="162">
        <v>0</v>
      </c>
      <c r="M9" s="162">
        <v>4</v>
      </c>
      <c r="N9" s="162">
        <v>6</v>
      </c>
      <c r="O9" s="159" t="s">
        <v>223</v>
      </c>
      <c r="P9" s="163"/>
      <c r="Q9" s="163"/>
      <c r="R9" s="163"/>
      <c r="S9" s="163"/>
      <c r="T9" s="163"/>
      <c r="U9" s="163"/>
      <c r="V9" s="162" t="s">
        <v>1650</v>
      </c>
      <c r="W9" s="163"/>
      <c r="X9" s="163"/>
      <c r="Y9" s="163"/>
      <c r="Z9" s="163"/>
      <c r="AA9" s="163"/>
      <c r="AB9" s="162" t="s">
        <v>293</v>
      </c>
      <c r="AC9" s="162" t="s">
        <v>236</v>
      </c>
      <c r="AD9" s="162" t="s">
        <v>407</v>
      </c>
      <c r="AE9" s="163"/>
      <c r="AF9" s="163"/>
      <c r="AG9" s="163"/>
      <c r="AH9" s="163"/>
      <c r="AI9" s="163"/>
    </row>
    <row r="10" spans="1:35" ht="18" x14ac:dyDescent="0.3">
      <c r="A10" s="150" t="s">
        <v>253</v>
      </c>
      <c r="B10" s="151">
        <v>46012</v>
      </c>
      <c r="C10" s="152" t="s">
        <v>1630</v>
      </c>
      <c r="D10" s="153">
        <v>3.472222222222222E-3</v>
      </c>
      <c r="E10" s="152" t="s">
        <v>1620</v>
      </c>
      <c r="F10" s="152" t="s">
        <v>221</v>
      </c>
      <c r="G10" s="154">
        <v>0.11310000000000001</v>
      </c>
      <c r="H10" s="155">
        <v>168</v>
      </c>
      <c r="I10" s="155">
        <v>19</v>
      </c>
      <c r="J10" s="155">
        <v>0</v>
      </c>
      <c r="K10" s="151">
        <v>45984</v>
      </c>
      <c r="L10" s="155">
        <v>0</v>
      </c>
      <c r="M10" s="155">
        <v>0</v>
      </c>
      <c r="N10" s="155">
        <v>4</v>
      </c>
      <c r="O10" s="152" t="s">
        <v>223</v>
      </c>
      <c r="P10" s="156"/>
      <c r="Q10" s="156"/>
      <c r="R10" s="156"/>
      <c r="S10" s="156"/>
      <c r="T10" s="156"/>
      <c r="U10" s="156"/>
      <c r="V10" s="156"/>
      <c r="W10" s="156"/>
      <c r="X10" s="156"/>
      <c r="Y10" s="155" t="s">
        <v>164</v>
      </c>
      <c r="Z10" s="156"/>
      <c r="AA10" s="156"/>
      <c r="AB10" s="155" t="s">
        <v>285</v>
      </c>
      <c r="AC10" s="155" t="s">
        <v>427</v>
      </c>
      <c r="AD10" s="155" t="s">
        <v>446</v>
      </c>
      <c r="AE10" s="156"/>
      <c r="AF10" s="156"/>
      <c r="AG10" s="156"/>
      <c r="AH10" s="156"/>
      <c r="AI10" s="156"/>
    </row>
    <row r="11" spans="1:35" ht="18" x14ac:dyDescent="0.3">
      <c r="A11" s="157" t="s">
        <v>244</v>
      </c>
      <c r="B11" s="158">
        <v>46016</v>
      </c>
      <c r="C11" s="159" t="s">
        <v>1626</v>
      </c>
      <c r="D11" s="160">
        <v>4.5138888888888888E-2</v>
      </c>
      <c r="E11" s="159" t="s">
        <v>1620</v>
      </c>
      <c r="F11" s="159" t="s">
        <v>221</v>
      </c>
      <c r="G11" s="161">
        <v>0.125</v>
      </c>
      <c r="H11" s="162">
        <v>168</v>
      </c>
      <c r="I11" s="162">
        <v>21</v>
      </c>
      <c r="J11" s="162">
        <v>0</v>
      </c>
      <c r="K11" s="158">
        <v>45985</v>
      </c>
      <c r="L11" s="162">
        <v>0</v>
      </c>
      <c r="M11" s="162">
        <v>0</v>
      </c>
      <c r="N11" s="162">
        <v>6</v>
      </c>
      <c r="O11" s="159" t="s">
        <v>223</v>
      </c>
      <c r="P11" s="163"/>
      <c r="Q11" s="163"/>
      <c r="R11" s="163"/>
      <c r="S11" s="163"/>
      <c r="T11" s="163"/>
      <c r="U11" s="163"/>
      <c r="V11" s="163"/>
      <c r="W11" s="163"/>
      <c r="X11" s="163"/>
      <c r="Y11" s="163"/>
      <c r="Z11" s="163"/>
      <c r="AA11" s="163"/>
      <c r="AB11" s="162" t="s">
        <v>285</v>
      </c>
      <c r="AC11" s="162" t="s">
        <v>224</v>
      </c>
      <c r="AD11" s="162" t="s">
        <v>446</v>
      </c>
      <c r="AE11" s="163"/>
      <c r="AF11" s="163"/>
      <c r="AG11" s="163"/>
      <c r="AH11" s="163"/>
      <c r="AI11" s="163"/>
    </row>
    <row r="12" spans="1:35" ht="18" x14ac:dyDescent="0.3">
      <c r="A12" s="150" t="s">
        <v>807</v>
      </c>
      <c r="B12" s="151">
        <v>46017</v>
      </c>
      <c r="C12" s="152" t="s">
        <v>1630</v>
      </c>
      <c r="D12" s="153">
        <v>3.472222222222222E-3</v>
      </c>
      <c r="E12" s="152" t="s">
        <v>1620</v>
      </c>
      <c r="F12" s="152" t="s">
        <v>221</v>
      </c>
      <c r="G12" s="154">
        <v>0.1726</v>
      </c>
      <c r="H12" s="155">
        <v>168</v>
      </c>
      <c r="I12" s="155">
        <v>29</v>
      </c>
      <c r="J12" s="155">
        <v>0</v>
      </c>
      <c r="K12" s="151">
        <v>45987</v>
      </c>
      <c r="L12" s="155">
        <v>1</v>
      </c>
      <c r="M12" s="155">
        <v>1</v>
      </c>
      <c r="N12" s="155">
        <v>10</v>
      </c>
      <c r="O12" s="152" t="s">
        <v>223</v>
      </c>
      <c r="P12" s="156"/>
      <c r="Q12" s="156"/>
      <c r="R12" s="156"/>
      <c r="S12" s="156"/>
      <c r="T12" s="156"/>
      <c r="U12" s="156"/>
      <c r="V12" s="156"/>
      <c r="W12" s="156"/>
      <c r="X12" s="156"/>
      <c r="Y12" s="156"/>
      <c r="Z12" s="155" t="s">
        <v>295</v>
      </c>
      <c r="AA12" s="156"/>
      <c r="AB12" s="155" t="s">
        <v>1025</v>
      </c>
      <c r="AC12" s="155" t="s">
        <v>418</v>
      </c>
      <c r="AD12" s="155" t="s">
        <v>428</v>
      </c>
      <c r="AE12" s="156"/>
      <c r="AF12" s="156"/>
      <c r="AG12" s="156"/>
      <c r="AH12" s="156"/>
      <c r="AI12" s="156"/>
    </row>
    <row r="13" spans="1:35" ht="18" x14ac:dyDescent="0.3">
      <c r="A13" s="157" t="s">
        <v>253</v>
      </c>
      <c r="B13" s="158">
        <v>46019</v>
      </c>
      <c r="C13" s="159" t="s">
        <v>1630</v>
      </c>
      <c r="D13" s="160">
        <v>3.472222222222222E-3</v>
      </c>
      <c r="E13" s="159" t="s">
        <v>1620</v>
      </c>
      <c r="F13" s="159" t="s">
        <v>221</v>
      </c>
      <c r="G13" s="161">
        <v>0.1429</v>
      </c>
      <c r="H13" s="162">
        <v>168</v>
      </c>
      <c r="I13" s="162">
        <v>24</v>
      </c>
      <c r="J13" s="162">
        <v>0</v>
      </c>
      <c r="K13" s="158">
        <v>45984</v>
      </c>
      <c r="L13" s="162">
        <v>0</v>
      </c>
      <c r="M13" s="162">
        <v>0</v>
      </c>
      <c r="N13" s="162">
        <v>1</v>
      </c>
      <c r="O13" s="159" t="s">
        <v>223</v>
      </c>
      <c r="P13" s="163"/>
      <c r="Q13" s="163"/>
      <c r="R13" s="163"/>
      <c r="S13" s="163"/>
      <c r="T13" s="163"/>
      <c r="U13" s="163"/>
      <c r="V13" s="163"/>
      <c r="W13" s="163"/>
      <c r="X13" s="163"/>
      <c r="Y13" s="162" t="s">
        <v>288</v>
      </c>
      <c r="Z13" s="162" t="s">
        <v>386</v>
      </c>
      <c r="AA13" s="163"/>
      <c r="AB13" s="162" t="s">
        <v>285</v>
      </c>
      <c r="AC13" s="162" t="s">
        <v>224</v>
      </c>
      <c r="AD13" s="162" t="s">
        <v>428</v>
      </c>
      <c r="AE13" s="163"/>
      <c r="AF13" s="163"/>
      <c r="AG13" s="163"/>
      <c r="AH13" s="163"/>
      <c r="AI13" s="163"/>
    </row>
    <row r="14" spans="1:35" ht="18" x14ac:dyDescent="0.3">
      <c r="A14" s="164" t="s">
        <v>299</v>
      </c>
      <c r="B14" s="165"/>
      <c r="C14" s="166">
        <f>COUNTA(C2:C13)</f>
        <v>12</v>
      </c>
      <c r="D14" s="165"/>
      <c r="E14" s="165"/>
      <c r="F14" s="165"/>
      <c r="G14" s="167">
        <f>AVERAGE(G2:G13)</f>
        <v>0.16419999999999998</v>
      </c>
      <c r="H14" s="168">
        <f>SUM(H2:H13)</f>
        <v>2016</v>
      </c>
      <c r="I14" s="168">
        <f>SUM(I2:I13)</f>
        <v>331</v>
      </c>
      <c r="J14" s="168">
        <f>SUM(J2:J13)</f>
        <v>0</v>
      </c>
      <c r="K14" s="165"/>
      <c r="L14" s="168">
        <f>SUM(L2:L13)</f>
        <v>1</v>
      </c>
      <c r="M14" s="168">
        <f>SUM(M2:M13)</f>
        <v>21</v>
      </c>
      <c r="N14" s="168">
        <f>SUM(N2:N13)</f>
        <v>87</v>
      </c>
      <c r="O14" s="165"/>
      <c r="P14" s="168">
        <f t="shared" ref="P14:AI14" si="0">SUMPRODUCT(--IFERROR(VALUE(SUBSTITUTE(SUBSTITUTE(SUBSTITUTE(SUBSTITUTE(SUBSTITUTE(SUBSTITUTE(SUBSTITUTE(SUBSTITUTE(SUBSTITUTE(SUBSTITUTE(SUBSTITUTE(SUBSTITUTE(SUBSTITUTE(SUBSTITUTE(SUBSTITUTE(SUBSTITUTE(SUBSTITUTE(SUBSTITUTE(SUBSTITUTE(SUBSTITUTE(P2:P13,"Y",""),"B",""),"M",""),"H",""),"Q",""),"K",""),"V",""),"L",""),"G",""),"S",""),"W",""),"T",""),"X",""),"U",""),"O",""),"I",""),"E",""),"A",""),"P",""),"N","")),0))</f>
        <v>0</v>
      </c>
      <c r="Q14" s="168">
        <f t="shared" si="0"/>
        <v>0</v>
      </c>
      <c r="R14" s="168">
        <f t="shared" si="0"/>
        <v>0</v>
      </c>
      <c r="S14" s="168">
        <f t="shared" si="0"/>
        <v>0</v>
      </c>
      <c r="T14" s="168">
        <f t="shared" si="0"/>
        <v>0</v>
      </c>
      <c r="U14" s="168">
        <f t="shared" si="0"/>
        <v>0</v>
      </c>
      <c r="V14" s="168">
        <f t="shared" si="0"/>
        <v>0</v>
      </c>
      <c r="W14" s="168">
        <f t="shared" si="0"/>
        <v>0</v>
      </c>
      <c r="X14" s="168">
        <f t="shared" si="0"/>
        <v>0</v>
      </c>
      <c r="Y14" s="168">
        <f t="shared" si="0"/>
        <v>0</v>
      </c>
      <c r="Z14" s="168">
        <f t="shared" si="0"/>
        <v>0</v>
      </c>
      <c r="AA14" s="168">
        <f t="shared" si="0"/>
        <v>0</v>
      </c>
      <c r="AB14" s="168">
        <f t="shared" si="0"/>
        <v>0</v>
      </c>
      <c r="AC14" s="168">
        <f t="shared" si="0"/>
        <v>0</v>
      </c>
      <c r="AD14" s="168">
        <f t="shared" si="0"/>
        <v>0</v>
      </c>
      <c r="AE14" s="168">
        <f t="shared" si="0"/>
        <v>0</v>
      </c>
      <c r="AF14" s="168">
        <f t="shared" si="0"/>
        <v>0</v>
      </c>
      <c r="AG14" s="168">
        <f t="shared" si="0"/>
        <v>0</v>
      </c>
      <c r="AH14" s="168">
        <f t="shared" si="0"/>
        <v>0</v>
      </c>
      <c r="AI14" s="168">
        <f t="shared" si="0"/>
        <v>0</v>
      </c>
    </row>
  </sheetData>
  <autoFilter ref="A1:AI13" xr:uid="{00000000-0009-0000-0000-00003B000000}"/>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37"/>
  <sheetViews>
    <sheetView workbookViewId="0"/>
  </sheetViews>
  <sheetFormatPr defaultRowHeight="14.4" x14ac:dyDescent="0.3"/>
  <cols>
    <col min="1" max="1" width="12.66406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69" t="s">
        <v>300</v>
      </c>
      <c r="B1" s="169" t="s">
        <v>7</v>
      </c>
      <c r="C1" s="169" t="s">
        <v>8</v>
      </c>
      <c r="D1" s="169" t="s">
        <v>301</v>
      </c>
      <c r="E1" s="169" t="s">
        <v>9</v>
      </c>
      <c r="F1" s="169" t="s">
        <v>10</v>
      </c>
      <c r="G1" s="169" t="s">
        <v>11</v>
      </c>
      <c r="H1" s="169" t="s">
        <v>12</v>
      </c>
    </row>
    <row r="2" spans="1:8" ht="18" x14ac:dyDescent="0.3">
      <c r="A2" s="183">
        <v>45993</v>
      </c>
      <c r="B2" s="184" t="s">
        <v>533</v>
      </c>
      <c r="C2" s="185" t="s">
        <v>1621</v>
      </c>
      <c r="D2" s="184" t="s">
        <v>1620</v>
      </c>
      <c r="E2" s="186">
        <v>1.2951388888888891</v>
      </c>
      <c r="F2" s="184" t="s">
        <v>535</v>
      </c>
      <c r="G2" s="187">
        <v>9</v>
      </c>
      <c r="H2" s="188">
        <v>534</v>
      </c>
    </row>
    <row r="3" spans="1:8" ht="18" x14ac:dyDescent="0.3">
      <c r="A3" s="189">
        <v>45993</v>
      </c>
      <c r="B3" s="190" t="s">
        <v>533</v>
      </c>
      <c r="C3" s="191" t="s">
        <v>1621</v>
      </c>
      <c r="D3" s="190" t="s">
        <v>1620</v>
      </c>
      <c r="E3" s="192">
        <v>1.2951388888888891</v>
      </c>
      <c r="F3" s="190" t="s">
        <v>47</v>
      </c>
      <c r="G3" s="193">
        <v>9</v>
      </c>
      <c r="H3" s="194">
        <v>657</v>
      </c>
    </row>
    <row r="4" spans="1:8" ht="18" x14ac:dyDescent="0.3">
      <c r="A4" s="252">
        <v>45993</v>
      </c>
      <c r="B4" s="253" t="s">
        <v>531</v>
      </c>
      <c r="C4" s="254" t="s">
        <v>1624</v>
      </c>
      <c r="D4" s="253" t="s">
        <v>1620</v>
      </c>
      <c r="E4" s="255">
        <v>1.958333333333333</v>
      </c>
      <c r="F4" s="253" t="s">
        <v>96</v>
      </c>
      <c r="G4" s="256">
        <v>6</v>
      </c>
      <c r="H4" s="260">
        <v>550</v>
      </c>
    </row>
    <row r="5" spans="1:8" ht="18" x14ac:dyDescent="0.3">
      <c r="A5" s="222">
        <v>45995</v>
      </c>
      <c r="B5" s="217" t="s">
        <v>25</v>
      </c>
      <c r="C5" s="218" t="s">
        <v>1626</v>
      </c>
      <c r="D5" s="217" t="s">
        <v>1620</v>
      </c>
      <c r="E5" s="219">
        <v>1.0451388888888891</v>
      </c>
      <c r="F5" s="217" t="s">
        <v>27</v>
      </c>
      <c r="G5" s="217"/>
      <c r="H5" s="223" t="s">
        <v>406</v>
      </c>
    </row>
    <row r="6" spans="1:8" ht="18" x14ac:dyDescent="0.3">
      <c r="A6" s="183">
        <v>45996</v>
      </c>
      <c r="B6" s="184" t="s">
        <v>533</v>
      </c>
      <c r="C6" s="185" t="s">
        <v>1621</v>
      </c>
      <c r="D6" s="184" t="s">
        <v>1620</v>
      </c>
      <c r="E6" s="186">
        <v>1.916666666666667</v>
      </c>
      <c r="F6" s="184" t="s">
        <v>535</v>
      </c>
      <c r="G6" s="187">
        <v>9</v>
      </c>
      <c r="H6" s="188">
        <v>539</v>
      </c>
    </row>
    <row r="7" spans="1:8" ht="18" x14ac:dyDescent="0.3">
      <c r="A7" s="189">
        <v>45996</v>
      </c>
      <c r="B7" s="190" t="s">
        <v>533</v>
      </c>
      <c r="C7" s="191" t="s">
        <v>1621</v>
      </c>
      <c r="D7" s="190" t="s">
        <v>1620</v>
      </c>
      <c r="E7" s="192">
        <v>1.916666666666667</v>
      </c>
      <c r="F7" s="190" t="s">
        <v>47</v>
      </c>
      <c r="G7" s="193">
        <v>9</v>
      </c>
      <c r="H7" s="194">
        <v>663</v>
      </c>
    </row>
    <row r="8" spans="1:8" ht="18" x14ac:dyDescent="0.3">
      <c r="A8" s="216">
        <v>45996</v>
      </c>
      <c r="B8" s="217" t="s">
        <v>25</v>
      </c>
      <c r="C8" s="218" t="s">
        <v>1628</v>
      </c>
      <c r="D8" s="217" t="s">
        <v>1620</v>
      </c>
      <c r="E8" s="219">
        <v>1.0034722222222221</v>
      </c>
      <c r="F8" s="217" t="s">
        <v>96</v>
      </c>
      <c r="G8" s="221">
        <v>2</v>
      </c>
      <c r="H8" s="291">
        <v>564</v>
      </c>
    </row>
    <row r="9" spans="1:8" ht="18" x14ac:dyDescent="0.3">
      <c r="A9" s="183">
        <v>45998</v>
      </c>
      <c r="B9" s="184" t="s">
        <v>533</v>
      </c>
      <c r="C9" s="185" t="s">
        <v>1621</v>
      </c>
      <c r="D9" s="184" t="s">
        <v>1620</v>
      </c>
      <c r="E9" s="186">
        <v>1.9965277777777779</v>
      </c>
      <c r="F9" s="184" t="s">
        <v>535</v>
      </c>
      <c r="G9" s="187">
        <v>9</v>
      </c>
      <c r="H9" s="188">
        <v>539</v>
      </c>
    </row>
    <row r="10" spans="1:8" ht="18" x14ac:dyDescent="0.3">
      <c r="A10" s="189">
        <v>45998</v>
      </c>
      <c r="B10" s="190" t="s">
        <v>533</v>
      </c>
      <c r="C10" s="191" t="s">
        <v>1621</v>
      </c>
      <c r="D10" s="190" t="s">
        <v>1620</v>
      </c>
      <c r="E10" s="192">
        <v>1.9965277777777779</v>
      </c>
      <c r="F10" s="190" t="s">
        <v>47</v>
      </c>
      <c r="G10" s="193">
        <v>9</v>
      </c>
      <c r="H10" s="194">
        <v>663</v>
      </c>
    </row>
    <row r="11" spans="1:8" ht="18" x14ac:dyDescent="0.3">
      <c r="A11" s="216">
        <v>45998</v>
      </c>
      <c r="B11" s="217" t="s">
        <v>25</v>
      </c>
      <c r="C11" s="218" t="s">
        <v>1628</v>
      </c>
      <c r="D11" s="217" t="s">
        <v>1620</v>
      </c>
      <c r="E11" s="219">
        <v>1.0034722222222221</v>
      </c>
      <c r="F11" s="217" t="s">
        <v>96</v>
      </c>
      <c r="G11" s="221">
        <v>9</v>
      </c>
      <c r="H11" s="291">
        <v>564</v>
      </c>
    </row>
    <row r="12" spans="1:8" ht="18" x14ac:dyDescent="0.3">
      <c r="A12" s="262">
        <v>46000</v>
      </c>
      <c r="B12" s="253" t="s">
        <v>531</v>
      </c>
      <c r="C12" s="254" t="s">
        <v>1624</v>
      </c>
      <c r="D12" s="253" t="s">
        <v>1620</v>
      </c>
      <c r="E12" s="255">
        <v>1.958333333333333</v>
      </c>
      <c r="F12" s="253" t="s">
        <v>96</v>
      </c>
      <c r="G12" s="256">
        <v>8</v>
      </c>
      <c r="H12" s="263">
        <v>550</v>
      </c>
    </row>
    <row r="13" spans="1:8" ht="18" x14ac:dyDescent="0.3">
      <c r="A13" s="183">
        <v>46001</v>
      </c>
      <c r="B13" s="184" t="s">
        <v>533</v>
      </c>
      <c r="C13" s="185" t="s">
        <v>1633</v>
      </c>
      <c r="D13" s="184" t="s">
        <v>1620</v>
      </c>
      <c r="E13" s="186">
        <v>1.21875</v>
      </c>
      <c r="F13" s="184" t="s">
        <v>535</v>
      </c>
      <c r="G13" s="187">
        <v>9</v>
      </c>
      <c r="H13" s="188">
        <v>534</v>
      </c>
    </row>
    <row r="14" spans="1:8" ht="18" x14ac:dyDescent="0.3">
      <c r="A14" s="202">
        <v>46001</v>
      </c>
      <c r="B14" s="203" t="s">
        <v>533</v>
      </c>
      <c r="C14" s="204" t="s">
        <v>1633</v>
      </c>
      <c r="D14" s="203" t="s">
        <v>1620</v>
      </c>
      <c r="E14" s="205">
        <v>1.21875</v>
      </c>
      <c r="F14" s="203" t="s">
        <v>47</v>
      </c>
      <c r="G14" s="206">
        <v>9</v>
      </c>
      <c r="H14" s="258">
        <v>657</v>
      </c>
    </row>
    <row r="15" spans="1:8" ht="18" x14ac:dyDescent="0.3">
      <c r="A15" s="183">
        <v>46002</v>
      </c>
      <c r="B15" s="184" t="s">
        <v>531</v>
      </c>
      <c r="C15" s="185" t="s">
        <v>1624</v>
      </c>
      <c r="D15" s="184" t="s">
        <v>1620</v>
      </c>
      <c r="E15" s="186">
        <v>1.958333333333333</v>
      </c>
      <c r="F15" s="184" t="s">
        <v>96</v>
      </c>
      <c r="G15" s="187">
        <v>4</v>
      </c>
      <c r="H15" s="188">
        <v>550</v>
      </c>
    </row>
    <row r="16" spans="1:8" ht="18" x14ac:dyDescent="0.3">
      <c r="A16" s="216">
        <v>46002</v>
      </c>
      <c r="B16" s="217" t="s">
        <v>25</v>
      </c>
      <c r="C16" s="218" t="s">
        <v>1634</v>
      </c>
      <c r="D16" s="217" t="s">
        <v>1620</v>
      </c>
      <c r="E16" s="219">
        <v>1.0451388888888891</v>
      </c>
      <c r="F16" s="217" t="s">
        <v>96</v>
      </c>
      <c r="G16" s="221">
        <v>9</v>
      </c>
      <c r="H16" s="291">
        <v>564</v>
      </c>
    </row>
    <row r="17" spans="1:8" ht="18" x14ac:dyDescent="0.3">
      <c r="A17" s="170">
        <v>46003</v>
      </c>
      <c r="B17" s="171" t="s">
        <v>25</v>
      </c>
      <c r="C17" s="172" t="s">
        <v>1628</v>
      </c>
      <c r="D17" s="171" t="s">
        <v>1620</v>
      </c>
      <c r="E17" s="173">
        <v>1.0034722222222221</v>
      </c>
      <c r="F17" s="171" t="s">
        <v>96</v>
      </c>
      <c r="G17" s="209">
        <v>9</v>
      </c>
      <c r="H17" s="259">
        <v>564</v>
      </c>
    </row>
    <row r="18" spans="1:8" ht="18" x14ac:dyDescent="0.3">
      <c r="A18" s="195">
        <v>46003</v>
      </c>
      <c r="B18" s="184" t="s">
        <v>533</v>
      </c>
      <c r="C18" s="185" t="s">
        <v>1621</v>
      </c>
      <c r="D18" s="184" t="s">
        <v>1620</v>
      </c>
      <c r="E18" s="186">
        <v>1.916666666666667</v>
      </c>
      <c r="F18" s="184" t="s">
        <v>535</v>
      </c>
      <c r="G18" s="187">
        <v>9</v>
      </c>
      <c r="H18" s="196">
        <v>575</v>
      </c>
    </row>
    <row r="19" spans="1:8" ht="18" x14ac:dyDescent="0.3">
      <c r="A19" s="202">
        <v>46003</v>
      </c>
      <c r="B19" s="203" t="s">
        <v>533</v>
      </c>
      <c r="C19" s="204" t="s">
        <v>1621</v>
      </c>
      <c r="D19" s="203" t="s">
        <v>1620</v>
      </c>
      <c r="E19" s="205">
        <v>1.916666666666667</v>
      </c>
      <c r="F19" s="203" t="s">
        <v>47</v>
      </c>
      <c r="G19" s="206">
        <v>9</v>
      </c>
      <c r="H19" s="258">
        <v>703</v>
      </c>
    </row>
    <row r="20" spans="1:8" ht="18" x14ac:dyDescent="0.3">
      <c r="A20" s="262">
        <v>46004</v>
      </c>
      <c r="B20" s="253" t="s">
        <v>531</v>
      </c>
      <c r="C20" s="254" t="s">
        <v>1639</v>
      </c>
      <c r="D20" s="253" t="s">
        <v>1620</v>
      </c>
      <c r="E20" s="255">
        <v>1.197916666666667</v>
      </c>
      <c r="F20" s="253" t="s">
        <v>96</v>
      </c>
      <c r="G20" s="256">
        <v>3</v>
      </c>
      <c r="H20" s="263">
        <v>550</v>
      </c>
    </row>
    <row r="21" spans="1:8" ht="18" x14ac:dyDescent="0.3">
      <c r="A21" s="183">
        <v>46005</v>
      </c>
      <c r="B21" s="184" t="s">
        <v>533</v>
      </c>
      <c r="C21" s="185" t="s">
        <v>1621</v>
      </c>
      <c r="D21" s="184" t="s">
        <v>1620</v>
      </c>
      <c r="E21" s="186">
        <v>1.9965277777777779</v>
      </c>
      <c r="F21" s="184" t="s">
        <v>535</v>
      </c>
      <c r="G21" s="187">
        <v>9</v>
      </c>
      <c r="H21" s="188">
        <v>539</v>
      </c>
    </row>
    <row r="22" spans="1:8" ht="18" x14ac:dyDescent="0.3">
      <c r="A22" s="189">
        <v>46005</v>
      </c>
      <c r="B22" s="190" t="s">
        <v>533</v>
      </c>
      <c r="C22" s="191" t="s">
        <v>1621</v>
      </c>
      <c r="D22" s="190" t="s">
        <v>1620</v>
      </c>
      <c r="E22" s="192">
        <v>1.9965277777777779</v>
      </c>
      <c r="F22" s="190" t="s">
        <v>47</v>
      </c>
      <c r="G22" s="193">
        <v>9</v>
      </c>
      <c r="H22" s="194">
        <v>663</v>
      </c>
    </row>
    <row r="23" spans="1:8" ht="18" x14ac:dyDescent="0.3">
      <c r="A23" s="216">
        <v>46005</v>
      </c>
      <c r="B23" s="217" t="s">
        <v>25</v>
      </c>
      <c r="C23" s="218" t="s">
        <v>1628</v>
      </c>
      <c r="D23" s="217" t="s">
        <v>1620</v>
      </c>
      <c r="E23" s="219">
        <v>1.0034722222222221</v>
      </c>
      <c r="F23" s="217" t="s">
        <v>96</v>
      </c>
      <c r="G23" s="221">
        <v>9</v>
      </c>
      <c r="H23" s="291">
        <v>564</v>
      </c>
    </row>
    <row r="24" spans="1:8" ht="18" x14ac:dyDescent="0.3">
      <c r="A24" s="183">
        <v>46006</v>
      </c>
      <c r="B24" s="184" t="s">
        <v>533</v>
      </c>
      <c r="C24" s="185" t="s">
        <v>1633</v>
      </c>
      <c r="D24" s="184" t="s">
        <v>1620</v>
      </c>
      <c r="E24" s="186">
        <v>1.21875</v>
      </c>
      <c r="F24" s="184" t="s">
        <v>535</v>
      </c>
      <c r="G24" s="187">
        <v>9</v>
      </c>
      <c r="H24" s="188">
        <v>534</v>
      </c>
    </row>
    <row r="25" spans="1:8" ht="18" x14ac:dyDescent="0.3">
      <c r="A25" s="202">
        <v>46006</v>
      </c>
      <c r="B25" s="203" t="s">
        <v>533</v>
      </c>
      <c r="C25" s="204" t="s">
        <v>1633</v>
      </c>
      <c r="D25" s="203" t="s">
        <v>1620</v>
      </c>
      <c r="E25" s="205">
        <v>1.21875</v>
      </c>
      <c r="F25" s="203" t="s">
        <v>47</v>
      </c>
      <c r="G25" s="206">
        <v>9</v>
      </c>
      <c r="H25" s="258">
        <v>657</v>
      </c>
    </row>
    <row r="26" spans="1:8" ht="18" x14ac:dyDescent="0.3">
      <c r="A26" s="222">
        <v>46009</v>
      </c>
      <c r="B26" s="217" t="s">
        <v>25</v>
      </c>
      <c r="C26" s="218" t="s">
        <v>1626</v>
      </c>
      <c r="D26" s="217" t="s">
        <v>1620</v>
      </c>
      <c r="E26" s="219">
        <v>1.0451388888888891</v>
      </c>
      <c r="F26" s="217" t="s">
        <v>27</v>
      </c>
      <c r="G26" s="217"/>
      <c r="H26" s="223" t="s">
        <v>406</v>
      </c>
    </row>
    <row r="27" spans="1:8" ht="18" x14ac:dyDescent="0.3">
      <c r="A27" s="183">
        <v>46010</v>
      </c>
      <c r="B27" s="184" t="s">
        <v>533</v>
      </c>
      <c r="C27" s="185" t="s">
        <v>1621</v>
      </c>
      <c r="D27" s="184" t="s">
        <v>1620</v>
      </c>
      <c r="E27" s="186">
        <v>1.916666666666667</v>
      </c>
      <c r="F27" s="184" t="s">
        <v>535</v>
      </c>
      <c r="G27" s="187">
        <v>9</v>
      </c>
      <c r="H27" s="188">
        <v>539</v>
      </c>
    </row>
    <row r="28" spans="1:8" ht="18" x14ac:dyDescent="0.3">
      <c r="A28" s="189">
        <v>46010</v>
      </c>
      <c r="B28" s="190" t="s">
        <v>533</v>
      </c>
      <c r="C28" s="191" t="s">
        <v>1621</v>
      </c>
      <c r="D28" s="190" t="s">
        <v>1620</v>
      </c>
      <c r="E28" s="192">
        <v>1.916666666666667</v>
      </c>
      <c r="F28" s="190" t="s">
        <v>47</v>
      </c>
      <c r="G28" s="193">
        <v>9</v>
      </c>
      <c r="H28" s="194">
        <v>663</v>
      </c>
    </row>
    <row r="29" spans="1:8" ht="18" x14ac:dyDescent="0.3">
      <c r="A29" s="216">
        <v>46010</v>
      </c>
      <c r="B29" s="217" t="s">
        <v>25</v>
      </c>
      <c r="C29" s="218" t="s">
        <v>1628</v>
      </c>
      <c r="D29" s="217" t="s">
        <v>1620</v>
      </c>
      <c r="E29" s="219">
        <v>1.0034722222222221</v>
      </c>
      <c r="F29" s="217" t="s">
        <v>96</v>
      </c>
      <c r="G29" s="221">
        <v>9</v>
      </c>
      <c r="H29" s="291">
        <v>564</v>
      </c>
    </row>
    <row r="30" spans="1:8" ht="18" x14ac:dyDescent="0.3">
      <c r="A30" s="222">
        <v>46012</v>
      </c>
      <c r="B30" s="217" t="s">
        <v>25</v>
      </c>
      <c r="C30" s="218" t="s">
        <v>1628</v>
      </c>
      <c r="D30" s="217" t="s">
        <v>1620</v>
      </c>
      <c r="E30" s="219">
        <v>1.0034722222222221</v>
      </c>
      <c r="F30" s="217" t="s">
        <v>96</v>
      </c>
      <c r="G30" s="221">
        <v>9</v>
      </c>
      <c r="H30" s="261">
        <v>564</v>
      </c>
    </row>
    <row r="31" spans="1:8" ht="18" x14ac:dyDescent="0.3">
      <c r="A31" s="262">
        <v>46014</v>
      </c>
      <c r="B31" s="253" t="s">
        <v>531</v>
      </c>
      <c r="C31" s="254" t="s">
        <v>1624</v>
      </c>
      <c r="D31" s="253" t="s">
        <v>1620</v>
      </c>
      <c r="E31" s="255">
        <v>1.958333333333333</v>
      </c>
      <c r="F31" s="253" t="s">
        <v>96</v>
      </c>
      <c r="G31" s="256">
        <v>8</v>
      </c>
      <c r="H31" s="263">
        <v>550</v>
      </c>
    </row>
    <row r="32" spans="1:8" ht="18" x14ac:dyDescent="0.3">
      <c r="A32" s="170">
        <v>46016</v>
      </c>
      <c r="B32" s="171" t="s">
        <v>25</v>
      </c>
      <c r="C32" s="172" t="s">
        <v>1634</v>
      </c>
      <c r="D32" s="171" t="s">
        <v>1620</v>
      </c>
      <c r="E32" s="173">
        <v>1.0451388888888891</v>
      </c>
      <c r="F32" s="171" t="s">
        <v>96</v>
      </c>
      <c r="G32" s="209">
        <v>9</v>
      </c>
      <c r="H32" s="259">
        <v>564</v>
      </c>
    </row>
    <row r="33" spans="1:8" ht="18" x14ac:dyDescent="0.3">
      <c r="A33" s="252">
        <v>46016</v>
      </c>
      <c r="B33" s="253" t="s">
        <v>531</v>
      </c>
      <c r="C33" s="254" t="s">
        <v>1624</v>
      </c>
      <c r="D33" s="253" t="s">
        <v>1620</v>
      </c>
      <c r="E33" s="255">
        <v>1.958333333333333</v>
      </c>
      <c r="F33" s="253" t="s">
        <v>96</v>
      </c>
      <c r="G33" s="256">
        <v>5</v>
      </c>
      <c r="H33" s="260">
        <v>571</v>
      </c>
    </row>
    <row r="34" spans="1:8" ht="18" x14ac:dyDescent="0.3">
      <c r="A34" s="222">
        <v>46017</v>
      </c>
      <c r="B34" s="217" t="s">
        <v>25</v>
      </c>
      <c r="C34" s="218" t="s">
        <v>1628</v>
      </c>
      <c r="D34" s="217" t="s">
        <v>1620</v>
      </c>
      <c r="E34" s="219">
        <v>1.0034722222222221</v>
      </c>
      <c r="F34" s="217" t="s">
        <v>96</v>
      </c>
      <c r="G34" s="221">
        <v>9</v>
      </c>
      <c r="H34" s="261">
        <v>564</v>
      </c>
    </row>
    <row r="35" spans="1:8" ht="18" x14ac:dyDescent="0.3">
      <c r="A35" s="262">
        <v>46018</v>
      </c>
      <c r="B35" s="253" t="s">
        <v>531</v>
      </c>
      <c r="C35" s="254" t="s">
        <v>1639</v>
      </c>
      <c r="D35" s="253" t="s">
        <v>1620</v>
      </c>
      <c r="E35" s="255">
        <v>1.197916666666667</v>
      </c>
      <c r="F35" s="253" t="s">
        <v>514</v>
      </c>
      <c r="G35" s="256">
        <v>5</v>
      </c>
      <c r="H35" s="263">
        <v>571</v>
      </c>
    </row>
    <row r="36" spans="1:8" ht="18" x14ac:dyDescent="0.3">
      <c r="A36" s="222">
        <v>46019</v>
      </c>
      <c r="B36" s="217" t="s">
        <v>25</v>
      </c>
      <c r="C36" s="218" t="s">
        <v>1628</v>
      </c>
      <c r="D36" s="217" t="s">
        <v>1620</v>
      </c>
      <c r="E36" s="219">
        <v>1.0034722222222221</v>
      </c>
      <c r="F36" s="217" t="s">
        <v>96</v>
      </c>
      <c r="G36" s="221">
        <v>9</v>
      </c>
      <c r="H36" s="261">
        <v>564</v>
      </c>
    </row>
    <row r="37" spans="1:8" ht="18" x14ac:dyDescent="0.3">
      <c r="A37" s="262">
        <v>46021</v>
      </c>
      <c r="B37" s="253" t="s">
        <v>531</v>
      </c>
      <c r="C37" s="254" t="s">
        <v>1624</v>
      </c>
      <c r="D37" s="253" t="s">
        <v>1620</v>
      </c>
      <c r="E37" s="255">
        <v>1.958333333333333</v>
      </c>
      <c r="F37" s="253" t="s">
        <v>514</v>
      </c>
      <c r="G37" s="256">
        <v>4</v>
      </c>
      <c r="H37" s="263">
        <v>640</v>
      </c>
    </row>
  </sheetData>
  <dataValidations count="12">
    <dataValidation type="custom" allowBlank="1" showInputMessage="1" promptTitle="LOAD FACTOR ANALYSIS" prompt="SM448_x000d__x000a_LF 23.8%_x000d__x000a_SOLD 40_x000d__x000a_LST-SOLD 25NOV_x000d__x000a_WEEKLY 13_x000d__x000a_TO-DAY NIL_x000d__x000a_Y-DAY 6_x000d__x000a_LOWEST AVAIL X4_x000d__x000a_CAPACITY 168_x000d__x000a_CLASSES S3 &amp; X27 &amp; U7 &amp; +1 more" sqref="A5 B5 C5 D5 E5 F5 G5 H5" xr:uid="{00000000-0002-0000-3C00-000000000000}">
      <formula1>TRUE</formula1>
    </dataValidation>
    <dataValidation type="custom" allowBlank="1" showInputMessage="1" promptTitle="LOAD FACTOR ANALYSIS" prompt="SM-444_x000d__x000a_LF 38.1%_x000d__x000a_SOLD 64_x000d__x000a_LST-SOLD 25NOV_x000d__x000a_WEEKLY 14_x000d__x000a_TO-DAY NIL_x000d__x000a_Y-DAY 4_x000d__x000a_LOWEST AVAIL X2_x000d__x000a_CAPACITY 168_x000d__x000a_CLASSES G2 &amp; S3 &amp; W7 &amp; +4 more" sqref="A8 B8 C8 D8 E8 F8 G8 H8" xr:uid="{00000000-0002-0000-3C00-000001000000}">
      <formula1>TRUE</formula1>
    </dataValidation>
    <dataValidation type="custom" allowBlank="1" showInputMessage="1" promptTitle="LOAD FACTOR ANALYSIS" prompt="SM-444_x000d__x000a_LF 14.3%_x000d__x000a_SOLD 24_x000d__x000a_LST-SOLD 25NOV_x000d__x000a_WEEKLY 4_x000d__x000a_TO-DAY NIL_x000d__x000a_Y-DAY 3_x000d__x000a_LOWEST AVAIL X9_x000d__x000a_CAPACITY 168_x000d__x000a_CLASSES S1 &amp; X15 &amp; U4 &amp; +1 more" sqref="A11 B11 C11 D11 E11 F11 G11 H11" xr:uid="{00000000-0002-0000-3C00-000002000000}">
      <formula1>TRUE</formula1>
    </dataValidation>
    <dataValidation type="custom" allowBlank="1" showInputMessage="1" promptTitle="LOAD FACTOR ANALYSIS" prompt="SM-448_x000d__x000a_LF 15.5%_x000d__x000a_SOLD 26_x000d__x000a_LST-SOLD 25NOV_x000d__x000a_WEEKLY 14_x000d__x000a_TO-DAY NIL_x000d__x000a_Y-DAY 1_x000d__x000a_LOWEST AVAIL X9_x000d__x000a_CAPACITY 168_x000d__x000a_CLASSES S3 &amp; W2 &amp; X21" sqref="A16 B16 C16 D16 E16 F16 G16 H16" xr:uid="{00000000-0002-0000-3C00-000003000000}">
      <formula1>TRUE</formula1>
    </dataValidation>
    <dataValidation type="custom" allowBlank="1" showInputMessage="1" promptTitle="LOAD FACTOR ANALYSIS" prompt="SM-444_x000d__x000a_LF 5.9%_x000d__x000a_SOLD 10_x000d__x000a_LST-SOLD 25NOV_x000d__x000a_WEEKLY 6_x000d__x000a_TO-DAY NIL_x000d__x000a_Y-DAY 2_x000d__x000a_LOWEST AVAIL X9_x000d__x000a_CAPACITY 168_x000d__x000a_CLASSES S1 &amp; W1 &amp; X8" sqref="A17 B17 C17 D17 E17 F17 G17 H17" xr:uid="{00000000-0002-0000-3C00-000004000000}">
      <formula1>TRUE</formula1>
    </dataValidation>
    <dataValidation type="custom" allowBlank="1" showInputMessage="1" promptTitle="LOAD FACTOR ANALYSIS" prompt="SM-444_x000d__x000a_LF 13.1%_x000d__x000a_SOLD 22_x000d__x000a_LST-SOLD 20NOV_x000d__x000a_WEEKLY 1_x000d__x000a_TO-DAY NIL_x000d__x000a_Y-DAY NIL_x000d__x000a_LOWEST AVAIL X9_x000d__x000a_CAPACITY 168_x000d__x000a_CLASSES G1 &amp; S5 &amp; W4 &amp; +1 more" sqref="A23 B23 C23 D23 E23 F23 G23 H23" xr:uid="{00000000-0002-0000-3C00-000005000000}">
      <formula1>TRUE</formula1>
    </dataValidation>
    <dataValidation type="custom" allowBlank="1" showInputMessage="1" promptTitle="LOAD FACTOR ANALYSIS" prompt="SM448_x000d__x000a_LF 19.6%_x000d__x000a_SOLD 33_x000d__x000a_LST-SOLD 24NOV_x000d__x000a_WEEKLY 8_x000d__x000a_TO-DAY NIL_x000d__x000a_Y-DAY NIL_x000d__x000a_LOWEST AVAIL X4_x000d__x000a_CAPACITY 168_x000d__x000a_CLASSES G3 &amp; X17 &amp; U8 &amp; +1 more" sqref="A26 B26 C26 D26 E26 F26 G26 H26" xr:uid="{00000000-0002-0000-3C00-000006000000}">
      <formula1>TRUE</formula1>
    </dataValidation>
    <dataValidation type="custom" allowBlank="1" showInputMessage="1" promptTitle="LOAD FACTOR ANALYSIS" prompt="SM-444_x000d__x000a_LF 11.3%_x000d__x000a_SOLD 19_x000d__x000a_LST-SOLD 25NOV_x000d__x000a_WEEKLY 6_x000d__x000a_TO-DAY NIL_x000d__x000a_Y-DAY 4_x000d__x000a_LOWEST AVAIL X9_x000d__x000a_CAPACITY 168_x000d__x000a_CLASSES V1 &amp; X7 &amp; U10 &amp; +1 more" sqref="A29 B29 C29 D29 E29 F29 G29 H29" xr:uid="{00000000-0002-0000-3C00-000007000000}">
      <formula1>TRUE</formula1>
    </dataValidation>
    <dataValidation type="custom" allowBlank="1" showInputMessage="1" promptTitle="LOAD FACTOR ANALYSIS" prompt="SM-444_x000d__x000a_LF 11.3%_x000d__x000a_SOLD 19_x000d__x000a_LST-SOLD 23NOV_x000d__x000a_WEEKLY 4_x000d__x000a_TO-DAY NIL_x000d__x000a_Y-DAY NIL_x000d__x000a_LOWEST AVAIL X9_x000d__x000a_CAPACITY 168_x000d__x000a_CLASSES S1 &amp; X8 &amp; U5 &amp; +1 more" sqref="A30 B30 C30 D30 E30 F30 G30 H30" xr:uid="{00000000-0002-0000-3C00-000008000000}">
      <formula1>TRUE</formula1>
    </dataValidation>
    <dataValidation type="custom" allowBlank="1" showInputMessage="1" promptTitle="LOAD FACTOR ANALYSIS" prompt="SM-448_x000d__x000a_LF 12.5%_x000d__x000a_SOLD 21_x000d__x000a_LST-SOLD 24NOV_x000d__x000a_WEEKLY 6_x000d__x000a_TO-DAY NIL_x000d__x000a_Y-DAY NIL_x000d__x000a_LOWEST AVAIL X9_x000d__x000a_CAPACITY 168_x000d__x000a_CLASSES X8 &amp; U8 &amp; O5" sqref="A32 B32 C32 D32 E32 F32 G32 H32" xr:uid="{00000000-0002-0000-3C00-000009000000}">
      <formula1>TRUE</formula1>
    </dataValidation>
    <dataValidation type="custom" allowBlank="1" showInputMessage="1" promptTitle="LOAD FACTOR ANALYSIS" prompt="SM-444_x000d__x000a_LF 17.3%_x000d__x000a_SOLD 29_x000d__x000a_LST-SOLD 26NOV_x000d__x000a_WEEKLY 10_x000d__x000a_TO-DAY 1_x000d__x000a_Y-DAY 1_x000d__x000a_LOWEST AVAIL X9_x000d__x000a_CAPACITY 168_x000d__x000a_CLASSES W5 &amp; X12 &amp; U9 &amp; +1 more" sqref="A34 B34 C34 D34 E34 F34 G34 H34" xr:uid="{00000000-0002-0000-3C00-00000A000000}">
      <formula1>TRUE</formula1>
    </dataValidation>
    <dataValidation type="custom" allowBlank="1" showInputMessage="1" promptTitle="LOAD FACTOR ANALYSIS" prompt="SM-444_x000d__x000a_LF 14.3%_x000d__x000a_SOLD 24_x000d__x000a_LST-SOLD 23NOV_x000d__x000a_WEEKLY 1_x000d__x000a_TO-DAY NIL_x000d__x000a_Y-DAY NIL_x000d__x000a_LOWEST AVAIL X9_x000d__x000a_CAPACITY 168_x000d__x000a_CLASSES S2 &amp; W3 &amp; X8 &amp; +2 more" sqref="A36 B36 C36 D36 E36 F36 G36 H36" xr:uid="{00000000-0002-0000-3C00-00000B000000}">
      <formula1>TRUE</formula1>
    </dataValidation>
  </dataValidations>
  <pageMargins left="0.75" right="0.75" top="1" bottom="1" header="0.5" footer="0.5"/>
  <tableParts count="1">
    <tablePart r:id="rId1"/>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N33"/>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20.6640625" bestFit="1" customWidth="1"/>
    <col min="6" max="6" width="20.5546875" bestFit="1" customWidth="1"/>
    <col min="7" max="7" width="41.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34.6640625" bestFit="1" customWidth="1"/>
  </cols>
  <sheetData>
    <row r="1" spans="1:92" ht="28.8" customHeight="1" x14ac:dyDescent="0.3">
      <c r="A1" s="301" t="s">
        <v>0</v>
      </c>
      <c r="B1" s="302"/>
      <c r="C1" s="302"/>
      <c r="D1" s="301" t="s">
        <v>1651</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45987.385799276351</v>
      </c>
      <c r="H2" s="317"/>
      <c r="I2" s="317"/>
      <c r="J2" s="317"/>
      <c r="K2" s="318">
        <v>45987.385799276817</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45996</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25</v>
      </c>
      <c r="B6" s="8" t="s">
        <v>1652</v>
      </c>
      <c r="C6" s="9">
        <v>0.76041666666666663</v>
      </c>
      <c r="D6" s="8" t="s">
        <v>96</v>
      </c>
      <c r="E6" s="8" t="s">
        <v>52</v>
      </c>
      <c r="F6" s="8" t="s">
        <v>1291</v>
      </c>
      <c r="G6" s="309"/>
      <c r="H6" s="11" t="s">
        <v>1653</v>
      </c>
      <c r="I6" s="266">
        <v>0.22620000000000001</v>
      </c>
      <c r="J6" s="13">
        <v>38</v>
      </c>
      <c r="K6" s="14">
        <v>45986</v>
      </c>
      <c r="L6" s="13">
        <v>10</v>
      </c>
      <c r="M6" s="13">
        <v>0</v>
      </c>
      <c r="N6" s="13">
        <v>3</v>
      </c>
      <c r="O6" s="15" t="s">
        <v>380</v>
      </c>
      <c r="P6" s="16">
        <v>0.76041666666666663</v>
      </c>
      <c r="Q6" s="13">
        <v>168</v>
      </c>
      <c r="R6" s="17" t="s">
        <v>1654</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30" t="s">
        <v>1655</v>
      </c>
      <c r="B7" s="331"/>
      <c r="C7" s="331"/>
      <c r="D7" s="331"/>
      <c r="E7" s="331"/>
      <c r="F7" s="331"/>
      <c r="G7" s="310"/>
      <c r="H7" s="234"/>
      <c r="I7" s="234"/>
      <c r="J7" s="234"/>
      <c r="K7" s="234"/>
      <c r="L7" s="234"/>
      <c r="M7" s="234"/>
      <c r="N7" s="234"/>
      <c r="O7" s="235"/>
      <c r="P7" s="234"/>
      <c r="Q7" s="236"/>
      <c r="R7" s="236"/>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55" t="s">
        <v>533</v>
      </c>
      <c r="B8" s="55" t="s">
        <v>1621</v>
      </c>
      <c r="C8" s="56" t="s">
        <v>1361</v>
      </c>
      <c r="D8" s="55" t="s">
        <v>535</v>
      </c>
      <c r="E8" s="55" t="s">
        <v>907</v>
      </c>
      <c r="F8" s="55" t="s">
        <v>178</v>
      </c>
      <c r="G8" s="310"/>
      <c r="H8" s="234"/>
      <c r="I8" s="234"/>
      <c r="J8" s="234"/>
      <c r="K8" s="234"/>
      <c r="L8" s="234"/>
      <c r="M8" s="234"/>
      <c r="N8" s="234"/>
      <c r="O8" s="235"/>
      <c r="P8" s="234"/>
      <c r="Q8" s="236"/>
      <c r="R8" s="236"/>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55" t="s">
        <v>25</v>
      </c>
      <c r="B9" s="55" t="s">
        <v>1628</v>
      </c>
      <c r="C9" s="56" t="s">
        <v>1656</v>
      </c>
      <c r="D9" s="55" t="s">
        <v>96</v>
      </c>
      <c r="E9" s="55" t="s">
        <v>338</v>
      </c>
      <c r="F9" s="55" t="s">
        <v>1629</v>
      </c>
      <c r="G9" s="310"/>
      <c r="H9" s="234"/>
      <c r="I9" s="234"/>
      <c r="J9" s="234"/>
      <c r="K9" s="234"/>
      <c r="L9" s="234"/>
      <c r="M9" s="234"/>
      <c r="N9" s="234"/>
      <c r="O9" s="235"/>
      <c r="P9" s="234"/>
      <c r="Q9" s="236"/>
      <c r="R9" s="236"/>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76" t="s">
        <v>533</v>
      </c>
      <c r="B10" s="76" t="s">
        <v>1621</v>
      </c>
      <c r="C10" s="77" t="s">
        <v>1361</v>
      </c>
      <c r="D10" s="76" t="s">
        <v>47</v>
      </c>
      <c r="E10" s="76" t="s">
        <v>907</v>
      </c>
      <c r="F10" s="76" t="s">
        <v>895</v>
      </c>
      <c r="G10" s="311"/>
      <c r="H10" s="237"/>
      <c r="I10" s="237"/>
      <c r="J10" s="237"/>
      <c r="K10" s="237"/>
      <c r="L10" s="237"/>
      <c r="M10" s="237"/>
      <c r="N10" s="237"/>
      <c r="O10" s="238"/>
      <c r="P10" s="237"/>
      <c r="Q10" s="239"/>
      <c r="R10" s="239"/>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 customHeight="1" x14ac:dyDescent="0.3">
      <c r="A11" s="303"/>
      <c r="B11" s="304"/>
      <c r="C11" s="304"/>
      <c r="D11" s="304"/>
      <c r="E11" s="304"/>
      <c r="F11" s="304"/>
      <c r="G11" s="305"/>
      <c r="H11" s="306"/>
      <c r="I11" s="306"/>
      <c r="J11" s="306"/>
      <c r="K11" s="306"/>
      <c r="L11" s="306"/>
      <c r="M11" s="306"/>
      <c r="N11" s="306"/>
      <c r="O11" s="307"/>
      <c r="P11" s="306"/>
      <c r="Q11" s="305"/>
      <c r="R11" s="308"/>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05" customHeight="1" x14ac:dyDescent="0.3">
      <c r="A12" s="314" t="s">
        <v>5</v>
      </c>
      <c r="B12" s="315"/>
      <c r="C12" s="315"/>
      <c r="D12" s="315"/>
      <c r="E12" s="315"/>
      <c r="F12" s="315"/>
      <c r="G12" s="5">
        <v>46003</v>
      </c>
      <c r="H12" s="312" t="s">
        <v>6</v>
      </c>
      <c r="I12" s="313"/>
      <c r="J12" s="313"/>
      <c r="K12" s="313"/>
      <c r="L12" s="313"/>
      <c r="M12" s="313"/>
      <c r="N12" s="313"/>
      <c r="O12" s="313"/>
      <c r="P12" s="313"/>
      <c r="Q12" s="313"/>
      <c r="R12" s="31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x14ac:dyDescent="0.3">
      <c r="A13" s="38" t="s">
        <v>7</v>
      </c>
      <c r="B13" s="38" t="s">
        <v>8</v>
      </c>
      <c r="C13" s="39" t="s">
        <v>9</v>
      </c>
      <c r="D13" s="38" t="s">
        <v>10</v>
      </c>
      <c r="E13" s="38" t="s">
        <v>11</v>
      </c>
      <c r="F13" s="38" t="s">
        <v>12</v>
      </c>
      <c r="G13" s="40" t="s">
        <v>13</v>
      </c>
      <c r="H13" s="38" t="s">
        <v>14</v>
      </c>
      <c r="I13" s="41" t="s">
        <v>15</v>
      </c>
      <c r="J13" s="42" t="s">
        <v>16</v>
      </c>
      <c r="K13" s="43" t="s">
        <v>17</v>
      </c>
      <c r="L13" s="42" t="s">
        <v>18</v>
      </c>
      <c r="M13" s="42" t="s">
        <v>19</v>
      </c>
      <c r="N13" s="42" t="s">
        <v>20</v>
      </c>
      <c r="O13" s="38" t="s">
        <v>21</v>
      </c>
      <c r="P13" s="39" t="s">
        <v>22</v>
      </c>
      <c r="Q13" s="42" t="s">
        <v>23</v>
      </c>
      <c r="R13" s="38"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5" customHeight="1" x14ac:dyDescent="0.3">
      <c r="A14" s="8" t="s">
        <v>25</v>
      </c>
      <c r="B14" s="8" t="s">
        <v>1652</v>
      </c>
      <c r="C14" s="9">
        <v>0.76041666666666663</v>
      </c>
      <c r="D14" s="8" t="s">
        <v>96</v>
      </c>
      <c r="E14" s="8" t="s">
        <v>52</v>
      </c>
      <c r="F14" s="8" t="s">
        <v>1657</v>
      </c>
      <c r="G14" s="309"/>
      <c r="H14" s="11" t="s">
        <v>1653</v>
      </c>
      <c r="I14" s="266">
        <v>0.125</v>
      </c>
      <c r="J14" s="13">
        <v>21</v>
      </c>
      <c r="K14" s="14">
        <v>45975</v>
      </c>
      <c r="L14" s="13">
        <v>0</v>
      </c>
      <c r="M14" s="13">
        <v>0</v>
      </c>
      <c r="N14" s="13">
        <v>0</v>
      </c>
      <c r="O14" s="15" t="s">
        <v>33</v>
      </c>
      <c r="P14" s="16">
        <v>0.76041666666666663</v>
      </c>
      <c r="Q14" s="13">
        <v>168</v>
      </c>
      <c r="R14" s="17" t="s">
        <v>1658</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8" x14ac:dyDescent="0.3">
      <c r="A15" s="330" t="s">
        <v>1655</v>
      </c>
      <c r="B15" s="331"/>
      <c r="C15" s="331"/>
      <c r="D15" s="331"/>
      <c r="E15" s="331"/>
      <c r="F15" s="331"/>
      <c r="G15" s="310"/>
      <c r="H15" s="234"/>
      <c r="I15" s="234"/>
      <c r="J15" s="234"/>
      <c r="K15" s="234"/>
      <c r="L15" s="234"/>
      <c r="M15" s="234"/>
      <c r="N15" s="234"/>
      <c r="O15" s="235"/>
      <c r="P15" s="234"/>
      <c r="Q15" s="236"/>
      <c r="R15" s="236"/>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55" t="s">
        <v>25</v>
      </c>
      <c r="B16" s="55" t="s">
        <v>1628</v>
      </c>
      <c r="C16" s="56" t="s">
        <v>1656</v>
      </c>
      <c r="D16" s="55" t="s">
        <v>96</v>
      </c>
      <c r="E16" s="55" t="s">
        <v>315</v>
      </c>
      <c r="F16" s="55" t="s">
        <v>1629</v>
      </c>
      <c r="G16" s="310"/>
      <c r="H16" s="234"/>
      <c r="I16" s="234"/>
      <c r="J16" s="234"/>
      <c r="K16" s="234"/>
      <c r="L16" s="234"/>
      <c r="M16" s="234"/>
      <c r="N16" s="234"/>
      <c r="O16" s="235"/>
      <c r="P16" s="234"/>
      <c r="Q16" s="236"/>
      <c r="R16" s="236"/>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55" t="s">
        <v>533</v>
      </c>
      <c r="B17" s="55" t="s">
        <v>1621</v>
      </c>
      <c r="C17" s="56" t="s">
        <v>1361</v>
      </c>
      <c r="D17" s="55" t="s">
        <v>535</v>
      </c>
      <c r="E17" s="55" t="s">
        <v>907</v>
      </c>
      <c r="F17" s="55" t="s">
        <v>1637</v>
      </c>
      <c r="G17" s="310"/>
      <c r="H17" s="234"/>
      <c r="I17" s="234"/>
      <c r="J17" s="234"/>
      <c r="K17" s="234"/>
      <c r="L17" s="234"/>
      <c r="M17" s="234"/>
      <c r="N17" s="234"/>
      <c r="O17" s="235"/>
      <c r="P17" s="234"/>
      <c r="Q17" s="236"/>
      <c r="R17" s="236"/>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76" t="s">
        <v>533</v>
      </c>
      <c r="B18" s="76" t="s">
        <v>1621</v>
      </c>
      <c r="C18" s="77" t="s">
        <v>1361</v>
      </c>
      <c r="D18" s="76" t="s">
        <v>47</v>
      </c>
      <c r="E18" s="76" t="s">
        <v>907</v>
      </c>
      <c r="F18" s="76" t="s">
        <v>1638</v>
      </c>
      <c r="G18" s="311"/>
      <c r="H18" s="237"/>
      <c r="I18" s="237"/>
      <c r="J18" s="237"/>
      <c r="K18" s="237"/>
      <c r="L18" s="237"/>
      <c r="M18" s="237"/>
      <c r="N18" s="237"/>
      <c r="O18" s="238"/>
      <c r="P18" s="237"/>
      <c r="Q18" s="239"/>
      <c r="R18" s="239"/>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303"/>
      <c r="B19" s="304"/>
      <c r="C19" s="304"/>
      <c r="D19" s="304"/>
      <c r="E19" s="304"/>
      <c r="F19" s="304"/>
      <c r="G19" s="305"/>
      <c r="H19" s="306"/>
      <c r="I19" s="306"/>
      <c r="J19" s="306"/>
      <c r="K19" s="306"/>
      <c r="L19" s="306"/>
      <c r="M19" s="306"/>
      <c r="N19" s="306"/>
      <c r="O19" s="307"/>
      <c r="P19" s="306"/>
      <c r="Q19" s="305"/>
      <c r="R19" s="308"/>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314" t="s">
        <v>5</v>
      </c>
      <c r="B20" s="315"/>
      <c r="C20" s="315"/>
      <c r="D20" s="315"/>
      <c r="E20" s="315"/>
      <c r="F20" s="315"/>
      <c r="G20" s="5">
        <v>46010</v>
      </c>
      <c r="H20" s="312" t="s">
        <v>6</v>
      </c>
      <c r="I20" s="313"/>
      <c r="J20" s="313"/>
      <c r="K20" s="313"/>
      <c r="L20" s="313"/>
      <c r="M20" s="313"/>
      <c r="N20" s="313"/>
      <c r="O20" s="313"/>
      <c r="P20" s="313"/>
      <c r="Q20" s="313"/>
      <c r="R20" s="31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38" t="s">
        <v>7</v>
      </c>
      <c r="B21" s="38" t="s">
        <v>8</v>
      </c>
      <c r="C21" s="39" t="s">
        <v>9</v>
      </c>
      <c r="D21" s="38" t="s">
        <v>10</v>
      </c>
      <c r="E21" s="38" t="s">
        <v>11</v>
      </c>
      <c r="F21" s="38" t="s">
        <v>12</v>
      </c>
      <c r="G21" s="40" t="s">
        <v>13</v>
      </c>
      <c r="H21" s="38" t="s">
        <v>14</v>
      </c>
      <c r="I21" s="41" t="s">
        <v>15</v>
      </c>
      <c r="J21" s="42" t="s">
        <v>16</v>
      </c>
      <c r="K21" s="43" t="s">
        <v>17</v>
      </c>
      <c r="L21" s="42" t="s">
        <v>18</v>
      </c>
      <c r="M21" s="42" t="s">
        <v>19</v>
      </c>
      <c r="N21" s="42" t="s">
        <v>20</v>
      </c>
      <c r="O21" s="38" t="s">
        <v>21</v>
      </c>
      <c r="P21" s="39" t="s">
        <v>22</v>
      </c>
      <c r="Q21" s="42" t="s">
        <v>23</v>
      </c>
      <c r="R21" s="38"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64" t="s">
        <v>25</v>
      </c>
      <c r="B22" s="64" t="s">
        <v>1653</v>
      </c>
      <c r="C22" s="65">
        <v>0.76041666666666663</v>
      </c>
      <c r="D22" s="64" t="s">
        <v>27</v>
      </c>
      <c r="E22" s="88"/>
      <c r="F22" s="64" t="s">
        <v>406</v>
      </c>
      <c r="G22" s="309"/>
      <c r="H22" s="66" t="s">
        <v>1653</v>
      </c>
      <c r="I22" s="67">
        <v>0.16669999999999999</v>
      </c>
      <c r="J22" s="68">
        <v>28</v>
      </c>
      <c r="K22" s="69">
        <v>45986</v>
      </c>
      <c r="L22" s="68">
        <v>9</v>
      </c>
      <c r="M22" s="68">
        <v>0</v>
      </c>
      <c r="N22" s="68">
        <v>4</v>
      </c>
      <c r="O22" s="70" t="s">
        <v>1659</v>
      </c>
      <c r="P22" s="71">
        <v>0.76041666666666663</v>
      </c>
      <c r="Q22" s="68">
        <v>168</v>
      </c>
      <c r="R22" s="72" t="s">
        <v>1660</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8" x14ac:dyDescent="0.3">
      <c r="A23" s="330" t="s">
        <v>1655</v>
      </c>
      <c r="B23" s="331"/>
      <c r="C23" s="331"/>
      <c r="D23" s="331"/>
      <c r="E23" s="331"/>
      <c r="F23" s="331"/>
      <c r="G23" s="310"/>
      <c r="H23" s="234"/>
      <c r="I23" s="234"/>
      <c r="J23" s="234"/>
      <c r="K23" s="234"/>
      <c r="L23" s="234"/>
      <c r="M23" s="234"/>
      <c r="N23" s="234"/>
      <c r="O23" s="235"/>
      <c r="P23" s="234"/>
      <c r="Q23" s="236"/>
      <c r="R23" s="236"/>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55" t="s">
        <v>533</v>
      </c>
      <c r="B24" s="55" t="s">
        <v>1621</v>
      </c>
      <c r="C24" s="56" t="s">
        <v>1361</v>
      </c>
      <c r="D24" s="55" t="s">
        <v>535</v>
      </c>
      <c r="E24" s="55" t="s">
        <v>907</v>
      </c>
      <c r="F24" s="55" t="s">
        <v>178</v>
      </c>
      <c r="G24" s="310"/>
      <c r="H24" s="234"/>
      <c r="I24" s="234"/>
      <c r="J24" s="234"/>
      <c r="K24" s="234"/>
      <c r="L24" s="234"/>
      <c r="M24" s="234"/>
      <c r="N24" s="234"/>
      <c r="O24" s="235"/>
      <c r="P24" s="234"/>
      <c r="Q24" s="236"/>
      <c r="R24" s="236"/>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5" customHeight="1" x14ac:dyDescent="0.3">
      <c r="A25" s="55" t="s">
        <v>25</v>
      </c>
      <c r="B25" s="55" t="s">
        <v>1628</v>
      </c>
      <c r="C25" s="56" t="s">
        <v>1656</v>
      </c>
      <c r="D25" s="55" t="s">
        <v>96</v>
      </c>
      <c r="E25" s="55" t="s">
        <v>315</v>
      </c>
      <c r="F25" s="55" t="s">
        <v>1629</v>
      </c>
      <c r="G25" s="310"/>
      <c r="H25" s="234"/>
      <c r="I25" s="234"/>
      <c r="J25" s="234"/>
      <c r="K25" s="234"/>
      <c r="L25" s="234"/>
      <c r="M25" s="234"/>
      <c r="N25" s="234"/>
      <c r="O25" s="235"/>
      <c r="P25" s="234"/>
      <c r="Q25" s="236"/>
      <c r="R25" s="236"/>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76" t="s">
        <v>533</v>
      </c>
      <c r="B26" s="76" t="s">
        <v>1621</v>
      </c>
      <c r="C26" s="77" t="s">
        <v>1361</v>
      </c>
      <c r="D26" s="76" t="s">
        <v>47</v>
      </c>
      <c r="E26" s="76" t="s">
        <v>907</v>
      </c>
      <c r="F26" s="76" t="s">
        <v>895</v>
      </c>
      <c r="G26" s="311"/>
      <c r="H26" s="237"/>
      <c r="I26" s="237"/>
      <c r="J26" s="237"/>
      <c r="K26" s="237"/>
      <c r="L26" s="237"/>
      <c r="M26" s="237"/>
      <c r="N26" s="237"/>
      <c r="O26" s="238"/>
      <c r="P26" s="237"/>
      <c r="Q26" s="239"/>
      <c r="R26" s="239"/>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4.4" customHeight="1" x14ac:dyDescent="0.3">
      <c r="A27" s="327"/>
      <c r="B27" s="305"/>
      <c r="C27" s="305"/>
      <c r="D27" s="305"/>
      <c r="E27" s="305"/>
      <c r="F27" s="305"/>
      <c r="G27" s="305"/>
      <c r="H27" s="305"/>
      <c r="I27" s="305"/>
      <c r="J27" s="305"/>
      <c r="K27" s="305"/>
      <c r="L27" s="305"/>
      <c r="M27" s="305"/>
      <c r="N27" s="305"/>
      <c r="O27" s="305"/>
      <c r="P27" s="305"/>
      <c r="Q27" s="305"/>
      <c r="R27" s="308"/>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2.05" customHeight="1" x14ac:dyDescent="0.3">
      <c r="A28" s="314" t="s">
        <v>5</v>
      </c>
      <c r="B28" s="315"/>
      <c r="C28" s="315"/>
      <c r="D28" s="315"/>
      <c r="E28" s="315"/>
      <c r="F28" s="315"/>
      <c r="G28" s="5">
        <v>46017</v>
      </c>
      <c r="H28" s="312" t="s">
        <v>6</v>
      </c>
      <c r="I28" s="313"/>
      <c r="J28" s="313"/>
      <c r="K28" s="313"/>
      <c r="L28" s="313"/>
      <c r="M28" s="313"/>
      <c r="N28" s="313"/>
      <c r="O28" s="313"/>
      <c r="P28" s="313"/>
      <c r="Q28" s="313"/>
      <c r="R28" s="31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4" customHeight="1" x14ac:dyDescent="0.3">
      <c r="A29" s="38" t="s">
        <v>7</v>
      </c>
      <c r="B29" s="38" t="s">
        <v>8</v>
      </c>
      <c r="C29" s="39" t="s">
        <v>9</v>
      </c>
      <c r="D29" s="38" t="s">
        <v>10</v>
      </c>
      <c r="E29" s="38" t="s">
        <v>11</v>
      </c>
      <c r="F29" s="38" t="s">
        <v>12</v>
      </c>
      <c r="G29" s="40" t="s">
        <v>13</v>
      </c>
      <c r="H29" s="38" t="s">
        <v>14</v>
      </c>
      <c r="I29" s="41" t="s">
        <v>15</v>
      </c>
      <c r="J29" s="42" t="s">
        <v>16</v>
      </c>
      <c r="K29" s="43" t="s">
        <v>17</v>
      </c>
      <c r="L29" s="42" t="s">
        <v>18</v>
      </c>
      <c r="M29" s="42" t="s">
        <v>19</v>
      </c>
      <c r="N29" s="42" t="s">
        <v>20</v>
      </c>
      <c r="O29" s="38" t="s">
        <v>21</v>
      </c>
      <c r="P29" s="39" t="s">
        <v>22</v>
      </c>
      <c r="Q29" s="42" t="s">
        <v>23</v>
      </c>
      <c r="R29" s="38" t="s">
        <v>24</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5" customHeight="1" x14ac:dyDescent="0.3">
      <c r="A30" s="138" t="s">
        <v>25</v>
      </c>
      <c r="B30" s="138" t="s">
        <v>1652</v>
      </c>
      <c r="C30" s="139">
        <v>0.76041666666666663</v>
      </c>
      <c r="D30" s="138" t="s">
        <v>96</v>
      </c>
      <c r="E30" s="138" t="s">
        <v>155</v>
      </c>
      <c r="F30" s="138" t="s">
        <v>1311</v>
      </c>
      <c r="G30" s="309"/>
      <c r="H30" s="121" t="s">
        <v>1653</v>
      </c>
      <c r="I30" s="272">
        <v>0.1726</v>
      </c>
      <c r="J30" s="123">
        <v>29</v>
      </c>
      <c r="K30" s="124">
        <v>45986</v>
      </c>
      <c r="L30" s="123">
        <v>12</v>
      </c>
      <c r="M30" s="123">
        <v>0</v>
      </c>
      <c r="N30" s="123">
        <v>3</v>
      </c>
      <c r="O30" s="125" t="s">
        <v>1661</v>
      </c>
      <c r="P30" s="126">
        <v>0.76041666666666663</v>
      </c>
      <c r="Q30" s="123">
        <v>168</v>
      </c>
      <c r="R30" s="127" t="s">
        <v>1662</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8" x14ac:dyDescent="0.3">
      <c r="A31" s="330" t="s">
        <v>1655</v>
      </c>
      <c r="B31" s="331"/>
      <c r="C31" s="331"/>
      <c r="D31" s="331"/>
      <c r="E31" s="331"/>
      <c r="F31" s="331"/>
      <c r="G31" s="310"/>
      <c r="H31" s="234"/>
      <c r="I31" s="234"/>
      <c r="J31" s="234"/>
      <c r="K31" s="234"/>
      <c r="L31" s="234"/>
      <c r="M31" s="234"/>
      <c r="N31" s="234"/>
      <c r="O31" s="235"/>
      <c r="P31" s="234"/>
      <c r="Q31" s="236"/>
      <c r="R31" s="236"/>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5" customHeight="1" x14ac:dyDescent="0.3">
      <c r="A32" s="76" t="s">
        <v>25</v>
      </c>
      <c r="B32" s="76" t="s">
        <v>1628</v>
      </c>
      <c r="C32" s="77" t="s">
        <v>1656</v>
      </c>
      <c r="D32" s="76" t="s">
        <v>96</v>
      </c>
      <c r="E32" s="76" t="s">
        <v>315</v>
      </c>
      <c r="F32" s="76" t="s">
        <v>1629</v>
      </c>
      <c r="G32" s="311"/>
      <c r="H32" s="237"/>
      <c r="I32" s="237"/>
      <c r="J32" s="237"/>
      <c r="K32" s="237"/>
      <c r="L32" s="237"/>
      <c r="M32" s="237"/>
      <c r="N32" s="237"/>
      <c r="O32" s="238"/>
      <c r="P32" s="237"/>
      <c r="Q32" s="239"/>
      <c r="R32" s="239"/>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 customHeight="1" x14ac:dyDescent="0.3">
      <c r="A33" s="327"/>
      <c r="B33" s="305"/>
      <c r="C33" s="305"/>
      <c r="D33" s="305"/>
      <c r="E33" s="305"/>
      <c r="F33" s="305"/>
      <c r="G33" s="305"/>
      <c r="H33" s="305"/>
      <c r="I33" s="305"/>
      <c r="J33" s="305"/>
      <c r="K33" s="305"/>
      <c r="L33" s="305"/>
      <c r="M33" s="305"/>
      <c r="N33" s="305"/>
      <c r="O33" s="305"/>
      <c r="P33" s="305"/>
      <c r="Q33" s="305"/>
      <c r="R33" s="308"/>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sheetData>
  <mergeCells count="29">
    <mergeCell ref="O1:Q1"/>
    <mergeCell ref="G30:G32"/>
    <mergeCell ref="H20:R20"/>
    <mergeCell ref="A12:F12"/>
    <mergeCell ref="G14:G18"/>
    <mergeCell ref="A27:R27"/>
    <mergeCell ref="H4:R4"/>
    <mergeCell ref="A2:F2"/>
    <mergeCell ref="A3:R3"/>
    <mergeCell ref="J1:M1"/>
    <mergeCell ref="D1:F1"/>
    <mergeCell ref="A1:C1"/>
    <mergeCell ref="G1:H1"/>
    <mergeCell ref="A33:R33"/>
    <mergeCell ref="A23:F23"/>
    <mergeCell ref="G2:J2"/>
    <mergeCell ref="A4:F4"/>
    <mergeCell ref="A20:F20"/>
    <mergeCell ref="G22:G26"/>
    <mergeCell ref="A28:F28"/>
    <mergeCell ref="A19:R19"/>
    <mergeCell ref="A31:F31"/>
    <mergeCell ref="K2:R2"/>
    <mergeCell ref="A15:F15"/>
    <mergeCell ref="H28:R28"/>
    <mergeCell ref="H12:R12"/>
    <mergeCell ref="A11:R11"/>
    <mergeCell ref="G6:G10"/>
    <mergeCell ref="A7:F7"/>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I6"/>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807</v>
      </c>
      <c r="B2" s="151">
        <v>45996</v>
      </c>
      <c r="C2" s="152" t="s">
        <v>1653</v>
      </c>
      <c r="D2" s="153">
        <v>0.76041666666666663</v>
      </c>
      <c r="E2" s="152" t="s">
        <v>1651</v>
      </c>
      <c r="F2" s="152" t="s">
        <v>221</v>
      </c>
      <c r="G2" s="154">
        <v>0.22620000000000001</v>
      </c>
      <c r="H2" s="155">
        <v>168</v>
      </c>
      <c r="I2" s="155">
        <v>38</v>
      </c>
      <c r="J2" s="155">
        <v>0</v>
      </c>
      <c r="K2" s="151">
        <v>45986</v>
      </c>
      <c r="L2" s="155">
        <v>0</v>
      </c>
      <c r="M2" s="155">
        <v>3</v>
      </c>
      <c r="N2" s="155">
        <v>10</v>
      </c>
      <c r="O2" s="152" t="s">
        <v>380</v>
      </c>
      <c r="P2" s="156"/>
      <c r="Q2" s="156"/>
      <c r="R2" s="156"/>
      <c r="S2" s="156"/>
      <c r="T2" s="156"/>
      <c r="U2" s="156"/>
      <c r="V2" s="156"/>
      <c r="W2" s="156"/>
      <c r="X2" s="155" t="s">
        <v>1663</v>
      </c>
      <c r="Y2" s="155" t="s">
        <v>367</v>
      </c>
      <c r="Z2" s="155" t="s">
        <v>295</v>
      </c>
      <c r="AA2" s="155" t="s">
        <v>296</v>
      </c>
      <c r="AB2" s="155" t="s">
        <v>223</v>
      </c>
      <c r="AC2" s="156"/>
      <c r="AD2" s="155" t="s">
        <v>830</v>
      </c>
      <c r="AE2" s="156"/>
      <c r="AF2" s="156"/>
      <c r="AG2" s="156"/>
      <c r="AH2" s="156"/>
      <c r="AI2" s="156"/>
    </row>
    <row r="3" spans="1:35" ht="18" x14ac:dyDescent="0.3">
      <c r="A3" s="157" t="s">
        <v>807</v>
      </c>
      <c r="B3" s="158">
        <v>46003</v>
      </c>
      <c r="C3" s="159" t="s">
        <v>1653</v>
      </c>
      <c r="D3" s="160">
        <v>0.76041666666666663</v>
      </c>
      <c r="E3" s="159" t="s">
        <v>1651</v>
      </c>
      <c r="F3" s="159" t="s">
        <v>221</v>
      </c>
      <c r="G3" s="161">
        <v>0.125</v>
      </c>
      <c r="H3" s="162">
        <v>168</v>
      </c>
      <c r="I3" s="162">
        <v>21</v>
      </c>
      <c r="J3" s="162">
        <v>0</v>
      </c>
      <c r="K3" s="158">
        <v>45975</v>
      </c>
      <c r="L3" s="162">
        <v>0</v>
      </c>
      <c r="M3" s="162">
        <v>0</v>
      </c>
      <c r="N3" s="162">
        <v>0</v>
      </c>
      <c r="O3" s="159" t="s">
        <v>33</v>
      </c>
      <c r="P3" s="163"/>
      <c r="Q3" s="163"/>
      <c r="R3" s="163"/>
      <c r="S3" s="163"/>
      <c r="T3" s="163"/>
      <c r="U3" s="163"/>
      <c r="V3" s="162" t="s">
        <v>1609</v>
      </c>
      <c r="W3" s="162" t="s">
        <v>230</v>
      </c>
      <c r="X3" s="162" t="s">
        <v>378</v>
      </c>
      <c r="Y3" s="162" t="s">
        <v>367</v>
      </c>
      <c r="Z3" s="162" t="s">
        <v>395</v>
      </c>
      <c r="AA3" s="163"/>
      <c r="AB3" s="163"/>
      <c r="AC3" s="163"/>
      <c r="AD3" s="163"/>
      <c r="AE3" s="163"/>
      <c r="AF3" s="163"/>
      <c r="AG3" s="163"/>
      <c r="AH3" s="163"/>
      <c r="AI3" s="163"/>
    </row>
    <row r="4" spans="1:35" ht="18" x14ac:dyDescent="0.3">
      <c r="A4" s="150" t="s">
        <v>807</v>
      </c>
      <c r="B4" s="151">
        <v>46010</v>
      </c>
      <c r="C4" s="152" t="s">
        <v>1653</v>
      </c>
      <c r="D4" s="153">
        <v>0.76041666666666663</v>
      </c>
      <c r="E4" s="152" t="s">
        <v>1651</v>
      </c>
      <c r="F4" s="152" t="s">
        <v>221</v>
      </c>
      <c r="G4" s="154">
        <v>0.16669999999999999</v>
      </c>
      <c r="H4" s="155">
        <v>168</v>
      </c>
      <c r="I4" s="155">
        <v>28</v>
      </c>
      <c r="J4" s="155">
        <v>0</v>
      </c>
      <c r="K4" s="151">
        <v>45986</v>
      </c>
      <c r="L4" s="155">
        <v>0</v>
      </c>
      <c r="M4" s="155">
        <v>4</v>
      </c>
      <c r="N4" s="155">
        <v>9</v>
      </c>
      <c r="O4" s="152" t="s">
        <v>1659</v>
      </c>
      <c r="P4" s="156"/>
      <c r="Q4" s="156"/>
      <c r="R4" s="156"/>
      <c r="S4" s="156"/>
      <c r="T4" s="156"/>
      <c r="U4" s="156"/>
      <c r="V4" s="156"/>
      <c r="W4" s="156"/>
      <c r="X4" s="155" t="s">
        <v>254</v>
      </c>
      <c r="Y4" s="155" t="s">
        <v>240</v>
      </c>
      <c r="Z4" s="155" t="s">
        <v>255</v>
      </c>
      <c r="AA4" s="155" t="s">
        <v>296</v>
      </c>
      <c r="AB4" s="155" t="s">
        <v>1619</v>
      </c>
      <c r="AC4" s="156"/>
      <c r="AD4" s="156"/>
      <c r="AE4" s="156"/>
      <c r="AF4" s="156"/>
      <c r="AG4" s="156"/>
      <c r="AH4" s="156"/>
      <c r="AI4" s="156"/>
    </row>
    <row r="5" spans="1:35" ht="18" x14ac:dyDescent="0.3">
      <c r="A5" s="157" t="s">
        <v>807</v>
      </c>
      <c r="B5" s="158">
        <v>46017</v>
      </c>
      <c r="C5" s="159" t="s">
        <v>1653</v>
      </c>
      <c r="D5" s="160">
        <v>0.76041666666666663</v>
      </c>
      <c r="E5" s="159" t="s">
        <v>1651</v>
      </c>
      <c r="F5" s="159" t="s">
        <v>221</v>
      </c>
      <c r="G5" s="161">
        <v>0.1726</v>
      </c>
      <c r="H5" s="162">
        <v>168</v>
      </c>
      <c r="I5" s="162">
        <v>29</v>
      </c>
      <c r="J5" s="162">
        <v>0</v>
      </c>
      <c r="K5" s="158">
        <v>45986</v>
      </c>
      <c r="L5" s="162">
        <v>0</v>
      </c>
      <c r="M5" s="162">
        <v>3</v>
      </c>
      <c r="N5" s="162">
        <v>12</v>
      </c>
      <c r="O5" s="159" t="s">
        <v>1661</v>
      </c>
      <c r="P5" s="163"/>
      <c r="Q5" s="163"/>
      <c r="R5" s="163"/>
      <c r="S5" s="163"/>
      <c r="T5" s="163"/>
      <c r="U5" s="163"/>
      <c r="V5" s="163"/>
      <c r="W5" s="162" t="s">
        <v>335</v>
      </c>
      <c r="X5" s="162" t="s">
        <v>254</v>
      </c>
      <c r="Y5" s="162" t="s">
        <v>240</v>
      </c>
      <c r="Z5" s="162" t="s">
        <v>255</v>
      </c>
      <c r="AA5" s="162" t="s">
        <v>296</v>
      </c>
      <c r="AB5" s="162" t="s">
        <v>1619</v>
      </c>
      <c r="AC5" s="163"/>
      <c r="AD5" s="163"/>
      <c r="AE5" s="163"/>
      <c r="AF5" s="163"/>
      <c r="AG5" s="163"/>
      <c r="AH5" s="163"/>
      <c r="AI5" s="163"/>
    </row>
    <row r="6" spans="1:35" ht="18" x14ac:dyDescent="0.3">
      <c r="A6" s="164" t="s">
        <v>299</v>
      </c>
      <c r="B6" s="165"/>
      <c r="C6" s="166">
        <f>COUNTA(C2:C5)</f>
        <v>4</v>
      </c>
      <c r="D6" s="165"/>
      <c r="E6" s="165"/>
      <c r="F6" s="165"/>
      <c r="G6" s="167">
        <f>AVERAGE(G2:G5)</f>
        <v>0.172625</v>
      </c>
      <c r="H6" s="168">
        <f>SUM(H2:H5)</f>
        <v>672</v>
      </c>
      <c r="I6" s="168">
        <f>SUM(I2:I5)</f>
        <v>116</v>
      </c>
      <c r="J6" s="168">
        <f>SUM(J2:J5)</f>
        <v>0</v>
      </c>
      <c r="K6" s="165"/>
      <c r="L6" s="168">
        <f>SUM(L2:L5)</f>
        <v>0</v>
      </c>
      <c r="M6" s="168">
        <f>SUM(M2:M5)</f>
        <v>10</v>
      </c>
      <c r="N6" s="168">
        <f>SUM(N2:N5)</f>
        <v>31</v>
      </c>
      <c r="O6" s="165"/>
      <c r="P6" s="168">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68">
        <f t="shared" si="0"/>
        <v>0</v>
      </c>
      <c r="R6" s="168">
        <f t="shared" si="0"/>
        <v>0</v>
      </c>
      <c r="S6" s="168">
        <f t="shared" si="0"/>
        <v>0</v>
      </c>
      <c r="T6" s="168">
        <f t="shared" si="0"/>
        <v>0</v>
      </c>
      <c r="U6" s="168">
        <f t="shared" si="0"/>
        <v>0</v>
      </c>
      <c r="V6" s="168">
        <f t="shared" si="0"/>
        <v>0</v>
      </c>
      <c r="W6" s="168">
        <f t="shared" si="0"/>
        <v>0</v>
      </c>
      <c r="X6" s="168">
        <f t="shared" si="0"/>
        <v>0</v>
      </c>
      <c r="Y6" s="168">
        <f t="shared" si="0"/>
        <v>0</v>
      </c>
      <c r="Z6" s="168">
        <f t="shared" si="0"/>
        <v>0</v>
      </c>
      <c r="AA6" s="168">
        <f t="shared" si="0"/>
        <v>0</v>
      </c>
      <c r="AB6" s="168">
        <f t="shared" si="0"/>
        <v>0</v>
      </c>
      <c r="AC6" s="168">
        <f t="shared" si="0"/>
        <v>0</v>
      </c>
      <c r="AD6" s="168">
        <f t="shared" si="0"/>
        <v>0</v>
      </c>
      <c r="AE6" s="168">
        <f t="shared" si="0"/>
        <v>0</v>
      </c>
      <c r="AF6" s="168">
        <f t="shared" si="0"/>
        <v>0</v>
      </c>
      <c r="AG6" s="168">
        <f t="shared" si="0"/>
        <v>0</v>
      </c>
      <c r="AH6" s="168">
        <f t="shared" si="0"/>
        <v>0</v>
      </c>
      <c r="AI6" s="168">
        <f t="shared" si="0"/>
        <v>0</v>
      </c>
    </row>
  </sheetData>
  <autoFilter ref="A1:AI5" xr:uid="{00000000-0009-0000-0000-00003E000000}"/>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57"/>
  <sheetViews>
    <sheetView workbookViewId="0"/>
  </sheetViews>
  <sheetFormatPr defaultRowHeight="14.4" x14ac:dyDescent="0.3"/>
  <cols>
    <col min="1" max="1" width="12.6640625" bestFit="1" customWidth="1"/>
    <col min="2" max="2" width="19.44140625" bestFit="1" customWidth="1"/>
    <col min="3" max="3" width="16.109375" bestFit="1" customWidth="1"/>
    <col min="4" max="4" width="11.33203125" bestFit="1" customWidth="1"/>
    <col min="5" max="5" width="32.77734375" bestFit="1" customWidth="1"/>
    <col min="6" max="6" width="37.77734375" bestFit="1" customWidth="1"/>
    <col min="7" max="7" width="16.88671875" bestFit="1" customWidth="1"/>
    <col min="8" max="8" width="19.6640625" bestFit="1" customWidth="1"/>
  </cols>
  <sheetData>
    <row r="1" spans="1:8" x14ac:dyDescent="0.3">
      <c r="A1" s="169" t="s">
        <v>300</v>
      </c>
      <c r="B1" s="169" t="s">
        <v>7</v>
      </c>
      <c r="C1" s="169" t="s">
        <v>8</v>
      </c>
      <c r="D1" s="169" t="s">
        <v>301</v>
      </c>
      <c r="E1" s="169" t="s">
        <v>9</v>
      </c>
      <c r="F1" s="169" t="s">
        <v>10</v>
      </c>
      <c r="G1" s="169" t="s">
        <v>11</v>
      </c>
      <c r="H1" s="169" t="s">
        <v>12</v>
      </c>
    </row>
    <row r="2" spans="1:8" ht="15.6" x14ac:dyDescent="0.3">
      <c r="A2" s="250"/>
      <c r="B2" s="250"/>
      <c r="C2" s="250"/>
      <c r="D2" s="250"/>
      <c r="E2" s="251" t="s">
        <v>1664</v>
      </c>
      <c r="F2" s="250"/>
      <c r="G2" s="250"/>
      <c r="H2" s="3"/>
    </row>
    <row r="3" spans="1:8" ht="18" x14ac:dyDescent="0.3">
      <c r="A3" s="183">
        <v>45993</v>
      </c>
      <c r="B3" s="184" t="s">
        <v>533</v>
      </c>
      <c r="C3" s="185" t="s">
        <v>1621</v>
      </c>
      <c r="D3" s="184" t="s">
        <v>1620</v>
      </c>
      <c r="E3" s="186">
        <v>1.2951388888888891</v>
      </c>
      <c r="F3" s="184" t="s">
        <v>535</v>
      </c>
      <c r="G3" s="187">
        <v>9</v>
      </c>
      <c r="H3" s="188">
        <v>534</v>
      </c>
    </row>
    <row r="4" spans="1:8" ht="18" x14ac:dyDescent="0.3">
      <c r="A4" s="189">
        <v>45993</v>
      </c>
      <c r="B4" s="190" t="s">
        <v>533</v>
      </c>
      <c r="C4" s="191" t="s">
        <v>1621</v>
      </c>
      <c r="D4" s="190" t="s">
        <v>1620</v>
      </c>
      <c r="E4" s="192">
        <v>1.2951388888888891</v>
      </c>
      <c r="F4" s="190" t="s">
        <v>47</v>
      </c>
      <c r="G4" s="193">
        <v>9</v>
      </c>
      <c r="H4" s="194">
        <v>657</v>
      </c>
    </row>
    <row r="5" spans="1:8" ht="18" x14ac:dyDescent="0.3">
      <c r="A5" s="252">
        <v>45993</v>
      </c>
      <c r="B5" s="253" t="s">
        <v>531</v>
      </c>
      <c r="C5" s="254" t="s">
        <v>1624</v>
      </c>
      <c r="D5" s="253" t="s">
        <v>1620</v>
      </c>
      <c r="E5" s="255">
        <v>1.958333333333333</v>
      </c>
      <c r="F5" s="253" t="s">
        <v>96</v>
      </c>
      <c r="G5" s="256">
        <v>6</v>
      </c>
      <c r="H5" s="260">
        <v>550</v>
      </c>
    </row>
    <row r="6" spans="1:8" ht="18" x14ac:dyDescent="0.3">
      <c r="A6" s="170">
        <v>45996</v>
      </c>
      <c r="B6" s="171" t="s">
        <v>25</v>
      </c>
      <c r="C6" s="172" t="s">
        <v>1652</v>
      </c>
      <c r="D6" s="171" t="s">
        <v>1651</v>
      </c>
      <c r="E6" s="173">
        <v>1.760416666666667</v>
      </c>
      <c r="F6" s="171" t="s">
        <v>96</v>
      </c>
      <c r="G6" s="209">
        <v>9</v>
      </c>
      <c r="H6" s="259">
        <v>786</v>
      </c>
    </row>
    <row r="7" spans="1:8" ht="15.6" x14ac:dyDescent="0.3">
      <c r="A7" s="250"/>
      <c r="B7" s="250"/>
      <c r="C7" s="250"/>
      <c r="D7" s="250"/>
      <c r="E7" s="251" t="s">
        <v>1664</v>
      </c>
      <c r="F7" s="250"/>
      <c r="G7" s="250"/>
      <c r="H7" s="3"/>
    </row>
    <row r="8" spans="1:8" ht="18" x14ac:dyDescent="0.3">
      <c r="A8" s="195">
        <v>45996</v>
      </c>
      <c r="B8" s="184" t="s">
        <v>533</v>
      </c>
      <c r="C8" s="185" t="s">
        <v>1621</v>
      </c>
      <c r="D8" s="184" t="s">
        <v>1620</v>
      </c>
      <c r="E8" s="186">
        <v>1.916666666666667</v>
      </c>
      <c r="F8" s="184" t="s">
        <v>535</v>
      </c>
      <c r="G8" s="187">
        <v>9</v>
      </c>
      <c r="H8" s="196">
        <v>539</v>
      </c>
    </row>
    <row r="9" spans="1:8" ht="18" x14ac:dyDescent="0.3">
      <c r="A9" s="189">
        <v>45996</v>
      </c>
      <c r="B9" s="190" t="s">
        <v>533</v>
      </c>
      <c r="C9" s="191" t="s">
        <v>1621</v>
      </c>
      <c r="D9" s="190" t="s">
        <v>1620</v>
      </c>
      <c r="E9" s="192">
        <v>1.916666666666667</v>
      </c>
      <c r="F9" s="190" t="s">
        <v>47</v>
      </c>
      <c r="G9" s="193">
        <v>9</v>
      </c>
      <c r="H9" s="194">
        <v>663</v>
      </c>
    </row>
    <row r="10" spans="1:8" ht="18" x14ac:dyDescent="0.3">
      <c r="A10" s="216">
        <v>45996</v>
      </c>
      <c r="B10" s="217" t="s">
        <v>25</v>
      </c>
      <c r="C10" s="218" t="s">
        <v>1628</v>
      </c>
      <c r="D10" s="217" t="s">
        <v>1620</v>
      </c>
      <c r="E10" s="219">
        <v>1.0034722222222221</v>
      </c>
      <c r="F10" s="217" t="s">
        <v>96</v>
      </c>
      <c r="G10" s="221">
        <v>2</v>
      </c>
      <c r="H10" s="291">
        <v>564</v>
      </c>
    </row>
    <row r="11" spans="1:8" ht="15.6" x14ac:dyDescent="0.3">
      <c r="A11" s="250"/>
      <c r="B11" s="250"/>
      <c r="C11" s="250"/>
      <c r="D11" s="250"/>
      <c r="E11" s="251" t="s">
        <v>1664</v>
      </c>
      <c r="F11" s="250"/>
      <c r="G11" s="250"/>
      <c r="H11" s="3"/>
    </row>
    <row r="12" spans="1:8" ht="18" x14ac:dyDescent="0.3">
      <c r="A12" s="183">
        <v>45998</v>
      </c>
      <c r="B12" s="184" t="s">
        <v>533</v>
      </c>
      <c r="C12" s="185" t="s">
        <v>1621</v>
      </c>
      <c r="D12" s="184" t="s">
        <v>1620</v>
      </c>
      <c r="E12" s="186">
        <v>1.9965277777777779</v>
      </c>
      <c r="F12" s="184" t="s">
        <v>535</v>
      </c>
      <c r="G12" s="187">
        <v>9</v>
      </c>
      <c r="H12" s="188">
        <v>539</v>
      </c>
    </row>
    <row r="13" spans="1:8" ht="18" x14ac:dyDescent="0.3">
      <c r="A13" s="189">
        <v>45998</v>
      </c>
      <c r="B13" s="190" t="s">
        <v>533</v>
      </c>
      <c r="C13" s="191" t="s">
        <v>1621</v>
      </c>
      <c r="D13" s="190" t="s">
        <v>1620</v>
      </c>
      <c r="E13" s="192">
        <v>1.9965277777777779</v>
      </c>
      <c r="F13" s="190" t="s">
        <v>47</v>
      </c>
      <c r="G13" s="193">
        <v>9</v>
      </c>
      <c r="H13" s="194">
        <v>663</v>
      </c>
    </row>
    <row r="14" spans="1:8" ht="18" x14ac:dyDescent="0.3">
      <c r="A14" s="216">
        <v>45998</v>
      </c>
      <c r="B14" s="217" t="s">
        <v>25</v>
      </c>
      <c r="C14" s="218" t="s">
        <v>1628</v>
      </c>
      <c r="D14" s="217" t="s">
        <v>1620</v>
      </c>
      <c r="E14" s="219">
        <v>1.0034722222222221</v>
      </c>
      <c r="F14" s="217" t="s">
        <v>96</v>
      </c>
      <c r="G14" s="221">
        <v>9</v>
      </c>
      <c r="H14" s="291">
        <v>564</v>
      </c>
    </row>
    <row r="15" spans="1:8" ht="15.6" x14ac:dyDescent="0.3">
      <c r="A15" s="250"/>
      <c r="B15" s="250"/>
      <c r="C15" s="250"/>
      <c r="D15" s="250"/>
      <c r="E15" s="251" t="s">
        <v>1664</v>
      </c>
      <c r="F15" s="250"/>
      <c r="G15" s="250"/>
      <c r="H15" s="3"/>
    </row>
    <row r="16" spans="1:8" ht="18" x14ac:dyDescent="0.3">
      <c r="A16" s="262">
        <v>46000</v>
      </c>
      <c r="B16" s="253" t="s">
        <v>531</v>
      </c>
      <c r="C16" s="254" t="s">
        <v>1624</v>
      </c>
      <c r="D16" s="253" t="s">
        <v>1620</v>
      </c>
      <c r="E16" s="255">
        <v>1.958333333333333</v>
      </c>
      <c r="F16" s="253" t="s">
        <v>96</v>
      </c>
      <c r="G16" s="256">
        <v>8</v>
      </c>
      <c r="H16" s="263">
        <v>550</v>
      </c>
    </row>
    <row r="17" spans="1:8" ht="15.6" x14ac:dyDescent="0.3">
      <c r="A17" s="250"/>
      <c r="B17" s="250"/>
      <c r="C17" s="250"/>
      <c r="D17" s="250"/>
      <c r="E17" s="251" t="s">
        <v>1664</v>
      </c>
      <c r="F17" s="250"/>
      <c r="G17" s="250"/>
      <c r="H17" s="3"/>
    </row>
    <row r="18" spans="1:8" ht="18" x14ac:dyDescent="0.3">
      <c r="A18" s="183">
        <v>46001</v>
      </c>
      <c r="B18" s="184" t="s">
        <v>533</v>
      </c>
      <c r="C18" s="185" t="s">
        <v>1633</v>
      </c>
      <c r="D18" s="184" t="s">
        <v>1620</v>
      </c>
      <c r="E18" s="186">
        <v>1.21875</v>
      </c>
      <c r="F18" s="184" t="s">
        <v>535</v>
      </c>
      <c r="G18" s="187">
        <v>9</v>
      </c>
      <c r="H18" s="188">
        <v>534</v>
      </c>
    </row>
    <row r="19" spans="1:8" ht="18" x14ac:dyDescent="0.3">
      <c r="A19" s="202">
        <v>46001</v>
      </c>
      <c r="B19" s="203" t="s">
        <v>533</v>
      </c>
      <c r="C19" s="204" t="s">
        <v>1633</v>
      </c>
      <c r="D19" s="203" t="s">
        <v>1620</v>
      </c>
      <c r="E19" s="205">
        <v>1.21875</v>
      </c>
      <c r="F19" s="203" t="s">
        <v>47</v>
      </c>
      <c r="G19" s="206">
        <v>9</v>
      </c>
      <c r="H19" s="258">
        <v>657</v>
      </c>
    </row>
    <row r="20" spans="1:8" ht="15.6" x14ac:dyDescent="0.3">
      <c r="A20" s="250"/>
      <c r="B20" s="250"/>
      <c r="C20" s="250"/>
      <c r="D20" s="250"/>
      <c r="E20" s="251" t="s">
        <v>1664</v>
      </c>
      <c r="F20" s="250"/>
      <c r="G20" s="250"/>
      <c r="H20" s="3"/>
    </row>
    <row r="21" spans="1:8" ht="18" x14ac:dyDescent="0.3">
      <c r="A21" s="183">
        <v>46002</v>
      </c>
      <c r="B21" s="184" t="s">
        <v>531</v>
      </c>
      <c r="C21" s="185" t="s">
        <v>1624</v>
      </c>
      <c r="D21" s="184" t="s">
        <v>1620</v>
      </c>
      <c r="E21" s="186">
        <v>1.958333333333333</v>
      </c>
      <c r="F21" s="184" t="s">
        <v>96</v>
      </c>
      <c r="G21" s="187">
        <v>4</v>
      </c>
      <c r="H21" s="188">
        <v>550</v>
      </c>
    </row>
    <row r="22" spans="1:8" ht="18" x14ac:dyDescent="0.3">
      <c r="A22" s="216">
        <v>46002</v>
      </c>
      <c r="B22" s="217" t="s">
        <v>25</v>
      </c>
      <c r="C22" s="218" t="s">
        <v>1634</v>
      </c>
      <c r="D22" s="217" t="s">
        <v>1620</v>
      </c>
      <c r="E22" s="219">
        <v>1.0451388888888891</v>
      </c>
      <c r="F22" s="217" t="s">
        <v>96</v>
      </c>
      <c r="G22" s="221">
        <v>9</v>
      </c>
      <c r="H22" s="291">
        <v>564</v>
      </c>
    </row>
    <row r="23" spans="1:8" ht="18" x14ac:dyDescent="0.3">
      <c r="A23" s="170">
        <v>46003</v>
      </c>
      <c r="B23" s="171" t="s">
        <v>25</v>
      </c>
      <c r="C23" s="172" t="s">
        <v>1652</v>
      </c>
      <c r="D23" s="171" t="s">
        <v>1651</v>
      </c>
      <c r="E23" s="173">
        <v>1.760416666666667</v>
      </c>
      <c r="F23" s="171" t="s">
        <v>96</v>
      </c>
      <c r="G23" s="209">
        <v>9</v>
      </c>
      <c r="H23" s="174" t="s">
        <v>1657</v>
      </c>
    </row>
    <row r="24" spans="1:8" ht="15.6" x14ac:dyDescent="0.3">
      <c r="A24" s="250"/>
      <c r="B24" s="250"/>
      <c r="C24" s="250"/>
      <c r="D24" s="250"/>
      <c r="E24" s="251" t="s">
        <v>1664</v>
      </c>
      <c r="F24" s="250"/>
      <c r="G24" s="250"/>
      <c r="H24" s="3"/>
    </row>
    <row r="25" spans="1:8" ht="18" x14ac:dyDescent="0.3">
      <c r="A25" s="208">
        <v>46003</v>
      </c>
      <c r="B25" s="171" t="s">
        <v>25</v>
      </c>
      <c r="C25" s="172" t="s">
        <v>1628</v>
      </c>
      <c r="D25" s="171" t="s">
        <v>1620</v>
      </c>
      <c r="E25" s="173">
        <v>1.0034722222222221</v>
      </c>
      <c r="F25" s="171" t="s">
        <v>96</v>
      </c>
      <c r="G25" s="209">
        <v>9</v>
      </c>
      <c r="H25" s="210">
        <v>564</v>
      </c>
    </row>
    <row r="26" spans="1:8" ht="18" x14ac:dyDescent="0.3">
      <c r="A26" s="195">
        <v>46003</v>
      </c>
      <c r="B26" s="184" t="s">
        <v>533</v>
      </c>
      <c r="C26" s="185" t="s">
        <v>1621</v>
      </c>
      <c r="D26" s="184" t="s">
        <v>1620</v>
      </c>
      <c r="E26" s="186">
        <v>1.916666666666667</v>
      </c>
      <c r="F26" s="184" t="s">
        <v>535</v>
      </c>
      <c r="G26" s="187">
        <v>9</v>
      </c>
      <c r="H26" s="196">
        <v>575</v>
      </c>
    </row>
    <row r="27" spans="1:8" ht="18" x14ac:dyDescent="0.3">
      <c r="A27" s="202">
        <v>46003</v>
      </c>
      <c r="B27" s="203" t="s">
        <v>533</v>
      </c>
      <c r="C27" s="204" t="s">
        <v>1621</v>
      </c>
      <c r="D27" s="203" t="s">
        <v>1620</v>
      </c>
      <c r="E27" s="205">
        <v>1.916666666666667</v>
      </c>
      <c r="F27" s="203" t="s">
        <v>47</v>
      </c>
      <c r="G27" s="206">
        <v>9</v>
      </c>
      <c r="H27" s="258">
        <v>703</v>
      </c>
    </row>
    <row r="28" spans="1:8" ht="15.6" x14ac:dyDescent="0.3">
      <c r="A28" s="250"/>
      <c r="B28" s="250"/>
      <c r="C28" s="250"/>
      <c r="D28" s="250"/>
      <c r="E28" s="251" t="s">
        <v>1664</v>
      </c>
      <c r="F28" s="250"/>
      <c r="G28" s="250"/>
      <c r="H28" s="3"/>
    </row>
    <row r="29" spans="1:8" ht="18" x14ac:dyDescent="0.3">
      <c r="A29" s="262">
        <v>46004</v>
      </c>
      <c r="B29" s="253" t="s">
        <v>531</v>
      </c>
      <c r="C29" s="254" t="s">
        <v>1639</v>
      </c>
      <c r="D29" s="253" t="s">
        <v>1620</v>
      </c>
      <c r="E29" s="255">
        <v>1.197916666666667</v>
      </c>
      <c r="F29" s="253" t="s">
        <v>96</v>
      </c>
      <c r="G29" s="256">
        <v>3</v>
      </c>
      <c r="H29" s="263">
        <v>550</v>
      </c>
    </row>
    <row r="30" spans="1:8" ht="15.6" x14ac:dyDescent="0.3">
      <c r="A30" s="250"/>
      <c r="B30" s="250"/>
      <c r="C30" s="250"/>
      <c r="D30" s="250"/>
      <c r="E30" s="251" t="s">
        <v>1664</v>
      </c>
      <c r="F30" s="250"/>
      <c r="G30" s="250"/>
      <c r="H30" s="3"/>
    </row>
    <row r="31" spans="1:8" ht="18" x14ac:dyDescent="0.3">
      <c r="A31" s="183">
        <v>46005</v>
      </c>
      <c r="B31" s="184" t="s">
        <v>533</v>
      </c>
      <c r="C31" s="185" t="s">
        <v>1621</v>
      </c>
      <c r="D31" s="184" t="s">
        <v>1620</v>
      </c>
      <c r="E31" s="186">
        <v>1.9965277777777779</v>
      </c>
      <c r="F31" s="184" t="s">
        <v>535</v>
      </c>
      <c r="G31" s="187">
        <v>9</v>
      </c>
      <c r="H31" s="188">
        <v>539</v>
      </c>
    </row>
    <row r="32" spans="1:8" ht="18" x14ac:dyDescent="0.3">
      <c r="A32" s="189">
        <v>46005</v>
      </c>
      <c r="B32" s="190" t="s">
        <v>533</v>
      </c>
      <c r="C32" s="191" t="s">
        <v>1621</v>
      </c>
      <c r="D32" s="190" t="s">
        <v>1620</v>
      </c>
      <c r="E32" s="192">
        <v>1.9965277777777779</v>
      </c>
      <c r="F32" s="190" t="s">
        <v>47</v>
      </c>
      <c r="G32" s="193">
        <v>9</v>
      </c>
      <c r="H32" s="194">
        <v>663</v>
      </c>
    </row>
    <row r="33" spans="1:8" ht="18" x14ac:dyDescent="0.3">
      <c r="A33" s="216">
        <v>46005</v>
      </c>
      <c r="B33" s="217" t="s">
        <v>25</v>
      </c>
      <c r="C33" s="218" t="s">
        <v>1628</v>
      </c>
      <c r="D33" s="217" t="s">
        <v>1620</v>
      </c>
      <c r="E33" s="219">
        <v>1.0034722222222221</v>
      </c>
      <c r="F33" s="217" t="s">
        <v>96</v>
      </c>
      <c r="G33" s="221">
        <v>9</v>
      </c>
      <c r="H33" s="291">
        <v>564</v>
      </c>
    </row>
    <row r="34" spans="1:8" ht="15.6" x14ac:dyDescent="0.3">
      <c r="A34" s="250"/>
      <c r="B34" s="250"/>
      <c r="C34" s="250"/>
      <c r="D34" s="250"/>
      <c r="E34" s="251" t="s">
        <v>1664</v>
      </c>
      <c r="F34" s="250"/>
      <c r="G34" s="250"/>
      <c r="H34" s="3"/>
    </row>
    <row r="35" spans="1:8" ht="18" x14ac:dyDescent="0.3">
      <c r="A35" s="183">
        <v>46006</v>
      </c>
      <c r="B35" s="184" t="s">
        <v>533</v>
      </c>
      <c r="C35" s="185" t="s">
        <v>1633</v>
      </c>
      <c r="D35" s="184" t="s">
        <v>1620</v>
      </c>
      <c r="E35" s="186">
        <v>1.21875</v>
      </c>
      <c r="F35" s="184" t="s">
        <v>535</v>
      </c>
      <c r="G35" s="187">
        <v>9</v>
      </c>
      <c r="H35" s="188">
        <v>534</v>
      </c>
    </row>
    <row r="36" spans="1:8" ht="18" x14ac:dyDescent="0.3">
      <c r="A36" s="202">
        <v>46006</v>
      </c>
      <c r="B36" s="203" t="s">
        <v>533</v>
      </c>
      <c r="C36" s="204" t="s">
        <v>1633</v>
      </c>
      <c r="D36" s="203" t="s">
        <v>1620</v>
      </c>
      <c r="E36" s="205">
        <v>1.21875</v>
      </c>
      <c r="F36" s="203" t="s">
        <v>47</v>
      </c>
      <c r="G36" s="206">
        <v>9</v>
      </c>
      <c r="H36" s="258">
        <v>657</v>
      </c>
    </row>
    <row r="37" spans="1:8" ht="18" x14ac:dyDescent="0.3">
      <c r="A37" s="170">
        <v>46010</v>
      </c>
      <c r="B37" s="171" t="s">
        <v>25</v>
      </c>
      <c r="C37" s="172" t="s">
        <v>1653</v>
      </c>
      <c r="D37" s="171" t="s">
        <v>1651</v>
      </c>
      <c r="E37" s="173">
        <v>1.760416666666667</v>
      </c>
      <c r="F37" s="171" t="s">
        <v>27</v>
      </c>
      <c r="G37" s="171"/>
      <c r="H37" s="174" t="s">
        <v>406</v>
      </c>
    </row>
    <row r="38" spans="1:8" ht="15.6" x14ac:dyDescent="0.3">
      <c r="A38" s="250"/>
      <c r="B38" s="250"/>
      <c r="C38" s="250"/>
      <c r="D38" s="250"/>
      <c r="E38" s="251" t="s">
        <v>1664</v>
      </c>
      <c r="F38" s="250"/>
      <c r="G38" s="250"/>
      <c r="H38" s="3"/>
    </row>
    <row r="39" spans="1:8" ht="18" x14ac:dyDescent="0.3">
      <c r="A39" s="195">
        <v>46010</v>
      </c>
      <c r="B39" s="184" t="s">
        <v>533</v>
      </c>
      <c r="C39" s="185" t="s">
        <v>1621</v>
      </c>
      <c r="D39" s="184" t="s">
        <v>1620</v>
      </c>
      <c r="E39" s="186">
        <v>1.916666666666667</v>
      </c>
      <c r="F39" s="184" t="s">
        <v>535</v>
      </c>
      <c r="G39" s="187">
        <v>9</v>
      </c>
      <c r="H39" s="196">
        <v>539</v>
      </c>
    </row>
    <row r="40" spans="1:8" ht="18" x14ac:dyDescent="0.3">
      <c r="A40" s="189">
        <v>46010</v>
      </c>
      <c r="B40" s="190" t="s">
        <v>533</v>
      </c>
      <c r="C40" s="191" t="s">
        <v>1621</v>
      </c>
      <c r="D40" s="190" t="s">
        <v>1620</v>
      </c>
      <c r="E40" s="192">
        <v>1.916666666666667</v>
      </c>
      <c r="F40" s="190" t="s">
        <v>47</v>
      </c>
      <c r="G40" s="193">
        <v>9</v>
      </c>
      <c r="H40" s="194">
        <v>663</v>
      </c>
    </row>
    <row r="41" spans="1:8" ht="18" x14ac:dyDescent="0.3">
      <c r="A41" s="216">
        <v>46010</v>
      </c>
      <c r="B41" s="217" t="s">
        <v>25</v>
      </c>
      <c r="C41" s="218" t="s">
        <v>1628</v>
      </c>
      <c r="D41" s="217" t="s">
        <v>1620</v>
      </c>
      <c r="E41" s="219">
        <v>1.0034722222222221</v>
      </c>
      <c r="F41" s="217" t="s">
        <v>96</v>
      </c>
      <c r="G41" s="221">
        <v>9</v>
      </c>
      <c r="H41" s="291">
        <v>564</v>
      </c>
    </row>
    <row r="42" spans="1:8" ht="15.6" x14ac:dyDescent="0.3">
      <c r="A42" s="250"/>
      <c r="B42" s="250"/>
      <c r="C42" s="250"/>
      <c r="D42" s="250"/>
      <c r="E42" s="251" t="s">
        <v>1664</v>
      </c>
      <c r="F42" s="250"/>
      <c r="G42" s="250"/>
      <c r="H42" s="3"/>
    </row>
    <row r="43" spans="1:8" ht="18" x14ac:dyDescent="0.3">
      <c r="A43" s="222">
        <v>46012</v>
      </c>
      <c r="B43" s="217" t="s">
        <v>25</v>
      </c>
      <c r="C43" s="218" t="s">
        <v>1628</v>
      </c>
      <c r="D43" s="217" t="s">
        <v>1620</v>
      </c>
      <c r="E43" s="219">
        <v>1.0034722222222221</v>
      </c>
      <c r="F43" s="217" t="s">
        <v>96</v>
      </c>
      <c r="G43" s="221">
        <v>9</v>
      </c>
      <c r="H43" s="261">
        <v>564</v>
      </c>
    </row>
    <row r="44" spans="1:8" ht="15.6" x14ac:dyDescent="0.3">
      <c r="A44" s="250"/>
      <c r="B44" s="250"/>
      <c r="C44" s="250"/>
      <c r="D44" s="250"/>
      <c r="E44" s="251" t="s">
        <v>1664</v>
      </c>
      <c r="F44" s="250"/>
      <c r="G44" s="250"/>
      <c r="H44" s="3"/>
    </row>
    <row r="45" spans="1:8" ht="18" x14ac:dyDescent="0.3">
      <c r="A45" s="262">
        <v>46014</v>
      </c>
      <c r="B45" s="253" t="s">
        <v>531</v>
      </c>
      <c r="C45" s="254" t="s">
        <v>1624</v>
      </c>
      <c r="D45" s="253" t="s">
        <v>1620</v>
      </c>
      <c r="E45" s="255">
        <v>1.958333333333333</v>
      </c>
      <c r="F45" s="253" t="s">
        <v>96</v>
      </c>
      <c r="G45" s="256">
        <v>8</v>
      </c>
      <c r="H45" s="263">
        <v>550</v>
      </c>
    </row>
    <row r="46" spans="1:8" ht="15.6" x14ac:dyDescent="0.3">
      <c r="A46" s="250"/>
      <c r="B46" s="250"/>
      <c r="C46" s="250"/>
      <c r="D46" s="250"/>
      <c r="E46" s="251" t="s">
        <v>1664</v>
      </c>
      <c r="F46" s="250"/>
      <c r="G46" s="250"/>
      <c r="H46" s="3"/>
    </row>
    <row r="47" spans="1:8" ht="18" x14ac:dyDescent="0.3">
      <c r="A47" s="170">
        <v>46016</v>
      </c>
      <c r="B47" s="171" t="s">
        <v>25</v>
      </c>
      <c r="C47" s="172" t="s">
        <v>1634</v>
      </c>
      <c r="D47" s="171" t="s">
        <v>1620</v>
      </c>
      <c r="E47" s="173">
        <v>1.0451388888888891</v>
      </c>
      <c r="F47" s="171" t="s">
        <v>96</v>
      </c>
      <c r="G47" s="209">
        <v>9</v>
      </c>
      <c r="H47" s="259">
        <v>564</v>
      </c>
    </row>
    <row r="48" spans="1:8" ht="18" x14ac:dyDescent="0.3">
      <c r="A48" s="252">
        <v>46016</v>
      </c>
      <c r="B48" s="253" t="s">
        <v>531</v>
      </c>
      <c r="C48" s="254" t="s">
        <v>1624</v>
      </c>
      <c r="D48" s="253" t="s">
        <v>1620</v>
      </c>
      <c r="E48" s="255">
        <v>1.958333333333333</v>
      </c>
      <c r="F48" s="253" t="s">
        <v>96</v>
      </c>
      <c r="G48" s="256">
        <v>5</v>
      </c>
      <c r="H48" s="260">
        <v>571</v>
      </c>
    </row>
    <row r="49" spans="1:8" ht="18" x14ac:dyDescent="0.3">
      <c r="A49" s="170">
        <v>46017</v>
      </c>
      <c r="B49" s="171" t="s">
        <v>25</v>
      </c>
      <c r="C49" s="172" t="s">
        <v>1652</v>
      </c>
      <c r="D49" s="171" t="s">
        <v>1651</v>
      </c>
      <c r="E49" s="173">
        <v>1.760416666666667</v>
      </c>
      <c r="F49" s="171" t="s">
        <v>96</v>
      </c>
      <c r="G49" s="209">
        <v>4</v>
      </c>
      <c r="H49" s="259">
        <v>883</v>
      </c>
    </row>
    <row r="50" spans="1:8" ht="15.6" x14ac:dyDescent="0.3">
      <c r="A50" s="250"/>
      <c r="B50" s="250"/>
      <c r="C50" s="250"/>
      <c r="D50" s="250"/>
      <c r="E50" s="251" t="s">
        <v>1664</v>
      </c>
      <c r="F50" s="250"/>
      <c r="G50" s="250"/>
      <c r="H50" s="3"/>
    </row>
    <row r="51" spans="1:8" ht="18" x14ac:dyDescent="0.3">
      <c r="A51" s="216">
        <v>46017</v>
      </c>
      <c r="B51" s="217" t="s">
        <v>25</v>
      </c>
      <c r="C51" s="218" t="s">
        <v>1628</v>
      </c>
      <c r="D51" s="217" t="s">
        <v>1620</v>
      </c>
      <c r="E51" s="219">
        <v>1.0034722222222221</v>
      </c>
      <c r="F51" s="217" t="s">
        <v>96</v>
      </c>
      <c r="G51" s="221">
        <v>9</v>
      </c>
      <c r="H51" s="291">
        <v>564</v>
      </c>
    </row>
    <row r="52" spans="1:8" ht="15.6" x14ac:dyDescent="0.3">
      <c r="A52" s="250"/>
      <c r="B52" s="250"/>
      <c r="C52" s="250"/>
      <c r="D52" s="250"/>
      <c r="E52" s="251" t="s">
        <v>1664</v>
      </c>
      <c r="F52" s="250"/>
      <c r="G52" s="250"/>
      <c r="H52" s="3"/>
    </row>
    <row r="53" spans="1:8" ht="18" x14ac:dyDescent="0.3">
      <c r="A53" s="262">
        <v>46018</v>
      </c>
      <c r="B53" s="253" t="s">
        <v>531</v>
      </c>
      <c r="C53" s="254" t="s">
        <v>1639</v>
      </c>
      <c r="D53" s="253" t="s">
        <v>1620</v>
      </c>
      <c r="E53" s="255">
        <v>1.197916666666667</v>
      </c>
      <c r="F53" s="253" t="s">
        <v>514</v>
      </c>
      <c r="G53" s="256">
        <v>5</v>
      </c>
      <c r="H53" s="263">
        <v>571</v>
      </c>
    </row>
    <row r="54" spans="1:8" ht="15.6" x14ac:dyDescent="0.3">
      <c r="A54" s="250"/>
      <c r="B54" s="250"/>
      <c r="C54" s="250"/>
      <c r="D54" s="250"/>
      <c r="E54" s="251" t="s">
        <v>1664</v>
      </c>
      <c r="F54" s="250"/>
      <c r="G54" s="250"/>
      <c r="H54" s="3"/>
    </row>
    <row r="55" spans="1:8" ht="18" x14ac:dyDescent="0.3">
      <c r="A55" s="222">
        <v>46019</v>
      </c>
      <c r="B55" s="217" t="s">
        <v>25</v>
      </c>
      <c r="C55" s="218" t="s">
        <v>1628</v>
      </c>
      <c r="D55" s="217" t="s">
        <v>1620</v>
      </c>
      <c r="E55" s="219">
        <v>1.0034722222222221</v>
      </c>
      <c r="F55" s="217" t="s">
        <v>96</v>
      </c>
      <c r="G55" s="221">
        <v>9</v>
      </c>
      <c r="H55" s="261">
        <v>564</v>
      </c>
    </row>
    <row r="56" spans="1:8" ht="15.6" x14ac:dyDescent="0.3">
      <c r="A56" s="250"/>
      <c r="B56" s="250"/>
      <c r="C56" s="250"/>
      <c r="D56" s="250"/>
      <c r="E56" s="251" t="s">
        <v>1664</v>
      </c>
      <c r="F56" s="250"/>
      <c r="G56" s="250"/>
      <c r="H56" s="3"/>
    </row>
    <row r="57" spans="1:8" ht="18" x14ac:dyDescent="0.3">
      <c r="A57" s="262">
        <v>46021</v>
      </c>
      <c r="B57" s="253" t="s">
        <v>531</v>
      </c>
      <c r="C57" s="254" t="s">
        <v>1624</v>
      </c>
      <c r="D57" s="253" t="s">
        <v>1620</v>
      </c>
      <c r="E57" s="255">
        <v>1.958333333333333</v>
      </c>
      <c r="F57" s="253" t="s">
        <v>514</v>
      </c>
      <c r="G57" s="256">
        <v>4</v>
      </c>
      <c r="H57" s="263">
        <v>640</v>
      </c>
    </row>
  </sheetData>
  <dataValidations count="6">
    <dataValidation type="custom" allowBlank="1" showInputMessage="1" promptTitle="LOAD FACTOR ANALYSIS" prompt="SM-446_x000d__x000a_LF 22.6%_x000d__x000a_SOLD 38_x000d__x000a_LST-SOLD 25NOV_x000d__x000a_WEEKLY 10_x000d__x000a_TO-DAY NIL_x000d__x000a_Y-DAY 3_x000d__x000a_LOWEST AVAIL G9_x000d__x000a_CAPACITY 168_x000d__x000a_CLASSES G14 &amp; S3 &amp; W5 &amp; +3 more" sqref="A6 B6 C6 D6 E6 F6 G6 H6" xr:uid="{00000000-0002-0000-3F00-000000000000}">
      <formula1>TRUE</formula1>
    </dataValidation>
    <dataValidation type="custom" allowBlank="1" showInputMessage="1" promptTitle="LOAD FACTOR ANALYSIS" prompt="SM-444_x000d__x000a_LF -_x000d__x000a_SOLD -_x000d__x000a_LST-SOLD -_x000d__x000a_WEEKLY -_x000d__x000a_TO-DAY -_x000d__x000a_Y-DAY -_x000d__x000a_LOWEST AVAIL -_x000d__x000a_CAPACITY -_x000d__x000a_CLASSES -" sqref="A10 A14 A25 A33 A41 A43 A51 A55 B10 B14 B25 B33 B41 B43 B51 B55 C10 C14 C25 C33 C41 C43 C51 C55 D10 D14 D25 D33 D41 D43 D51 D55 E10 E14 E25 E33 E41 E43 E51 E55 F10 F14 F25 F33 F41 F43 F51 F55 G10 G14 G25 G33 G41 G43 G51 G55 H10 H14 H25 H33 H41 H43 H51 H55" xr:uid="{00000000-0002-0000-3F00-000001000000}">
      <formula1>TRUE</formula1>
    </dataValidation>
    <dataValidation type="custom" allowBlank="1" showInputMessage="1" promptTitle="LOAD FACTOR ANALYSIS" prompt="SM-448_x000d__x000a_LF -_x000d__x000a_SOLD -_x000d__x000a_LST-SOLD -_x000d__x000a_WEEKLY -_x000d__x000a_TO-DAY -_x000d__x000a_Y-DAY -_x000d__x000a_LOWEST AVAIL -_x000d__x000a_CAPACITY -_x000d__x000a_CLASSES -" sqref="A22 A47 B22 B47 C22 C47 D22 D47 E22 E47 F22 F47 G22 G47 H22 H47" xr:uid="{00000000-0002-0000-3F00-000002000000}">
      <formula1>TRUE</formula1>
    </dataValidation>
    <dataValidation type="custom" allowBlank="1" showInputMessage="1" promptTitle="LOAD FACTOR ANALYSIS" prompt="SM-446_x000d__x000a_LF 12.5%_x000d__x000a_SOLD 21_x000d__x000a_LST-SOLD 14NOV_x000d__x000a_WEEKLY NIL_x000d__x000a_TO-DAY NIL_x000d__x000a_Y-DAY NIL_x000d__x000a_LOWEST AVAIL V9_x000d__x000a_CAPACITY 168_x000d__x000a_CLASSES V3 &amp; L10 &amp; G4 &amp; +2 more" sqref="A23 B23 C23 D23 E23 F23 G23 H23" xr:uid="{00000000-0002-0000-3F00-000003000000}">
      <formula1>TRUE</formula1>
    </dataValidation>
    <dataValidation type="custom" allowBlank="1" showInputMessage="1" promptTitle="LOAD FACTOR ANALYSIS" prompt="SM446_x000d__x000a_LF 16.7%_x000d__x000a_SOLD 28_x000d__x000a_LST-SOLD 25NOV_x000d__x000a_WEEKLY 9_x000d__x000a_TO-DAY NIL_x000d__x000a_Y-DAY 4_x000d__x000a_LOWEST AVAIL L5_x000d__x000a_CAPACITY 168_x000d__x000a_CLASSES G3 &amp; S5 &amp; W4 &amp; +2 more" sqref="A37 B37 C37 D37 E37 F37 G37 H37" xr:uid="{00000000-0002-0000-3F00-000004000000}">
      <formula1>TRUE</formula1>
    </dataValidation>
    <dataValidation type="custom" allowBlank="1" showInputMessage="1" promptTitle="LOAD FACTOR ANALYSIS" prompt="SM-446_x000d__x000a_LF 17.3%_x000d__x000a_SOLD 29_x000d__x000a_LST-SOLD 25NOV_x000d__x000a_WEEKLY 12_x000d__x000a_TO-DAY NIL_x000d__x000a_Y-DAY 3_x000d__x000a_LOWEST AVAIL L4_x000d__x000a_CAPACITY 168_x000d__x000a_CLASSES L1 &amp; G3 &amp; S5 &amp; +3 more" sqref="A49 B49 C49 D49 E49 F49 G49 H49" xr:uid="{00000000-0002-0000-3F00-000005000000}">
      <formula1>TRUE</formula1>
    </dataValidation>
  </dataValidations>
  <pageMargins left="0.75" right="0.75" top="1" bottom="1" header="0.5" footer="0.5"/>
  <tableParts count="1">
    <tablePart r:id="rId1"/>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154"/>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9.441406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9.33203125" bestFit="1" customWidth="1"/>
  </cols>
  <sheetData>
    <row r="1" spans="1:92" ht="28.8" customHeight="1" x14ac:dyDescent="0.3">
      <c r="A1" s="301" t="s">
        <v>0</v>
      </c>
      <c r="B1" s="302"/>
      <c r="C1" s="302"/>
      <c r="D1" s="301" t="s">
        <v>1665</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45987.38580112889</v>
      </c>
      <c r="H2" s="317"/>
      <c r="I2" s="317"/>
      <c r="J2" s="317"/>
      <c r="K2" s="318">
        <v>45987.385801129458</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45992</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44" t="s">
        <v>533</v>
      </c>
      <c r="B6" s="44" t="s">
        <v>1666</v>
      </c>
      <c r="C6" s="45">
        <v>0.9375</v>
      </c>
      <c r="D6" s="44" t="s">
        <v>535</v>
      </c>
      <c r="E6" s="44" t="s">
        <v>536</v>
      </c>
      <c r="F6" s="44" t="s">
        <v>1490</v>
      </c>
      <c r="G6" s="309"/>
      <c r="H6" s="46"/>
      <c r="I6" s="47"/>
      <c r="J6" s="47"/>
      <c r="K6" s="47"/>
      <c r="L6" s="47"/>
      <c r="M6" s="47"/>
      <c r="N6" s="47"/>
      <c r="O6" s="48"/>
      <c r="P6" s="47"/>
      <c r="Q6" s="49"/>
      <c r="R6" s="50"/>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51" t="s">
        <v>533</v>
      </c>
      <c r="B7" s="51" t="s">
        <v>1666</v>
      </c>
      <c r="C7" s="52">
        <v>0.9375</v>
      </c>
      <c r="D7" s="51" t="s">
        <v>47</v>
      </c>
      <c r="E7" s="51" t="s">
        <v>503</v>
      </c>
      <c r="F7" s="51" t="s">
        <v>1501</v>
      </c>
      <c r="G7" s="310"/>
      <c r="H7" s="46"/>
      <c r="I7" s="47"/>
      <c r="J7" s="47"/>
      <c r="K7" s="47"/>
      <c r="L7" s="47"/>
      <c r="M7" s="47"/>
      <c r="N7" s="47"/>
      <c r="O7" s="48"/>
      <c r="P7" s="47"/>
      <c r="Q7" s="49"/>
      <c r="R7" s="50"/>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286" t="s">
        <v>531</v>
      </c>
      <c r="B8" s="286" t="s">
        <v>1667</v>
      </c>
      <c r="C8" s="287">
        <v>0.65625</v>
      </c>
      <c r="D8" s="286" t="s">
        <v>96</v>
      </c>
      <c r="E8" s="286" t="s">
        <v>63</v>
      </c>
      <c r="F8" s="286" t="s">
        <v>1588</v>
      </c>
      <c r="G8" s="311"/>
      <c r="H8" s="59"/>
      <c r="I8" s="60"/>
      <c r="J8" s="60"/>
      <c r="K8" s="60"/>
      <c r="L8" s="60"/>
      <c r="M8" s="60"/>
      <c r="N8" s="60"/>
      <c r="O8" s="61"/>
      <c r="P8" s="60"/>
      <c r="Q8" s="62"/>
      <c r="R8" s="6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 customHeight="1" x14ac:dyDescent="0.3">
      <c r="A9" s="303"/>
      <c r="B9" s="304"/>
      <c r="C9" s="304"/>
      <c r="D9" s="304"/>
      <c r="E9" s="304"/>
      <c r="F9" s="304"/>
      <c r="G9" s="305"/>
      <c r="H9" s="306"/>
      <c r="I9" s="306"/>
      <c r="J9" s="306"/>
      <c r="K9" s="306"/>
      <c r="L9" s="306"/>
      <c r="M9" s="306"/>
      <c r="N9" s="306"/>
      <c r="O9" s="307"/>
      <c r="P9" s="306"/>
      <c r="Q9" s="305"/>
      <c r="R9" s="308"/>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2.05" customHeight="1" x14ac:dyDescent="0.3">
      <c r="A10" s="314" t="s">
        <v>5</v>
      </c>
      <c r="B10" s="315"/>
      <c r="C10" s="315"/>
      <c r="D10" s="315"/>
      <c r="E10" s="315"/>
      <c r="F10" s="315"/>
      <c r="G10" s="5">
        <v>45993</v>
      </c>
      <c r="H10" s="312" t="s">
        <v>6</v>
      </c>
      <c r="I10" s="313"/>
      <c r="J10" s="313"/>
      <c r="K10" s="313"/>
      <c r="L10" s="313"/>
      <c r="M10" s="313"/>
      <c r="N10" s="313"/>
      <c r="O10" s="313"/>
      <c r="P10" s="313"/>
      <c r="Q10" s="313"/>
      <c r="R10" s="31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4" customHeight="1" x14ac:dyDescent="0.3">
      <c r="A11" s="38" t="s">
        <v>7</v>
      </c>
      <c r="B11" s="38" t="s">
        <v>8</v>
      </c>
      <c r="C11" s="39" t="s">
        <v>9</v>
      </c>
      <c r="D11" s="38" t="s">
        <v>10</v>
      </c>
      <c r="E11" s="38" t="s">
        <v>11</v>
      </c>
      <c r="F11" s="38" t="s">
        <v>12</v>
      </c>
      <c r="G11" s="40" t="s">
        <v>13</v>
      </c>
      <c r="H11" s="38" t="s">
        <v>14</v>
      </c>
      <c r="I11" s="41" t="s">
        <v>15</v>
      </c>
      <c r="J11" s="42" t="s">
        <v>16</v>
      </c>
      <c r="K11" s="43" t="s">
        <v>17</v>
      </c>
      <c r="L11" s="42" t="s">
        <v>18</v>
      </c>
      <c r="M11" s="42" t="s">
        <v>19</v>
      </c>
      <c r="N11" s="42" t="s">
        <v>20</v>
      </c>
      <c r="O11" s="38" t="s">
        <v>21</v>
      </c>
      <c r="P11" s="39" t="s">
        <v>22</v>
      </c>
      <c r="Q11" s="42" t="s">
        <v>23</v>
      </c>
      <c r="R11" s="38" t="s">
        <v>24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44" t="s">
        <v>49</v>
      </c>
      <c r="B12" s="44" t="s">
        <v>1668</v>
      </c>
      <c r="C12" s="45">
        <v>3.125E-2</v>
      </c>
      <c r="D12" s="44" t="s">
        <v>731</v>
      </c>
      <c r="E12" s="44" t="s">
        <v>52</v>
      </c>
      <c r="F12" s="44" t="s">
        <v>1669</v>
      </c>
      <c r="G12" s="309"/>
      <c r="H12" s="46"/>
      <c r="I12" s="47"/>
      <c r="J12" s="47"/>
      <c r="K12" s="47"/>
      <c r="L12" s="47"/>
      <c r="M12" s="47"/>
      <c r="N12" s="47"/>
      <c r="O12" s="48"/>
      <c r="P12" s="47"/>
      <c r="Q12" s="49"/>
      <c r="R12" s="50"/>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53" t="s">
        <v>533</v>
      </c>
      <c r="B13" s="53" t="s">
        <v>1666</v>
      </c>
      <c r="C13" s="54">
        <v>0.9375</v>
      </c>
      <c r="D13" s="53" t="s">
        <v>535</v>
      </c>
      <c r="E13" s="53" t="s">
        <v>536</v>
      </c>
      <c r="F13" s="53" t="s">
        <v>1490</v>
      </c>
      <c r="G13" s="310"/>
      <c r="H13" s="46"/>
      <c r="I13" s="47"/>
      <c r="J13" s="47"/>
      <c r="K13" s="47"/>
      <c r="L13" s="47"/>
      <c r="M13" s="47"/>
      <c r="N13" s="47"/>
      <c r="O13" s="48"/>
      <c r="P13" s="47"/>
      <c r="Q13" s="49"/>
      <c r="R13" s="50"/>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5" customHeight="1" x14ac:dyDescent="0.3">
      <c r="A14" s="51" t="s">
        <v>533</v>
      </c>
      <c r="B14" s="51" t="s">
        <v>1666</v>
      </c>
      <c r="C14" s="52">
        <v>0.9375</v>
      </c>
      <c r="D14" s="51" t="s">
        <v>47</v>
      </c>
      <c r="E14" s="51" t="s">
        <v>503</v>
      </c>
      <c r="F14" s="51" t="s">
        <v>1501</v>
      </c>
      <c r="G14" s="310"/>
      <c r="H14" s="46"/>
      <c r="I14" s="47"/>
      <c r="J14" s="47"/>
      <c r="K14" s="47"/>
      <c r="L14" s="47"/>
      <c r="M14" s="47"/>
      <c r="N14" s="47"/>
      <c r="O14" s="48"/>
      <c r="P14" s="47"/>
      <c r="Q14" s="49"/>
      <c r="R14" s="50"/>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286" t="s">
        <v>512</v>
      </c>
      <c r="B15" s="286" t="s">
        <v>1670</v>
      </c>
      <c r="C15" s="287">
        <v>0.60763888888888895</v>
      </c>
      <c r="D15" s="286" t="s">
        <v>96</v>
      </c>
      <c r="E15" s="286" t="s">
        <v>52</v>
      </c>
      <c r="F15" s="286" t="s">
        <v>676</v>
      </c>
      <c r="G15" s="311"/>
      <c r="H15" s="59"/>
      <c r="I15" s="60"/>
      <c r="J15" s="60"/>
      <c r="K15" s="60"/>
      <c r="L15" s="60"/>
      <c r="M15" s="60"/>
      <c r="N15" s="60"/>
      <c r="O15" s="61"/>
      <c r="P15" s="60"/>
      <c r="Q15" s="62"/>
      <c r="R15" s="6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 customHeight="1" x14ac:dyDescent="0.3">
      <c r="A16" s="327"/>
      <c r="B16" s="305"/>
      <c r="C16" s="305"/>
      <c r="D16" s="305"/>
      <c r="E16" s="305"/>
      <c r="F16" s="305"/>
      <c r="G16" s="305"/>
      <c r="H16" s="305"/>
      <c r="I16" s="305"/>
      <c r="J16" s="305"/>
      <c r="K16" s="305"/>
      <c r="L16" s="305"/>
      <c r="M16" s="305"/>
      <c r="N16" s="305"/>
      <c r="O16" s="305"/>
      <c r="P16" s="305"/>
      <c r="Q16" s="305"/>
      <c r="R16" s="308"/>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05" customHeight="1" x14ac:dyDescent="0.3">
      <c r="A17" s="314" t="s">
        <v>5</v>
      </c>
      <c r="B17" s="315"/>
      <c r="C17" s="315"/>
      <c r="D17" s="315"/>
      <c r="E17" s="315"/>
      <c r="F17" s="315"/>
      <c r="G17" s="5">
        <v>45994</v>
      </c>
      <c r="H17" s="312" t="s">
        <v>6</v>
      </c>
      <c r="I17" s="313"/>
      <c r="J17" s="313"/>
      <c r="K17" s="313"/>
      <c r="L17" s="313"/>
      <c r="M17" s="313"/>
      <c r="N17" s="313"/>
      <c r="O17" s="313"/>
      <c r="P17" s="313"/>
      <c r="Q17" s="313"/>
      <c r="R17" s="31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x14ac:dyDescent="0.3">
      <c r="A18" s="38" t="s">
        <v>7</v>
      </c>
      <c r="B18" s="38" t="s">
        <v>8</v>
      </c>
      <c r="C18" s="39" t="s">
        <v>9</v>
      </c>
      <c r="D18" s="38" t="s">
        <v>10</v>
      </c>
      <c r="E18" s="38" t="s">
        <v>11</v>
      </c>
      <c r="F18" s="38" t="s">
        <v>12</v>
      </c>
      <c r="G18" s="40" t="s">
        <v>13</v>
      </c>
      <c r="H18" s="38" t="s">
        <v>14</v>
      </c>
      <c r="I18" s="41" t="s">
        <v>15</v>
      </c>
      <c r="J18" s="42" t="s">
        <v>16</v>
      </c>
      <c r="K18" s="43" t="s">
        <v>17</v>
      </c>
      <c r="L18" s="42" t="s">
        <v>18</v>
      </c>
      <c r="M18" s="42" t="s">
        <v>19</v>
      </c>
      <c r="N18" s="42" t="s">
        <v>20</v>
      </c>
      <c r="O18" s="38" t="s">
        <v>21</v>
      </c>
      <c r="P18" s="39" t="s">
        <v>22</v>
      </c>
      <c r="Q18" s="42" t="s">
        <v>23</v>
      </c>
      <c r="R18" s="38"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44" t="s">
        <v>533</v>
      </c>
      <c r="B19" s="44" t="s">
        <v>1666</v>
      </c>
      <c r="C19" s="45">
        <v>0.9375</v>
      </c>
      <c r="D19" s="44" t="s">
        <v>535</v>
      </c>
      <c r="E19" s="44" t="s">
        <v>536</v>
      </c>
      <c r="F19" s="44" t="s">
        <v>1490</v>
      </c>
      <c r="G19" s="309"/>
      <c r="H19" s="46"/>
      <c r="I19" s="47"/>
      <c r="J19" s="47"/>
      <c r="K19" s="47"/>
      <c r="L19" s="47"/>
      <c r="M19" s="47"/>
      <c r="N19" s="47"/>
      <c r="O19" s="48"/>
      <c r="P19" s="47"/>
      <c r="Q19" s="49"/>
      <c r="R19" s="50"/>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51" t="s">
        <v>533</v>
      </c>
      <c r="B20" s="51" t="s">
        <v>1666</v>
      </c>
      <c r="C20" s="52">
        <v>0.9375</v>
      </c>
      <c r="D20" s="51" t="s">
        <v>47</v>
      </c>
      <c r="E20" s="51" t="s">
        <v>503</v>
      </c>
      <c r="F20" s="51" t="s">
        <v>1501</v>
      </c>
      <c r="G20" s="310"/>
      <c r="H20" s="46"/>
      <c r="I20" s="47"/>
      <c r="J20" s="47"/>
      <c r="K20" s="47"/>
      <c r="L20" s="47"/>
      <c r="M20" s="47"/>
      <c r="N20" s="47"/>
      <c r="O20" s="48"/>
      <c r="P20" s="47"/>
      <c r="Q20" s="49"/>
      <c r="R20" s="50"/>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286" t="s">
        <v>531</v>
      </c>
      <c r="B21" s="286" t="s">
        <v>1667</v>
      </c>
      <c r="C21" s="287">
        <v>0.65625</v>
      </c>
      <c r="D21" s="286" t="s">
        <v>96</v>
      </c>
      <c r="E21" s="286" t="s">
        <v>52</v>
      </c>
      <c r="F21" s="286" t="s">
        <v>676</v>
      </c>
      <c r="G21" s="311"/>
      <c r="H21" s="59"/>
      <c r="I21" s="60"/>
      <c r="J21" s="60"/>
      <c r="K21" s="60"/>
      <c r="L21" s="60"/>
      <c r="M21" s="60"/>
      <c r="N21" s="60"/>
      <c r="O21" s="61"/>
      <c r="P21" s="60"/>
      <c r="Q21" s="62"/>
      <c r="R21" s="6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 customHeight="1" x14ac:dyDescent="0.3">
      <c r="A22" s="327"/>
      <c r="B22" s="305"/>
      <c r="C22" s="305"/>
      <c r="D22" s="305"/>
      <c r="E22" s="305"/>
      <c r="F22" s="305"/>
      <c r="G22" s="305"/>
      <c r="H22" s="305"/>
      <c r="I22" s="305"/>
      <c r="J22" s="305"/>
      <c r="K22" s="305"/>
      <c r="L22" s="305"/>
      <c r="M22" s="305"/>
      <c r="N22" s="305"/>
      <c r="O22" s="305"/>
      <c r="P22" s="305"/>
      <c r="Q22" s="305"/>
      <c r="R22" s="308"/>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05" customHeight="1" x14ac:dyDescent="0.3">
      <c r="A23" s="314" t="s">
        <v>5</v>
      </c>
      <c r="B23" s="315"/>
      <c r="C23" s="315"/>
      <c r="D23" s="315"/>
      <c r="E23" s="315"/>
      <c r="F23" s="315"/>
      <c r="G23" s="5">
        <v>45995</v>
      </c>
      <c r="H23" s="312" t="s">
        <v>6</v>
      </c>
      <c r="I23" s="313"/>
      <c r="J23" s="313"/>
      <c r="K23" s="313"/>
      <c r="L23" s="313"/>
      <c r="M23" s="313"/>
      <c r="N23" s="313"/>
      <c r="O23" s="313"/>
      <c r="P23" s="313"/>
      <c r="Q23" s="313"/>
      <c r="R23" s="31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x14ac:dyDescent="0.3">
      <c r="A24" s="38" t="s">
        <v>7</v>
      </c>
      <c r="B24" s="38" t="s">
        <v>8</v>
      </c>
      <c r="C24" s="39" t="s">
        <v>9</v>
      </c>
      <c r="D24" s="38" t="s">
        <v>10</v>
      </c>
      <c r="E24" s="38" t="s">
        <v>11</v>
      </c>
      <c r="F24" s="38" t="s">
        <v>12</v>
      </c>
      <c r="G24" s="40" t="s">
        <v>13</v>
      </c>
      <c r="H24" s="38" t="s">
        <v>14</v>
      </c>
      <c r="I24" s="41" t="s">
        <v>15</v>
      </c>
      <c r="J24" s="42" t="s">
        <v>16</v>
      </c>
      <c r="K24" s="43" t="s">
        <v>17</v>
      </c>
      <c r="L24" s="42" t="s">
        <v>18</v>
      </c>
      <c r="M24" s="42" t="s">
        <v>19</v>
      </c>
      <c r="N24" s="42" t="s">
        <v>20</v>
      </c>
      <c r="O24" s="38" t="s">
        <v>21</v>
      </c>
      <c r="P24" s="39" t="s">
        <v>22</v>
      </c>
      <c r="Q24" s="42" t="s">
        <v>23</v>
      </c>
      <c r="R24" s="38"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44" t="s">
        <v>49</v>
      </c>
      <c r="B25" s="44" t="s">
        <v>1668</v>
      </c>
      <c r="C25" s="45">
        <v>3.125E-2</v>
      </c>
      <c r="D25" s="44" t="s">
        <v>731</v>
      </c>
      <c r="E25" s="44" t="s">
        <v>52</v>
      </c>
      <c r="F25" s="44" t="s">
        <v>1669</v>
      </c>
      <c r="G25" s="309"/>
      <c r="H25" s="46"/>
      <c r="I25" s="47"/>
      <c r="J25" s="47"/>
      <c r="K25" s="47"/>
      <c r="L25" s="47"/>
      <c r="M25" s="47"/>
      <c r="N25" s="47"/>
      <c r="O25" s="48"/>
      <c r="P25" s="47"/>
      <c r="Q25" s="49"/>
      <c r="R25" s="50"/>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53" t="s">
        <v>533</v>
      </c>
      <c r="B26" s="53" t="s">
        <v>1666</v>
      </c>
      <c r="C26" s="54">
        <v>0.9375</v>
      </c>
      <c r="D26" s="53" t="s">
        <v>535</v>
      </c>
      <c r="E26" s="53" t="s">
        <v>536</v>
      </c>
      <c r="F26" s="53" t="s">
        <v>1490</v>
      </c>
      <c r="G26" s="310"/>
      <c r="H26" s="46"/>
      <c r="I26" s="47"/>
      <c r="J26" s="47"/>
      <c r="K26" s="47"/>
      <c r="L26" s="47"/>
      <c r="M26" s="47"/>
      <c r="N26" s="47"/>
      <c r="O26" s="48"/>
      <c r="P26" s="47"/>
      <c r="Q26" s="49"/>
      <c r="R26" s="50"/>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51" t="s">
        <v>533</v>
      </c>
      <c r="B27" s="51" t="s">
        <v>1666</v>
      </c>
      <c r="C27" s="52">
        <v>0.9375</v>
      </c>
      <c r="D27" s="51" t="s">
        <v>47</v>
      </c>
      <c r="E27" s="51" t="s">
        <v>503</v>
      </c>
      <c r="F27" s="51" t="s">
        <v>1501</v>
      </c>
      <c r="G27" s="310"/>
      <c r="H27" s="46"/>
      <c r="I27" s="47"/>
      <c r="J27" s="47"/>
      <c r="K27" s="47"/>
      <c r="L27" s="47"/>
      <c r="M27" s="47"/>
      <c r="N27" s="47"/>
      <c r="O27" s="48"/>
      <c r="P27" s="47"/>
      <c r="Q27" s="49"/>
      <c r="R27" s="50"/>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53" t="s">
        <v>512</v>
      </c>
      <c r="B28" s="53" t="s">
        <v>1670</v>
      </c>
      <c r="C28" s="54">
        <v>0.625</v>
      </c>
      <c r="D28" s="53" t="s">
        <v>96</v>
      </c>
      <c r="E28" s="53" t="s">
        <v>52</v>
      </c>
      <c r="F28" s="53" t="s">
        <v>676</v>
      </c>
      <c r="G28" s="310"/>
      <c r="H28" s="46"/>
      <c r="I28" s="47"/>
      <c r="J28" s="47"/>
      <c r="K28" s="47"/>
      <c r="L28" s="47"/>
      <c r="M28" s="47"/>
      <c r="N28" s="47"/>
      <c r="O28" s="48"/>
      <c r="P28" s="47"/>
      <c r="Q28" s="49"/>
      <c r="R28" s="50"/>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53" t="s">
        <v>531</v>
      </c>
      <c r="B29" s="53" t="s">
        <v>1667</v>
      </c>
      <c r="C29" s="54">
        <v>0.65625</v>
      </c>
      <c r="D29" s="53" t="s">
        <v>96</v>
      </c>
      <c r="E29" s="53" t="s">
        <v>52</v>
      </c>
      <c r="F29" s="53" t="s">
        <v>676</v>
      </c>
      <c r="G29" s="310"/>
      <c r="H29" s="46"/>
      <c r="I29" s="47"/>
      <c r="J29" s="47"/>
      <c r="K29" s="47"/>
      <c r="L29" s="47"/>
      <c r="M29" s="47"/>
      <c r="N29" s="47"/>
      <c r="O29" s="48"/>
      <c r="P29" s="47"/>
      <c r="Q29" s="49"/>
      <c r="R29" s="5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78" t="s">
        <v>25</v>
      </c>
      <c r="B30" s="78" t="s">
        <v>1671</v>
      </c>
      <c r="C30" s="79">
        <v>0.79861111111111116</v>
      </c>
      <c r="D30" s="78" t="s">
        <v>96</v>
      </c>
      <c r="E30" s="78" t="s">
        <v>52</v>
      </c>
      <c r="F30" s="78" t="s">
        <v>707</v>
      </c>
      <c r="G30" s="311"/>
      <c r="H30" s="81" t="s">
        <v>1672</v>
      </c>
      <c r="I30" s="148">
        <v>0.41670000000000001</v>
      </c>
      <c r="J30" s="83">
        <v>70</v>
      </c>
      <c r="K30" s="84">
        <v>45986</v>
      </c>
      <c r="L30" s="83">
        <v>10</v>
      </c>
      <c r="M30" s="83">
        <v>0</v>
      </c>
      <c r="N30" s="83">
        <v>1</v>
      </c>
      <c r="O30" s="85" t="s">
        <v>241</v>
      </c>
      <c r="P30" s="86">
        <v>0.79861111111111116</v>
      </c>
      <c r="Q30" s="83">
        <v>168</v>
      </c>
      <c r="R30" s="87" t="s">
        <v>1673</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4.4" customHeight="1" x14ac:dyDescent="0.3">
      <c r="A31" s="303"/>
      <c r="B31" s="304"/>
      <c r="C31" s="304"/>
      <c r="D31" s="304"/>
      <c r="E31" s="304"/>
      <c r="F31" s="304"/>
      <c r="G31" s="305"/>
      <c r="H31" s="306"/>
      <c r="I31" s="306"/>
      <c r="J31" s="306"/>
      <c r="K31" s="306"/>
      <c r="L31" s="306"/>
      <c r="M31" s="306"/>
      <c r="N31" s="306"/>
      <c r="O31" s="307"/>
      <c r="P31" s="306"/>
      <c r="Q31" s="305"/>
      <c r="R31" s="308"/>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2.05" customHeight="1" x14ac:dyDescent="0.3">
      <c r="A32" s="314" t="s">
        <v>5</v>
      </c>
      <c r="B32" s="315"/>
      <c r="C32" s="315"/>
      <c r="D32" s="315"/>
      <c r="E32" s="315"/>
      <c r="F32" s="315"/>
      <c r="G32" s="5">
        <v>45996</v>
      </c>
      <c r="H32" s="312" t="s">
        <v>6</v>
      </c>
      <c r="I32" s="313"/>
      <c r="J32" s="313"/>
      <c r="K32" s="313"/>
      <c r="L32" s="313"/>
      <c r="M32" s="313"/>
      <c r="N32" s="313"/>
      <c r="O32" s="313"/>
      <c r="P32" s="313"/>
      <c r="Q32" s="313"/>
      <c r="R32" s="31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4" customHeight="1" x14ac:dyDescent="0.3">
      <c r="A33" s="38" t="s">
        <v>7</v>
      </c>
      <c r="B33" s="38" t="s">
        <v>8</v>
      </c>
      <c r="C33" s="39" t="s">
        <v>9</v>
      </c>
      <c r="D33" s="38" t="s">
        <v>10</v>
      </c>
      <c r="E33" s="38" t="s">
        <v>11</v>
      </c>
      <c r="F33" s="38" t="s">
        <v>12</v>
      </c>
      <c r="G33" s="40" t="s">
        <v>13</v>
      </c>
      <c r="H33" s="38" t="s">
        <v>14</v>
      </c>
      <c r="I33" s="41" t="s">
        <v>15</v>
      </c>
      <c r="J33" s="42" t="s">
        <v>16</v>
      </c>
      <c r="K33" s="43" t="s">
        <v>17</v>
      </c>
      <c r="L33" s="42" t="s">
        <v>18</v>
      </c>
      <c r="M33" s="42" t="s">
        <v>19</v>
      </c>
      <c r="N33" s="42" t="s">
        <v>20</v>
      </c>
      <c r="O33" s="38" t="s">
        <v>21</v>
      </c>
      <c r="P33" s="39" t="s">
        <v>22</v>
      </c>
      <c r="Q33" s="42" t="s">
        <v>23</v>
      </c>
      <c r="R33" s="38" t="s">
        <v>24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44" t="s">
        <v>49</v>
      </c>
      <c r="B34" s="44" t="s">
        <v>1668</v>
      </c>
      <c r="C34" s="45">
        <v>3.125E-2</v>
      </c>
      <c r="D34" s="44" t="s">
        <v>731</v>
      </c>
      <c r="E34" s="44" t="s">
        <v>52</v>
      </c>
      <c r="F34" s="44" t="s">
        <v>1669</v>
      </c>
      <c r="G34" s="309"/>
      <c r="H34" s="46"/>
      <c r="I34" s="47"/>
      <c r="J34" s="47"/>
      <c r="K34" s="47"/>
      <c r="L34" s="47"/>
      <c r="M34" s="47"/>
      <c r="N34" s="47"/>
      <c r="O34" s="48"/>
      <c r="P34" s="47"/>
      <c r="Q34" s="49"/>
      <c r="R34" s="50"/>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5" customHeight="1" x14ac:dyDescent="0.3">
      <c r="A35" s="286" t="s">
        <v>531</v>
      </c>
      <c r="B35" s="286" t="s">
        <v>1667</v>
      </c>
      <c r="C35" s="287">
        <v>0.65625</v>
      </c>
      <c r="D35" s="286" t="s">
        <v>96</v>
      </c>
      <c r="E35" s="286" t="s">
        <v>148</v>
      </c>
      <c r="F35" s="286" t="s">
        <v>676</v>
      </c>
      <c r="G35" s="311"/>
      <c r="H35" s="59"/>
      <c r="I35" s="60"/>
      <c r="J35" s="60"/>
      <c r="K35" s="60"/>
      <c r="L35" s="60"/>
      <c r="M35" s="60"/>
      <c r="N35" s="60"/>
      <c r="O35" s="61"/>
      <c r="P35" s="60"/>
      <c r="Q35" s="62"/>
      <c r="R35" s="6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4.4" customHeight="1" x14ac:dyDescent="0.3">
      <c r="A36" s="303"/>
      <c r="B36" s="304"/>
      <c r="C36" s="304"/>
      <c r="D36" s="304"/>
      <c r="E36" s="304"/>
      <c r="F36" s="304"/>
      <c r="G36" s="305"/>
      <c r="H36" s="306"/>
      <c r="I36" s="306"/>
      <c r="J36" s="306"/>
      <c r="K36" s="306"/>
      <c r="L36" s="306"/>
      <c r="M36" s="306"/>
      <c r="N36" s="306"/>
      <c r="O36" s="307"/>
      <c r="P36" s="306"/>
      <c r="Q36" s="305"/>
      <c r="R36" s="308"/>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2.05" customHeight="1" x14ac:dyDescent="0.3">
      <c r="A37" s="314" t="s">
        <v>5</v>
      </c>
      <c r="B37" s="315"/>
      <c r="C37" s="315"/>
      <c r="D37" s="315"/>
      <c r="E37" s="315"/>
      <c r="F37" s="315"/>
      <c r="G37" s="5">
        <v>45997</v>
      </c>
      <c r="H37" s="312" t="s">
        <v>6</v>
      </c>
      <c r="I37" s="313"/>
      <c r="J37" s="313"/>
      <c r="K37" s="313"/>
      <c r="L37" s="313"/>
      <c r="M37" s="313"/>
      <c r="N37" s="313"/>
      <c r="O37" s="313"/>
      <c r="P37" s="313"/>
      <c r="Q37" s="313"/>
      <c r="R37" s="31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4" customHeight="1" x14ac:dyDescent="0.3">
      <c r="A38" s="38" t="s">
        <v>7</v>
      </c>
      <c r="B38" s="38" t="s">
        <v>8</v>
      </c>
      <c r="C38" s="39" t="s">
        <v>9</v>
      </c>
      <c r="D38" s="38" t="s">
        <v>10</v>
      </c>
      <c r="E38" s="38" t="s">
        <v>11</v>
      </c>
      <c r="F38" s="38" t="s">
        <v>12</v>
      </c>
      <c r="G38" s="40" t="s">
        <v>13</v>
      </c>
      <c r="H38" s="38" t="s">
        <v>14</v>
      </c>
      <c r="I38" s="41" t="s">
        <v>15</v>
      </c>
      <c r="J38" s="42" t="s">
        <v>16</v>
      </c>
      <c r="K38" s="43" t="s">
        <v>17</v>
      </c>
      <c r="L38" s="42" t="s">
        <v>18</v>
      </c>
      <c r="M38" s="42" t="s">
        <v>19</v>
      </c>
      <c r="N38" s="42" t="s">
        <v>20</v>
      </c>
      <c r="O38" s="38" t="s">
        <v>21</v>
      </c>
      <c r="P38" s="39" t="s">
        <v>22</v>
      </c>
      <c r="Q38" s="42" t="s">
        <v>23</v>
      </c>
      <c r="R38" s="38" t="s">
        <v>24</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44" t="s">
        <v>49</v>
      </c>
      <c r="B39" s="44" t="s">
        <v>1668</v>
      </c>
      <c r="C39" s="45">
        <v>3.125E-2</v>
      </c>
      <c r="D39" s="44" t="s">
        <v>731</v>
      </c>
      <c r="E39" s="44" t="s">
        <v>52</v>
      </c>
      <c r="F39" s="44" t="s">
        <v>1669</v>
      </c>
      <c r="G39" s="309"/>
      <c r="H39" s="46"/>
      <c r="I39" s="47"/>
      <c r="J39" s="47"/>
      <c r="K39" s="47"/>
      <c r="L39" s="47"/>
      <c r="M39" s="47"/>
      <c r="N39" s="47"/>
      <c r="O39" s="48"/>
      <c r="P39" s="47"/>
      <c r="Q39" s="49"/>
      <c r="R39" s="50"/>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53" t="s">
        <v>533</v>
      </c>
      <c r="B40" s="53" t="s">
        <v>1666</v>
      </c>
      <c r="C40" s="54">
        <v>0.9375</v>
      </c>
      <c r="D40" s="53" t="s">
        <v>535</v>
      </c>
      <c r="E40" s="53" t="s">
        <v>536</v>
      </c>
      <c r="F40" s="53" t="s">
        <v>1496</v>
      </c>
      <c r="G40" s="310"/>
      <c r="H40" s="46"/>
      <c r="I40" s="47"/>
      <c r="J40" s="47"/>
      <c r="K40" s="47"/>
      <c r="L40" s="47"/>
      <c r="M40" s="47"/>
      <c r="N40" s="47"/>
      <c r="O40" s="48"/>
      <c r="P40" s="47"/>
      <c r="Q40" s="49"/>
      <c r="R40" s="50"/>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51" t="s">
        <v>533</v>
      </c>
      <c r="B41" s="51" t="s">
        <v>1666</v>
      </c>
      <c r="C41" s="52">
        <v>0.9375</v>
      </c>
      <c r="D41" s="51" t="s">
        <v>47</v>
      </c>
      <c r="E41" s="51" t="s">
        <v>503</v>
      </c>
      <c r="F41" s="51" t="s">
        <v>1497</v>
      </c>
      <c r="G41" s="310"/>
      <c r="H41" s="46"/>
      <c r="I41" s="47"/>
      <c r="J41" s="47"/>
      <c r="K41" s="47"/>
      <c r="L41" s="47"/>
      <c r="M41" s="47"/>
      <c r="N41" s="47"/>
      <c r="O41" s="48"/>
      <c r="P41" s="47"/>
      <c r="Q41" s="49"/>
      <c r="R41" s="50"/>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53" t="s">
        <v>512</v>
      </c>
      <c r="B42" s="53" t="s">
        <v>1670</v>
      </c>
      <c r="C42" s="54">
        <v>0.60763888888888895</v>
      </c>
      <c r="D42" s="53" t="s">
        <v>96</v>
      </c>
      <c r="E42" s="53" t="s">
        <v>52</v>
      </c>
      <c r="F42" s="53" t="s">
        <v>676</v>
      </c>
      <c r="G42" s="310"/>
      <c r="H42" s="46"/>
      <c r="I42" s="47"/>
      <c r="J42" s="47"/>
      <c r="K42" s="47"/>
      <c r="L42" s="47"/>
      <c r="M42" s="47"/>
      <c r="N42" s="47"/>
      <c r="O42" s="48"/>
      <c r="P42" s="47"/>
      <c r="Q42" s="49"/>
      <c r="R42" s="50"/>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53" t="s">
        <v>531</v>
      </c>
      <c r="B43" s="53" t="s">
        <v>1674</v>
      </c>
      <c r="C43" s="54">
        <v>0.97916666666666663</v>
      </c>
      <c r="D43" s="53" t="s">
        <v>96</v>
      </c>
      <c r="E43" s="53" t="s">
        <v>52</v>
      </c>
      <c r="F43" s="53" t="s">
        <v>676</v>
      </c>
      <c r="G43" s="310"/>
      <c r="H43" s="46"/>
      <c r="I43" s="47"/>
      <c r="J43" s="47"/>
      <c r="K43" s="47"/>
      <c r="L43" s="47"/>
      <c r="M43" s="47"/>
      <c r="N43" s="47"/>
      <c r="O43" s="48"/>
      <c r="P43" s="47"/>
      <c r="Q43" s="49"/>
      <c r="R43" s="50"/>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00" t="s">
        <v>25</v>
      </c>
      <c r="B44" s="100" t="s">
        <v>1671</v>
      </c>
      <c r="C44" s="101">
        <v>6.9444444444444447E-4</v>
      </c>
      <c r="D44" s="100" t="s">
        <v>96</v>
      </c>
      <c r="E44" s="100" t="s">
        <v>52</v>
      </c>
      <c r="F44" s="100" t="s">
        <v>707</v>
      </c>
      <c r="G44" s="311"/>
      <c r="H44" s="103" t="s">
        <v>1672</v>
      </c>
      <c r="I44" s="270">
        <v>0.1429</v>
      </c>
      <c r="J44" s="105">
        <v>24</v>
      </c>
      <c r="K44" s="106">
        <v>45985</v>
      </c>
      <c r="L44" s="105">
        <v>5</v>
      </c>
      <c r="M44" s="105">
        <v>0</v>
      </c>
      <c r="N44" s="105">
        <v>0</v>
      </c>
      <c r="O44" s="107" t="s">
        <v>241</v>
      </c>
      <c r="P44" s="108">
        <v>6.9444444444444447E-4</v>
      </c>
      <c r="Q44" s="105">
        <v>168</v>
      </c>
      <c r="R44" s="109" t="s">
        <v>1675</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 customHeight="1" x14ac:dyDescent="0.3">
      <c r="A45" s="303"/>
      <c r="B45" s="304"/>
      <c r="C45" s="304"/>
      <c r="D45" s="304"/>
      <c r="E45" s="304"/>
      <c r="F45" s="304"/>
      <c r="G45" s="305"/>
      <c r="H45" s="306"/>
      <c r="I45" s="306"/>
      <c r="J45" s="306"/>
      <c r="K45" s="306"/>
      <c r="L45" s="306"/>
      <c r="M45" s="306"/>
      <c r="N45" s="306"/>
      <c r="O45" s="307"/>
      <c r="P45" s="306"/>
      <c r="Q45" s="305"/>
      <c r="R45" s="308"/>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05" customHeight="1" x14ac:dyDescent="0.3">
      <c r="A46" s="314" t="s">
        <v>5</v>
      </c>
      <c r="B46" s="315"/>
      <c r="C46" s="315"/>
      <c r="D46" s="315"/>
      <c r="E46" s="315"/>
      <c r="F46" s="315"/>
      <c r="G46" s="5">
        <v>45998</v>
      </c>
      <c r="H46" s="312" t="s">
        <v>6</v>
      </c>
      <c r="I46" s="313"/>
      <c r="J46" s="313"/>
      <c r="K46" s="313"/>
      <c r="L46" s="313"/>
      <c r="M46" s="313"/>
      <c r="N46" s="313"/>
      <c r="O46" s="313"/>
      <c r="P46" s="313"/>
      <c r="Q46" s="313"/>
      <c r="R46" s="31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x14ac:dyDescent="0.3">
      <c r="A47" s="38" t="s">
        <v>7</v>
      </c>
      <c r="B47" s="38" t="s">
        <v>8</v>
      </c>
      <c r="C47" s="39" t="s">
        <v>9</v>
      </c>
      <c r="D47" s="38" t="s">
        <v>10</v>
      </c>
      <c r="E47" s="38" t="s">
        <v>11</v>
      </c>
      <c r="F47" s="38" t="s">
        <v>12</v>
      </c>
      <c r="G47" s="40" t="s">
        <v>13</v>
      </c>
      <c r="H47" s="38" t="s">
        <v>14</v>
      </c>
      <c r="I47" s="41" t="s">
        <v>15</v>
      </c>
      <c r="J47" s="42" t="s">
        <v>16</v>
      </c>
      <c r="K47" s="43" t="s">
        <v>17</v>
      </c>
      <c r="L47" s="42" t="s">
        <v>18</v>
      </c>
      <c r="M47" s="42" t="s">
        <v>19</v>
      </c>
      <c r="N47" s="42" t="s">
        <v>20</v>
      </c>
      <c r="O47" s="38" t="s">
        <v>21</v>
      </c>
      <c r="P47" s="39" t="s">
        <v>22</v>
      </c>
      <c r="Q47" s="42" t="s">
        <v>23</v>
      </c>
      <c r="R47" s="38"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5" customHeight="1" x14ac:dyDescent="0.3">
      <c r="A48" s="44" t="s">
        <v>49</v>
      </c>
      <c r="B48" s="44" t="s">
        <v>1668</v>
      </c>
      <c r="C48" s="45">
        <v>3.125E-2</v>
      </c>
      <c r="D48" s="44" t="s">
        <v>731</v>
      </c>
      <c r="E48" s="44" t="s">
        <v>52</v>
      </c>
      <c r="F48" s="44" t="s">
        <v>1669</v>
      </c>
      <c r="G48" s="309"/>
      <c r="H48" s="46"/>
      <c r="I48" s="47"/>
      <c r="J48" s="47"/>
      <c r="K48" s="47"/>
      <c r="L48" s="47"/>
      <c r="M48" s="47"/>
      <c r="N48" s="47"/>
      <c r="O48" s="48"/>
      <c r="P48" s="47"/>
      <c r="Q48" s="49"/>
      <c r="R48" s="50"/>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5" customHeight="1" x14ac:dyDescent="0.3">
      <c r="A49" s="297" t="s">
        <v>25</v>
      </c>
      <c r="B49" s="297" t="s">
        <v>1671</v>
      </c>
      <c r="C49" s="298">
        <v>0.79861111111111116</v>
      </c>
      <c r="D49" s="297" t="s">
        <v>96</v>
      </c>
      <c r="E49" s="297" t="s">
        <v>52</v>
      </c>
      <c r="F49" s="297" t="s">
        <v>707</v>
      </c>
      <c r="G49" s="311"/>
      <c r="H49" s="131" t="s">
        <v>1672</v>
      </c>
      <c r="I49" s="144">
        <v>0.29759999999999998</v>
      </c>
      <c r="J49" s="133">
        <v>50</v>
      </c>
      <c r="K49" s="134">
        <v>45986</v>
      </c>
      <c r="L49" s="133">
        <v>12</v>
      </c>
      <c r="M49" s="133">
        <v>0</v>
      </c>
      <c r="N49" s="133">
        <v>5</v>
      </c>
      <c r="O49" s="135" t="s">
        <v>241</v>
      </c>
      <c r="P49" s="136">
        <v>0.79861111111111116</v>
      </c>
      <c r="Q49" s="133">
        <v>168</v>
      </c>
      <c r="R49" s="137" t="s">
        <v>1676</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4.4" customHeight="1" x14ac:dyDescent="0.3">
      <c r="A50" s="303"/>
      <c r="B50" s="304"/>
      <c r="C50" s="304"/>
      <c r="D50" s="304"/>
      <c r="E50" s="304"/>
      <c r="F50" s="304"/>
      <c r="G50" s="305"/>
      <c r="H50" s="306"/>
      <c r="I50" s="306"/>
      <c r="J50" s="306"/>
      <c r="K50" s="306"/>
      <c r="L50" s="306"/>
      <c r="M50" s="306"/>
      <c r="N50" s="306"/>
      <c r="O50" s="307"/>
      <c r="P50" s="306"/>
      <c r="Q50" s="305"/>
      <c r="R50" s="308"/>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2.05" customHeight="1" x14ac:dyDescent="0.3">
      <c r="A51" s="314" t="s">
        <v>5</v>
      </c>
      <c r="B51" s="315"/>
      <c r="C51" s="315"/>
      <c r="D51" s="315"/>
      <c r="E51" s="315"/>
      <c r="F51" s="315"/>
      <c r="G51" s="5">
        <v>45999</v>
      </c>
      <c r="H51" s="312" t="s">
        <v>6</v>
      </c>
      <c r="I51" s="313"/>
      <c r="J51" s="313"/>
      <c r="K51" s="313"/>
      <c r="L51" s="313"/>
      <c r="M51" s="313"/>
      <c r="N51" s="313"/>
      <c r="O51" s="313"/>
      <c r="P51" s="313"/>
      <c r="Q51" s="313"/>
      <c r="R51" s="31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4" customHeight="1" x14ac:dyDescent="0.3">
      <c r="A52" s="38" t="s">
        <v>7</v>
      </c>
      <c r="B52" s="38" t="s">
        <v>8</v>
      </c>
      <c r="C52" s="39" t="s">
        <v>9</v>
      </c>
      <c r="D52" s="38" t="s">
        <v>10</v>
      </c>
      <c r="E52" s="38" t="s">
        <v>11</v>
      </c>
      <c r="F52" s="38" t="s">
        <v>12</v>
      </c>
      <c r="G52" s="40" t="s">
        <v>13</v>
      </c>
      <c r="H52" s="38" t="s">
        <v>14</v>
      </c>
      <c r="I52" s="41" t="s">
        <v>15</v>
      </c>
      <c r="J52" s="42" t="s">
        <v>16</v>
      </c>
      <c r="K52" s="43" t="s">
        <v>17</v>
      </c>
      <c r="L52" s="42" t="s">
        <v>18</v>
      </c>
      <c r="M52" s="42" t="s">
        <v>19</v>
      </c>
      <c r="N52" s="42" t="s">
        <v>20</v>
      </c>
      <c r="O52" s="38" t="s">
        <v>21</v>
      </c>
      <c r="P52" s="39" t="s">
        <v>22</v>
      </c>
      <c r="Q52" s="42" t="s">
        <v>23</v>
      </c>
      <c r="R52" s="38" t="s">
        <v>24</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5" customHeight="1" x14ac:dyDescent="0.3">
      <c r="A53" s="44" t="s">
        <v>533</v>
      </c>
      <c r="B53" s="44" t="s">
        <v>1666</v>
      </c>
      <c r="C53" s="45">
        <v>0.9375</v>
      </c>
      <c r="D53" s="44" t="s">
        <v>535</v>
      </c>
      <c r="E53" s="44" t="s">
        <v>536</v>
      </c>
      <c r="F53" s="44" t="s">
        <v>1490</v>
      </c>
      <c r="G53" s="309"/>
      <c r="H53" s="46"/>
      <c r="I53" s="47"/>
      <c r="J53" s="47"/>
      <c r="K53" s="47"/>
      <c r="L53" s="47"/>
      <c r="M53" s="47"/>
      <c r="N53" s="47"/>
      <c r="O53" s="48"/>
      <c r="P53" s="47"/>
      <c r="Q53" s="49"/>
      <c r="R53" s="50"/>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5" customHeight="1" x14ac:dyDescent="0.3">
      <c r="A54" s="51" t="s">
        <v>533</v>
      </c>
      <c r="B54" s="51" t="s">
        <v>1666</v>
      </c>
      <c r="C54" s="52">
        <v>0.9375</v>
      </c>
      <c r="D54" s="51" t="s">
        <v>47</v>
      </c>
      <c r="E54" s="51" t="s">
        <v>503</v>
      </c>
      <c r="F54" s="51" t="s">
        <v>1501</v>
      </c>
      <c r="G54" s="310"/>
      <c r="H54" s="46"/>
      <c r="I54" s="47"/>
      <c r="J54" s="47"/>
      <c r="K54" s="47"/>
      <c r="L54" s="47"/>
      <c r="M54" s="47"/>
      <c r="N54" s="47"/>
      <c r="O54" s="48"/>
      <c r="P54" s="47"/>
      <c r="Q54" s="49"/>
      <c r="R54" s="50"/>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5" customHeight="1" x14ac:dyDescent="0.3">
      <c r="A55" s="286" t="s">
        <v>531</v>
      </c>
      <c r="B55" s="286" t="s">
        <v>1667</v>
      </c>
      <c r="C55" s="287">
        <v>0.65625</v>
      </c>
      <c r="D55" s="286" t="s">
        <v>96</v>
      </c>
      <c r="E55" s="286" t="s">
        <v>102</v>
      </c>
      <c r="F55" s="286" t="s">
        <v>676</v>
      </c>
      <c r="G55" s="311"/>
      <c r="H55" s="59"/>
      <c r="I55" s="60"/>
      <c r="J55" s="60"/>
      <c r="K55" s="60"/>
      <c r="L55" s="60"/>
      <c r="M55" s="60"/>
      <c r="N55" s="60"/>
      <c r="O55" s="61"/>
      <c r="P55" s="60"/>
      <c r="Q55" s="62"/>
      <c r="R55" s="6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4.4" customHeight="1" x14ac:dyDescent="0.3">
      <c r="A56" s="303"/>
      <c r="B56" s="304"/>
      <c r="C56" s="304"/>
      <c r="D56" s="304"/>
      <c r="E56" s="304"/>
      <c r="F56" s="304"/>
      <c r="G56" s="305"/>
      <c r="H56" s="306"/>
      <c r="I56" s="306"/>
      <c r="J56" s="306"/>
      <c r="K56" s="306"/>
      <c r="L56" s="306"/>
      <c r="M56" s="306"/>
      <c r="N56" s="306"/>
      <c r="O56" s="307"/>
      <c r="P56" s="306"/>
      <c r="Q56" s="305"/>
      <c r="R56" s="308"/>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2.05" customHeight="1" x14ac:dyDescent="0.3">
      <c r="A57" s="314" t="s">
        <v>5</v>
      </c>
      <c r="B57" s="315"/>
      <c r="C57" s="315"/>
      <c r="D57" s="315"/>
      <c r="E57" s="315"/>
      <c r="F57" s="315"/>
      <c r="G57" s="5">
        <v>46000</v>
      </c>
      <c r="H57" s="312" t="s">
        <v>6</v>
      </c>
      <c r="I57" s="313"/>
      <c r="J57" s="313"/>
      <c r="K57" s="313"/>
      <c r="L57" s="313"/>
      <c r="M57" s="313"/>
      <c r="N57" s="313"/>
      <c r="O57" s="313"/>
      <c r="P57" s="313"/>
      <c r="Q57" s="313"/>
      <c r="R57" s="31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4" customHeight="1" x14ac:dyDescent="0.3">
      <c r="A58" s="38" t="s">
        <v>7</v>
      </c>
      <c r="B58" s="38" t="s">
        <v>8</v>
      </c>
      <c r="C58" s="39" t="s">
        <v>9</v>
      </c>
      <c r="D58" s="38" t="s">
        <v>10</v>
      </c>
      <c r="E58" s="38" t="s">
        <v>11</v>
      </c>
      <c r="F58" s="38" t="s">
        <v>12</v>
      </c>
      <c r="G58" s="40" t="s">
        <v>13</v>
      </c>
      <c r="H58" s="38" t="s">
        <v>14</v>
      </c>
      <c r="I58" s="41" t="s">
        <v>15</v>
      </c>
      <c r="J58" s="42" t="s">
        <v>16</v>
      </c>
      <c r="K58" s="43" t="s">
        <v>17</v>
      </c>
      <c r="L58" s="42" t="s">
        <v>18</v>
      </c>
      <c r="M58" s="42" t="s">
        <v>19</v>
      </c>
      <c r="N58" s="42" t="s">
        <v>20</v>
      </c>
      <c r="O58" s="38" t="s">
        <v>21</v>
      </c>
      <c r="P58" s="39" t="s">
        <v>22</v>
      </c>
      <c r="Q58" s="42" t="s">
        <v>23</v>
      </c>
      <c r="R58" s="38" t="s">
        <v>24</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5" customHeight="1" x14ac:dyDescent="0.3">
      <c r="A59" s="44" t="s">
        <v>49</v>
      </c>
      <c r="B59" s="44" t="s">
        <v>1668</v>
      </c>
      <c r="C59" s="45">
        <v>3.125E-2</v>
      </c>
      <c r="D59" s="44" t="s">
        <v>731</v>
      </c>
      <c r="E59" s="44" t="s">
        <v>52</v>
      </c>
      <c r="F59" s="44" t="s">
        <v>1669</v>
      </c>
      <c r="G59" s="309"/>
      <c r="H59" s="46"/>
      <c r="I59" s="47"/>
      <c r="J59" s="47"/>
      <c r="K59" s="47"/>
      <c r="L59" s="47"/>
      <c r="M59" s="47"/>
      <c r="N59" s="47"/>
      <c r="O59" s="48"/>
      <c r="P59" s="47"/>
      <c r="Q59" s="49"/>
      <c r="R59" s="50"/>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5" customHeight="1" x14ac:dyDescent="0.3">
      <c r="A60" s="53" t="s">
        <v>533</v>
      </c>
      <c r="B60" s="53" t="s">
        <v>1666</v>
      </c>
      <c r="C60" s="54">
        <v>0.9375</v>
      </c>
      <c r="D60" s="53" t="s">
        <v>535</v>
      </c>
      <c r="E60" s="53" t="s">
        <v>536</v>
      </c>
      <c r="F60" s="53" t="s">
        <v>1490</v>
      </c>
      <c r="G60" s="310"/>
      <c r="H60" s="46"/>
      <c r="I60" s="47"/>
      <c r="J60" s="47"/>
      <c r="K60" s="47"/>
      <c r="L60" s="47"/>
      <c r="M60" s="47"/>
      <c r="N60" s="47"/>
      <c r="O60" s="48"/>
      <c r="P60" s="47"/>
      <c r="Q60" s="49"/>
      <c r="R60" s="50"/>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49.95" customHeight="1" x14ac:dyDescent="0.3">
      <c r="A61" s="51" t="s">
        <v>533</v>
      </c>
      <c r="B61" s="51" t="s">
        <v>1666</v>
      </c>
      <c r="C61" s="52">
        <v>0.9375</v>
      </c>
      <c r="D61" s="51" t="s">
        <v>47</v>
      </c>
      <c r="E61" s="51" t="s">
        <v>503</v>
      </c>
      <c r="F61" s="51" t="s">
        <v>1501</v>
      </c>
      <c r="G61" s="310"/>
      <c r="H61" s="46"/>
      <c r="I61" s="47"/>
      <c r="J61" s="47"/>
      <c r="K61" s="47"/>
      <c r="L61" s="47"/>
      <c r="M61" s="47"/>
      <c r="N61" s="47"/>
      <c r="O61" s="48"/>
      <c r="P61" s="47"/>
      <c r="Q61" s="49"/>
      <c r="R61" s="50"/>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49.95" customHeight="1" x14ac:dyDescent="0.3">
      <c r="A62" s="286" t="s">
        <v>512</v>
      </c>
      <c r="B62" s="286" t="s">
        <v>1670</v>
      </c>
      <c r="C62" s="287">
        <v>0.60763888888888895</v>
      </c>
      <c r="D62" s="286" t="s">
        <v>96</v>
      </c>
      <c r="E62" s="286" t="s">
        <v>52</v>
      </c>
      <c r="F62" s="286" t="s">
        <v>676</v>
      </c>
      <c r="G62" s="311"/>
      <c r="H62" s="59"/>
      <c r="I62" s="60"/>
      <c r="J62" s="60"/>
      <c r="K62" s="60"/>
      <c r="L62" s="60"/>
      <c r="M62" s="60"/>
      <c r="N62" s="60"/>
      <c r="O62" s="61"/>
      <c r="P62" s="60"/>
      <c r="Q62" s="62"/>
      <c r="R62" s="6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 customHeight="1" x14ac:dyDescent="0.3">
      <c r="A63" s="303"/>
      <c r="B63" s="304"/>
      <c r="C63" s="304"/>
      <c r="D63" s="304"/>
      <c r="E63" s="304"/>
      <c r="F63" s="304"/>
      <c r="G63" s="305"/>
      <c r="H63" s="306"/>
      <c r="I63" s="306"/>
      <c r="J63" s="306"/>
      <c r="K63" s="306"/>
      <c r="L63" s="306"/>
      <c r="M63" s="306"/>
      <c r="N63" s="306"/>
      <c r="O63" s="307"/>
      <c r="P63" s="306"/>
      <c r="Q63" s="305"/>
      <c r="R63" s="308"/>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05" customHeight="1" x14ac:dyDescent="0.3">
      <c r="A64" s="314" t="s">
        <v>5</v>
      </c>
      <c r="B64" s="315"/>
      <c r="C64" s="315"/>
      <c r="D64" s="315"/>
      <c r="E64" s="315"/>
      <c r="F64" s="315"/>
      <c r="G64" s="5">
        <v>46001</v>
      </c>
      <c r="H64" s="312" t="s">
        <v>6</v>
      </c>
      <c r="I64" s="313"/>
      <c r="J64" s="313"/>
      <c r="K64" s="313"/>
      <c r="L64" s="313"/>
      <c r="M64" s="313"/>
      <c r="N64" s="313"/>
      <c r="O64" s="313"/>
      <c r="P64" s="313"/>
      <c r="Q64" s="313"/>
      <c r="R64" s="31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x14ac:dyDescent="0.3">
      <c r="A65" s="38" t="s">
        <v>7</v>
      </c>
      <c r="B65" s="38" t="s">
        <v>8</v>
      </c>
      <c r="C65" s="39" t="s">
        <v>9</v>
      </c>
      <c r="D65" s="38" t="s">
        <v>10</v>
      </c>
      <c r="E65" s="38" t="s">
        <v>11</v>
      </c>
      <c r="F65" s="38" t="s">
        <v>12</v>
      </c>
      <c r="G65" s="40" t="s">
        <v>13</v>
      </c>
      <c r="H65" s="38" t="s">
        <v>14</v>
      </c>
      <c r="I65" s="41" t="s">
        <v>15</v>
      </c>
      <c r="J65" s="42" t="s">
        <v>16</v>
      </c>
      <c r="K65" s="43" t="s">
        <v>17</v>
      </c>
      <c r="L65" s="42" t="s">
        <v>18</v>
      </c>
      <c r="M65" s="42" t="s">
        <v>19</v>
      </c>
      <c r="N65" s="42" t="s">
        <v>20</v>
      </c>
      <c r="O65" s="38" t="s">
        <v>21</v>
      </c>
      <c r="P65" s="39" t="s">
        <v>22</v>
      </c>
      <c r="Q65" s="42" t="s">
        <v>23</v>
      </c>
      <c r="R65" s="38"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49.95" customHeight="1" x14ac:dyDescent="0.3">
      <c r="A66" s="44" t="s">
        <v>533</v>
      </c>
      <c r="B66" s="44" t="s">
        <v>1666</v>
      </c>
      <c r="C66" s="45">
        <v>0.9375</v>
      </c>
      <c r="D66" s="44" t="s">
        <v>535</v>
      </c>
      <c r="E66" s="44" t="s">
        <v>536</v>
      </c>
      <c r="F66" s="44" t="s">
        <v>1490</v>
      </c>
      <c r="G66" s="309"/>
      <c r="H66" s="46"/>
      <c r="I66" s="47"/>
      <c r="J66" s="47"/>
      <c r="K66" s="47"/>
      <c r="L66" s="47"/>
      <c r="M66" s="47"/>
      <c r="N66" s="47"/>
      <c r="O66" s="48"/>
      <c r="P66" s="47"/>
      <c r="Q66" s="49"/>
      <c r="R66" s="50"/>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49.95" customHeight="1" x14ac:dyDescent="0.3">
      <c r="A67" s="51" t="s">
        <v>533</v>
      </c>
      <c r="B67" s="51" t="s">
        <v>1666</v>
      </c>
      <c r="C67" s="52">
        <v>0.9375</v>
      </c>
      <c r="D67" s="51" t="s">
        <v>47</v>
      </c>
      <c r="E67" s="51" t="s">
        <v>503</v>
      </c>
      <c r="F67" s="51" t="s">
        <v>1501</v>
      </c>
      <c r="G67" s="310"/>
      <c r="H67" s="46"/>
      <c r="I67" s="47"/>
      <c r="J67" s="47"/>
      <c r="K67" s="47"/>
      <c r="L67" s="47"/>
      <c r="M67" s="47"/>
      <c r="N67" s="47"/>
      <c r="O67" s="48"/>
      <c r="P67" s="47"/>
      <c r="Q67" s="49"/>
      <c r="R67" s="50"/>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49.95" customHeight="1" x14ac:dyDescent="0.3">
      <c r="A68" s="286" t="s">
        <v>531</v>
      </c>
      <c r="B68" s="286" t="s">
        <v>1667</v>
      </c>
      <c r="C68" s="287">
        <v>0.65625</v>
      </c>
      <c r="D68" s="286" t="s">
        <v>96</v>
      </c>
      <c r="E68" s="286" t="s">
        <v>116</v>
      </c>
      <c r="F68" s="286" t="s">
        <v>676</v>
      </c>
      <c r="G68" s="311"/>
      <c r="H68" s="59"/>
      <c r="I68" s="60"/>
      <c r="J68" s="60"/>
      <c r="K68" s="60"/>
      <c r="L68" s="60"/>
      <c r="M68" s="60"/>
      <c r="N68" s="60"/>
      <c r="O68" s="61"/>
      <c r="P68" s="60"/>
      <c r="Q68" s="62"/>
      <c r="R68" s="6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4.4" customHeight="1" x14ac:dyDescent="0.3">
      <c r="A69" s="303"/>
      <c r="B69" s="304"/>
      <c r="C69" s="304"/>
      <c r="D69" s="304"/>
      <c r="E69" s="304"/>
      <c r="F69" s="304"/>
      <c r="G69" s="305"/>
      <c r="H69" s="306"/>
      <c r="I69" s="306"/>
      <c r="J69" s="306"/>
      <c r="K69" s="306"/>
      <c r="L69" s="306"/>
      <c r="M69" s="306"/>
      <c r="N69" s="306"/>
      <c r="O69" s="307"/>
      <c r="P69" s="306"/>
      <c r="Q69" s="305"/>
      <c r="R69" s="308"/>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22.05" customHeight="1" x14ac:dyDescent="0.3">
      <c r="A70" s="314" t="s">
        <v>5</v>
      </c>
      <c r="B70" s="315"/>
      <c r="C70" s="315"/>
      <c r="D70" s="315"/>
      <c r="E70" s="315"/>
      <c r="F70" s="315"/>
      <c r="G70" s="5">
        <v>46002</v>
      </c>
      <c r="H70" s="312" t="s">
        <v>6</v>
      </c>
      <c r="I70" s="313"/>
      <c r="J70" s="313"/>
      <c r="K70" s="313"/>
      <c r="L70" s="313"/>
      <c r="M70" s="313"/>
      <c r="N70" s="313"/>
      <c r="O70" s="313"/>
      <c r="P70" s="313"/>
      <c r="Q70" s="313"/>
      <c r="R70" s="31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24" customHeight="1" x14ac:dyDescent="0.3">
      <c r="A71" s="38" t="s">
        <v>7</v>
      </c>
      <c r="B71" s="38" t="s">
        <v>8</v>
      </c>
      <c r="C71" s="39" t="s">
        <v>9</v>
      </c>
      <c r="D71" s="38" t="s">
        <v>10</v>
      </c>
      <c r="E71" s="38" t="s">
        <v>11</v>
      </c>
      <c r="F71" s="38" t="s">
        <v>12</v>
      </c>
      <c r="G71" s="40" t="s">
        <v>13</v>
      </c>
      <c r="H71" s="38" t="s">
        <v>14</v>
      </c>
      <c r="I71" s="41" t="s">
        <v>15</v>
      </c>
      <c r="J71" s="42" t="s">
        <v>16</v>
      </c>
      <c r="K71" s="43" t="s">
        <v>17</v>
      </c>
      <c r="L71" s="42" t="s">
        <v>18</v>
      </c>
      <c r="M71" s="42" t="s">
        <v>19</v>
      </c>
      <c r="N71" s="42" t="s">
        <v>20</v>
      </c>
      <c r="O71" s="38" t="s">
        <v>21</v>
      </c>
      <c r="P71" s="39" t="s">
        <v>22</v>
      </c>
      <c r="Q71" s="42" t="s">
        <v>23</v>
      </c>
      <c r="R71" s="38" t="s">
        <v>24</v>
      </c>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44" t="s">
        <v>49</v>
      </c>
      <c r="B72" s="44" t="s">
        <v>1668</v>
      </c>
      <c r="C72" s="45">
        <v>3.125E-2</v>
      </c>
      <c r="D72" s="44" t="s">
        <v>731</v>
      </c>
      <c r="E72" s="44" t="s">
        <v>52</v>
      </c>
      <c r="F72" s="44" t="s">
        <v>1669</v>
      </c>
      <c r="G72" s="309"/>
      <c r="H72" s="46"/>
      <c r="I72" s="47"/>
      <c r="J72" s="47"/>
      <c r="K72" s="47"/>
      <c r="L72" s="47"/>
      <c r="M72" s="47"/>
      <c r="N72" s="47"/>
      <c r="O72" s="48"/>
      <c r="P72" s="47"/>
      <c r="Q72" s="49"/>
      <c r="R72" s="50"/>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53" t="s">
        <v>533</v>
      </c>
      <c r="B73" s="53" t="s">
        <v>1666</v>
      </c>
      <c r="C73" s="54">
        <v>0.9375</v>
      </c>
      <c r="D73" s="53" t="s">
        <v>535</v>
      </c>
      <c r="E73" s="53" t="s">
        <v>536</v>
      </c>
      <c r="F73" s="53" t="s">
        <v>1490</v>
      </c>
      <c r="G73" s="310"/>
      <c r="H73" s="46"/>
      <c r="I73" s="47"/>
      <c r="J73" s="47"/>
      <c r="K73" s="47"/>
      <c r="L73" s="47"/>
      <c r="M73" s="47"/>
      <c r="N73" s="47"/>
      <c r="O73" s="48"/>
      <c r="P73" s="47"/>
      <c r="Q73" s="49"/>
      <c r="R73" s="50"/>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51" t="s">
        <v>533</v>
      </c>
      <c r="B74" s="51" t="s">
        <v>1666</v>
      </c>
      <c r="C74" s="52">
        <v>0.9375</v>
      </c>
      <c r="D74" s="51" t="s">
        <v>47</v>
      </c>
      <c r="E74" s="51" t="s">
        <v>503</v>
      </c>
      <c r="F74" s="51" t="s">
        <v>1501</v>
      </c>
      <c r="G74" s="310"/>
      <c r="H74" s="46"/>
      <c r="I74" s="47"/>
      <c r="J74" s="47"/>
      <c r="K74" s="47"/>
      <c r="L74" s="47"/>
      <c r="M74" s="47"/>
      <c r="N74" s="47"/>
      <c r="O74" s="48"/>
      <c r="P74" s="47"/>
      <c r="Q74" s="49"/>
      <c r="R74" s="50"/>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53" t="s">
        <v>512</v>
      </c>
      <c r="B75" s="53" t="s">
        <v>1670</v>
      </c>
      <c r="C75" s="54">
        <v>0.625</v>
      </c>
      <c r="D75" s="53" t="s">
        <v>96</v>
      </c>
      <c r="E75" s="53" t="s">
        <v>52</v>
      </c>
      <c r="F75" s="53" t="s">
        <v>676</v>
      </c>
      <c r="G75" s="310"/>
      <c r="H75" s="46"/>
      <c r="I75" s="47"/>
      <c r="J75" s="47"/>
      <c r="K75" s="47"/>
      <c r="L75" s="47"/>
      <c r="M75" s="47"/>
      <c r="N75" s="47"/>
      <c r="O75" s="48"/>
      <c r="P75" s="47"/>
      <c r="Q75" s="49"/>
      <c r="R75" s="50"/>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53" t="s">
        <v>531</v>
      </c>
      <c r="B76" s="53" t="s">
        <v>1667</v>
      </c>
      <c r="C76" s="54">
        <v>0.65625</v>
      </c>
      <c r="D76" s="53" t="s">
        <v>96</v>
      </c>
      <c r="E76" s="53" t="s">
        <v>348</v>
      </c>
      <c r="F76" s="53" t="s">
        <v>676</v>
      </c>
      <c r="G76" s="310"/>
      <c r="H76" s="46"/>
      <c r="I76" s="47"/>
      <c r="J76" s="47"/>
      <c r="K76" s="47"/>
      <c r="L76" s="47"/>
      <c r="M76" s="47"/>
      <c r="N76" s="47"/>
      <c r="O76" s="48"/>
      <c r="P76" s="47"/>
      <c r="Q76" s="49"/>
      <c r="R76" s="50"/>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00" t="s">
        <v>25</v>
      </c>
      <c r="B77" s="100" t="s">
        <v>1671</v>
      </c>
      <c r="C77" s="101">
        <v>0.79861111111111116</v>
      </c>
      <c r="D77" s="100" t="s">
        <v>96</v>
      </c>
      <c r="E77" s="100" t="s">
        <v>52</v>
      </c>
      <c r="F77" s="100" t="s">
        <v>707</v>
      </c>
      <c r="G77" s="311"/>
      <c r="H77" s="103" t="s">
        <v>1672</v>
      </c>
      <c r="I77" s="270">
        <v>9.5200000000000007E-2</v>
      </c>
      <c r="J77" s="105">
        <v>16</v>
      </c>
      <c r="K77" s="106">
        <v>45986</v>
      </c>
      <c r="L77" s="105">
        <v>2</v>
      </c>
      <c r="M77" s="105">
        <v>0</v>
      </c>
      <c r="N77" s="105">
        <v>1</v>
      </c>
      <c r="O77" s="107" t="s">
        <v>241</v>
      </c>
      <c r="P77" s="108">
        <v>0.79861111111111116</v>
      </c>
      <c r="Q77" s="105">
        <v>168</v>
      </c>
      <c r="R77" s="109" t="s">
        <v>814</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 customHeight="1" x14ac:dyDescent="0.3">
      <c r="A78" s="303"/>
      <c r="B78" s="304"/>
      <c r="C78" s="304"/>
      <c r="D78" s="304"/>
      <c r="E78" s="304"/>
      <c r="F78" s="304"/>
      <c r="G78" s="305"/>
      <c r="H78" s="306"/>
      <c r="I78" s="306"/>
      <c r="J78" s="306"/>
      <c r="K78" s="306"/>
      <c r="L78" s="306"/>
      <c r="M78" s="306"/>
      <c r="N78" s="306"/>
      <c r="O78" s="307"/>
      <c r="P78" s="306"/>
      <c r="Q78" s="305"/>
      <c r="R78" s="308"/>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05" customHeight="1" x14ac:dyDescent="0.3">
      <c r="A79" s="314" t="s">
        <v>5</v>
      </c>
      <c r="B79" s="315"/>
      <c r="C79" s="315"/>
      <c r="D79" s="315"/>
      <c r="E79" s="315"/>
      <c r="F79" s="315"/>
      <c r="G79" s="5">
        <v>46003</v>
      </c>
      <c r="H79" s="312" t="s">
        <v>6</v>
      </c>
      <c r="I79" s="313"/>
      <c r="J79" s="313"/>
      <c r="K79" s="313"/>
      <c r="L79" s="313"/>
      <c r="M79" s="313"/>
      <c r="N79" s="313"/>
      <c r="O79" s="313"/>
      <c r="P79" s="313"/>
      <c r="Q79" s="313"/>
      <c r="R79" s="31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x14ac:dyDescent="0.3">
      <c r="A80" s="38" t="s">
        <v>7</v>
      </c>
      <c r="B80" s="38" t="s">
        <v>8</v>
      </c>
      <c r="C80" s="39" t="s">
        <v>9</v>
      </c>
      <c r="D80" s="38" t="s">
        <v>10</v>
      </c>
      <c r="E80" s="38" t="s">
        <v>11</v>
      </c>
      <c r="F80" s="38" t="s">
        <v>12</v>
      </c>
      <c r="G80" s="40" t="s">
        <v>13</v>
      </c>
      <c r="H80" s="38" t="s">
        <v>14</v>
      </c>
      <c r="I80" s="41" t="s">
        <v>15</v>
      </c>
      <c r="J80" s="42" t="s">
        <v>16</v>
      </c>
      <c r="K80" s="43" t="s">
        <v>17</v>
      </c>
      <c r="L80" s="42" t="s">
        <v>18</v>
      </c>
      <c r="M80" s="42" t="s">
        <v>19</v>
      </c>
      <c r="N80" s="42" t="s">
        <v>20</v>
      </c>
      <c r="O80" s="38" t="s">
        <v>21</v>
      </c>
      <c r="P80" s="39" t="s">
        <v>22</v>
      </c>
      <c r="Q80" s="42" t="s">
        <v>23</v>
      </c>
      <c r="R80" s="38"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49.95" customHeight="1" x14ac:dyDescent="0.3">
      <c r="A81" s="44" t="s">
        <v>49</v>
      </c>
      <c r="B81" s="44" t="s">
        <v>1668</v>
      </c>
      <c r="C81" s="45">
        <v>3.125E-2</v>
      </c>
      <c r="D81" s="44" t="s">
        <v>731</v>
      </c>
      <c r="E81" s="44" t="s">
        <v>52</v>
      </c>
      <c r="F81" s="44" t="s">
        <v>1669</v>
      </c>
      <c r="G81" s="309"/>
      <c r="H81" s="46"/>
      <c r="I81" s="47"/>
      <c r="J81" s="47"/>
      <c r="K81" s="47"/>
      <c r="L81" s="47"/>
      <c r="M81" s="47"/>
      <c r="N81" s="47"/>
      <c r="O81" s="48"/>
      <c r="P81" s="47"/>
      <c r="Q81" s="49"/>
      <c r="R81" s="50"/>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5" customHeight="1" x14ac:dyDescent="0.3">
      <c r="A82" s="286" t="s">
        <v>531</v>
      </c>
      <c r="B82" s="286" t="s">
        <v>1667</v>
      </c>
      <c r="C82" s="287">
        <v>0.65625</v>
      </c>
      <c r="D82" s="286" t="s">
        <v>96</v>
      </c>
      <c r="E82" s="286" t="s">
        <v>116</v>
      </c>
      <c r="F82" s="286" t="s">
        <v>409</v>
      </c>
      <c r="G82" s="311"/>
      <c r="H82" s="59"/>
      <c r="I82" s="60"/>
      <c r="J82" s="60"/>
      <c r="K82" s="60"/>
      <c r="L82" s="60"/>
      <c r="M82" s="60"/>
      <c r="N82" s="60"/>
      <c r="O82" s="61"/>
      <c r="P82" s="60"/>
      <c r="Q82" s="62"/>
      <c r="R82" s="6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4.4" customHeight="1" x14ac:dyDescent="0.3">
      <c r="A83" s="303"/>
      <c r="B83" s="304"/>
      <c r="C83" s="304"/>
      <c r="D83" s="304"/>
      <c r="E83" s="304"/>
      <c r="F83" s="304"/>
      <c r="G83" s="305"/>
      <c r="H83" s="306"/>
      <c r="I83" s="306"/>
      <c r="J83" s="306"/>
      <c r="K83" s="306"/>
      <c r="L83" s="306"/>
      <c r="M83" s="306"/>
      <c r="N83" s="306"/>
      <c r="O83" s="307"/>
      <c r="P83" s="306"/>
      <c r="Q83" s="305"/>
      <c r="R83" s="308"/>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2.05" customHeight="1" x14ac:dyDescent="0.3">
      <c r="A84" s="314" t="s">
        <v>5</v>
      </c>
      <c r="B84" s="315"/>
      <c r="C84" s="315"/>
      <c r="D84" s="315"/>
      <c r="E84" s="315"/>
      <c r="F84" s="315"/>
      <c r="G84" s="5">
        <v>46004</v>
      </c>
      <c r="H84" s="312" t="s">
        <v>6</v>
      </c>
      <c r="I84" s="313"/>
      <c r="J84" s="313"/>
      <c r="K84" s="313"/>
      <c r="L84" s="313"/>
      <c r="M84" s="313"/>
      <c r="N84" s="313"/>
      <c r="O84" s="313"/>
      <c r="P84" s="313"/>
      <c r="Q84" s="313"/>
      <c r="R84" s="31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4" customHeight="1" x14ac:dyDescent="0.3">
      <c r="A85" s="38" t="s">
        <v>7</v>
      </c>
      <c r="B85" s="38" t="s">
        <v>8</v>
      </c>
      <c r="C85" s="39" t="s">
        <v>9</v>
      </c>
      <c r="D85" s="38" t="s">
        <v>10</v>
      </c>
      <c r="E85" s="38" t="s">
        <v>11</v>
      </c>
      <c r="F85" s="38" t="s">
        <v>12</v>
      </c>
      <c r="G85" s="40" t="s">
        <v>13</v>
      </c>
      <c r="H85" s="38" t="s">
        <v>14</v>
      </c>
      <c r="I85" s="41" t="s">
        <v>15</v>
      </c>
      <c r="J85" s="42" t="s">
        <v>16</v>
      </c>
      <c r="K85" s="43" t="s">
        <v>17</v>
      </c>
      <c r="L85" s="42" t="s">
        <v>18</v>
      </c>
      <c r="M85" s="42" t="s">
        <v>19</v>
      </c>
      <c r="N85" s="42" t="s">
        <v>20</v>
      </c>
      <c r="O85" s="38" t="s">
        <v>21</v>
      </c>
      <c r="P85" s="39" t="s">
        <v>22</v>
      </c>
      <c r="Q85" s="42" t="s">
        <v>23</v>
      </c>
      <c r="R85" s="38" t="s">
        <v>24</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44" t="s">
        <v>49</v>
      </c>
      <c r="B86" s="44" t="s">
        <v>1668</v>
      </c>
      <c r="C86" s="45">
        <v>3.125E-2</v>
      </c>
      <c r="D86" s="44" t="s">
        <v>731</v>
      </c>
      <c r="E86" s="44" t="s">
        <v>52</v>
      </c>
      <c r="F86" s="44" t="s">
        <v>1669</v>
      </c>
      <c r="G86" s="309"/>
      <c r="H86" s="46"/>
      <c r="I86" s="47"/>
      <c r="J86" s="47"/>
      <c r="K86" s="47"/>
      <c r="L86" s="47"/>
      <c r="M86" s="47"/>
      <c r="N86" s="47"/>
      <c r="O86" s="48"/>
      <c r="P86" s="47"/>
      <c r="Q86" s="49"/>
      <c r="R86" s="50"/>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53" t="s">
        <v>533</v>
      </c>
      <c r="B87" s="53" t="s">
        <v>1666</v>
      </c>
      <c r="C87" s="54">
        <v>0.9375</v>
      </c>
      <c r="D87" s="53" t="s">
        <v>535</v>
      </c>
      <c r="E87" s="53" t="s">
        <v>536</v>
      </c>
      <c r="F87" s="53" t="s">
        <v>1496</v>
      </c>
      <c r="G87" s="310"/>
      <c r="H87" s="46"/>
      <c r="I87" s="47"/>
      <c r="J87" s="47"/>
      <c r="K87" s="47"/>
      <c r="L87" s="47"/>
      <c r="M87" s="47"/>
      <c r="N87" s="47"/>
      <c r="O87" s="48"/>
      <c r="P87" s="47"/>
      <c r="Q87" s="49"/>
      <c r="R87" s="50"/>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51" t="s">
        <v>533</v>
      </c>
      <c r="B88" s="51" t="s">
        <v>1666</v>
      </c>
      <c r="C88" s="52">
        <v>0.9375</v>
      </c>
      <c r="D88" s="51" t="s">
        <v>47</v>
      </c>
      <c r="E88" s="51" t="s">
        <v>503</v>
      </c>
      <c r="F88" s="51" t="s">
        <v>1497</v>
      </c>
      <c r="G88" s="310"/>
      <c r="H88" s="46"/>
      <c r="I88" s="47"/>
      <c r="J88" s="47"/>
      <c r="K88" s="47"/>
      <c r="L88" s="47"/>
      <c r="M88" s="47"/>
      <c r="N88" s="47"/>
      <c r="O88" s="48"/>
      <c r="P88" s="47"/>
      <c r="Q88" s="49"/>
      <c r="R88" s="50"/>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53" t="s">
        <v>512</v>
      </c>
      <c r="B89" s="53" t="s">
        <v>1670</v>
      </c>
      <c r="C89" s="54">
        <v>0.60763888888888895</v>
      </c>
      <c r="D89" s="53" t="s">
        <v>96</v>
      </c>
      <c r="E89" s="53" t="s">
        <v>52</v>
      </c>
      <c r="F89" s="53" t="s">
        <v>676</v>
      </c>
      <c r="G89" s="310"/>
      <c r="H89" s="46"/>
      <c r="I89" s="47"/>
      <c r="J89" s="47"/>
      <c r="K89" s="47"/>
      <c r="L89" s="47"/>
      <c r="M89" s="47"/>
      <c r="N89" s="47"/>
      <c r="O89" s="48"/>
      <c r="P89" s="47"/>
      <c r="Q89" s="49"/>
      <c r="R89" s="50"/>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53" t="s">
        <v>531</v>
      </c>
      <c r="B90" s="53" t="s">
        <v>1674</v>
      </c>
      <c r="C90" s="54">
        <v>0.97916666666666663</v>
      </c>
      <c r="D90" s="53" t="s">
        <v>96</v>
      </c>
      <c r="E90" s="53" t="s">
        <v>116</v>
      </c>
      <c r="F90" s="53" t="s">
        <v>676</v>
      </c>
      <c r="G90" s="310"/>
      <c r="H90" s="46"/>
      <c r="I90" s="47"/>
      <c r="J90" s="47"/>
      <c r="K90" s="47"/>
      <c r="L90" s="47"/>
      <c r="M90" s="47"/>
      <c r="N90" s="47"/>
      <c r="O90" s="48"/>
      <c r="P90" s="47"/>
      <c r="Q90" s="49"/>
      <c r="R90" s="50"/>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00" t="s">
        <v>25</v>
      </c>
      <c r="B91" s="100" t="s">
        <v>1671</v>
      </c>
      <c r="C91" s="101">
        <v>6.9444444444444447E-4</v>
      </c>
      <c r="D91" s="100" t="s">
        <v>96</v>
      </c>
      <c r="E91" s="100" t="s">
        <v>52</v>
      </c>
      <c r="F91" s="100" t="s">
        <v>707</v>
      </c>
      <c r="G91" s="311"/>
      <c r="H91" s="103" t="s">
        <v>1672</v>
      </c>
      <c r="I91" s="270">
        <v>4.1700000000000001E-2</v>
      </c>
      <c r="J91" s="105">
        <v>7</v>
      </c>
      <c r="K91" s="106">
        <v>45984</v>
      </c>
      <c r="L91" s="105">
        <v>2</v>
      </c>
      <c r="M91" s="105">
        <v>0</v>
      </c>
      <c r="N91" s="105">
        <v>0</v>
      </c>
      <c r="O91" s="107" t="s">
        <v>241</v>
      </c>
      <c r="P91" s="108">
        <v>6.9444444444444447E-4</v>
      </c>
      <c r="Q91" s="105">
        <v>168</v>
      </c>
      <c r="R91" s="109" t="s">
        <v>1677</v>
      </c>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4.4" customHeight="1" x14ac:dyDescent="0.3">
      <c r="A92" s="303"/>
      <c r="B92" s="304"/>
      <c r="C92" s="304"/>
      <c r="D92" s="304"/>
      <c r="E92" s="304"/>
      <c r="F92" s="304"/>
      <c r="G92" s="305"/>
      <c r="H92" s="306"/>
      <c r="I92" s="306"/>
      <c r="J92" s="306"/>
      <c r="K92" s="306"/>
      <c r="L92" s="306"/>
      <c r="M92" s="306"/>
      <c r="N92" s="306"/>
      <c r="O92" s="307"/>
      <c r="P92" s="306"/>
      <c r="Q92" s="305"/>
      <c r="R92" s="308"/>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2.05" customHeight="1" x14ac:dyDescent="0.3">
      <c r="A93" s="314" t="s">
        <v>5</v>
      </c>
      <c r="B93" s="315"/>
      <c r="C93" s="315"/>
      <c r="D93" s="315"/>
      <c r="E93" s="315"/>
      <c r="F93" s="315"/>
      <c r="G93" s="5">
        <v>46005</v>
      </c>
      <c r="H93" s="312" t="s">
        <v>6</v>
      </c>
      <c r="I93" s="313"/>
      <c r="J93" s="313"/>
      <c r="K93" s="313"/>
      <c r="L93" s="313"/>
      <c r="M93" s="313"/>
      <c r="N93" s="313"/>
      <c r="O93" s="313"/>
      <c r="P93" s="313"/>
      <c r="Q93" s="313"/>
      <c r="R93" s="31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4" customHeight="1" x14ac:dyDescent="0.3">
      <c r="A94" s="38" t="s">
        <v>7</v>
      </c>
      <c r="B94" s="38" t="s">
        <v>8</v>
      </c>
      <c r="C94" s="39" t="s">
        <v>9</v>
      </c>
      <c r="D94" s="38" t="s">
        <v>10</v>
      </c>
      <c r="E94" s="38" t="s">
        <v>11</v>
      </c>
      <c r="F94" s="38" t="s">
        <v>12</v>
      </c>
      <c r="G94" s="40" t="s">
        <v>13</v>
      </c>
      <c r="H94" s="38" t="s">
        <v>14</v>
      </c>
      <c r="I94" s="41" t="s">
        <v>15</v>
      </c>
      <c r="J94" s="42" t="s">
        <v>16</v>
      </c>
      <c r="K94" s="43" t="s">
        <v>17</v>
      </c>
      <c r="L94" s="42" t="s">
        <v>18</v>
      </c>
      <c r="M94" s="42" t="s">
        <v>19</v>
      </c>
      <c r="N94" s="42" t="s">
        <v>20</v>
      </c>
      <c r="O94" s="38" t="s">
        <v>21</v>
      </c>
      <c r="P94" s="39" t="s">
        <v>22</v>
      </c>
      <c r="Q94" s="42" t="s">
        <v>23</v>
      </c>
      <c r="R94" s="38" t="s">
        <v>24</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49.95" customHeight="1" x14ac:dyDescent="0.3">
      <c r="A95" s="44" t="s">
        <v>49</v>
      </c>
      <c r="B95" s="44" t="s">
        <v>1668</v>
      </c>
      <c r="C95" s="45">
        <v>3.4722222222222217E-2</v>
      </c>
      <c r="D95" s="44" t="s">
        <v>731</v>
      </c>
      <c r="E95" s="44" t="s">
        <v>52</v>
      </c>
      <c r="F95" s="44" t="s">
        <v>1669</v>
      </c>
      <c r="G95" s="309"/>
      <c r="H95" s="46"/>
      <c r="I95" s="47"/>
      <c r="J95" s="47"/>
      <c r="K95" s="47"/>
      <c r="L95" s="47"/>
      <c r="M95" s="47"/>
      <c r="N95" s="47"/>
      <c r="O95" s="48"/>
      <c r="P95" s="47"/>
      <c r="Q95" s="49"/>
      <c r="R95" s="50"/>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49.95" customHeight="1" x14ac:dyDescent="0.3">
      <c r="A96" s="110" t="s">
        <v>25</v>
      </c>
      <c r="B96" s="110" t="s">
        <v>1671</v>
      </c>
      <c r="C96" s="111">
        <v>0.79861111111111116</v>
      </c>
      <c r="D96" s="110" t="s">
        <v>96</v>
      </c>
      <c r="E96" s="110" t="s">
        <v>52</v>
      </c>
      <c r="F96" s="110" t="s">
        <v>707</v>
      </c>
      <c r="G96" s="311"/>
      <c r="H96" s="31" t="s">
        <v>1672</v>
      </c>
      <c r="I96" s="113">
        <v>7.1400000000000005E-2</v>
      </c>
      <c r="J96" s="33">
        <v>12</v>
      </c>
      <c r="K96" s="34">
        <v>45969</v>
      </c>
      <c r="L96" s="33">
        <v>0</v>
      </c>
      <c r="M96" s="33">
        <v>0</v>
      </c>
      <c r="N96" s="33">
        <v>0</v>
      </c>
      <c r="O96" s="35" t="s">
        <v>241</v>
      </c>
      <c r="P96" s="36">
        <v>0.79861111111111116</v>
      </c>
      <c r="Q96" s="33">
        <v>168</v>
      </c>
      <c r="R96" s="37" t="s">
        <v>832</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4.4" customHeight="1" x14ac:dyDescent="0.3">
      <c r="A97" s="303"/>
      <c r="B97" s="304"/>
      <c r="C97" s="304"/>
      <c r="D97" s="304"/>
      <c r="E97" s="304"/>
      <c r="F97" s="304"/>
      <c r="G97" s="305"/>
      <c r="H97" s="306"/>
      <c r="I97" s="306"/>
      <c r="J97" s="306"/>
      <c r="K97" s="306"/>
      <c r="L97" s="306"/>
      <c r="M97" s="306"/>
      <c r="N97" s="306"/>
      <c r="O97" s="307"/>
      <c r="P97" s="306"/>
      <c r="Q97" s="305"/>
      <c r="R97" s="308"/>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2.05" customHeight="1" x14ac:dyDescent="0.3">
      <c r="A98" s="314" t="s">
        <v>5</v>
      </c>
      <c r="B98" s="315"/>
      <c r="C98" s="315"/>
      <c r="D98" s="315"/>
      <c r="E98" s="315"/>
      <c r="F98" s="315"/>
      <c r="G98" s="5">
        <v>46006</v>
      </c>
      <c r="H98" s="312" t="s">
        <v>6</v>
      </c>
      <c r="I98" s="313"/>
      <c r="J98" s="313"/>
      <c r="K98" s="313"/>
      <c r="L98" s="313"/>
      <c r="M98" s="313"/>
      <c r="N98" s="313"/>
      <c r="O98" s="313"/>
      <c r="P98" s="313"/>
      <c r="Q98" s="313"/>
      <c r="R98" s="31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24" customHeight="1" x14ac:dyDescent="0.3">
      <c r="A99" s="38" t="s">
        <v>7</v>
      </c>
      <c r="B99" s="38" t="s">
        <v>8</v>
      </c>
      <c r="C99" s="39" t="s">
        <v>9</v>
      </c>
      <c r="D99" s="38" t="s">
        <v>10</v>
      </c>
      <c r="E99" s="38" t="s">
        <v>11</v>
      </c>
      <c r="F99" s="38" t="s">
        <v>12</v>
      </c>
      <c r="G99" s="40" t="s">
        <v>13</v>
      </c>
      <c r="H99" s="38" t="s">
        <v>14</v>
      </c>
      <c r="I99" s="41" t="s">
        <v>15</v>
      </c>
      <c r="J99" s="42" t="s">
        <v>16</v>
      </c>
      <c r="K99" s="43" t="s">
        <v>17</v>
      </c>
      <c r="L99" s="42" t="s">
        <v>18</v>
      </c>
      <c r="M99" s="42" t="s">
        <v>19</v>
      </c>
      <c r="N99" s="42" t="s">
        <v>20</v>
      </c>
      <c r="O99" s="38" t="s">
        <v>21</v>
      </c>
      <c r="P99" s="39" t="s">
        <v>22</v>
      </c>
      <c r="Q99" s="42" t="s">
        <v>23</v>
      </c>
      <c r="R99" s="38" t="s">
        <v>24</v>
      </c>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49.95" customHeight="1" x14ac:dyDescent="0.3">
      <c r="A100" s="44" t="s">
        <v>533</v>
      </c>
      <c r="B100" s="44" t="s">
        <v>1666</v>
      </c>
      <c r="C100" s="45">
        <v>0.9375</v>
      </c>
      <c r="D100" s="44" t="s">
        <v>535</v>
      </c>
      <c r="E100" s="44" t="s">
        <v>536</v>
      </c>
      <c r="F100" s="44" t="s">
        <v>1490</v>
      </c>
      <c r="G100" s="309"/>
      <c r="H100" s="46"/>
      <c r="I100" s="47"/>
      <c r="J100" s="47"/>
      <c r="K100" s="47"/>
      <c r="L100" s="47"/>
      <c r="M100" s="47"/>
      <c r="N100" s="47"/>
      <c r="O100" s="48"/>
      <c r="P100" s="47"/>
      <c r="Q100" s="49"/>
      <c r="R100" s="50"/>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49.95" customHeight="1" x14ac:dyDescent="0.3">
      <c r="A101" s="51" t="s">
        <v>533</v>
      </c>
      <c r="B101" s="51" t="s">
        <v>1666</v>
      </c>
      <c r="C101" s="52">
        <v>0.9375</v>
      </c>
      <c r="D101" s="51" t="s">
        <v>47</v>
      </c>
      <c r="E101" s="51" t="s">
        <v>503</v>
      </c>
      <c r="F101" s="51" t="s">
        <v>1501</v>
      </c>
      <c r="G101" s="310"/>
      <c r="H101" s="46"/>
      <c r="I101" s="47"/>
      <c r="J101" s="47"/>
      <c r="K101" s="47"/>
      <c r="L101" s="47"/>
      <c r="M101" s="47"/>
      <c r="N101" s="47"/>
      <c r="O101" s="48"/>
      <c r="P101" s="47"/>
      <c r="Q101" s="49"/>
      <c r="R101" s="50"/>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49.95" customHeight="1" x14ac:dyDescent="0.3">
      <c r="A102" s="286" t="s">
        <v>531</v>
      </c>
      <c r="B102" s="286" t="s">
        <v>1667</v>
      </c>
      <c r="C102" s="287">
        <v>0.65625</v>
      </c>
      <c r="D102" s="286" t="s">
        <v>96</v>
      </c>
      <c r="E102" s="286" t="s">
        <v>155</v>
      </c>
      <c r="F102" s="286" t="s">
        <v>676</v>
      </c>
      <c r="G102" s="311"/>
      <c r="H102" s="59"/>
      <c r="I102" s="60"/>
      <c r="J102" s="60"/>
      <c r="K102" s="60"/>
      <c r="L102" s="60"/>
      <c r="M102" s="60"/>
      <c r="N102" s="60"/>
      <c r="O102" s="61"/>
      <c r="P102" s="60"/>
      <c r="Q102" s="62"/>
      <c r="R102" s="6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4.4" customHeight="1" x14ac:dyDescent="0.3">
      <c r="A103" s="303"/>
      <c r="B103" s="304"/>
      <c r="C103" s="304"/>
      <c r="D103" s="304"/>
      <c r="E103" s="304"/>
      <c r="F103" s="304"/>
      <c r="G103" s="305"/>
      <c r="H103" s="306"/>
      <c r="I103" s="306"/>
      <c r="J103" s="306"/>
      <c r="K103" s="306"/>
      <c r="L103" s="306"/>
      <c r="M103" s="306"/>
      <c r="N103" s="306"/>
      <c r="O103" s="307"/>
      <c r="P103" s="306"/>
      <c r="Q103" s="305"/>
      <c r="R103" s="308"/>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22.05" customHeight="1" x14ac:dyDescent="0.3">
      <c r="A104" s="314" t="s">
        <v>5</v>
      </c>
      <c r="B104" s="315"/>
      <c r="C104" s="315"/>
      <c r="D104" s="315"/>
      <c r="E104" s="315"/>
      <c r="F104" s="315"/>
      <c r="G104" s="5">
        <v>46009</v>
      </c>
      <c r="H104" s="312" t="s">
        <v>6</v>
      </c>
      <c r="I104" s="313"/>
      <c r="J104" s="313"/>
      <c r="K104" s="313"/>
      <c r="L104" s="313"/>
      <c r="M104" s="313"/>
      <c r="N104" s="313"/>
      <c r="O104" s="313"/>
      <c r="P104" s="313"/>
      <c r="Q104" s="313"/>
      <c r="R104" s="31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24" customHeight="1" x14ac:dyDescent="0.3">
      <c r="A105" s="38" t="s">
        <v>7</v>
      </c>
      <c r="B105" s="38" t="s">
        <v>8</v>
      </c>
      <c r="C105" s="39" t="s">
        <v>9</v>
      </c>
      <c r="D105" s="38" t="s">
        <v>10</v>
      </c>
      <c r="E105" s="38" t="s">
        <v>11</v>
      </c>
      <c r="F105" s="38" t="s">
        <v>12</v>
      </c>
      <c r="G105" s="40" t="s">
        <v>13</v>
      </c>
      <c r="H105" s="38" t="s">
        <v>14</v>
      </c>
      <c r="I105" s="41" t="s">
        <v>15</v>
      </c>
      <c r="J105" s="42" t="s">
        <v>16</v>
      </c>
      <c r="K105" s="43" t="s">
        <v>17</v>
      </c>
      <c r="L105" s="42" t="s">
        <v>18</v>
      </c>
      <c r="M105" s="42" t="s">
        <v>19</v>
      </c>
      <c r="N105" s="42" t="s">
        <v>20</v>
      </c>
      <c r="O105" s="38" t="s">
        <v>21</v>
      </c>
      <c r="P105" s="39" t="s">
        <v>22</v>
      </c>
      <c r="Q105" s="42" t="s">
        <v>23</v>
      </c>
      <c r="R105" s="38" t="s">
        <v>24</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44" t="s">
        <v>49</v>
      </c>
      <c r="B106" s="44" t="s">
        <v>1668</v>
      </c>
      <c r="C106" s="45">
        <v>3.4722222222222217E-2</v>
      </c>
      <c r="D106" s="44" t="s">
        <v>731</v>
      </c>
      <c r="E106" s="44" t="s">
        <v>52</v>
      </c>
      <c r="F106" s="44" t="s">
        <v>1669</v>
      </c>
      <c r="G106" s="309"/>
      <c r="H106" s="46"/>
      <c r="I106" s="47"/>
      <c r="J106" s="47"/>
      <c r="K106" s="47"/>
      <c r="L106" s="47"/>
      <c r="M106" s="47"/>
      <c r="N106" s="47"/>
      <c r="O106" s="48"/>
      <c r="P106" s="47"/>
      <c r="Q106" s="49"/>
      <c r="R106" s="50"/>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53" t="s">
        <v>533</v>
      </c>
      <c r="B107" s="53" t="s">
        <v>1666</v>
      </c>
      <c r="C107" s="54">
        <v>0.9375</v>
      </c>
      <c r="D107" s="53" t="s">
        <v>535</v>
      </c>
      <c r="E107" s="53" t="s">
        <v>536</v>
      </c>
      <c r="F107" s="53" t="s">
        <v>1490</v>
      </c>
      <c r="G107" s="310"/>
      <c r="H107" s="46"/>
      <c r="I107" s="47"/>
      <c r="J107" s="47"/>
      <c r="K107" s="47"/>
      <c r="L107" s="47"/>
      <c r="M107" s="47"/>
      <c r="N107" s="47"/>
      <c r="O107" s="48"/>
      <c r="P107" s="47"/>
      <c r="Q107" s="49"/>
      <c r="R107" s="50"/>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51" t="s">
        <v>533</v>
      </c>
      <c r="B108" s="51" t="s">
        <v>1666</v>
      </c>
      <c r="C108" s="52">
        <v>0.9375</v>
      </c>
      <c r="D108" s="51" t="s">
        <v>47</v>
      </c>
      <c r="E108" s="51" t="s">
        <v>503</v>
      </c>
      <c r="F108" s="51" t="s">
        <v>1501</v>
      </c>
      <c r="G108" s="310"/>
      <c r="H108" s="46"/>
      <c r="I108" s="47"/>
      <c r="J108" s="47"/>
      <c r="K108" s="47"/>
      <c r="L108" s="47"/>
      <c r="M108" s="47"/>
      <c r="N108" s="47"/>
      <c r="O108" s="48"/>
      <c r="P108" s="47"/>
      <c r="Q108" s="49"/>
      <c r="R108" s="50"/>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53" t="s">
        <v>512</v>
      </c>
      <c r="B109" s="53" t="s">
        <v>1670</v>
      </c>
      <c r="C109" s="54">
        <v>0.625</v>
      </c>
      <c r="D109" s="53" t="s">
        <v>96</v>
      </c>
      <c r="E109" s="53" t="s">
        <v>52</v>
      </c>
      <c r="F109" s="53" t="s">
        <v>676</v>
      </c>
      <c r="G109" s="310"/>
      <c r="H109" s="46"/>
      <c r="I109" s="47"/>
      <c r="J109" s="47"/>
      <c r="K109" s="47"/>
      <c r="L109" s="47"/>
      <c r="M109" s="47"/>
      <c r="N109" s="47"/>
      <c r="O109" s="48"/>
      <c r="P109" s="47"/>
      <c r="Q109" s="49"/>
      <c r="R109" s="50"/>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53" t="s">
        <v>531</v>
      </c>
      <c r="B110" s="53" t="s">
        <v>1667</v>
      </c>
      <c r="C110" s="54">
        <v>0.65625</v>
      </c>
      <c r="D110" s="53" t="s">
        <v>96</v>
      </c>
      <c r="E110" s="53" t="s">
        <v>116</v>
      </c>
      <c r="F110" s="53" t="s">
        <v>676</v>
      </c>
      <c r="G110" s="310"/>
      <c r="H110" s="46"/>
      <c r="I110" s="47"/>
      <c r="J110" s="47"/>
      <c r="K110" s="47"/>
      <c r="L110" s="47"/>
      <c r="M110" s="47"/>
      <c r="N110" s="47"/>
      <c r="O110" s="48"/>
      <c r="P110" s="47"/>
      <c r="Q110" s="49"/>
      <c r="R110" s="50"/>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297" t="s">
        <v>25</v>
      </c>
      <c r="B111" s="297" t="s">
        <v>1671</v>
      </c>
      <c r="C111" s="298">
        <v>0.79861111111111116</v>
      </c>
      <c r="D111" s="297" t="s">
        <v>96</v>
      </c>
      <c r="E111" s="297" t="s">
        <v>52</v>
      </c>
      <c r="F111" s="297" t="s">
        <v>707</v>
      </c>
      <c r="G111" s="311"/>
      <c r="H111" s="131" t="s">
        <v>1672</v>
      </c>
      <c r="I111" s="144">
        <v>0.16070000000000001</v>
      </c>
      <c r="J111" s="133">
        <v>27</v>
      </c>
      <c r="K111" s="134">
        <v>45986</v>
      </c>
      <c r="L111" s="133">
        <v>2</v>
      </c>
      <c r="M111" s="133">
        <v>0</v>
      </c>
      <c r="N111" s="133">
        <v>1</v>
      </c>
      <c r="O111" s="135" t="s">
        <v>241</v>
      </c>
      <c r="P111" s="136">
        <v>0.79861111111111116</v>
      </c>
      <c r="Q111" s="133">
        <v>168</v>
      </c>
      <c r="R111" s="137" t="s">
        <v>1678</v>
      </c>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4.4" customHeight="1" x14ac:dyDescent="0.3">
      <c r="A112" s="327"/>
      <c r="B112" s="305"/>
      <c r="C112" s="305"/>
      <c r="D112" s="305"/>
      <c r="E112" s="305"/>
      <c r="F112" s="305"/>
      <c r="G112" s="305"/>
      <c r="H112" s="305"/>
      <c r="I112" s="305"/>
      <c r="J112" s="305"/>
      <c r="K112" s="305"/>
      <c r="L112" s="305"/>
      <c r="M112" s="305"/>
      <c r="N112" s="305"/>
      <c r="O112" s="305"/>
      <c r="P112" s="305"/>
      <c r="Q112" s="305"/>
      <c r="R112" s="308"/>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22.05" customHeight="1" x14ac:dyDescent="0.3">
      <c r="A113" s="314" t="s">
        <v>5</v>
      </c>
      <c r="B113" s="315"/>
      <c r="C113" s="315"/>
      <c r="D113" s="315"/>
      <c r="E113" s="315"/>
      <c r="F113" s="315"/>
      <c r="G113" s="5">
        <v>46011</v>
      </c>
      <c r="H113" s="312" t="s">
        <v>6</v>
      </c>
      <c r="I113" s="313"/>
      <c r="J113" s="313"/>
      <c r="K113" s="313"/>
      <c r="L113" s="313"/>
      <c r="M113" s="313"/>
      <c r="N113" s="313"/>
      <c r="O113" s="313"/>
      <c r="P113" s="313"/>
      <c r="Q113" s="313"/>
      <c r="R113" s="31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24" customHeight="1" x14ac:dyDescent="0.3">
      <c r="A114" s="38" t="s">
        <v>7</v>
      </c>
      <c r="B114" s="38" t="s">
        <v>8</v>
      </c>
      <c r="C114" s="39" t="s">
        <v>9</v>
      </c>
      <c r="D114" s="38" t="s">
        <v>10</v>
      </c>
      <c r="E114" s="38" t="s">
        <v>11</v>
      </c>
      <c r="F114" s="38" t="s">
        <v>12</v>
      </c>
      <c r="G114" s="40" t="s">
        <v>13</v>
      </c>
      <c r="H114" s="38" t="s">
        <v>14</v>
      </c>
      <c r="I114" s="41" t="s">
        <v>15</v>
      </c>
      <c r="J114" s="42" t="s">
        <v>16</v>
      </c>
      <c r="K114" s="43" t="s">
        <v>17</v>
      </c>
      <c r="L114" s="42" t="s">
        <v>18</v>
      </c>
      <c r="M114" s="42" t="s">
        <v>19</v>
      </c>
      <c r="N114" s="42" t="s">
        <v>20</v>
      </c>
      <c r="O114" s="38" t="s">
        <v>21</v>
      </c>
      <c r="P114" s="39" t="s">
        <v>22</v>
      </c>
      <c r="Q114" s="42" t="s">
        <v>23</v>
      </c>
      <c r="R114" s="38" t="s">
        <v>24</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49.95" customHeight="1" x14ac:dyDescent="0.3">
      <c r="A115" s="114" t="s">
        <v>25</v>
      </c>
      <c r="B115" s="114" t="s">
        <v>1672</v>
      </c>
      <c r="C115" s="115">
        <v>6.9444444444444447E-4</v>
      </c>
      <c r="D115" s="114" t="s">
        <v>27</v>
      </c>
      <c r="E115" s="116"/>
      <c r="F115" s="114" t="s">
        <v>406</v>
      </c>
      <c r="G115" s="320"/>
      <c r="H115" s="240" t="s">
        <v>1672</v>
      </c>
      <c r="I115" s="271">
        <v>7.1400000000000005E-2</v>
      </c>
      <c r="J115" s="242">
        <v>12</v>
      </c>
      <c r="K115" s="243">
        <v>45985</v>
      </c>
      <c r="L115" s="242">
        <v>1</v>
      </c>
      <c r="M115" s="242">
        <v>0</v>
      </c>
      <c r="N115" s="242">
        <v>0</v>
      </c>
      <c r="O115" s="244" t="s">
        <v>241</v>
      </c>
      <c r="P115" s="245">
        <v>6.9444444444444447E-4</v>
      </c>
      <c r="Q115" s="242">
        <v>168</v>
      </c>
      <c r="R115" s="246" t="s">
        <v>1679</v>
      </c>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4.4" customHeight="1" x14ac:dyDescent="0.3">
      <c r="A116" s="303"/>
      <c r="B116" s="304"/>
      <c r="C116" s="304"/>
      <c r="D116" s="304"/>
      <c r="E116" s="304"/>
      <c r="F116" s="304"/>
      <c r="G116" s="305"/>
      <c r="H116" s="306"/>
      <c r="I116" s="306"/>
      <c r="J116" s="306"/>
      <c r="K116" s="306"/>
      <c r="L116" s="306"/>
      <c r="M116" s="306"/>
      <c r="N116" s="306"/>
      <c r="O116" s="307"/>
      <c r="P116" s="306"/>
      <c r="Q116" s="305"/>
      <c r="R116" s="308"/>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22.05" customHeight="1" x14ac:dyDescent="0.3">
      <c r="A117" s="314" t="s">
        <v>5</v>
      </c>
      <c r="B117" s="315"/>
      <c r="C117" s="315"/>
      <c r="D117" s="315"/>
      <c r="E117" s="315"/>
      <c r="F117" s="315"/>
      <c r="G117" s="5">
        <v>46012</v>
      </c>
      <c r="H117" s="312" t="s">
        <v>6</v>
      </c>
      <c r="I117" s="313"/>
      <c r="J117" s="313"/>
      <c r="K117" s="313"/>
      <c r="L117" s="313"/>
      <c r="M117" s="313"/>
      <c r="N117" s="313"/>
      <c r="O117" s="313"/>
      <c r="P117" s="313"/>
      <c r="Q117" s="313"/>
      <c r="R117" s="31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24" customHeight="1" x14ac:dyDescent="0.3">
      <c r="A118" s="38" t="s">
        <v>7</v>
      </c>
      <c r="B118" s="38" t="s">
        <v>8</v>
      </c>
      <c r="C118" s="39" t="s">
        <v>9</v>
      </c>
      <c r="D118" s="38" t="s">
        <v>10</v>
      </c>
      <c r="E118" s="38" t="s">
        <v>11</v>
      </c>
      <c r="F118" s="38" t="s">
        <v>12</v>
      </c>
      <c r="G118" s="40" t="s">
        <v>13</v>
      </c>
      <c r="H118" s="38" t="s">
        <v>14</v>
      </c>
      <c r="I118" s="41" t="s">
        <v>15</v>
      </c>
      <c r="J118" s="42" t="s">
        <v>16</v>
      </c>
      <c r="K118" s="43" t="s">
        <v>17</v>
      </c>
      <c r="L118" s="42" t="s">
        <v>18</v>
      </c>
      <c r="M118" s="42" t="s">
        <v>19</v>
      </c>
      <c r="N118" s="42" t="s">
        <v>20</v>
      </c>
      <c r="O118" s="38" t="s">
        <v>21</v>
      </c>
      <c r="P118" s="39" t="s">
        <v>22</v>
      </c>
      <c r="Q118" s="42" t="s">
        <v>23</v>
      </c>
      <c r="R118" s="38" t="s">
        <v>24</v>
      </c>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49.95" customHeight="1" x14ac:dyDescent="0.3">
      <c r="A119" s="64" t="s">
        <v>25</v>
      </c>
      <c r="B119" s="64" t="s">
        <v>1672</v>
      </c>
      <c r="C119" s="65">
        <v>0.79861111111111116</v>
      </c>
      <c r="D119" s="64" t="s">
        <v>27</v>
      </c>
      <c r="E119" s="88"/>
      <c r="F119" s="64" t="s">
        <v>406</v>
      </c>
      <c r="G119" s="320"/>
      <c r="H119" s="31" t="s">
        <v>1672</v>
      </c>
      <c r="I119" s="113">
        <v>8.3299999999999999E-2</v>
      </c>
      <c r="J119" s="33">
        <v>14</v>
      </c>
      <c r="K119" s="34">
        <v>45979</v>
      </c>
      <c r="L119" s="33">
        <v>0</v>
      </c>
      <c r="M119" s="33">
        <v>0</v>
      </c>
      <c r="N119" s="33">
        <v>0</v>
      </c>
      <c r="O119" s="35" t="s">
        <v>418</v>
      </c>
      <c r="P119" s="36">
        <v>0.79861111111111116</v>
      </c>
      <c r="Q119" s="33">
        <v>168</v>
      </c>
      <c r="R119" s="37" t="s">
        <v>1680</v>
      </c>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4.4" customHeight="1" x14ac:dyDescent="0.3">
      <c r="A120" s="303"/>
      <c r="B120" s="304"/>
      <c r="C120" s="304"/>
      <c r="D120" s="304"/>
      <c r="E120" s="304"/>
      <c r="F120" s="304"/>
      <c r="G120" s="305"/>
      <c r="H120" s="306"/>
      <c r="I120" s="306"/>
      <c r="J120" s="306"/>
      <c r="K120" s="306"/>
      <c r="L120" s="306"/>
      <c r="M120" s="306"/>
      <c r="N120" s="306"/>
      <c r="O120" s="307"/>
      <c r="P120" s="306"/>
      <c r="Q120" s="305"/>
      <c r="R120" s="308"/>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22.05" customHeight="1" x14ac:dyDescent="0.3">
      <c r="A121" s="314" t="s">
        <v>5</v>
      </c>
      <c r="B121" s="315"/>
      <c r="C121" s="315"/>
      <c r="D121" s="315"/>
      <c r="E121" s="315"/>
      <c r="F121" s="315"/>
      <c r="G121" s="5">
        <v>46014</v>
      </c>
      <c r="H121" s="312" t="s">
        <v>6</v>
      </c>
      <c r="I121" s="313"/>
      <c r="J121" s="313"/>
      <c r="K121" s="313"/>
      <c r="L121" s="313"/>
      <c r="M121" s="313"/>
      <c r="N121" s="313"/>
      <c r="O121" s="313"/>
      <c r="P121" s="313"/>
      <c r="Q121" s="313"/>
      <c r="R121" s="31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24" customHeight="1" x14ac:dyDescent="0.3">
      <c r="A122" s="38" t="s">
        <v>7</v>
      </c>
      <c r="B122" s="38" t="s">
        <v>8</v>
      </c>
      <c r="C122" s="39" t="s">
        <v>9</v>
      </c>
      <c r="D122" s="38" t="s">
        <v>10</v>
      </c>
      <c r="E122" s="38" t="s">
        <v>11</v>
      </c>
      <c r="F122" s="38" t="s">
        <v>12</v>
      </c>
      <c r="G122" s="40" t="s">
        <v>13</v>
      </c>
      <c r="H122" s="38" t="s">
        <v>14</v>
      </c>
      <c r="I122" s="41" t="s">
        <v>15</v>
      </c>
      <c r="J122" s="42" t="s">
        <v>16</v>
      </c>
      <c r="K122" s="43" t="s">
        <v>17</v>
      </c>
      <c r="L122" s="42" t="s">
        <v>18</v>
      </c>
      <c r="M122" s="42" t="s">
        <v>19</v>
      </c>
      <c r="N122" s="42" t="s">
        <v>20</v>
      </c>
      <c r="O122" s="38" t="s">
        <v>21</v>
      </c>
      <c r="P122" s="39" t="s">
        <v>22</v>
      </c>
      <c r="Q122" s="42" t="s">
        <v>23</v>
      </c>
      <c r="R122" s="38" t="s">
        <v>24</v>
      </c>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49.95" customHeight="1" x14ac:dyDescent="0.3">
      <c r="A123" s="44" t="s">
        <v>49</v>
      </c>
      <c r="B123" s="44" t="s">
        <v>1668</v>
      </c>
      <c r="C123" s="45">
        <v>3.125E-2</v>
      </c>
      <c r="D123" s="44" t="s">
        <v>731</v>
      </c>
      <c r="E123" s="44" t="s">
        <v>52</v>
      </c>
      <c r="F123" s="44" t="s">
        <v>1669</v>
      </c>
      <c r="G123" s="309"/>
      <c r="H123" s="46"/>
      <c r="I123" s="47"/>
      <c r="J123" s="47"/>
      <c r="K123" s="47"/>
      <c r="L123" s="47"/>
      <c r="M123" s="47"/>
      <c r="N123" s="47"/>
      <c r="O123" s="48"/>
      <c r="P123" s="47"/>
      <c r="Q123" s="49"/>
      <c r="R123" s="50"/>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49.95" customHeight="1" x14ac:dyDescent="0.3">
      <c r="A124" s="53" t="s">
        <v>533</v>
      </c>
      <c r="B124" s="53" t="s">
        <v>1666</v>
      </c>
      <c r="C124" s="54">
        <v>0.9375</v>
      </c>
      <c r="D124" s="53" t="s">
        <v>535</v>
      </c>
      <c r="E124" s="53" t="s">
        <v>536</v>
      </c>
      <c r="F124" s="53" t="s">
        <v>1490</v>
      </c>
      <c r="G124" s="310"/>
      <c r="H124" s="46"/>
      <c r="I124" s="47"/>
      <c r="J124" s="47"/>
      <c r="K124" s="47"/>
      <c r="L124" s="47"/>
      <c r="M124" s="47"/>
      <c r="N124" s="47"/>
      <c r="O124" s="48"/>
      <c r="P124" s="47"/>
      <c r="Q124" s="49"/>
      <c r="R124" s="50"/>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49.95" customHeight="1" x14ac:dyDescent="0.3">
      <c r="A125" s="51" t="s">
        <v>533</v>
      </c>
      <c r="B125" s="51" t="s">
        <v>1666</v>
      </c>
      <c r="C125" s="52">
        <v>0.9375</v>
      </c>
      <c r="D125" s="51" t="s">
        <v>47</v>
      </c>
      <c r="E125" s="51" t="s">
        <v>503</v>
      </c>
      <c r="F125" s="51" t="s">
        <v>1681</v>
      </c>
      <c r="G125" s="310"/>
      <c r="H125" s="46"/>
      <c r="I125" s="47"/>
      <c r="J125" s="47"/>
      <c r="K125" s="47"/>
      <c r="L125" s="47"/>
      <c r="M125" s="47"/>
      <c r="N125" s="47"/>
      <c r="O125" s="48"/>
      <c r="P125" s="47"/>
      <c r="Q125" s="49"/>
      <c r="R125" s="50"/>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49.95" customHeight="1" x14ac:dyDescent="0.3">
      <c r="A126" s="286" t="s">
        <v>512</v>
      </c>
      <c r="B126" s="286" t="s">
        <v>1670</v>
      </c>
      <c r="C126" s="287">
        <v>0.60763888888888895</v>
      </c>
      <c r="D126" s="286" t="s">
        <v>96</v>
      </c>
      <c r="E126" s="286" t="s">
        <v>52</v>
      </c>
      <c r="F126" s="286" t="s">
        <v>676</v>
      </c>
      <c r="G126" s="311"/>
      <c r="H126" s="59"/>
      <c r="I126" s="60"/>
      <c r="J126" s="60"/>
      <c r="K126" s="60"/>
      <c r="L126" s="60"/>
      <c r="M126" s="60"/>
      <c r="N126" s="60"/>
      <c r="O126" s="61"/>
      <c r="P126" s="60"/>
      <c r="Q126" s="62"/>
      <c r="R126" s="6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4.4" customHeight="1" x14ac:dyDescent="0.3">
      <c r="A127" s="327"/>
      <c r="B127" s="305"/>
      <c r="C127" s="305"/>
      <c r="D127" s="305"/>
      <c r="E127" s="305"/>
      <c r="F127" s="305"/>
      <c r="G127" s="305"/>
      <c r="H127" s="305"/>
      <c r="I127" s="305"/>
      <c r="J127" s="305"/>
      <c r="K127" s="305"/>
      <c r="L127" s="305"/>
      <c r="M127" s="305"/>
      <c r="N127" s="305"/>
      <c r="O127" s="305"/>
      <c r="P127" s="305"/>
      <c r="Q127" s="305"/>
      <c r="R127" s="308"/>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22.05" customHeight="1" x14ac:dyDescent="0.3">
      <c r="A128" s="314" t="s">
        <v>5</v>
      </c>
      <c r="B128" s="315"/>
      <c r="C128" s="315"/>
      <c r="D128" s="315"/>
      <c r="E128" s="315"/>
      <c r="F128" s="315"/>
      <c r="G128" s="5">
        <v>46015</v>
      </c>
      <c r="H128" s="312" t="s">
        <v>6</v>
      </c>
      <c r="I128" s="313"/>
      <c r="J128" s="313"/>
      <c r="K128" s="313"/>
      <c r="L128" s="313"/>
      <c r="M128" s="313"/>
      <c r="N128" s="313"/>
      <c r="O128" s="313"/>
      <c r="P128" s="313"/>
      <c r="Q128" s="313"/>
      <c r="R128" s="31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24" customHeight="1" x14ac:dyDescent="0.3">
      <c r="A129" s="38" t="s">
        <v>7</v>
      </c>
      <c r="B129" s="38" t="s">
        <v>8</v>
      </c>
      <c r="C129" s="39" t="s">
        <v>9</v>
      </c>
      <c r="D129" s="38" t="s">
        <v>10</v>
      </c>
      <c r="E129" s="38" t="s">
        <v>11</v>
      </c>
      <c r="F129" s="38" t="s">
        <v>12</v>
      </c>
      <c r="G129" s="40" t="s">
        <v>13</v>
      </c>
      <c r="H129" s="38" t="s">
        <v>14</v>
      </c>
      <c r="I129" s="41" t="s">
        <v>15</v>
      </c>
      <c r="J129" s="42" t="s">
        <v>16</v>
      </c>
      <c r="K129" s="43" t="s">
        <v>17</v>
      </c>
      <c r="L129" s="42" t="s">
        <v>18</v>
      </c>
      <c r="M129" s="42" t="s">
        <v>19</v>
      </c>
      <c r="N129" s="42" t="s">
        <v>20</v>
      </c>
      <c r="O129" s="38" t="s">
        <v>21</v>
      </c>
      <c r="P129" s="39" t="s">
        <v>22</v>
      </c>
      <c r="Q129" s="42" t="s">
        <v>23</v>
      </c>
      <c r="R129" s="38" t="s">
        <v>24</v>
      </c>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49.95" customHeight="1" x14ac:dyDescent="0.3">
      <c r="A130" s="44" t="s">
        <v>533</v>
      </c>
      <c r="B130" s="44" t="s">
        <v>1666</v>
      </c>
      <c r="C130" s="45">
        <v>0.9375</v>
      </c>
      <c r="D130" s="44" t="s">
        <v>535</v>
      </c>
      <c r="E130" s="44" t="s">
        <v>536</v>
      </c>
      <c r="F130" s="44" t="s">
        <v>1490</v>
      </c>
      <c r="G130" s="309"/>
      <c r="H130" s="46"/>
      <c r="I130" s="47"/>
      <c r="J130" s="47"/>
      <c r="K130" s="47"/>
      <c r="L130" s="47"/>
      <c r="M130" s="47"/>
      <c r="N130" s="47"/>
      <c r="O130" s="48"/>
      <c r="P130" s="47"/>
      <c r="Q130" s="49"/>
      <c r="R130" s="50"/>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49.95" customHeight="1" x14ac:dyDescent="0.3">
      <c r="A131" s="51" t="s">
        <v>533</v>
      </c>
      <c r="B131" s="51" t="s">
        <v>1666</v>
      </c>
      <c r="C131" s="52">
        <v>0.9375</v>
      </c>
      <c r="D131" s="51" t="s">
        <v>47</v>
      </c>
      <c r="E131" s="51" t="s">
        <v>503</v>
      </c>
      <c r="F131" s="51" t="s">
        <v>1681</v>
      </c>
      <c r="G131" s="310"/>
      <c r="H131" s="46"/>
      <c r="I131" s="47"/>
      <c r="J131" s="47"/>
      <c r="K131" s="47"/>
      <c r="L131" s="47"/>
      <c r="M131" s="47"/>
      <c r="N131" s="47"/>
      <c r="O131" s="48"/>
      <c r="P131" s="47"/>
      <c r="Q131" s="49"/>
      <c r="R131" s="50"/>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49.95" customHeight="1" x14ac:dyDescent="0.3">
      <c r="A132" s="53" t="s">
        <v>512</v>
      </c>
      <c r="B132" s="53" t="s">
        <v>1670</v>
      </c>
      <c r="C132" s="54">
        <v>0.625</v>
      </c>
      <c r="D132" s="53" t="s">
        <v>96</v>
      </c>
      <c r="E132" s="53" t="s">
        <v>52</v>
      </c>
      <c r="F132" s="53" t="s">
        <v>676</v>
      </c>
      <c r="G132" s="310"/>
      <c r="H132" s="46"/>
      <c r="I132" s="47"/>
      <c r="J132" s="47"/>
      <c r="K132" s="47"/>
      <c r="L132" s="47"/>
      <c r="M132" s="47"/>
      <c r="N132" s="47"/>
      <c r="O132" s="48"/>
      <c r="P132" s="47"/>
      <c r="Q132" s="49"/>
      <c r="R132" s="50"/>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49.95" customHeight="1" x14ac:dyDescent="0.3">
      <c r="A133" s="286" t="s">
        <v>531</v>
      </c>
      <c r="B133" s="286" t="s">
        <v>1667</v>
      </c>
      <c r="C133" s="287">
        <v>0.65625</v>
      </c>
      <c r="D133" s="286" t="s">
        <v>96</v>
      </c>
      <c r="E133" s="286" t="s">
        <v>155</v>
      </c>
      <c r="F133" s="286" t="s">
        <v>409</v>
      </c>
      <c r="G133" s="311"/>
      <c r="H133" s="59"/>
      <c r="I133" s="60"/>
      <c r="J133" s="60"/>
      <c r="K133" s="60"/>
      <c r="L133" s="60"/>
      <c r="M133" s="60"/>
      <c r="N133" s="60"/>
      <c r="O133" s="61"/>
      <c r="P133" s="60"/>
      <c r="Q133" s="62"/>
      <c r="R133" s="6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4.4" customHeight="1" x14ac:dyDescent="0.3">
      <c r="A134" s="303"/>
      <c r="B134" s="304"/>
      <c r="C134" s="304"/>
      <c r="D134" s="304"/>
      <c r="E134" s="304"/>
      <c r="F134" s="304"/>
      <c r="G134" s="305"/>
      <c r="H134" s="306"/>
      <c r="I134" s="306"/>
      <c r="J134" s="306"/>
      <c r="K134" s="306"/>
      <c r="L134" s="306"/>
      <c r="M134" s="306"/>
      <c r="N134" s="306"/>
      <c r="O134" s="307"/>
      <c r="P134" s="306"/>
      <c r="Q134" s="305"/>
      <c r="R134" s="308"/>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22.05" customHeight="1" x14ac:dyDescent="0.3">
      <c r="A135" s="314" t="s">
        <v>5</v>
      </c>
      <c r="B135" s="315"/>
      <c r="C135" s="315"/>
      <c r="D135" s="315"/>
      <c r="E135" s="315"/>
      <c r="F135" s="315"/>
      <c r="G135" s="5">
        <v>46016</v>
      </c>
      <c r="H135" s="312" t="s">
        <v>6</v>
      </c>
      <c r="I135" s="313"/>
      <c r="J135" s="313"/>
      <c r="K135" s="313"/>
      <c r="L135" s="313"/>
      <c r="M135" s="313"/>
      <c r="N135" s="313"/>
      <c r="O135" s="313"/>
      <c r="P135" s="313"/>
      <c r="Q135" s="313"/>
      <c r="R135" s="31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24" customHeight="1" x14ac:dyDescent="0.3">
      <c r="A136" s="38" t="s">
        <v>7</v>
      </c>
      <c r="B136" s="38" t="s">
        <v>8</v>
      </c>
      <c r="C136" s="39" t="s">
        <v>9</v>
      </c>
      <c r="D136" s="38" t="s">
        <v>10</v>
      </c>
      <c r="E136" s="38" t="s">
        <v>11</v>
      </c>
      <c r="F136" s="38" t="s">
        <v>12</v>
      </c>
      <c r="G136" s="40" t="s">
        <v>13</v>
      </c>
      <c r="H136" s="38" t="s">
        <v>14</v>
      </c>
      <c r="I136" s="41" t="s">
        <v>15</v>
      </c>
      <c r="J136" s="42" t="s">
        <v>16</v>
      </c>
      <c r="K136" s="43" t="s">
        <v>17</v>
      </c>
      <c r="L136" s="42" t="s">
        <v>18</v>
      </c>
      <c r="M136" s="42" t="s">
        <v>19</v>
      </c>
      <c r="N136" s="42" t="s">
        <v>20</v>
      </c>
      <c r="O136" s="38" t="s">
        <v>21</v>
      </c>
      <c r="P136" s="39" t="s">
        <v>22</v>
      </c>
      <c r="Q136" s="42" t="s">
        <v>23</v>
      </c>
      <c r="R136" s="38" t="s">
        <v>24</v>
      </c>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49.95" customHeight="1" x14ac:dyDescent="0.3">
      <c r="A137" s="8" t="s">
        <v>25</v>
      </c>
      <c r="B137" s="8" t="s">
        <v>1672</v>
      </c>
      <c r="C137" s="9">
        <v>0.79861111111111116</v>
      </c>
      <c r="D137" s="8" t="s">
        <v>27</v>
      </c>
      <c r="E137" s="10"/>
      <c r="F137" s="8" t="s">
        <v>406</v>
      </c>
      <c r="G137" s="320"/>
      <c r="H137" s="103" t="s">
        <v>1672</v>
      </c>
      <c r="I137" s="270">
        <v>0.13689999999999999</v>
      </c>
      <c r="J137" s="105">
        <v>23</v>
      </c>
      <c r="K137" s="106">
        <v>45986</v>
      </c>
      <c r="L137" s="105">
        <v>8</v>
      </c>
      <c r="M137" s="105">
        <v>0</v>
      </c>
      <c r="N137" s="105">
        <v>2</v>
      </c>
      <c r="O137" s="107" t="s">
        <v>241</v>
      </c>
      <c r="P137" s="108">
        <v>0.79861111111111116</v>
      </c>
      <c r="Q137" s="105">
        <v>168</v>
      </c>
      <c r="R137" s="109" t="s">
        <v>1682</v>
      </c>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4.4" customHeight="1" x14ac:dyDescent="0.3">
      <c r="A138" s="303"/>
      <c r="B138" s="304"/>
      <c r="C138" s="304"/>
      <c r="D138" s="304"/>
      <c r="E138" s="304"/>
      <c r="F138" s="304"/>
      <c r="G138" s="305"/>
      <c r="H138" s="306"/>
      <c r="I138" s="306"/>
      <c r="J138" s="306"/>
      <c r="K138" s="306"/>
      <c r="L138" s="306"/>
      <c r="M138" s="306"/>
      <c r="N138" s="306"/>
      <c r="O138" s="307"/>
      <c r="P138" s="306"/>
      <c r="Q138" s="305"/>
      <c r="R138" s="308"/>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22.05" customHeight="1" x14ac:dyDescent="0.3">
      <c r="A139" s="314" t="s">
        <v>5</v>
      </c>
      <c r="B139" s="315"/>
      <c r="C139" s="315"/>
      <c r="D139" s="315"/>
      <c r="E139" s="315"/>
      <c r="F139" s="315"/>
      <c r="G139" s="5">
        <v>46018</v>
      </c>
      <c r="H139" s="312" t="s">
        <v>6</v>
      </c>
      <c r="I139" s="313"/>
      <c r="J139" s="313"/>
      <c r="K139" s="313"/>
      <c r="L139" s="313"/>
      <c r="M139" s="313"/>
      <c r="N139" s="313"/>
      <c r="O139" s="313"/>
      <c r="P139" s="313"/>
      <c r="Q139" s="313"/>
      <c r="R139" s="31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24" customHeight="1" x14ac:dyDescent="0.3">
      <c r="A140" s="38" t="s">
        <v>7</v>
      </c>
      <c r="B140" s="38" t="s">
        <v>8</v>
      </c>
      <c r="C140" s="39" t="s">
        <v>9</v>
      </c>
      <c r="D140" s="38" t="s">
        <v>10</v>
      </c>
      <c r="E140" s="38" t="s">
        <v>11</v>
      </c>
      <c r="F140" s="38" t="s">
        <v>12</v>
      </c>
      <c r="G140" s="40" t="s">
        <v>13</v>
      </c>
      <c r="H140" s="38" t="s">
        <v>14</v>
      </c>
      <c r="I140" s="41" t="s">
        <v>15</v>
      </c>
      <c r="J140" s="42" t="s">
        <v>16</v>
      </c>
      <c r="K140" s="43" t="s">
        <v>17</v>
      </c>
      <c r="L140" s="42" t="s">
        <v>18</v>
      </c>
      <c r="M140" s="42" t="s">
        <v>19</v>
      </c>
      <c r="N140" s="42" t="s">
        <v>20</v>
      </c>
      <c r="O140" s="38" t="s">
        <v>21</v>
      </c>
      <c r="P140" s="39" t="s">
        <v>22</v>
      </c>
      <c r="Q140" s="42" t="s">
        <v>23</v>
      </c>
      <c r="R140" s="38" t="s">
        <v>24</v>
      </c>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49.95" customHeight="1" x14ac:dyDescent="0.3">
      <c r="A141" s="141" t="s">
        <v>25</v>
      </c>
      <c r="B141" s="141" t="s">
        <v>1672</v>
      </c>
      <c r="C141" s="142">
        <v>6.9444444444444447E-4</v>
      </c>
      <c r="D141" s="141" t="s">
        <v>27</v>
      </c>
      <c r="E141" s="143"/>
      <c r="F141" s="141" t="s">
        <v>406</v>
      </c>
      <c r="G141" s="320"/>
      <c r="H141" s="131" t="s">
        <v>1672</v>
      </c>
      <c r="I141" s="144">
        <v>3.5700000000000003E-2</v>
      </c>
      <c r="J141" s="133">
        <v>6</v>
      </c>
      <c r="K141" s="134">
        <v>45983</v>
      </c>
      <c r="L141" s="133">
        <v>1</v>
      </c>
      <c r="M141" s="133">
        <v>0</v>
      </c>
      <c r="N141" s="133">
        <v>0</v>
      </c>
      <c r="O141" s="135" t="s">
        <v>241</v>
      </c>
      <c r="P141" s="136">
        <v>6.9444444444444447E-4</v>
      </c>
      <c r="Q141" s="133">
        <v>168</v>
      </c>
      <c r="R141" s="137" t="s">
        <v>267</v>
      </c>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4.4" customHeight="1" x14ac:dyDescent="0.3">
      <c r="A142" s="327"/>
      <c r="B142" s="305"/>
      <c r="C142" s="305"/>
      <c r="D142" s="305"/>
      <c r="E142" s="305"/>
      <c r="F142" s="305"/>
      <c r="G142" s="305"/>
      <c r="H142" s="305"/>
      <c r="I142" s="305"/>
      <c r="J142" s="305"/>
      <c r="K142" s="305"/>
      <c r="L142" s="305"/>
      <c r="M142" s="305"/>
      <c r="N142" s="305"/>
      <c r="O142" s="305"/>
      <c r="P142" s="305"/>
      <c r="Q142" s="305"/>
      <c r="R142" s="308"/>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22.05" customHeight="1" x14ac:dyDescent="0.3">
      <c r="A143" s="314" t="s">
        <v>5</v>
      </c>
      <c r="B143" s="315"/>
      <c r="C143" s="315"/>
      <c r="D143" s="315"/>
      <c r="E143" s="315"/>
      <c r="F143" s="315"/>
      <c r="G143" s="5">
        <v>46019</v>
      </c>
      <c r="H143" s="312" t="s">
        <v>6</v>
      </c>
      <c r="I143" s="313"/>
      <c r="J143" s="313"/>
      <c r="K143" s="313"/>
      <c r="L143" s="313"/>
      <c r="M143" s="313"/>
      <c r="N143" s="313"/>
      <c r="O143" s="313"/>
      <c r="P143" s="313"/>
      <c r="Q143" s="313"/>
      <c r="R143" s="31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24" customHeight="1" x14ac:dyDescent="0.3">
      <c r="A144" s="38" t="s">
        <v>7</v>
      </c>
      <c r="B144" s="38" t="s">
        <v>8</v>
      </c>
      <c r="C144" s="39" t="s">
        <v>9</v>
      </c>
      <c r="D144" s="38" t="s">
        <v>10</v>
      </c>
      <c r="E144" s="38" t="s">
        <v>11</v>
      </c>
      <c r="F144" s="38" t="s">
        <v>12</v>
      </c>
      <c r="G144" s="40" t="s">
        <v>13</v>
      </c>
      <c r="H144" s="38" t="s">
        <v>14</v>
      </c>
      <c r="I144" s="41" t="s">
        <v>15</v>
      </c>
      <c r="J144" s="42" t="s">
        <v>16</v>
      </c>
      <c r="K144" s="43" t="s">
        <v>17</v>
      </c>
      <c r="L144" s="42" t="s">
        <v>18</v>
      </c>
      <c r="M144" s="42" t="s">
        <v>19</v>
      </c>
      <c r="N144" s="42" t="s">
        <v>20</v>
      </c>
      <c r="O144" s="38" t="s">
        <v>21</v>
      </c>
      <c r="P144" s="39" t="s">
        <v>22</v>
      </c>
      <c r="Q144" s="42" t="s">
        <v>23</v>
      </c>
      <c r="R144" s="38" t="s">
        <v>24</v>
      </c>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49.95" customHeight="1" x14ac:dyDescent="0.3">
      <c r="A145" s="44" t="s">
        <v>49</v>
      </c>
      <c r="B145" s="44" t="s">
        <v>1668</v>
      </c>
      <c r="C145" s="45">
        <v>3.125E-2</v>
      </c>
      <c r="D145" s="44" t="s">
        <v>731</v>
      </c>
      <c r="E145" s="44" t="s">
        <v>52</v>
      </c>
      <c r="F145" s="44" t="s">
        <v>1669</v>
      </c>
      <c r="G145" s="309"/>
      <c r="H145" s="46"/>
      <c r="I145" s="47"/>
      <c r="J145" s="47"/>
      <c r="K145" s="47"/>
      <c r="L145" s="47"/>
      <c r="M145" s="47"/>
      <c r="N145" s="47"/>
      <c r="O145" s="48"/>
      <c r="P145" s="47"/>
      <c r="Q145" s="49"/>
      <c r="R145" s="50"/>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49.95" customHeight="1" x14ac:dyDescent="0.3">
      <c r="A146" s="53" t="s">
        <v>512</v>
      </c>
      <c r="B146" s="53" t="s">
        <v>1670</v>
      </c>
      <c r="C146" s="54">
        <v>0.60763888888888895</v>
      </c>
      <c r="D146" s="53" t="s">
        <v>514</v>
      </c>
      <c r="E146" s="53" t="s">
        <v>52</v>
      </c>
      <c r="F146" s="53" t="s">
        <v>676</v>
      </c>
      <c r="G146" s="310"/>
      <c r="H146" s="46"/>
      <c r="I146" s="47"/>
      <c r="J146" s="47"/>
      <c r="K146" s="47"/>
      <c r="L146" s="47"/>
      <c r="M146" s="47"/>
      <c r="N146" s="47"/>
      <c r="O146" s="48"/>
      <c r="P146" s="47"/>
      <c r="Q146" s="49"/>
      <c r="R146" s="50"/>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49.95" customHeight="1" x14ac:dyDescent="0.3">
      <c r="A147" s="78" t="s">
        <v>25</v>
      </c>
      <c r="B147" s="78" t="s">
        <v>1671</v>
      </c>
      <c r="C147" s="79">
        <v>0.79861111111111116</v>
      </c>
      <c r="D147" s="78" t="s">
        <v>96</v>
      </c>
      <c r="E147" s="78" t="s">
        <v>52</v>
      </c>
      <c r="F147" s="78" t="s">
        <v>1683</v>
      </c>
      <c r="G147" s="311"/>
      <c r="H147" s="81" t="s">
        <v>1672</v>
      </c>
      <c r="I147" s="148">
        <v>0.1012</v>
      </c>
      <c r="J147" s="83">
        <v>17</v>
      </c>
      <c r="K147" s="84">
        <v>45985</v>
      </c>
      <c r="L147" s="83">
        <v>4</v>
      </c>
      <c r="M147" s="83">
        <v>0</v>
      </c>
      <c r="N147" s="83">
        <v>0</v>
      </c>
      <c r="O147" s="85" t="s">
        <v>418</v>
      </c>
      <c r="P147" s="86">
        <v>0.79861111111111116</v>
      </c>
      <c r="Q147" s="83">
        <v>168</v>
      </c>
      <c r="R147" s="87" t="s">
        <v>1684</v>
      </c>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4.4" customHeight="1" x14ac:dyDescent="0.3">
      <c r="A148" s="303"/>
      <c r="B148" s="304"/>
      <c r="C148" s="304"/>
      <c r="D148" s="304"/>
      <c r="E148" s="304"/>
      <c r="F148" s="304"/>
      <c r="G148" s="305"/>
      <c r="H148" s="306"/>
      <c r="I148" s="306"/>
      <c r="J148" s="306"/>
      <c r="K148" s="306"/>
      <c r="L148" s="306"/>
      <c r="M148" s="306"/>
      <c r="N148" s="306"/>
      <c r="O148" s="307"/>
      <c r="P148" s="306"/>
      <c r="Q148" s="305"/>
      <c r="R148" s="308"/>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22.05" customHeight="1" x14ac:dyDescent="0.3">
      <c r="A149" s="314" t="s">
        <v>5</v>
      </c>
      <c r="B149" s="315"/>
      <c r="C149" s="315"/>
      <c r="D149" s="315"/>
      <c r="E149" s="315"/>
      <c r="F149" s="315"/>
      <c r="G149" s="5">
        <v>46020</v>
      </c>
      <c r="H149" s="312" t="s">
        <v>6</v>
      </c>
      <c r="I149" s="313"/>
      <c r="J149" s="313"/>
      <c r="K149" s="313"/>
      <c r="L149" s="313"/>
      <c r="M149" s="313"/>
      <c r="N149" s="313"/>
      <c r="O149" s="313"/>
      <c r="P149" s="313"/>
      <c r="Q149" s="313"/>
      <c r="R149" s="31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24" customHeight="1" x14ac:dyDescent="0.3">
      <c r="A150" s="38" t="s">
        <v>7</v>
      </c>
      <c r="B150" s="38" t="s">
        <v>8</v>
      </c>
      <c r="C150" s="39" t="s">
        <v>9</v>
      </c>
      <c r="D150" s="38" t="s">
        <v>10</v>
      </c>
      <c r="E150" s="38" t="s">
        <v>11</v>
      </c>
      <c r="F150" s="38" t="s">
        <v>12</v>
      </c>
      <c r="G150" s="40" t="s">
        <v>13</v>
      </c>
      <c r="H150" s="38" t="s">
        <v>14</v>
      </c>
      <c r="I150" s="41" t="s">
        <v>15</v>
      </c>
      <c r="J150" s="42" t="s">
        <v>16</v>
      </c>
      <c r="K150" s="43" t="s">
        <v>17</v>
      </c>
      <c r="L150" s="42" t="s">
        <v>18</v>
      </c>
      <c r="M150" s="42" t="s">
        <v>19</v>
      </c>
      <c r="N150" s="42" t="s">
        <v>20</v>
      </c>
      <c r="O150" s="38" t="s">
        <v>21</v>
      </c>
      <c r="P150" s="39" t="s">
        <v>22</v>
      </c>
      <c r="Q150" s="42" t="s">
        <v>23</v>
      </c>
      <c r="R150" s="38" t="s">
        <v>24</v>
      </c>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49.95" customHeight="1" x14ac:dyDescent="0.3">
      <c r="A151" s="44" t="s">
        <v>533</v>
      </c>
      <c r="B151" s="44" t="s">
        <v>1666</v>
      </c>
      <c r="C151" s="45">
        <v>0.9375</v>
      </c>
      <c r="D151" s="44" t="s">
        <v>535</v>
      </c>
      <c r="E151" s="44" t="s">
        <v>536</v>
      </c>
      <c r="F151" s="44" t="s">
        <v>1490</v>
      </c>
      <c r="G151" s="309"/>
      <c r="H151" s="46"/>
      <c r="I151" s="47"/>
      <c r="J151" s="47"/>
      <c r="K151" s="47"/>
      <c r="L151" s="47"/>
      <c r="M151" s="47"/>
      <c r="N151" s="47"/>
      <c r="O151" s="48"/>
      <c r="P151" s="47"/>
      <c r="Q151" s="49"/>
      <c r="R151" s="50"/>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49.95" customHeight="1" x14ac:dyDescent="0.3">
      <c r="A152" s="51" t="s">
        <v>533</v>
      </c>
      <c r="B152" s="51" t="s">
        <v>1666</v>
      </c>
      <c r="C152" s="52">
        <v>0.9375</v>
      </c>
      <c r="D152" s="51" t="s">
        <v>47</v>
      </c>
      <c r="E152" s="51" t="s">
        <v>503</v>
      </c>
      <c r="F152" s="51" t="s">
        <v>1681</v>
      </c>
      <c r="G152" s="310"/>
      <c r="H152" s="46"/>
      <c r="I152" s="47"/>
      <c r="J152" s="47"/>
      <c r="K152" s="47"/>
      <c r="L152" s="47"/>
      <c r="M152" s="47"/>
      <c r="N152" s="47"/>
      <c r="O152" s="48"/>
      <c r="P152" s="47"/>
      <c r="Q152" s="49"/>
      <c r="R152" s="50"/>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49.95" customHeight="1" x14ac:dyDescent="0.3">
      <c r="A153" s="286" t="s">
        <v>531</v>
      </c>
      <c r="B153" s="286" t="s">
        <v>1667</v>
      </c>
      <c r="C153" s="287">
        <v>0.65625</v>
      </c>
      <c r="D153" s="286" t="s">
        <v>514</v>
      </c>
      <c r="E153" s="286" t="s">
        <v>155</v>
      </c>
      <c r="F153" s="286" t="s">
        <v>676</v>
      </c>
      <c r="G153" s="311"/>
      <c r="H153" s="59"/>
      <c r="I153" s="60"/>
      <c r="J153" s="60"/>
      <c r="K153" s="60"/>
      <c r="L153" s="60"/>
      <c r="M153" s="60"/>
      <c r="N153" s="60"/>
      <c r="O153" s="61"/>
      <c r="P153" s="60"/>
      <c r="Q153" s="62"/>
      <c r="R153" s="6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4.4" customHeight="1" x14ac:dyDescent="0.3">
      <c r="A154" s="327"/>
      <c r="B154" s="305"/>
      <c r="C154" s="305"/>
      <c r="D154" s="305"/>
      <c r="E154" s="305"/>
      <c r="F154" s="305"/>
      <c r="G154" s="305"/>
      <c r="H154" s="305"/>
      <c r="I154" s="305"/>
      <c r="J154" s="305"/>
      <c r="K154" s="305"/>
      <c r="L154" s="305"/>
      <c r="M154" s="305"/>
      <c r="N154" s="305"/>
      <c r="O154" s="305"/>
      <c r="P154" s="305"/>
      <c r="Q154" s="305"/>
      <c r="R154" s="308"/>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sheetData>
  <mergeCells count="105">
    <mergeCell ref="G145:G147"/>
    <mergeCell ref="H79:R79"/>
    <mergeCell ref="A121:F121"/>
    <mergeCell ref="A112:R112"/>
    <mergeCell ref="H128:R128"/>
    <mergeCell ref="H32:R32"/>
    <mergeCell ref="A142:R142"/>
    <mergeCell ref="H139:R139"/>
    <mergeCell ref="A70:F70"/>
    <mergeCell ref="G25:G30"/>
    <mergeCell ref="A84:F84"/>
    <mergeCell ref="A16:R16"/>
    <mergeCell ref="G48:G49"/>
    <mergeCell ref="G86:G91"/>
    <mergeCell ref="H113:R113"/>
    <mergeCell ref="A32:F32"/>
    <mergeCell ref="G115"/>
    <mergeCell ref="A22:R22"/>
    <mergeCell ref="J1:M1"/>
    <mergeCell ref="H17:R17"/>
    <mergeCell ref="A63:R63"/>
    <mergeCell ref="A83:R83"/>
    <mergeCell ref="G137"/>
    <mergeCell ref="A92:R92"/>
    <mergeCell ref="A98:F98"/>
    <mergeCell ref="A79:F79"/>
    <mergeCell ref="H104:R104"/>
    <mergeCell ref="A36:R36"/>
    <mergeCell ref="G72:G77"/>
    <mergeCell ref="G19:G21"/>
    <mergeCell ref="A45:R45"/>
    <mergeCell ref="A103:R103"/>
    <mergeCell ref="H23:R23"/>
    <mergeCell ref="A78:R78"/>
    <mergeCell ref="O1:Q1"/>
    <mergeCell ref="G6:G8"/>
    <mergeCell ref="G59:G62"/>
    <mergeCell ref="G130:G133"/>
    <mergeCell ref="G106:G111"/>
    <mergeCell ref="H10:R10"/>
    <mergeCell ref="G119"/>
    <mergeCell ref="H93:R93"/>
    <mergeCell ref="A143:F143"/>
    <mergeCell ref="H57:R57"/>
    <mergeCell ref="H84:R84"/>
    <mergeCell ref="G81:G82"/>
    <mergeCell ref="A2:F2"/>
    <mergeCell ref="A154:R154"/>
    <mergeCell ref="G39:G44"/>
    <mergeCell ref="H143:R143"/>
    <mergeCell ref="H117:R117"/>
    <mergeCell ref="A135:F135"/>
    <mergeCell ref="A116:R116"/>
    <mergeCell ref="A149:F149"/>
    <mergeCell ref="A56:R56"/>
    <mergeCell ref="A46:F46"/>
    <mergeCell ref="A139:F139"/>
    <mergeCell ref="A120:R120"/>
    <mergeCell ref="G100:G102"/>
    <mergeCell ref="H121:R121"/>
    <mergeCell ref="H149:R149"/>
    <mergeCell ref="A148:R148"/>
    <mergeCell ref="A9:R9"/>
    <mergeCell ref="G123:G126"/>
    <mergeCell ref="H37:R37"/>
    <mergeCell ref="G141"/>
    <mergeCell ref="A97:R97"/>
    <mergeCell ref="H70:R70"/>
    <mergeCell ref="A134:R134"/>
    <mergeCell ref="G2:J2"/>
    <mergeCell ref="A17:F17"/>
    <mergeCell ref="G95:G96"/>
    <mergeCell ref="A10:F10"/>
    <mergeCell ref="A93:F93"/>
    <mergeCell ref="A117:F117"/>
    <mergeCell ref="K2:R2"/>
    <mergeCell ref="A64:F64"/>
    <mergeCell ref="A127:R127"/>
    <mergeCell ref="G66:G68"/>
    <mergeCell ref="A51:F51"/>
    <mergeCell ref="G53:G55"/>
    <mergeCell ref="G151:G153"/>
    <mergeCell ref="A31:R31"/>
    <mergeCell ref="D1:F1"/>
    <mergeCell ref="A1:C1"/>
    <mergeCell ref="G12:G15"/>
    <mergeCell ref="G1:H1"/>
    <mergeCell ref="A138:R138"/>
    <mergeCell ref="H135:R135"/>
    <mergeCell ref="A69:R69"/>
    <mergeCell ref="A128:F128"/>
    <mergeCell ref="A37:F37"/>
    <mergeCell ref="H4:R4"/>
    <mergeCell ref="G34:G35"/>
    <mergeCell ref="A104:F104"/>
    <mergeCell ref="A50:R50"/>
    <mergeCell ref="A57:F57"/>
    <mergeCell ref="A113:F113"/>
    <mergeCell ref="A3:R3"/>
    <mergeCell ref="A23:F23"/>
    <mergeCell ref="H46:R46"/>
    <mergeCell ref="H64:R64"/>
    <mergeCell ref="H98:R98"/>
    <mergeCell ref="H51:R51"/>
    <mergeCell ref="A4:F4"/>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I14"/>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244</v>
      </c>
      <c r="B2" s="151">
        <v>45995</v>
      </c>
      <c r="C2" s="152" t="s">
        <v>1672</v>
      </c>
      <c r="D2" s="153">
        <v>0.79861111111111116</v>
      </c>
      <c r="E2" s="152" t="s">
        <v>1665</v>
      </c>
      <c r="F2" s="152" t="s">
        <v>221</v>
      </c>
      <c r="G2" s="154">
        <v>0.41670000000000001</v>
      </c>
      <c r="H2" s="155">
        <v>168</v>
      </c>
      <c r="I2" s="155">
        <v>70</v>
      </c>
      <c r="J2" s="155">
        <v>0</v>
      </c>
      <c r="K2" s="151">
        <v>45986</v>
      </c>
      <c r="L2" s="155">
        <v>0</v>
      </c>
      <c r="M2" s="155">
        <v>1</v>
      </c>
      <c r="N2" s="155">
        <v>10</v>
      </c>
      <c r="O2" s="152" t="s">
        <v>241</v>
      </c>
      <c r="P2" s="156"/>
      <c r="Q2" s="156"/>
      <c r="R2" s="156"/>
      <c r="S2" s="156"/>
      <c r="T2" s="156"/>
      <c r="U2" s="156"/>
      <c r="V2" s="156"/>
      <c r="W2" s="156"/>
      <c r="X2" s="156"/>
      <c r="Y2" s="155" t="s">
        <v>164</v>
      </c>
      <c r="Z2" s="156"/>
      <c r="AA2" s="155" t="s">
        <v>189</v>
      </c>
      <c r="AB2" s="155" t="s">
        <v>289</v>
      </c>
      <c r="AC2" s="155" t="s">
        <v>236</v>
      </c>
      <c r="AD2" s="155" t="s">
        <v>1685</v>
      </c>
      <c r="AE2" s="156"/>
      <c r="AF2" s="156"/>
      <c r="AG2" s="156"/>
      <c r="AH2" s="156"/>
      <c r="AI2" s="156"/>
    </row>
    <row r="3" spans="1:35" ht="18" x14ac:dyDescent="0.3">
      <c r="A3" s="157" t="s">
        <v>250</v>
      </c>
      <c r="B3" s="158">
        <v>45997</v>
      </c>
      <c r="C3" s="159" t="s">
        <v>1672</v>
      </c>
      <c r="D3" s="160">
        <v>6.9444444444444447E-4</v>
      </c>
      <c r="E3" s="159" t="s">
        <v>1665</v>
      </c>
      <c r="F3" s="159" t="s">
        <v>221</v>
      </c>
      <c r="G3" s="161">
        <v>0.1429</v>
      </c>
      <c r="H3" s="162">
        <v>168</v>
      </c>
      <c r="I3" s="162">
        <v>24</v>
      </c>
      <c r="J3" s="162">
        <v>0</v>
      </c>
      <c r="K3" s="158">
        <v>45985</v>
      </c>
      <c r="L3" s="162">
        <v>0</v>
      </c>
      <c r="M3" s="162">
        <v>0</v>
      </c>
      <c r="N3" s="162">
        <v>5</v>
      </c>
      <c r="O3" s="159" t="s">
        <v>241</v>
      </c>
      <c r="P3" s="163"/>
      <c r="Q3" s="163"/>
      <c r="R3" s="163"/>
      <c r="S3" s="163"/>
      <c r="T3" s="163"/>
      <c r="U3" s="163"/>
      <c r="V3" s="163"/>
      <c r="W3" s="163"/>
      <c r="X3" s="163"/>
      <c r="Y3" s="162" t="s">
        <v>288</v>
      </c>
      <c r="Z3" s="163"/>
      <c r="AA3" s="163"/>
      <c r="AB3" s="162" t="s">
        <v>251</v>
      </c>
      <c r="AC3" s="162" t="s">
        <v>418</v>
      </c>
      <c r="AD3" s="162" t="s">
        <v>832</v>
      </c>
      <c r="AE3" s="163"/>
      <c r="AF3" s="163"/>
      <c r="AG3" s="163"/>
      <c r="AH3" s="163"/>
      <c r="AI3" s="163"/>
    </row>
    <row r="4" spans="1:35" ht="18" x14ac:dyDescent="0.3">
      <c r="A4" s="150" t="s">
        <v>253</v>
      </c>
      <c r="B4" s="151">
        <v>45998</v>
      </c>
      <c r="C4" s="152" t="s">
        <v>1672</v>
      </c>
      <c r="D4" s="153">
        <v>0.79861111111111116</v>
      </c>
      <c r="E4" s="152" t="s">
        <v>1665</v>
      </c>
      <c r="F4" s="152" t="s">
        <v>221</v>
      </c>
      <c r="G4" s="154">
        <v>0.29759999999999998</v>
      </c>
      <c r="H4" s="155">
        <v>168</v>
      </c>
      <c r="I4" s="155">
        <v>50</v>
      </c>
      <c r="J4" s="155">
        <v>0</v>
      </c>
      <c r="K4" s="151">
        <v>45986</v>
      </c>
      <c r="L4" s="155">
        <v>0</v>
      </c>
      <c r="M4" s="155">
        <v>5</v>
      </c>
      <c r="N4" s="155">
        <v>12</v>
      </c>
      <c r="O4" s="152" t="s">
        <v>241</v>
      </c>
      <c r="P4" s="156"/>
      <c r="Q4" s="156"/>
      <c r="R4" s="156"/>
      <c r="S4" s="156"/>
      <c r="T4" s="156"/>
      <c r="U4" s="156"/>
      <c r="V4" s="156"/>
      <c r="W4" s="156"/>
      <c r="X4" s="156"/>
      <c r="Y4" s="155" t="s">
        <v>164</v>
      </c>
      <c r="Z4" s="156"/>
      <c r="AA4" s="156"/>
      <c r="AB4" s="156"/>
      <c r="AC4" s="155" t="s">
        <v>418</v>
      </c>
      <c r="AD4" s="155" t="s">
        <v>1686</v>
      </c>
      <c r="AE4" s="156"/>
      <c r="AF4" s="156"/>
      <c r="AG4" s="156"/>
      <c r="AH4" s="156"/>
      <c r="AI4" s="156"/>
    </row>
    <row r="5" spans="1:35" ht="18" x14ac:dyDescent="0.3">
      <c r="A5" s="157" t="s">
        <v>244</v>
      </c>
      <c r="B5" s="158">
        <v>46002</v>
      </c>
      <c r="C5" s="159" t="s">
        <v>1672</v>
      </c>
      <c r="D5" s="160">
        <v>0.79861111111111116</v>
      </c>
      <c r="E5" s="159" t="s">
        <v>1665</v>
      </c>
      <c r="F5" s="159" t="s">
        <v>221</v>
      </c>
      <c r="G5" s="161">
        <v>9.5200000000000007E-2</v>
      </c>
      <c r="H5" s="162">
        <v>168</v>
      </c>
      <c r="I5" s="162">
        <v>16</v>
      </c>
      <c r="J5" s="162">
        <v>0</v>
      </c>
      <c r="K5" s="158">
        <v>45986</v>
      </c>
      <c r="L5" s="162">
        <v>0</v>
      </c>
      <c r="M5" s="162">
        <v>1</v>
      </c>
      <c r="N5" s="162">
        <v>2</v>
      </c>
      <c r="O5" s="159" t="s">
        <v>241</v>
      </c>
      <c r="P5" s="163"/>
      <c r="Q5" s="163"/>
      <c r="R5" s="163"/>
      <c r="S5" s="163"/>
      <c r="T5" s="163"/>
      <c r="U5" s="163"/>
      <c r="V5" s="163"/>
      <c r="W5" s="163"/>
      <c r="X5" s="163"/>
      <c r="Y5" s="163"/>
      <c r="Z5" s="163"/>
      <c r="AA5" s="163"/>
      <c r="AB5" s="163"/>
      <c r="AC5" s="163"/>
      <c r="AD5" s="162" t="s">
        <v>814</v>
      </c>
      <c r="AE5" s="163"/>
      <c r="AF5" s="163"/>
      <c r="AG5" s="163"/>
      <c r="AH5" s="163"/>
      <c r="AI5" s="163"/>
    </row>
    <row r="6" spans="1:35" ht="18" x14ac:dyDescent="0.3">
      <c r="A6" s="150" t="s">
        <v>250</v>
      </c>
      <c r="B6" s="151">
        <v>46004</v>
      </c>
      <c r="C6" s="152" t="s">
        <v>1672</v>
      </c>
      <c r="D6" s="153">
        <v>6.9444444444444447E-4</v>
      </c>
      <c r="E6" s="152" t="s">
        <v>1665</v>
      </c>
      <c r="F6" s="152" t="s">
        <v>221</v>
      </c>
      <c r="G6" s="154">
        <v>4.1700000000000001E-2</v>
      </c>
      <c r="H6" s="155">
        <v>168</v>
      </c>
      <c r="I6" s="155">
        <v>7</v>
      </c>
      <c r="J6" s="155">
        <v>0</v>
      </c>
      <c r="K6" s="151">
        <v>45984</v>
      </c>
      <c r="L6" s="155">
        <v>0</v>
      </c>
      <c r="M6" s="155">
        <v>0</v>
      </c>
      <c r="N6" s="155">
        <v>2</v>
      </c>
      <c r="O6" s="152" t="s">
        <v>241</v>
      </c>
      <c r="P6" s="156"/>
      <c r="Q6" s="156"/>
      <c r="R6" s="156"/>
      <c r="S6" s="156"/>
      <c r="T6" s="156"/>
      <c r="U6" s="156"/>
      <c r="V6" s="156"/>
      <c r="W6" s="156"/>
      <c r="X6" s="156"/>
      <c r="Y6" s="155" t="s">
        <v>367</v>
      </c>
      <c r="Z6" s="155" t="s">
        <v>395</v>
      </c>
      <c r="AA6" s="156"/>
      <c r="AB6" s="156"/>
      <c r="AC6" s="156"/>
      <c r="AD6" s="155" t="s">
        <v>428</v>
      </c>
      <c r="AE6" s="156"/>
      <c r="AF6" s="156"/>
      <c r="AG6" s="156"/>
      <c r="AH6" s="156"/>
      <c r="AI6" s="156"/>
    </row>
    <row r="7" spans="1:35" ht="18" x14ac:dyDescent="0.3">
      <c r="A7" s="157" t="s">
        <v>253</v>
      </c>
      <c r="B7" s="158">
        <v>46005</v>
      </c>
      <c r="C7" s="159" t="s">
        <v>1672</v>
      </c>
      <c r="D7" s="160">
        <v>0.79861111111111116</v>
      </c>
      <c r="E7" s="159" t="s">
        <v>1665</v>
      </c>
      <c r="F7" s="159" t="s">
        <v>221</v>
      </c>
      <c r="G7" s="161">
        <v>7.1400000000000005E-2</v>
      </c>
      <c r="H7" s="162">
        <v>168</v>
      </c>
      <c r="I7" s="162">
        <v>12</v>
      </c>
      <c r="J7" s="162">
        <v>0</v>
      </c>
      <c r="K7" s="158">
        <v>45969</v>
      </c>
      <c r="L7" s="162">
        <v>0</v>
      </c>
      <c r="M7" s="162">
        <v>0</v>
      </c>
      <c r="N7" s="162">
        <v>0</v>
      </c>
      <c r="O7" s="159" t="s">
        <v>241</v>
      </c>
      <c r="P7" s="163"/>
      <c r="Q7" s="163"/>
      <c r="R7" s="163"/>
      <c r="S7" s="163"/>
      <c r="T7" s="163"/>
      <c r="U7" s="163"/>
      <c r="V7" s="163"/>
      <c r="W7" s="163"/>
      <c r="X7" s="163"/>
      <c r="Y7" s="163"/>
      <c r="Z7" s="163"/>
      <c r="AA7" s="163"/>
      <c r="AB7" s="163"/>
      <c r="AC7" s="163"/>
      <c r="AD7" s="162" t="s">
        <v>832</v>
      </c>
      <c r="AE7" s="163"/>
      <c r="AF7" s="163"/>
      <c r="AG7" s="163"/>
      <c r="AH7" s="163"/>
      <c r="AI7" s="163"/>
    </row>
    <row r="8" spans="1:35" ht="18" x14ac:dyDescent="0.3">
      <c r="A8" s="150" t="s">
        <v>244</v>
      </c>
      <c r="B8" s="151">
        <v>46009</v>
      </c>
      <c r="C8" s="152" t="s">
        <v>1672</v>
      </c>
      <c r="D8" s="153">
        <v>0.79861111111111116</v>
      </c>
      <c r="E8" s="152" t="s">
        <v>1665</v>
      </c>
      <c r="F8" s="152" t="s">
        <v>221</v>
      </c>
      <c r="G8" s="154">
        <v>0.16070000000000001</v>
      </c>
      <c r="H8" s="155">
        <v>168</v>
      </c>
      <c r="I8" s="155">
        <v>27</v>
      </c>
      <c r="J8" s="155">
        <v>0</v>
      </c>
      <c r="K8" s="151">
        <v>45986</v>
      </c>
      <c r="L8" s="155">
        <v>0</v>
      </c>
      <c r="M8" s="155">
        <v>1</v>
      </c>
      <c r="N8" s="155">
        <v>2</v>
      </c>
      <c r="O8" s="152" t="s">
        <v>241</v>
      </c>
      <c r="P8" s="156"/>
      <c r="Q8" s="156"/>
      <c r="R8" s="156"/>
      <c r="S8" s="156"/>
      <c r="T8" s="156"/>
      <c r="U8" s="156"/>
      <c r="V8" s="156"/>
      <c r="W8" s="156"/>
      <c r="X8" s="156"/>
      <c r="Y8" s="156"/>
      <c r="Z8" s="156"/>
      <c r="AA8" s="156"/>
      <c r="AB8" s="156"/>
      <c r="AC8" s="155" t="s">
        <v>427</v>
      </c>
      <c r="AD8" s="155" t="s">
        <v>1396</v>
      </c>
      <c r="AE8" s="156"/>
      <c r="AF8" s="156"/>
      <c r="AG8" s="156"/>
      <c r="AH8" s="156"/>
      <c r="AI8" s="156"/>
    </row>
    <row r="9" spans="1:35" ht="18" x14ac:dyDescent="0.3">
      <c r="A9" s="157" t="s">
        <v>250</v>
      </c>
      <c r="B9" s="158">
        <v>46011</v>
      </c>
      <c r="C9" s="159" t="s">
        <v>1672</v>
      </c>
      <c r="D9" s="160">
        <v>6.9444444444444447E-4</v>
      </c>
      <c r="E9" s="159" t="s">
        <v>1665</v>
      </c>
      <c r="F9" s="159" t="s">
        <v>221</v>
      </c>
      <c r="G9" s="161">
        <v>7.1400000000000005E-2</v>
      </c>
      <c r="H9" s="162">
        <v>168</v>
      </c>
      <c r="I9" s="162">
        <v>12</v>
      </c>
      <c r="J9" s="162">
        <v>0</v>
      </c>
      <c r="K9" s="158">
        <v>45985</v>
      </c>
      <c r="L9" s="162">
        <v>0</v>
      </c>
      <c r="M9" s="162">
        <v>0</v>
      </c>
      <c r="N9" s="162">
        <v>1</v>
      </c>
      <c r="O9" s="159" t="s">
        <v>241</v>
      </c>
      <c r="P9" s="163"/>
      <c r="Q9" s="163"/>
      <c r="R9" s="163"/>
      <c r="S9" s="163"/>
      <c r="T9" s="163"/>
      <c r="U9" s="163"/>
      <c r="V9" s="163"/>
      <c r="W9" s="163"/>
      <c r="X9" s="163"/>
      <c r="Y9" s="162" t="s">
        <v>367</v>
      </c>
      <c r="Z9" s="162" t="s">
        <v>187</v>
      </c>
      <c r="AA9" s="163"/>
      <c r="AB9" s="163"/>
      <c r="AC9" s="162" t="s">
        <v>427</v>
      </c>
      <c r="AD9" s="162" t="s">
        <v>830</v>
      </c>
      <c r="AE9" s="163"/>
      <c r="AF9" s="163"/>
      <c r="AG9" s="163"/>
      <c r="AH9" s="163"/>
      <c r="AI9" s="163"/>
    </row>
    <row r="10" spans="1:35" ht="18" x14ac:dyDescent="0.3">
      <c r="A10" s="150" t="s">
        <v>253</v>
      </c>
      <c r="B10" s="151">
        <v>46012</v>
      </c>
      <c r="C10" s="152" t="s">
        <v>1672</v>
      </c>
      <c r="D10" s="153">
        <v>0.79861111111111116</v>
      </c>
      <c r="E10" s="152" t="s">
        <v>1665</v>
      </c>
      <c r="F10" s="152" t="s">
        <v>221</v>
      </c>
      <c r="G10" s="154">
        <v>8.3299999999999999E-2</v>
      </c>
      <c r="H10" s="155">
        <v>168</v>
      </c>
      <c r="I10" s="155">
        <v>14</v>
      </c>
      <c r="J10" s="155">
        <v>0</v>
      </c>
      <c r="K10" s="151">
        <v>45979</v>
      </c>
      <c r="L10" s="155">
        <v>0</v>
      </c>
      <c r="M10" s="155">
        <v>0</v>
      </c>
      <c r="N10" s="155">
        <v>0</v>
      </c>
      <c r="O10" s="152" t="s">
        <v>418</v>
      </c>
      <c r="P10" s="156"/>
      <c r="Q10" s="156"/>
      <c r="R10" s="156"/>
      <c r="S10" s="156"/>
      <c r="T10" s="156"/>
      <c r="U10" s="156"/>
      <c r="V10" s="156"/>
      <c r="W10" s="156"/>
      <c r="X10" s="156"/>
      <c r="Y10" s="155" t="s">
        <v>367</v>
      </c>
      <c r="Z10" s="156"/>
      <c r="AA10" s="156"/>
      <c r="AB10" s="156"/>
      <c r="AC10" s="155" t="s">
        <v>248</v>
      </c>
      <c r="AD10" s="155" t="s">
        <v>237</v>
      </c>
      <c r="AE10" s="156"/>
      <c r="AF10" s="156"/>
      <c r="AG10" s="156"/>
      <c r="AH10" s="156"/>
      <c r="AI10" s="156"/>
    </row>
    <row r="11" spans="1:35" ht="18" x14ac:dyDescent="0.3">
      <c r="A11" s="157" t="s">
        <v>244</v>
      </c>
      <c r="B11" s="158">
        <v>46016</v>
      </c>
      <c r="C11" s="159" t="s">
        <v>1672</v>
      </c>
      <c r="D11" s="160">
        <v>0.79861111111111116</v>
      </c>
      <c r="E11" s="159" t="s">
        <v>1665</v>
      </c>
      <c r="F11" s="159" t="s">
        <v>221</v>
      </c>
      <c r="G11" s="161">
        <v>0.13689999999999999</v>
      </c>
      <c r="H11" s="162">
        <v>168</v>
      </c>
      <c r="I11" s="162">
        <v>23</v>
      </c>
      <c r="J11" s="162">
        <v>0</v>
      </c>
      <c r="K11" s="158">
        <v>45986</v>
      </c>
      <c r="L11" s="162">
        <v>0</v>
      </c>
      <c r="M11" s="162">
        <v>2</v>
      </c>
      <c r="N11" s="162">
        <v>8</v>
      </c>
      <c r="O11" s="159" t="s">
        <v>241</v>
      </c>
      <c r="P11" s="163"/>
      <c r="Q11" s="163"/>
      <c r="R11" s="163"/>
      <c r="S11" s="163"/>
      <c r="T11" s="163"/>
      <c r="U11" s="163"/>
      <c r="V11" s="163"/>
      <c r="W11" s="163"/>
      <c r="X11" s="163"/>
      <c r="Y11" s="162" t="s">
        <v>288</v>
      </c>
      <c r="Z11" s="163"/>
      <c r="AA11" s="163"/>
      <c r="AB11" s="163"/>
      <c r="AC11" s="162" t="s">
        <v>258</v>
      </c>
      <c r="AD11" s="162" t="s">
        <v>790</v>
      </c>
      <c r="AE11" s="163"/>
      <c r="AF11" s="163"/>
      <c r="AG11" s="163"/>
      <c r="AH11" s="163"/>
      <c r="AI11" s="163"/>
    </row>
    <row r="12" spans="1:35" ht="18" x14ac:dyDescent="0.3">
      <c r="A12" s="150" t="s">
        <v>250</v>
      </c>
      <c r="B12" s="151">
        <v>46018</v>
      </c>
      <c r="C12" s="152" t="s">
        <v>1672</v>
      </c>
      <c r="D12" s="153">
        <v>6.9444444444444447E-4</v>
      </c>
      <c r="E12" s="152" t="s">
        <v>1665</v>
      </c>
      <c r="F12" s="152" t="s">
        <v>221</v>
      </c>
      <c r="G12" s="154">
        <v>3.5700000000000003E-2</v>
      </c>
      <c r="H12" s="155">
        <v>168</v>
      </c>
      <c r="I12" s="155">
        <v>6</v>
      </c>
      <c r="J12" s="155">
        <v>0</v>
      </c>
      <c r="K12" s="151">
        <v>45983</v>
      </c>
      <c r="L12" s="155">
        <v>0</v>
      </c>
      <c r="M12" s="155">
        <v>0</v>
      </c>
      <c r="N12" s="155">
        <v>1</v>
      </c>
      <c r="O12" s="152" t="s">
        <v>241</v>
      </c>
      <c r="P12" s="156"/>
      <c r="Q12" s="156"/>
      <c r="R12" s="156"/>
      <c r="S12" s="156"/>
      <c r="T12" s="156"/>
      <c r="U12" s="156"/>
      <c r="V12" s="156"/>
      <c r="W12" s="156"/>
      <c r="X12" s="156"/>
      <c r="Y12" s="156"/>
      <c r="Z12" s="156"/>
      <c r="AA12" s="156"/>
      <c r="AB12" s="156"/>
      <c r="AC12" s="156"/>
      <c r="AD12" s="155" t="s">
        <v>267</v>
      </c>
      <c r="AE12" s="156"/>
      <c r="AF12" s="156"/>
      <c r="AG12" s="156"/>
      <c r="AH12" s="156"/>
      <c r="AI12" s="156"/>
    </row>
    <row r="13" spans="1:35" ht="18" x14ac:dyDescent="0.3">
      <c r="A13" s="157" t="s">
        <v>253</v>
      </c>
      <c r="B13" s="158">
        <v>46019</v>
      </c>
      <c r="C13" s="159" t="s">
        <v>1672</v>
      </c>
      <c r="D13" s="160">
        <v>0.79861111111111116</v>
      </c>
      <c r="E13" s="159" t="s">
        <v>1665</v>
      </c>
      <c r="F13" s="159" t="s">
        <v>221</v>
      </c>
      <c r="G13" s="161">
        <v>0.1012</v>
      </c>
      <c r="H13" s="162">
        <v>168</v>
      </c>
      <c r="I13" s="162">
        <v>17</v>
      </c>
      <c r="J13" s="162">
        <v>0</v>
      </c>
      <c r="K13" s="158">
        <v>45985</v>
      </c>
      <c r="L13" s="162">
        <v>0</v>
      </c>
      <c r="M13" s="162">
        <v>0</v>
      </c>
      <c r="N13" s="162">
        <v>4</v>
      </c>
      <c r="O13" s="159" t="s">
        <v>418</v>
      </c>
      <c r="P13" s="163"/>
      <c r="Q13" s="163"/>
      <c r="R13" s="163"/>
      <c r="S13" s="163"/>
      <c r="T13" s="163"/>
      <c r="U13" s="163"/>
      <c r="V13" s="163"/>
      <c r="W13" s="163"/>
      <c r="X13" s="163"/>
      <c r="Y13" s="162" t="s">
        <v>288</v>
      </c>
      <c r="Z13" s="163"/>
      <c r="AA13" s="163"/>
      <c r="AB13" s="163"/>
      <c r="AC13" s="162" t="s">
        <v>418</v>
      </c>
      <c r="AD13" s="162" t="s">
        <v>267</v>
      </c>
      <c r="AE13" s="163"/>
      <c r="AF13" s="163"/>
      <c r="AG13" s="163"/>
      <c r="AH13" s="163"/>
      <c r="AI13" s="163"/>
    </row>
    <row r="14" spans="1:35" ht="18" x14ac:dyDescent="0.3">
      <c r="A14" s="164" t="s">
        <v>299</v>
      </c>
      <c r="B14" s="165"/>
      <c r="C14" s="166">
        <f>COUNTA(C2:C13)</f>
        <v>12</v>
      </c>
      <c r="D14" s="165"/>
      <c r="E14" s="165"/>
      <c r="F14" s="165"/>
      <c r="G14" s="167">
        <f>AVERAGE(G2:G13)</f>
        <v>0.13789166666666666</v>
      </c>
      <c r="H14" s="168">
        <f>SUM(H2:H13)</f>
        <v>2016</v>
      </c>
      <c r="I14" s="168">
        <f>SUM(I2:I13)</f>
        <v>278</v>
      </c>
      <c r="J14" s="168">
        <f>SUM(J2:J13)</f>
        <v>0</v>
      </c>
      <c r="K14" s="165"/>
      <c r="L14" s="168">
        <f>SUM(L2:L13)</f>
        <v>0</v>
      </c>
      <c r="M14" s="168">
        <f>SUM(M2:M13)</f>
        <v>10</v>
      </c>
      <c r="N14" s="168">
        <f>SUM(N2:N13)</f>
        <v>47</v>
      </c>
      <c r="O14" s="165"/>
      <c r="P14" s="168">
        <f t="shared" ref="P14:AI14" si="0">SUMPRODUCT(--IFERROR(VALUE(SUBSTITUTE(SUBSTITUTE(SUBSTITUTE(SUBSTITUTE(SUBSTITUTE(SUBSTITUTE(SUBSTITUTE(SUBSTITUTE(SUBSTITUTE(SUBSTITUTE(SUBSTITUTE(SUBSTITUTE(SUBSTITUTE(SUBSTITUTE(SUBSTITUTE(SUBSTITUTE(SUBSTITUTE(SUBSTITUTE(SUBSTITUTE(SUBSTITUTE(P2:P13,"Y",""),"B",""),"M",""),"H",""),"Q",""),"K",""),"V",""),"L",""),"G",""),"S",""),"W",""),"T",""),"X",""),"U",""),"O",""),"I",""),"E",""),"A",""),"P",""),"N","")),0))</f>
        <v>0</v>
      </c>
      <c r="Q14" s="168">
        <f t="shared" si="0"/>
        <v>0</v>
      </c>
      <c r="R14" s="168">
        <f t="shared" si="0"/>
        <v>0</v>
      </c>
      <c r="S14" s="168">
        <f t="shared" si="0"/>
        <v>0</v>
      </c>
      <c r="T14" s="168">
        <f t="shared" si="0"/>
        <v>0</v>
      </c>
      <c r="U14" s="168">
        <f t="shared" si="0"/>
        <v>0</v>
      </c>
      <c r="V14" s="168">
        <f t="shared" si="0"/>
        <v>0</v>
      </c>
      <c r="W14" s="168">
        <f t="shared" si="0"/>
        <v>0</v>
      </c>
      <c r="X14" s="168">
        <f t="shared" si="0"/>
        <v>0</v>
      </c>
      <c r="Y14" s="168">
        <f t="shared" si="0"/>
        <v>0</v>
      </c>
      <c r="Z14" s="168">
        <f t="shared" si="0"/>
        <v>0</v>
      </c>
      <c r="AA14" s="168">
        <f t="shared" si="0"/>
        <v>0</v>
      </c>
      <c r="AB14" s="168">
        <f t="shared" si="0"/>
        <v>0</v>
      </c>
      <c r="AC14" s="168">
        <f t="shared" si="0"/>
        <v>0</v>
      </c>
      <c r="AD14" s="168">
        <f t="shared" si="0"/>
        <v>0</v>
      </c>
      <c r="AE14" s="168">
        <f t="shared" si="0"/>
        <v>0</v>
      </c>
      <c r="AF14" s="168">
        <f t="shared" si="0"/>
        <v>0</v>
      </c>
      <c r="AG14" s="168">
        <f t="shared" si="0"/>
        <v>0</v>
      </c>
      <c r="AH14" s="168">
        <f t="shared" si="0"/>
        <v>0</v>
      </c>
      <c r="AI14" s="168">
        <f t="shared" si="0"/>
        <v>0</v>
      </c>
    </row>
  </sheetData>
  <autoFilter ref="A1:AI13" xr:uid="{00000000-0009-0000-0000-000041000000}"/>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80"/>
  <sheetViews>
    <sheetView workbookViewId="0"/>
  </sheetViews>
  <sheetFormatPr defaultRowHeight="14.4" x14ac:dyDescent="0.3"/>
  <cols>
    <col min="1" max="1" width="12.66406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69" t="s">
        <v>300</v>
      </c>
      <c r="B1" s="169" t="s">
        <v>7</v>
      </c>
      <c r="C1" s="169" t="s">
        <v>8</v>
      </c>
      <c r="D1" s="169" t="s">
        <v>301</v>
      </c>
      <c r="E1" s="169" t="s">
        <v>9</v>
      </c>
      <c r="F1" s="169" t="s">
        <v>10</v>
      </c>
      <c r="G1" s="169" t="s">
        <v>11</v>
      </c>
      <c r="H1" s="169" t="s">
        <v>12</v>
      </c>
    </row>
    <row r="2" spans="1:8" ht="18" x14ac:dyDescent="0.3">
      <c r="A2" s="183">
        <v>45992</v>
      </c>
      <c r="B2" s="184" t="s">
        <v>533</v>
      </c>
      <c r="C2" s="185" t="s">
        <v>1666</v>
      </c>
      <c r="D2" s="184" t="s">
        <v>1665</v>
      </c>
      <c r="E2" s="186">
        <v>1.9375</v>
      </c>
      <c r="F2" s="184" t="s">
        <v>535</v>
      </c>
      <c r="G2" s="187">
        <v>9</v>
      </c>
      <c r="H2" s="188">
        <v>319</v>
      </c>
    </row>
    <row r="3" spans="1:8" ht="18" x14ac:dyDescent="0.3">
      <c r="A3" s="189">
        <v>45992</v>
      </c>
      <c r="B3" s="190" t="s">
        <v>533</v>
      </c>
      <c r="C3" s="191" t="s">
        <v>1666</v>
      </c>
      <c r="D3" s="190" t="s">
        <v>1665</v>
      </c>
      <c r="E3" s="192">
        <v>1.9375</v>
      </c>
      <c r="F3" s="190" t="s">
        <v>47</v>
      </c>
      <c r="G3" s="193">
        <v>9</v>
      </c>
      <c r="H3" s="194">
        <v>443</v>
      </c>
    </row>
    <row r="4" spans="1:8" ht="18" x14ac:dyDescent="0.3">
      <c r="A4" s="252">
        <v>45992</v>
      </c>
      <c r="B4" s="253" t="s">
        <v>531</v>
      </c>
      <c r="C4" s="254" t="s">
        <v>1667</v>
      </c>
      <c r="D4" s="253" t="s">
        <v>1665</v>
      </c>
      <c r="E4" s="255">
        <v>1.65625</v>
      </c>
      <c r="F4" s="253" t="s">
        <v>96</v>
      </c>
      <c r="G4" s="256">
        <v>7</v>
      </c>
      <c r="H4" s="260">
        <v>521</v>
      </c>
    </row>
    <row r="5" spans="1:8" ht="18" x14ac:dyDescent="0.3">
      <c r="A5" s="183">
        <v>45993</v>
      </c>
      <c r="B5" s="184" t="s">
        <v>49</v>
      </c>
      <c r="C5" s="185" t="s">
        <v>1668</v>
      </c>
      <c r="D5" s="184" t="s">
        <v>1665</v>
      </c>
      <c r="E5" s="186">
        <v>1.03125</v>
      </c>
      <c r="F5" s="184" t="s">
        <v>731</v>
      </c>
      <c r="G5" s="187">
        <v>9</v>
      </c>
      <c r="H5" s="188">
        <v>305</v>
      </c>
    </row>
    <row r="6" spans="1:8" ht="18" x14ac:dyDescent="0.3">
      <c r="A6" s="195">
        <v>45993</v>
      </c>
      <c r="B6" s="184" t="s">
        <v>533</v>
      </c>
      <c r="C6" s="185" t="s">
        <v>1666</v>
      </c>
      <c r="D6" s="184" t="s">
        <v>1665</v>
      </c>
      <c r="E6" s="186">
        <v>1.9375</v>
      </c>
      <c r="F6" s="184" t="s">
        <v>535</v>
      </c>
      <c r="G6" s="187">
        <v>9</v>
      </c>
      <c r="H6" s="196">
        <v>319</v>
      </c>
    </row>
    <row r="7" spans="1:8" ht="18" x14ac:dyDescent="0.3">
      <c r="A7" s="189">
        <v>45993</v>
      </c>
      <c r="B7" s="190" t="s">
        <v>533</v>
      </c>
      <c r="C7" s="191" t="s">
        <v>1666</v>
      </c>
      <c r="D7" s="190" t="s">
        <v>1665</v>
      </c>
      <c r="E7" s="192">
        <v>1.9375</v>
      </c>
      <c r="F7" s="190" t="s">
        <v>47</v>
      </c>
      <c r="G7" s="193">
        <v>9</v>
      </c>
      <c r="H7" s="194">
        <v>443</v>
      </c>
    </row>
    <row r="8" spans="1:8" ht="18" x14ac:dyDescent="0.3">
      <c r="A8" s="252">
        <v>45993</v>
      </c>
      <c r="B8" s="253" t="s">
        <v>512</v>
      </c>
      <c r="C8" s="254" t="s">
        <v>1670</v>
      </c>
      <c r="D8" s="253" t="s">
        <v>1665</v>
      </c>
      <c r="E8" s="255">
        <v>1.6076388888888891</v>
      </c>
      <c r="F8" s="253" t="s">
        <v>96</v>
      </c>
      <c r="G8" s="256">
        <v>9</v>
      </c>
      <c r="H8" s="260">
        <v>350</v>
      </c>
    </row>
    <row r="9" spans="1:8" ht="18" x14ac:dyDescent="0.3">
      <c r="A9" s="183">
        <v>45994</v>
      </c>
      <c r="B9" s="184" t="s">
        <v>533</v>
      </c>
      <c r="C9" s="185" t="s">
        <v>1666</v>
      </c>
      <c r="D9" s="184" t="s">
        <v>1665</v>
      </c>
      <c r="E9" s="186">
        <v>1.9375</v>
      </c>
      <c r="F9" s="184" t="s">
        <v>535</v>
      </c>
      <c r="G9" s="187">
        <v>9</v>
      </c>
      <c r="H9" s="188">
        <v>319</v>
      </c>
    </row>
    <row r="10" spans="1:8" ht="18" x14ac:dyDescent="0.3">
      <c r="A10" s="189">
        <v>45994</v>
      </c>
      <c r="B10" s="190" t="s">
        <v>533</v>
      </c>
      <c r="C10" s="191" t="s">
        <v>1666</v>
      </c>
      <c r="D10" s="190" t="s">
        <v>1665</v>
      </c>
      <c r="E10" s="192">
        <v>1.9375</v>
      </c>
      <c r="F10" s="190" t="s">
        <v>47</v>
      </c>
      <c r="G10" s="193">
        <v>9</v>
      </c>
      <c r="H10" s="194">
        <v>443</v>
      </c>
    </row>
    <row r="11" spans="1:8" ht="18" x14ac:dyDescent="0.3">
      <c r="A11" s="252">
        <v>45994</v>
      </c>
      <c r="B11" s="253" t="s">
        <v>531</v>
      </c>
      <c r="C11" s="254" t="s">
        <v>1667</v>
      </c>
      <c r="D11" s="253" t="s">
        <v>1665</v>
      </c>
      <c r="E11" s="255">
        <v>1.65625</v>
      </c>
      <c r="F11" s="253" t="s">
        <v>96</v>
      </c>
      <c r="G11" s="256">
        <v>9</v>
      </c>
      <c r="H11" s="260">
        <v>350</v>
      </c>
    </row>
    <row r="12" spans="1:8" ht="18" x14ac:dyDescent="0.3">
      <c r="A12" s="183">
        <v>45995</v>
      </c>
      <c r="B12" s="184" t="s">
        <v>49</v>
      </c>
      <c r="C12" s="185" t="s">
        <v>1668</v>
      </c>
      <c r="D12" s="184" t="s">
        <v>1665</v>
      </c>
      <c r="E12" s="186">
        <v>1.03125</v>
      </c>
      <c r="F12" s="184" t="s">
        <v>731</v>
      </c>
      <c r="G12" s="187">
        <v>9</v>
      </c>
      <c r="H12" s="188">
        <v>305</v>
      </c>
    </row>
    <row r="13" spans="1:8" ht="18" x14ac:dyDescent="0.3">
      <c r="A13" s="195">
        <v>45995</v>
      </c>
      <c r="B13" s="184" t="s">
        <v>533</v>
      </c>
      <c r="C13" s="185" t="s">
        <v>1666</v>
      </c>
      <c r="D13" s="184" t="s">
        <v>1665</v>
      </c>
      <c r="E13" s="186">
        <v>1.9375</v>
      </c>
      <c r="F13" s="184" t="s">
        <v>535</v>
      </c>
      <c r="G13" s="187">
        <v>9</v>
      </c>
      <c r="H13" s="196">
        <v>319</v>
      </c>
    </row>
    <row r="14" spans="1:8" ht="18" x14ac:dyDescent="0.3">
      <c r="A14" s="189">
        <v>45995</v>
      </c>
      <c r="B14" s="190" t="s">
        <v>533</v>
      </c>
      <c r="C14" s="191" t="s">
        <v>1666</v>
      </c>
      <c r="D14" s="190" t="s">
        <v>1665</v>
      </c>
      <c r="E14" s="192">
        <v>1.9375</v>
      </c>
      <c r="F14" s="190" t="s">
        <v>47</v>
      </c>
      <c r="G14" s="193">
        <v>9</v>
      </c>
      <c r="H14" s="194">
        <v>443</v>
      </c>
    </row>
    <row r="15" spans="1:8" ht="18" x14ac:dyDescent="0.3">
      <c r="A15" s="195">
        <v>45995</v>
      </c>
      <c r="B15" s="184" t="s">
        <v>512</v>
      </c>
      <c r="C15" s="185" t="s">
        <v>1670</v>
      </c>
      <c r="D15" s="184" t="s">
        <v>1665</v>
      </c>
      <c r="E15" s="186">
        <v>1.625</v>
      </c>
      <c r="F15" s="184" t="s">
        <v>96</v>
      </c>
      <c r="G15" s="187">
        <v>9</v>
      </c>
      <c r="H15" s="196">
        <v>350</v>
      </c>
    </row>
    <row r="16" spans="1:8" ht="18" x14ac:dyDescent="0.3">
      <c r="A16" s="195">
        <v>45995</v>
      </c>
      <c r="B16" s="184" t="s">
        <v>531</v>
      </c>
      <c r="C16" s="185" t="s">
        <v>1667</v>
      </c>
      <c r="D16" s="184" t="s">
        <v>1665</v>
      </c>
      <c r="E16" s="186">
        <v>1.65625</v>
      </c>
      <c r="F16" s="184" t="s">
        <v>96</v>
      </c>
      <c r="G16" s="187">
        <v>9</v>
      </c>
      <c r="H16" s="196">
        <v>350</v>
      </c>
    </row>
    <row r="17" spans="1:8" ht="18" x14ac:dyDescent="0.3">
      <c r="A17" s="216">
        <v>45995</v>
      </c>
      <c r="B17" s="217" t="s">
        <v>25</v>
      </c>
      <c r="C17" s="218" t="s">
        <v>1671</v>
      </c>
      <c r="D17" s="217" t="s">
        <v>1665</v>
      </c>
      <c r="E17" s="219">
        <v>1.7986111111111109</v>
      </c>
      <c r="F17" s="217" t="s">
        <v>96</v>
      </c>
      <c r="G17" s="221">
        <v>9</v>
      </c>
      <c r="H17" s="291">
        <v>355</v>
      </c>
    </row>
    <row r="18" spans="1:8" ht="18" x14ac:dyDescent="0.3">
      <c r="A18" s="183">
        <v>45996</v>
      </c>
      <c r="B18" s="184" t="s">
        <v>49</v>
      </c>
      <c r="C18" s="185" t="s">
        <v>1668</v>
      </c>
      <c r="D18" s="184" t="s">
        <v>1665</v>
      </c>
      <c r="E18" s="186">
        <v>1.03125</v>
      </c>
      <c r="F18" s="184" t="s">
        <v>731</v>
      </c>
      <c r="G18" s="187">
        <v>9</v>
      </c>
      <c r="H18" s="188">
        <v>305</v>
      </c>
    </row>
    <row r="19" spans="1:8" ht="18" x14ac:dyDescent="0.3">
      <c r="A19" s="252">
        <v>45996</v>
      </c>
      <c r="B19" s="253" t="s">
        <v>531</v>
      </c>
      <c r="C19" s="254" t="s">
        <v>1667</v>
      </c>
      <c r="D19" s="253" t="s">
        <v>1665</v>
      </c>
      <c r="E19" s="255">
        <v>1.65625</v>
      </c>
      <c r="F19" s="253" t="s">
        <v>96</v>
      </c>
      <c r="G19" s="256">
        <v>2</v>
      </c>
      <c r="H19" s="260">
        <v>350</v>
      </c>
    </row>
    <row r="20" spans="1:8" ht="18" x14ac:dyDescent="0.3">
      <c r="A20" s="183">
        <v>45997</v>
      </c>
      <c r="B20" s="184" t="s">
        <v>49</v>
      </c>
      <c r="C20" s="185" t="s">
        <v>1668</v>
      </c>
      <c r="D20" s="184" t="s">
        <v>1665</v>
      </c>
      <c r="E20" s="186">
        <v>1.03125</v>
      </c>
      <c r="F20" s="184" t="s">
        <v>731</v>
      </c>
      <c r="G20" s="187">
        <v>9</v>
      </c>
      <c r="H20" s="188">
        <v>305</v>
      </c>
    </row>
    <row r="21" spans="1:8" ht="18" x14ac:dyDescent="0.3">
      <c r="A21" s="195">
        <v>45997</v>
      </c>
      <c r="B21" s="184" t="s">
        <v>533</v>
      </c>
      <c r="C21" s="185" t="s">
        <v>1666</v>
      </c>
      <c r="D21" s="184" t="s">
        <v>1665</v>
      </c>
      <c r="E21" s="186">
        <v>1.9375</v>
      </c>
      <c r="F21" s="184" t="s">
        <v>535</v>
      </c>
      <c r="G21" s="187">
        <v>9</v>
      </c>
      <c r="H21" s="196">
        <v>325</v>
      </c>
    </row>
    <row r="22" spans="1:8" ht="18" x14ac:dyDescent="0.3">
      <c r="A22" s="189">
        <v>45997</v>
      </c>
      <c r="B22" s="190" t="s">
        <v>533</v>
      </c>
      <c r="C22" s="191" t="s">
        <v>1666</v>
      </c>
      <c r="D22" s="190" t="s">
        <v>1665</v>
      </c>
      <c r="E22" s="192">
        <v>1.9375</v>
      </c>
      <c r="F22" s="190" t="s">
        <v>47</v>
      </c>
      <c r="G22" s="193">
        <v>9</v>
      </c>
      <c r="H22" s="194">
        <v>448</v>
      </c>
    </row>
    <row r="23" spans="1:8" ht="18" x14ac:dyDescent="0.3">
      <c r="A23" s="195">
        <v>45997</v>
      </c>
      <c r="B23" s="184" t="s">
        <v>512</v>
      </c>
      <c r="C23" s="185" t="s">
        <v>1670</v>
      </c>
      <c r="D23" s="184" t="s">
        <v>1665</v>
      </c>
      <c r="E23" s="186">
        <v>1.6076388888888891</v>
      </c>
      <c r="F23" s="184" t="s">
        <v>96</v>
      </c>
      <c r="G23" s="187">
        <v>9</v>
      </c>
      <c r="H23" s="196">
        <v>350</v>
      </c>
    </row>
    <row r="24" spans="1:8" ht="18" x14ac:dyDescent="0.3">
      <c r="A24" s="195">
        <v>45997</v>
      </c>
      <c r="B24" s="184" t="s">
        <v>531</v>
      </c>
      <c r="C24" s="185" t="s">
        <v>1674</v>
      </c>
      <c r="D24" s="184" t="s">
        <v>1665</v>
      </c>
      <c r="E24" s="186">
        <v>1.979166666666667</v>
      </c>
      <c r="F24" s="184" t="s">
        <v>96</v>
      </c>
      <c r="G24" s="187">
        <v>9</v>
      </c>
      <c r="H24" s="196">
        <v>350</v>
      </c>
    </row>
    <row r="25" spans="1:8" ht="18" x14ac:dyDescent="0.3">
      <c r="A25" s="216">
        <v>45997</v>
      </c>
      <c r="B25" s="217" t="s">
        <v>25</v>
      </c>
      <c r="C25" s="218" t="s">
        <v>1671</v>
      </c>
      <c r="D25" s="217" t="s">
        <v>1665</v>
      </c>
      <c r="E25" s="219">
        <v>1.000694444444445</v>
      </c>
      <c r="F25" s="217" t="s">
        <v>96</v>
      </c>
      <c r="G25" s="221">
        <v>9</v>
      </c>
      <c r="H25" s="291">
        <v>355</v>
      </c>
    </row>
    <row r="26" spans="1:8" ht="18" x14ac:dyDescent="0.3">
      <c r="A26" s="183">
        <v>45998</v>
      </c>
      <c r="B26" s="184" t="s">
        <v>49</v>
      </c>
      <c r="C26" s="185" t="s">
        <v>1668</v>
      </c>
      <c r="D26" s="184" t="s">
        <v>1665</v>
      </c>
      <c r="E26" s="186">
        <v>1.03125</v>
      </c>
      <c r="F26" s="184" t="s">
        <v>731</v>
      </c>
      <c r="G26" s="187">
        <v>9</v>
      </c>
      <c r="H26" s="188">
        <v>305</v>
      </c>
    </row>
    <row r="27" spans="1:8" ht="18" x14ac:dyDescent="0.3">
      <c r="A27" s="216">
        <v>45998</v>
      </c>
      <c r="B27" s="217" t="s">
        <v>25</v>
      </c>
      <c r="C27" s="218" t="s">
        <v>1671</v>
      </c>
      <c r="D27" s="217" t="s">
        <v>1665</v>
      </c>
      <c r="E27" s="219">
        <v>1.7986111111111109</v>
      </c>
      <c r="F27" s="217" t="s">
        <v>96</v>
      </c>
      <c r="G27" s="221">
        <v>9</v>
      </c>
      <c r="H27" s="291">
        <v>355</v>
      </c>
    </row>
    <row r="28" spans="1:8" ht="18" x14ac:dyDescent="0.3">
      <c r="A28" s="183">
        <v>45999</v>
      </c>
      <c r="B28" s="184" t="s">
        <v>533</v>
      </c>
      <c r="C28" s="185" t="s">
        <v>1666</v>
      </c>
      <c r="D28" s="184" t="s">
        <v>1665</v>
      </c>
      <c r="E28" s="186">
        <v>1.9375</v>
      </c>
      <c r="F28" s="184" t="s">
        <v>535</v>
      </c>
      <c r="G28" s="187">
        <v>9</v>
      </c>
      <c r="H28" s="188">
        <v>319</v>
      </c>
    </row>
    <row r="29" spans="1:8" ht="18" x14ac:dyDescent="0.3">
      <c r="A29" s="189">
        <v>45999</v>
      </c>
      <c r="B29" s="190" t="s">
        <v>533</v>
      </c>
      <c r="C29" s="191" t="s">
        <v>1666</v>
      </c>
      <c r="D29" s="190" t="s">
        <v>1665</v>
      </c>
      <c r="E29" s="192">
        <v>1.9375</v>
      </c>
      <c r="F29" s="190" t="s">
        <v>47</v>
      </c>
      <c r="G29" s="193">
        <v>9</v>
      </c>
      <c r="H29" s="194">
        <v>443</v>
      </c>
    </row>
    <row r="30" spans="1:8" ht="18" x14ac:dyDescent="0.3">
      <c r="A30" s="252">
        <v>45999</v>
      </c>
      <c r="B30" s="253" t="s">
        <v>531</v>
      </c>
      <c r="C30" s="254" t="s">
        <v>1667</v>
      </c>
      <c r="D30" s="253" t="s">
        <v>1665</v>
      </c>
      <c r="E30" s="255">
        <v>1.65625</v>
      </c>
      <c r="F30" s="253" t="s">
        <v>96</v>
      </c>
      <c r="G30" s="256">
        <v>1</v>
      </c>
      <c r="H30" s="260">
        <v>350</v>
      </c>
    </row>
    <row r="31" spans="1:8" ht="18" x14ac:dyDescent="0.3">
      <c r="A31" s="183">
        <v>46000</v>
      </c>
      <c r="B31" s="184" t="s">
        <v>49</v>
      </c>
      <c r="C31" s="185" t="s">
        <v>1668</v>
      </c>
      <c r="D31" s="184" t="s">
        <v>1665</v>
      </c>
      <c r="E31" s="186">
        <v>1.03125</v>
      </c>
      <c r="F31" s="184" t="s">
        <v>731</v>
      </c>
      <c r="G31" s="187">
        <v>9</v>
      </c>
      <c r="H31" s="188">
        <v>305</v>
      </c>
    </row>
    <row r="32" spans="1:8" ht="18" x14ac:dyDescent="0.3">
      <c r="A32" s="195">
        <v>46000</v>
      </c>
      <c r="B32" s="184" t="s">
        <v>533</v>
      </c>
      <c r="C32" s="185" t="s">
        <v>1666</v>
      </c>
      <c r="D32" s="184" t="s">
        <v>1665</v>
      </c>
      <c r="E32" s="186">
        <v>1.9375</v>
      </c>
      <c r="F32" s="184" t="s">
        <v>535</v>
      </c>
      <c r="G32" s="187">
        <v>9</v>
      </c>
      <c r="H32" s="196">
        <v>319</v>
      </c>
    </row>
    <row r="33" spans="1:8" ht="18" x14ac:dyDescent="0.3">
      <c r="A33" s="189">
        <v>46000</v>
      </c>
      <c r="B33" s="190" t="s">
        <v>533</v>
      </c>
      <c r="C33" s="191" t="s">
        <v>1666</v>
      </c>
      <c r="D33" s="190" t="s">
        <v>1665</v>
      </c>
      <c r="E33" s="192">
        <v>1.9375</v>
      </c>
      <c r="F33" s="190" t="s">
        <v>47</v>
      </c>
      <c r="G33" s="193">
        <v>9</v>
      </c>
      <c r="H33" s="194">
        <v>443</v>
      </c>
    </row>
    <row r="34" spans="1:8" ht="18" x14ac:dyDescent="0.3">
      <c r="A34" s="252">
        <v>46000</v>
      </c>
      <c r="B34" s="253" t="s">
        <v>512</v>
      </c>
      <c r="C34" s="254" t="s">
        <v>1670</v>
      </c>
      <c r="D34" s="253" t="s">
        <v>1665</v>
      </c>
      <c r="E34" s="255">
        <v>1.6076388888888891</v>
      </c>
      <c r="F34" s="253" t="s">
        <v>96</v>
      </c>
      <c r="G34" s="256">
        <v>9</v>
      </c>
      <c r="H34" s="260">
        <v>350</v>
      </c>
    </row>
    <row r="35" spans="1:8" ht="18" x14ac:dyDescent="0.3">
      <c r="A35" s="183">
        <v>46001</v>
      </c>
      <c r="B35" s="184" t="s">
        <v>533</v>
      </c>
      <c r="C35" s="185" t="s">
        <v>1666</v>
      </c>
      <c r="D35" s="184" t="s">
        <v>1665</v>
      </c>
      <c r="E35" s="186">
        <v>1.9375</v>
      </c>
      <c r="F35" s="184" t="s">
        <v>535</v>
      </c>
      <c r="G35" s="187">
        <v>9</v>
      </c>
      <c r="H35" s="188">
        <v>319</v>
      </c>
    </row>
    <row r="36" spans="1:8" ht="18" x14ac:dyDescent="0.3">
      <c r="A36" s="189">
        <v>46001</v>
      </c>
      <c r="B36" s="190" t="s">
        <v>533</v>
      </c>
      <c r="C36" s="191" t="s">
        <v>1666</v>
      </c>
      <c r="D36" s="190" t="s">
        <v>1665</v>
      </c>
      <c r="E36" s="192">
        <v>1.9375</v>
      </c>
      <c r="F36" s="190" t="s">
        <v>47</v>
      </c>
      <c r="G36" s="193">
        <v>9</v>
      </c>
      <c r="H36" s="194">
        <v>443</v>
      </c>
    </row>
    <row r="37" spans="1:8" ht="18" x14ac:dyDescent="0.3">
      <c r="A37" s="252">
        <v>46001</v>
      </c>
      <c r="B37" s="253" t="s">
        <v>531</v>
      </c>
      <c r="C37" s="254" t="s">
        <v>1667</v>
      </c>
      <c r="D37" s="253" t="s">
        <v>1665</v>
      </c>
      <c r="E37" s="255">
        <v>1.65625</v>
      </c>
      <c r="F37" s="253" t="s">
        <v>96</v>
      </c>
      <c r="G37" s="256">
        <v>5</v>
      </c>
      <c r="H37" s="260">
        <v>350</v>
      </c>
    </row>
    <row r="38" spans="1:8" ht="18" x14ac:dyDescent="0.3">
      <c r="A38" s="183">
        <v>46002</v>
      </c>
      <c r="B38" s="184" t="s">
        <v>49</v>
      </c>
      <c r="C38" s="185" t="s">
        <v>1668</v>
      </c>
      <c r="D38" s="184" t="s">
        <v>1665</v>
      </c>
      <c r="E38" s="186">
        <v>1.03125</v>
      </c>
      <c r="F38" s="184" t="s">
        <v>731</v>
      </c>
      <c r="G38" s="187">
        <v>9</v>
      </c>
      <c r="H38" s="188">
        <v>305</v>
      </c>
    </row>
    <row r="39" spans="1:8" ht="18" x14ac:dyDescent="0.3">
      <c r="A39" s="195">
        <v>46002</v>
      </c>
      <c r="B39" s="184" t="s">
        <v>533</v>
      </c>
      <c r="C39" s="185" t="s">
        <v>1666</v>
      </c>
      <c r="D39" s="184" t="s">
        <v>1665</v>
      </c>
      <c r="E39" s="186">
        <v>1.9375</v>
      </c>
      <c r="F39" s="184" t="s">
        <v>535</v>
      </c>
      <c r="G39" s="187">
        <v>9</v>
      </c>
      <c r="H39" s="196">
        <v>319</v>
      </c>
    </row>
    <row r="40" spans="1:8" ht="18" x14ac:dyDescent="0.3">
      <c r="A40" s="189">
        <v>46002</v>
      </c>
      <c r="B40" s="190" t="s">
        <v>533</v>
      </c>
      <c r="C40" s="191" t="s">
        <v>1666</v>
      </c>
      <c r="D40" s="190" t="s">
        <v>1665</v>
      </c>
      <c r="E40" s="192">
        <v>1.9375</v>
      </c>
      <c r="F40" s="190" t="s">
        <v>47</v>
      </c>
      <c r="G40" s="193">
        <v>9</v>
      </c>
      <c r="H40" s="194">
        <v>443</v>
      </c>
    </row>
    <row r="41" spans="1:8" ht="18" x14ac:dyDescent="0.3">
      <c r="A41" s="195">
        <v>46002</v>
      </c>
      <c r="B41" s="184" t="s">
        <v>512</v>
      </c>
      <c r="C41" s="185" t="s">
        <v>1670</v>
      </c>
      <c r="D41" s="184" t="s">
        <v>1665</v>
      </c>
      <c r="E41" s="186">
        <v>1.625</v>
      </c>
      <c r="F41" s="184" t="s">
        <v>96</v>
      </c>
      <c r="G41" s="187">
        <v>9</v>
      </c>
      <c r="H41" s="196">
        <v>350</v>
      </c>
    </row>
    <row r="42" spans="1:8" ht="18" x14ac:dyDescent="0.3">
      <c r="A42" s="195">
        <v>46002</v>
      </c>
      <c r="B42" s="184" t="s">
        <v>531</v>
      </c>
      <c r="C42" s="185" t="s">
        <v>1667</v>
      </c>
      <c r="D42" s="184" t="s">
        <v>1665</v>
      </c>
      <c r="E42" s="186">
        <v>1.65625</v>
      </c>
      <c r="F42" s="184" t="s">
        <v>96</v>
      </c>
      <c r="G42" s="187">
        <v>6</v>
      </c>
      <c r="H42" s="196">
        <v>350</v>
      </c>
    </row>
    <row r="43" spans="1:8" ht="18" x14ac:dyDescent="0.3">
      <c r="A43" s="216">
        <v>46002</v>
      </c>
      <c r="B43" s="217" t="s">
        <v>25</v>
      </c>
      <c r="C43" s="218" t="s">
        <v>1671</v>
      </c>
      <c r="D43" s="217" t="s">
        <v>1665</v>
      </c>
      <c r="E43" s="219">
        <v>1.7986111111111109</v>
      </c>
      <c r="F43" s="217" t="s">
        <v>96</v>
      </c>
      <c r="G43" s="221">
        <v>9</v>
      </c>
      <c r="H43" s="291">
        <v>355</v>
      </c>
    </row>
    <row r="44" spans="1:8" ht="18" x14ac:dyDescent="0.3">
      <c r="A44" s="183">
        <v>46003</v>
      </c>
      <c r="B44" s="184" t="s">
        <v>49</v>
      </c>
      <c r="C44" s="185" t="s">
        <v>1668</v>
      </c>
      <c r="D44" s="184" t="s">
        <v>1665</v>
      </c>
      <c r="E44" s="186">
        <v>1.03125</v>
      </c>
      <c r="F44" s="184" t="s">
        <v>731</v>
      </c>
      <c r="G44" s="187">
        <v>9</v>
      </c>
      <c r="H44" s="188">
        <v>305</v>
      </c>
    </row>
    <row r="45" spans="1:8" ht="18" x14ac:dyDescent="0.3">
      <c r="A45" s="252">
        <v>46003</v>
      </c>
      <c r="B45" s="253" t="s">
        <v>531</v>
      </c>
      <c r="C45" s="254" t="s">
        <v>1667</v>
      </c>
      <c r="D45" s="253" t="s">
        <v>1665</v>
      </c>
      <c r="E45" s="255">
        <v>1.65625</v>
      </c>
      <c r="F45" s="253" t="s">
        <v>96</v>
      </c>
      <c r="G45" s="256">
        <v>5</v>
      </c>
      <c r="H45" s="260">
        <v>401</v>
      </c>
    </row>
    <row r="46" spans="1:8" ht="18" x14ac:dyDescent="0.3">
      <c r="A46" s="183">
        <v>46004</v>
      </c>
      <c r="B46" s="184" t="s">
        <v>49</v>
      </c>
      <c r="C46" s="185" t="s">
        <v>1668</v>
      </c>
      <c r="D46" s="184" t="s">
        <v>1665</v>
      </c>
      <c r="E46" s="186">
        <v>1.03125</v>
      </c>
      <c r="F46" s="184" t="s">
        <v>731</v>
      </c>
      <c r="G46" s="187">
        <v>9</v>
      </c>
      <c r="H46" s="188">
        <v>305</v>
      </c>
    </row>
    <row r="47" spans="1:8" ht="18" x14ac:dyDescent="0.3">
      <c r="A47" s="195">
        <v>46004</v>
      </c>
      <c r="B47" s="184" t="s">
        <v>533</v>
      </c>
      <c r="C47" s="185" t="s">
        <v>1666</v>
      </c>
      <c r="D47" s="184" t="s">
        <v>1665</v>
      </c>
      <c r="E47" s="186">
        <v>1.9375</v>
      </c>
      <c r="F47" s="184" t="s">
        <v>535</v>
      </c>
      <c r="G47" s="187">
        <v>9</v>
      </c>
      <c r="H47" s="196">
        <v>325</v>
      </c>
    </row>
    <row r="48" spans="1:8" ht="18" x14ac:dyDescent="0.3">
      <c r="A48" s="189">
        <v>46004</v>
      </c>
      <c r="B48" s="190" t="s">
        <v>533</v>
      </c>
      <c r="C48" s="191" t="s">
        <v>1666</v>
      </c>
      <c r="D48" s="190" t="s">
        <v>1665</v>
      </c>
      <c r="E48" s="192">
        <v>1.9375</v>
      </c>
      <c r="F48" s="190" t="s">
        <v>47</v>
      </c>
      <c r="G48" s="193">
        <v>9</v>
      </c>
      <c r="H48" s="194">
        <v>448</v>
      </c>
    </row>
    <row r="49" spans="1:8" ht="18" x14ac:dyDescent="0.3">
      <c r="A49" s="195">
        <v>46004</v>
      </c>
      <c r="B49" s="184" t="s">
        <v>512</v>
      </c>
      <c r="C49" s="185" t="s">
        <v>1670</v>
      </c>
      <c r="D49" s="184" t="s">
        <v>1665</v>
      </c>
      <c r="E49" s="186">
        <v>1.6076388888888891</v>
      </c>
      <c r="F49" s="184" t="s">
        <v>96</v>
      </c>
      <c r="G49" s="187">
        <v>9</v>
      </c>
      <c r="H49" s="196">
        <v>350</v>
      </c>
    </row>
    <row r="50" spans="1:8" ht="18" x14ac:dyDescent="0.3">
      <c r="A50" s="195">
        <v>46004</v>
      </c>
      <c r="B50" s="184" t="s">
        <v>531</v>
      </c>
      <c r="C50" s="185" t="s">
        <v>1674</v>
      </c>
      <c r="D50" s="184" t="s">
        <v>1665</v>
      </c>
      <c r="E50" s="186">
        <v>1.979166666666667</v>
      </c>
      <c r="F50" s="184" t="s">
        <v>96</v>
      </c>
      <c r="G50" s="187">
        <v>5</v>
      </c>
      <c r="H50" s="196">
        <v>350</v>
      </c>
    </row>
    <row r="51" spans="1:8" ht="18" x14ac:dyDescent="0.3">
      <c r="A51" s="216">
        <v>46004</v>
      </c>
      <c r="B51" s="217" t="s">
        <v>25</v>
      </c>
      <c r="C51" s="218" t="s">
        <v>1671</v>
      </c>
      <c r="D51" s="217" t="s">
        <v>1665</v>
      </c>
      <c r="E51" s="219">
        <v>1.000694444444445</v>
      </c>
      <c r="F51" s="217" t="s">
        <v>96</v>
      </c>
      <c r="G51" s="221">
        <v>9</v>
      </c>
      <c r="H51" s="291">
        <v>355</v>
      </c>
    </row>
    <row r="52" spans="1:8" ht="18" x14ac:dyDescent="0.3">
      <c r="A52" s="183">
        <v>46005</v>
      </c>
      <c r="B52" s="184" t="s">
        <v>49</v>
      </c>
      <c r="C52" s="185" t="s">
        <v>1668</v>
      </c>
      <c r="D52" s="184" t="s">
        <v>1665</v>
      </c>
      <c r="E52" s="186">
        <v>1.0347222222222221</v>
      </c>
      <c r="F52" s="184" t="s">
        <v>731</v>
      </c>
      <c r="G52" s="187">
        <v>9</v>
      </c>
      <c r="H52" s="188">
        <v>305</v>
      </c>
    </row>
    <row r="53" spans="1:8" ht="18" x14ac:dyDescent="0.3">
      <c r="A53" s="216">
        <v>46005</v>
      </c>
      <c r="B53" s="217" t="s">
        <v>25</v>
      </c>
      <c r="C53" s="218" t="s">
        <v>1671</v>
      </c>
      <c r="D53" s="217" t="s">
        <v>1665</v>
      </c>
      <c r="E53" s="219">
        <v>1.7986111111111109</v>
      </c>
      <c r="F53" s="217" t="s">
        <v>96</v>
      </c>
      <c r="G53" s="221">
        <v>9</v>
      </c>
      <c r="H53" s="291">
        <v>355</v>
      </c>
    </row>
    <row r="54" spans="1:8" ht="18" x14ac:dyDescent="0.3">
      <c r="A54" s="183">
        <v>46006</v>
      </c>
      <c r="B54" s="184" t="s">
        <v>533</v>
      </c>
      <c r="C54" s="185" t="s">
        <v>1666</v>
      </c>
      <c r="D54" s="184" t="s">
        <v>1665</v>
      </c>
      <c r="E54" s="186">
        <v>1.9375</v>
      </c>
      <c r="F54" s="184" t="s">
        <v>535</v>
      </c>
      <c r="G54" s="187">
        <v>9</v>
      </c>
      <c r="H54" s="188">
        <v>319</v>
      </c>
    </row>
    <row r="55" spans="1:8" ht="18" x14ac:dyDescent="0.3">
      <c r="A55" s="189">
        <v>46006</v>
      </c>
      <c r="B55" s="190" t="s">
        <v>533</v>
      </c>
      <c r="C55" s="191" t="s">
        <v>1666</v>
      </c>
      <c r="D55" s="190" t="s">
        <v>1665</v>
      </c>
      <c r="E55" s="192">
        <v>1.9375</v>
      </c>
      <c r="F55" s="190" t="s">
        <v>47</v>
      </c>
      <c r="G55" s="193">
        <v>9</v>
      </c>
      <c r="H55" s="194">
        <v>443</v>
      </c>
    </row>
    <row r="56" spans="1:8" ht="18" x14ac:dyDescent="0.3">
      <c r="A56" s="252">
        <v>46006</v>
      </c>
      <c r="B56" s="253" t="s">
        <v>531</v>
      </c>
      <c r="C56" s="254" t="s">
        <v>1667</v>
      </c>
      <c r="D56" s="253" t="s">
        <v>1665</v>
      </c>
      <c r="E56" s="255">
        <v>1.65625</v>
      </c>
      <c r="F56" s="253" t="s">
        <v>96</v>
      </c>
      <c r="G56" s="256">
        <v>4</v>
      </c>
      <c r="H56" s="260">
        <v>350</v>
      </c>
    </row>
    <row r="57" spans="1:8" ht="18" x14ac:dyDescent="0.3">
      <c r="A57" s="183">
        <v>46009</v>
      </c>
      <c r="B57" s="184" t="s">
        <v>49</v>
      </c>
      <c r="C57" s="185" t="s">
        <v>1668</v>
      </c>
      <c r="D57" s="184" t="s">
        <v>1665</v>
      </c>
      <c r="E57" s="186">
        <v>1.0347222222222221</v>
      </c>
      <c r="F57" s="184" t="s">
        <v>731</v>
      </c>
      <c r="G57" s="187">
        <v>9</v>
      </c>
      <c r="H57" s="188">
        <v>305</v>
      </c>
    </row>
    <row r="58" spans="1:8" ht="18" x14ac:dyDescent="0.3">
      <c r="A58" s="195">
        <v>46009</v>
      </c>
      <c r="B58" s="184" t="s">
        <v>533</v>
      </c>
      <c r="C58" s="185" t="s">
        <v>1666</v>
      </c>
      <c r="D58" s="184" t="s">
        <v>1665</v>
      </c>
      <c r="E58" s="186">
        <v>1.9375</v>
      </c>
      <c r="F58" s="184" t="s">
        <v>535</v>
      </c>
      <c r="G58" s="187">
        <v>9</v>
      </c>
      <c r="H58" s="196">
        <v>319</v>
      </c>
    </row>
    <row r="59" spans="1:8" ht="18" x14ac:dyDescent="0.3">
      <c r="A59" s="189">
        <v>46009</v>
      </c>
      <c r="B59" s="190" t="s">
        <v>533</v>
      </c>
      <c r="C59" s="191" t="s">
        <v>1666</v>
      </c>
      <c r="D59" s="190" t="s">
        <v>1665</v>
      </c>
      <c r="E59" s="192">
        <v>1.9375</v>
      </c>
      <c r="F59" s="190" t="s">
        <v>47</v>
      </c>
      <c r="G59" s="193">
        <v>9</v>
      </c>
      <c r="H59" s="194">
        <v>443</v>
      </c>
    </row>
    <row r="60" spans="1:8" ht="18" x14ac:dyDescent="0.3">
      <c r="A60" s="195">
        <v>46009</v>
      </c>
      <c r="B60" s="184" t="s">
        <v>512</v>
      </c>
      <c r="C60" s="185" t="s">
        <v>1670</v>
      </c>
      <c r="D60" s="184" t="s">
        <v>1665</v>
      </c>
      <c r="E60" s="186">
        <v>1.625</v>
      </c>
      <c r="F60" s="184" t="s">
        <v>96</v>
      </c>
      <c r="G60" s="187">
        <v>9</v>
      </c>
      <c r="H60" s="196">
        <v>350</v>
      </c>
    </row>
    <row r="61" spans="1:8" ht="18" x14ac:dyDescent="0.3">
      <c r="A61" s="195">
        <v>46009</v>
      </c>
      <c r="B61" s="184" t="s">
        <v>531</v>
      </c>
      <c r="C61" s="185" t="s">
        <v>1667</v>
      </c>
      <c r="D61" s="184" t="s">
        <v>1665</v>
      </c>
      <c r="E61" s="186">
        <v>1.65625</v>
      </c>
      <c r="F61" s="184" t="s">
        <v>96</v>
      </c>
      <c r="G61" s="187">
        <v>5</v>
      </c>
      <c r="H61" s="196">
        <v>350</v>
      </c>
    </row>
    <row r="62" spans="1:8" ht="18" x14ac:dyDescent="0.3">
      <c r="A62" s="216">
        <v>46009</v>
      </c>
      <c r="B62" s="217" t="s">
        <v>25</v>
      </c>
      <c r="C62" s="218" t="s">
        <v>1671</v>
      </c>
      <c r="D62" s="217" t="s">
        <v>1665</v>
      </c>
      <c r="E62" s="219">
        <v>1.7986111111111109</v>
      </c>
      <c r="F62" s="217" t="s">
        <v>96</v>
      </c>
      <c r="G62" s="221">
        <v>9</v>
      </c>
      <c r="H62" s="291">
        <v>355</v>
      </c>
    </row>
    <row r="63" spans="1:8" ht="18" x14ac:dyDescent="0.3">
      <c r="A63" s="222">
        <v>46011</v>
      </c>
      <c r="B63" s="217" t="s">
        <v>25</v>
      </c>
      <c r="C63" s="218" t="s">
        <v>1672</v>
      </c>
      <c r="D63" s="217" t="s">
        <v>1665</v>
      </c>
      <c r="E63" s="219">
        <v>1.000694444444445</v>
      </c>
      <c r="F63" s="217" t="s">
        <v>27</v>
      </c>
      <c r="G63" s="217"/>
      <c r="H63" s="223" t="s">
        <v>406</v>
      </c>
    </row>
    <row r="64" spans="1:8" ht="18" x14ac:dyDescent="0.3">
      <c r="A64" s="222">
        <v>46012</v>
      </c>
      <c r="B64" s="217" t="s">
        <v>25</v>
      </c>
      <c r="C64" s="218" t="s">
        <v>1672</v>
      </c>
      <c r="D64" s="217" t="s">
        <v>1665</v>
      </c>
      <c r="E64" s="219">
        <v>1.7986111111111109</v>
      </c>
      <c r="F64" s="217" t="s">
        <v>27</v>
      </c>
      <c r="G64" s="217"/>
      <c r="H64" s="223" t="s">
        <v>406</v>
      </c>
    </row>
    <row r="65" spans="1:8" ht="18" x14ac:dyDescent="0.3">
      <c r="A65" s="183">
        <v>46014</v>
      </c>
      <c r="B65" s="184" t="s">
        <v>49</v>
      </c>
      <c r="C65" s="185" t="s">
        <v>1668</v>
      </c>
      <c r="D65" s="184" t="s">
        <v>1665</v>
      </c>
      <c r="E65" s="186">
        <v>1.03125</v>
      </c>
      <c r="F65" s="184" t="s">
        <v>731</v>
      </c>
      <c r="G65" s="187">
        <v>9</v>
      </c>
      <c r="H65" s="188">
        <v>305</v>
      </c>
    </row>
    <row r="66" spans="1:8" ht="18" x14ac:dyDescent="0.3">
      <c r="A66" s="195">
        <v>46014</v>
      </c>
      <c r="B66" s="184" t="s">
        <v>533</v>
      </c>
      <c r="C66" s="185" t="s">
        <v>1666</v>
      </c>
      <c r="D66" s="184" t="s">
        <v>1665</v>
      </c>
      <c r="E66" s="186">
        <v>1.9375</v>
      </c>
      <c r="F66" s="184" t="s">
        <v>535</v>
      </c>
      <c r="G66" s="187">
        <v>9</v>
      </c>
      <c r="H66" s="196">
        <v>319</v>
      </c>
    </row>
    <row r="67" spans="1:8" ht="18" x14ac:dyDescent="0.3">
      <c r="A67" s="189">
        <v>46014</v>
      </c>
      <c r="B67" s="190" t="s">
        <v>533</v>
      </c>
      <c r="C67" s="191" t="s">
        <v>1666</v>
      </c>
      <c r="D67" s="190" t="s">
        <v>1665</v>
      </c>
      <c r="E67" s="192">
        <v>1.9375</v>
      </c>
      <c r="F67" s="190" t="s">
        <v>47</v>
      </c>
      <c r="G67" s="193">
        <v>9</v>
      </c>
      <c r="H67" s="194">
        <v>525</v>
      </c>
    </row>
    <row r="68" spans="1:8" ht="18" x14ac:dyDescent="0.3">
      <c r="A68" s="252">
        <v>46014</v>
      </c>
      <c r="B68" s="253" t="s">
        <v>512</v>
      </c>
      <c r="C68" s="254" t="s">
        <v>1670</v>
      </c>
      <c r="D68" s="253" t="s">
        <v>1665</v>
      </c>
      <c r="E68" s="255">
        <v>1.6076388888888891</v>
      </c>
      <c r="F68" s="253" t="s">
        <v>96</v>
      </c>
      <c r="G68" s="256">
        <v>9</v>
      </c>
      <c r="H68" s="260">
        <v>350</v>
      </c>
    </row>
    <row r="69" spans="1:8" ht="18" x14ac:dyDescent="0.3">
      <c r="A69" s="183">
        <v>46015</v>
      </c>
      <c r="B69" s="184" t="s">
        <v>533</v>
      </c>
      <c r="C69" s="185" t="s">
        <v>1666</v>
      </c>
      <c r="D69" s="184" t="s">
        <v>1665</v>
      </c>
      <c r="E69" s="186">
        <v>1.9375</v>
      </c>
      <c r="F69" s="184" t="s">
        <v>535</v>
      </c>
      <c r="G69" s="187">
        <v>9</v>
      </c>
      <c r="H69" s="188">
        <v>319</v>
      </c>
    </row>
    <row r="70" spans="1:8" ht="18" x14ac:dyDescent="0.3">
      <c r="A70" s="189">
        <v>46015</v>
      </c>
      <c r="B70" s="190" t="s">
        <v>533</v>
      </c>
      <c r="C70" s="191" t="s">
        <v>1666</v>
      </c>
      <c r="D70" s="190" t="s">
        <v>1665</v>
      </c>
      <c r="E70" s="192">
        <v>1.9375</v>
      </c>
      <c r="F70" s="190" t="s">
        <v>47</v>
      </c>
      <c r="G70" s="193">
        <v>9</v>
      </c>
      <c r="H70" s="194">
        <v>525</v>
      </c>
    </row>
    <row r="71" spans="1:8" ht="18" x14ac:dyDescent="0.3">
      <c r="A71" s="195">
        <v>46015</v>
      </c>
      <c r="B71" s="184" t="s">
        <v>512</v>
      </c>
      <c r="C71" s="185" t="s">
        <v>1670</v>
      </c>
      <c r="D71" s="184" t="s">
        <v>1665</v>
      </c>
      <c r="E71" s="186">
        <v>1.625</v>
      </c>
      <c r="F71" s="184" t="s">
        <v>96</v>
      </c>
      <c r="G71" s="187">
        <v>9</v>
      </c>
      <c r="H71" s="196">
        <v>350</v>
      </c>
    </row>
    <row r="72" spans="1:8" ht="18" x14ac:dyDescent="0.3">
      <c r="A72" s="252">
        <v>46015</v>
      </c>
      <c r="B72" s="253" t="s">
        <v>531</v>
      </c>
      <c r="C72" s="254" t="s">
        <v>1667</v>
      </c>
      <c r="D72" s="253" t="s">
        <v>1665</v>
      </c>
      <c r="E72" s="255">
        <v>1.65625</v>
      </c>
      <c r="F72" s="253" t="s">
        <v>96</v>
      </c>
      <c r="G72" s="256">
        <v>4</v>
      </c>
      <c r="H72" s="260">
        <v>401</v>
      </c>
    </row>
    <row r="73" spans="1:8" ht="18" x14ac:dyDescent="0.3">
      <c r="A73" s="222">
        <v>46016</v>
      </c>
      <c r="B73" s="217" t="s">
        <v>25</v>
      </c>
      <c r="C73" s="218" t="s">
        <v>1672</v>
      </c>
      <c r="D73" s="217" t="s">
        <v>1665</v>
      </c>
      <c r="E73" s="219">
        <v>1.7986111111111109</v>
      </c>
      <c r="F73" s="217" t="s">
        <v>27</v>
      </c>
      <c r="G73" s="217"/>
      <c r="H73" s="223" t="s">
        <v>406</v>
      </c>
    </row>
    <row r="74" spans="1:8" ht="18" x14ac:dyDescent="0.3">
      <c r="A74" s="222">
        <v>46018</v>
      </c>
      <c r="B74" s="217" t="s">
        <v>25</v>
      </c>
      <c r="C74" s="218" t="s">
        <v>1672</v>
      </c>
      <c r="D74" s="217" t="s">
        <v>1665</v>
      </c>
      <c r="E74" s="219">
        <v>1.000694444444445</v>
      </c>
      <c r="F74" s="217" t="s">
        <v>27</v>
      </c>
      <c r="G74" s="217"/>
      <c r="H74" s="223" t="s">
        <v>406</v>
      </c>
    </row>
    <row r="75" spans="1:8" ht="18" x14ac:dyDescent="0.3">
      <c r="A75" s="183">
        <v>46019</v>
      </c>
      <c r="B75" s="184" t="s">
        <v>49</v>
      </c>
      <c r="C75" s="185" t="s">
        <v>1668</v>
      </c>
      <c r="D75" s="184" t="s">
        <v>1665</v>
      </c>
      <c r="E75" s="186">
        <v>1.03125</v>
      </c>
      <c r="F75" s="184" t="s">
        <v>731</v>
      </c>
      <c r="G75" s="187">
        <v>9</v>
      </c>
      <c r="H75" s="188">
        <v>305</v>
      </c>
    </row>
    <row r="76" spans="1:8" ht="18" x14ac:dyDescent="0.3">
      <c r="A76" s="195">
        <v>46019</v>
      </c>
      <c r="B76" s="184" t="s">
        <v>512</v>
      </c>
      <c r="C76" s="185" t="s">
        <v>1670</v>
      </c>
      <c r="D76" s="184" t="s">
        <v>1665</v>
      </c>
      <c r="E76" s="186">
        <v>1.6076388888888891</v>
      </c>
      <c r="F76" s="184" t="s">
        <v>514</v>
      </c>
      <c r="G76" s="187">
        <v>9</v>
      </c>
      <c r="H76" s="196">
        <v>350</v>
      </c>
    </row>
    <row r="77" spans="1:8" ht="18" x14ac:dyDescent="0.3">
      <c r="A77" s="216">
        <v>46019</v>
      </c>
      <c r="B77" s="217" t="s">
        <v>25</v>
      </c>
      <c r="C77" s="218" t="s">
        <v>1671</v>
      </c>
      <c r="D77" s="217" t="s">
        <v>1665</v>
      </c>
      <c r="E77" s="219">
        <v>1.7986111111111109</v>
      </c>
      <c r="F77" s="217" t="s">
        <v>96</v>
      </c>
      <c r="G77" s="221">
        <v>9</v>
      </c>
      <c r="H77" s="291">
        <v>365</v>
      </c>
    </row>
    <row r="78" spans="1:8" ht="18" x14ac:dyDescent="0.3">
      <c r="A78" s="183">
        <v>46020</v>
      </c>
      <c r="B78" s="184" t="s">
        <v>533</v>
      </c>
      <c r="C78" s="185" t="s">
        <v>1666</v>
      </c>
      <c r="D78" s="184" t="s">
        <v>1665</v>
      </c>
      <c r="E78" s="186">
        <v>1.9375</v>
      </c>
      <c r="F78" s="184" t="s">
        <v>535</v>
      </c>
      <c r="G78" s="187">
        <v>9</v>
      </c>
      <c r="H78" s="188">
        <v>319</v>
      </c>
    </row>
    <row r="79" spans="1:8" ht="18" x14ac:dyDescent="0.3">
      <c r="A79" s="189">
        <v>46020</v>
      </c>
      <c r="B79" s="190" t="s">
        <v>533</v>
      </c>
      <c r="C79" s="191" t="s">
        <v>1666</v>
      </c>
      <c r="D79" s="190" t="s">
        <v>1665</v>
      </c>
      <c r="E79" s="192">
        <v>1.9375</v>
      </c>
      <c r="F79" s="190" t="s">
        <v>47</v>
      </c>
      <c r="G79" s="193">
        <v>9</v>
      </c>
      <c r="H79" s="194">
        <v>525</v>
      </c>
    </row>
    <row r="80" spans="1:8" ht="18" x14ac:dyDescent="0.3">
      <c r="A80" s="252">
        <v>46020</v>
      </c>
      <c r="B80" s="253" t="s">
        <v>531</v>
      </c>
      <c r="C80" s="254" t="s">
        <v>1667</v>
      </c>
      <c r="D80" s="253" t="s">
        <v>1665</v>
      </c>
      <c r="E80" s="255">
        <v>1.65625</v>
      </c>
      <c r="F80" s="253" t="s">
        <v>514</v>
      </c>
      <c r="G80" s="256">
        <v>4</v>
      </c>
      <c r="H80" s="260">
        <v>350</v>
      </c>
    </row>
  </sheetData>
  <dataValidations count="12">
    <dataValidation type="custom" allowBlank="1" showInputMessage="1" promptTitle="LOAD FACTOR ANALYSIS" prompt="SM-428_x000d__x000a_LF 41.7%_x000d__x000a_SOLD 70_x000d__x000a_LST-SOLD 25NOV_x000d__x000a_WEEKLY 10_x000d__x000a_TO-DAY NIL_x000d__x000a_Y-DAY 1_x000d__x000a_LOWEST AVAIL O9_x000d__x000a_CAPACITY 168_x000d__x000a_CLASSES S1 &amp; T1 &amp; X6 &amp; +2 more" sqref="A17 B17 C17 D17 E17 F17 G17 H17" xr:uid="{00000000-0002-0000-4200-000000000000}">
      <formula1>TRUE</formula1>
    </dataValidation>
    <dataValidation type="custom" allowBlank="1" showInputMessage="1" promptTitle="LOAD FACTOR ANALYSIS" prompt="SM-428_x000d__x000a_LF 14.3%_x000d__x000a_SOLD 24_x000d__x000a_LST-SOLD 24NOV_x000d__x000a_WEEKLY 5_x000d__x000a_TO-DAY NIL_x000d__x000a_Y-DAY NIL_x000d__x000a_LOWEST AVAIL O9_x000d__x000a_CAPACITY 168_x000d__x000a_CLASSES S2 &amp; X1 &amp; U9 &amp; +1 more" sqref="A25 B25 C25 D25 E25 F25 G25 H25" xr:uid="{00000000-0002-0000-4200-000001000000}">
      <formula1>TRUE</formula1>
    </dataValidation>
    <dataValidation type="custom" allowBlank="1" showInputMessage="1" promptTitle="LOAD FACTOR ANALYSIS" prompt="SM-428_x000d__x000a_LF 29.8%_x000d__x000a_SOLD 50_x000d__x000a_LST-SOLD 25NOV_x000d__x000a_WEEKLY 12_x000d__x000a_TO-DAY NIL_x000d__x000a_Y-DAY 5_x000d__x000a_LOWEST AVAIL O9_x000d__x000a_CAPACITY 168_x000d__x000a_CLASSES S1 &amp; U9 &amp; O40" sqref="A27 B27 C27 D27 E27 F27 G27 H27" xr:uid="{00000000-0002-0000-4200-000002000000}">
      <formula1>TRUE</formula1>
    </dataValidation>
    <dataValidation type="custom" allowBlank="1" showInputMessage="1" promptTitle="LOAD FACTOR ANALYSIS" prompt="SM-428_x000d__x000a_LF 9.5%_x000d__x000a_SOLD 16_x000d__x000a_LST-SOLD 25NOV_x000d__x000a_WEEKLY 2_x000d__x000a_TO-DAY NIL_x000d__x000a_Y-DAY 1_x000d__x000a_LOWEST AVAIL O9_x000d__x000a_CAPACITY 168_x000d__x000a_CLASSES O16" sqref="A43 B43 C43 D43 E43 F43 G43 H43" xr:uid="{00000000-0002-0000-4200-000003000000}">
      <formula1>TRUE</formula1>
    </dataValidation>
    <dataValidation type="custom" allowBlank="1" showInputMessage="1" promptTitle="LOAD FACTOR ANALYSIS" prompt="SM-428_x000d__x000a_LF 4.2%_x000d__x000a_SOLD 7_x000d__x000a_LST-SOLD 23NOV_x000d__x000a_WEEKLY 2_x000d__x000a_TO-DAY NIL_x000d__x000a_Y-DAY NIL_x000d__x000a_LOWEST AVAIL O9_x000d__x000a_CAPACITY 168_x000d__x000a_CLASSES S3 &amp; W1 &amp; O3" sqref="A51 B51 C51 D51 E51 F51 G51 H51" xr:uid="{00000000-0002-0000-4200-000004000000}">
      <formula1>TRUE</formula1>
    </dataValidation>
    <dataValidation type="custom" allowBlank="1" showInputMessage="1" promptTitle="LOAD FACTOR ANALYSIS" prompt="SM-428_x000d__x000a_LF 7.1%_x000d__x000a_SOLD 12_x000d__x000a_LST-SOLD 08NOV_x000d__x000a_WEEKLY NIL_x000d__x000a_TO-DAY NIL_x000d__x000a_Y-DAY NIL_x000d__x000a_LOWEST AVAIL O9_x000d__x000a_CAPACITY 168_x000d__x000a_CLASSES O12" sqref="A53 B53 C53 D53 E53 F53 G53 H53" xr:uid="{00000000-0002-0000-4200-000005000000}">
      <formula1>TRUE</formula1>
    </dataValidation>
    <dataValidation type="custom" allowBlank="1" showInputMessage="1" promptTitle="LOAD FACTOR ANALYSIS" prompt="SM-428_x000d__x000a_LF 16.1%_x000d__x000a_SOLD 27_x000d__x000a_LST-SOLD 25NOV_x000d__x000a_WEEKLY 2_x000d__x000a_TO-DAY NIL_x000d__x000a_Y-DAY 1_x000d__x000a_LOWEST AVAIL O9_x000d__x000a_CAPACITY 168_x000d__x000a_CLASSES U5 &amp; O22" sqref="A62 B62 C62 D62 E62 F62 G62 H62" xr:uid="{00000000-0002-0000-4200-000006000000}">
      <formula1>TRUE</formula1>
    </dataValidation>
    <dataValidation type="custom" allowBlank="1" showInputMessage="1" promptTitle="LOAD FACTOR ANALYSIS" prompt="SM428_x000d__x000a_LF 7.1%_x000d__x000a_SOLD 12_x000d__x000a_LST-SOLD 24NOV_x000d__x000a_WEEKLY 1_x000d__x000a_TO-DAY NIL_x000d__x000a_Y-DAY NIL_x000d__x000a_LOWEST AVAIL O9_x000d__x000a_CAPACITY 168_x000d__x000a_CLASSES S3 &amp; W2 &amp; U5 &amp; +1 more" sqref="A63 B63 C63 D63 E63 F63 G63 H63" xr:uid="{00000000-0002-0000-4200-000007000000}">
      <formula1>TRUE</formula1>
    </dataValidation>
    <dataValidation type="custom" allowBlank="1" showInputMessage="1" promptTitle="LOAD FACTOR ANALYSIS" prompt="SM428_x000d__x000a_LF 8.3%_x000d__x000a_SOLD 14_x000d__x000a_LST-SOLD 18NOV_x000d__x000a_WEEKLY NIL_x000d__x000a_TO-DAY NIL_x000d__x000a_Y-DAY NIL_x000d__x000a_LOWEST AVAIL U9_x000d__x000a_CAPACITY 168_x000d__x000a_CLASSES S3 &amp; U1 &amp; O10" sqref="A64 B64 C64 D64 E64 F64 G64 H64" xr:uid="{00000000-0002-0000-4200-000008000000}">
      <formula1>TRUE</formula1>
    </dataValidation>
    <dataValidation type="custom" allowBlank="1" showInputMessage="1" promptTitle="LOAD FACTOR ANALYSIS" prompt="SM428_x000d__x000a_LF 13.7%_x000d__x000a_SOLD 23_x000d__x000a_LST-SOLD 25NOV_x000d__x000a_WEEKLY 8_x000d__x000a_TO-DAY NIL_x000d__x000a_Y-DAY 2_x000d__x000a_LOWEST AVAIL O9_x000d__x000a_CAPACITY 168_x000d__x000a_CLASSES S2 &amp; U6 &amp; O15" sqref="A73 B73 C73 D73 E73 F73 G73 H73" xr:uid="{00000000-0002-0000-4200-000009000000}">
      <formula1>TRUE</formula1>
    </dataValidation>
    <dataValidation type="custom" allowBlank="1" showInputMessage="1" promptTitle="LOAD FACTOR ANALYSIS" prompt="SM428_x000d__x000a_LF 3.6%_x000d__x000a_SOLD 6_x000d__x000a_LST-SOLD 22NOV_x000d__x000a_WEEKLY 1_x000d__x000a_TO-DAY NIL_x000d__x000a_Y-DAY NIL_x000d__x000a_LOWEST AVAIL O9_x000d__x000a_CAPACITY 168_x000d__x000a_CLASSES O6" sqref="A74 B74 C74 D74 E74 F74 G74 H74" xr:uid="{00000000-0002-0000-4200-00000A000000}">
      <formula1>TRUE</formula1>
    </dataValidation>
    <dataValidation type="custom" allowBlank="1" showInputMessage="1" promptTitle="LOAD FACTOR ANALYSIS" prompt="SM-428_x000d__x000a_LF 10.1%_x000d__x000a_SOLD 17_x000d__x000a_LST-SOLD 24NOV_x000d__x000a_WEEKLY 4_x000d__x000a_TO-DAY NIL_x000d__x000a_Y-DAY NIL_x000d__x000a_LOWEST AVAIL U9_x000d__x000a_CAPACITY 168_x000d__x000a_CLASSES S2 &amp; U9 &amp; O6" sqref="A77 B77 C77 D77 E77 F77 G77 H77" xr:uid="{00000000-0002-0000-4200-00000B000000}">
      <formula1>TRUE</formula1>
    </dataValidation>
  </dataValidations>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N62"/>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20.6640625" bestFit="1" customWidth="1"/>
    <col min="6" max="6" width="20.5546875" bestFit="1" customWidth="1"/>
    <col min="7" max="7" width="49.441406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7.88671875" bestFit="1" customWidth="1"/>
  </cols>
  <sheetData>
    <row r="1" spans="1:92" ht="28.8" customHeight="1" x14ac:dyDescent="0.3">
      <c r="A1" s="301" t="s">
        <v>0</v>
      </c>
      <c r="B1" s="302"/>
      <c r="C1" s="302"/>
      <c r="D1" s="301" t="s">
        <v>1687</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45987.385806683757</v>
      </c>
      <c r="H2" s="317"/>
      <c r="I2" s="317"/>
      <c r="J2" s="317"/>
      <c r="K2" s="318">
        <v>45987.385806684237</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45994</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14" t="s">
        <v>25</v>
      </c>
      <c r="B6" s="114" t="s">
        <v>1688</v>
      </c>
      <c r="C6" s="115">
        <v>2.0833333333333329E-2</v>
      </c>
      <c r="D6" s="114" t="s">
        <v>96</v>
      </c>
      <c r="E6" s="114" t="s">
        <v>102</v>
      </c>
      <c r="F6" s="114" t="s">
        <v>1689</v>
      </c>
      <c r="G6" s="309"/>
      <c r="H6" s="21" t="s">
        <v>1690</v>
      </c>
      <c r="I6" s="269">
        <v>0.34520000000000001</v>
      </c>
      <c r="J6" s="23">
        <v>58</v>
      </c>
      <c r="K6" s="24">
        <v>45986</v>
      </c>
      <c r="L6" s="23">
        <v>23</v>
      </c>
      <c r="M6" s="23">
        <v>0</v>
      </c>
      <c r="N6" s="23">
        <v>7</v>
      </c>
      <c r="O6" s="25" t="s">
        <v>248</v>
      </c>
      <c r="P6" s="26">
        <v>2.0833333333333329E-2</v>
      </c>
      <c r="Q6" s="23">
        <v>168</v>
      </c>
      <c r="R6" s="27" t="s">
        <v>1691</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30" t="s">
        <v>1692</v>
      </c>
      <c r="B7" s="331"/>
      <c r="C7" s="331"/>
      <c r="D7" s="331"/>
      <c r="E7" s="331"/>
      <c r="F7" s="331"/>
      <c r="G7" s="310"/>
      <c r="H7" s="234"/>
      <c r="I7" s="234"/>
      <c r="J7" s="234"/>
      <c r="K7" s="234"/>
      <c r="L7" s="234"/>
      <c r="M7" s="234"/>
      <c r="N7" s="234"/>
      <c r="O7" s="235"/>
      <c r="P7" s="234"/>
      <c r="Q7" s="236"/>
      <c r="R7" s="236"/>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55" t="s">
        <v>533</v>
      </c>
      <c r="B8" s="55" t="s">
        <v>1666</v>
      </c>
      <c r="C8" s="56" t="s">
        <v>951</v>
      </c>
      <c r="D8" s="55" t="s">
        <v>535</v>
      </c>
      <c r="E8" s="55" t="s">
        <v>907</v>
      </c>
      <c r="F8" s="55" t="s">
        <v>1490</v>
      </c>
      <c r="G8" s="310"/>
      <c r="H8" s="234"/>
      <c r="I8" s="234"/>
      <c r="J8" s="234"/>
      <c r="K8" s="234"/>
      <c r="L8" s="234"/>
      <c r="M8" s="234"/>
      <c r="N8" s="234"/>
      <c r="O8" s="235"/>
      <c r="P8" s="234"/>
      <c r="Q8" s="236"/>
      <c r="R8" s="236"/>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55" t="s">
        <v>531</v>
      </c>
      <c r="B9" s="55" t="s">
        <v>1667</v>
      </c>
      <c r="C9" s="56" t="s">
        <v>1693</v>
      </c>
      <c r="D9" s="55" t="s">
        <v>96</v>
      </c>
      <c r="E9" s="55" t="s">
        <v>315</v>
      </c>
      <c r="F9" s="55" t="s">
        <v>676</v>
      </c>
      <c r="G9" s="310"/>
      <c r="H9" s="234"/>
      <c r="I9" s="234"/>
      <c r="J9" s="234"/>
      <c r="K9" s="234"/>
      <c r="L9" s="234"/>
      <c r="M9" s="234"/>
      <c r="N9" s="234"/>
      <c r="O9" s="235"/>
      <c r="P9" s="234"/>
      <c r="Q9" s="236"/>
      <c r="R9" s="236"/>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76" t="s">
        <v>533</v>
      </c>
      <c r="B10" s="76" t="s">
        <v>1666</v>
      </c>
      <c r="C10" s="77" t="s">
        <v>951</v>
      </c>
      <c r="D10" s="76" t="s">
        <v>47</v>
      </c>
      <c r="E10" s="76" t="s">
        <v>907</v>
      </c>
      <c r="F10" s="76" t="s">
        <v>1501</v>
      </c>
      <c r="G10" s="311"/>
      <c r="H10" s="237"/>
      <c r="I10" s="237"/>
      <c r="J10" s="237"/>
      <c r="K10" s="237"/>
      <c r="L10" s="237"/>
      <c r="M10" s="237"/>
      <c r="N10" s="237"/>
      <c r="O10" s="238"/>
      <c r="P10" s="237"/>
      <c r="Q10" s="239"/>
      <c r="R10" s="239"/>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 customHeight="1" x14ac:dyDescent="0.3">
      <c r="A11" s="303"/>
      <c r="B11" s="304"/>
      <c r="C11" s="304"/>
      <c r="D11" s="304"/>
      <c r="E11" s="304"/>
      <c r="F11" s="304"/>
      <c r="G11" s="305"/>
      <c r="H11" s="306"/>
      <c r="I11" s="306"/>
      <c r="J11" s="306"/>
      <c r="K11" s="306"/>
      <c r="L11" s="306"/>
      <c r="M11" s="306"/>
      <c r="N11" s="306"/>
      <c r="O11" s="307"/>
      <c r="P11" s="306"/>
      <c r="Q11" s="305"/>
      <c r="R11" s="308"/>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05" customHeight="1" x14ac:dyDescent="0.3">
      <c r="A12" s="314" t="s">
        <v>5</v>
      </c>
      <c r="B12" s="315"/>
      <c r="C12" s="315"/>
      <c r="D12" s="315"/>
      <c r="E12" s="315"/>
      <c r="F12" s="315"/>
      <c r="G12" s="5">
        <v>45997</v>
      </c>
      <c r="H12" s="312" t="s">
        <v>6</v>
      </c>
      <c r="I12" s="313"/>
      <c r="J12" s="313"/>
      <c r="K12" s="313"/>
      <c r="L12" s="313"/>
      <c r="M12" s="313"/>
      <c r="N12" s="313"/>
      <c r="O12" s="313"/>
      <c r="P12" s="313"/>
      <c r="Q12" s="313"/>
      <c r="R12" s="31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x14ac:dyDescent="0.3">
      <c r="A13" s="38" t="s">
        <v>7</v>
      </c>
      <c r="B13" s="38" t="s">
        <v>8</v>
      </c>
      <c r="C13" s="39" t="s">
        <v>9</v>
      </c>
      <c r="D13" s="38" t="s">
        <v>10</v>
      </c>
      <c r="E13" s="38" t="s">
        <v>11</v>
      </c>
      <c r="F13" s="38" t="s">
        <v>12</v>
      </c>
      <c r="G13" s="40" t="s">
        <v>13</v>
      </c>
      <c r="H13" s="38" t="s">
        <v>14</v>
      </c>
      <c r="I13" s="41" t="s">
        <v>15</v>
      </c>
      <c r="J13" s="42" t="s">
        <v>16</v>
      </c>
      <c r="K13" s="43" t="s">
        <v>17</v>
      </c>
      <c r="L13" s="42" t="s">
        <v>18</v>
      </c>
      <c r="M13" s="42" t="s">
        <v>19</v>
      </c>
      <c r="N13" s="42" t="s">
        <v>20</v>
      </c>
      <c r="O13" s="38" t="s">
        <v>21</v>
      </c>
      <c r="P13" s="39" t="s">
        <v>22</v>
      </c>
      <c r="Q13" s="42" t="s">
        <v>23</v>
      </c>
      <c r="R13" s="38"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41" t="s">
        <v>25</v>
      </c>
      <c r="B14" s="141" t="s">
        <v>1688</v>
      </c>
      <c r="C14" s="142">
        <v>0.85416666666666663</v>
      </c>
      <c r="D14" s="141" t="s">
        <v>96</v>
      </c>
      <c r="E14" s="141" t="s">
        <v>52</v>
      </c>
      <c r="F14" s="141" t="s">
        <v>1689</v>
      </c>
      <c r="G14" s="309"/>
      <c r="H14" s="93" t="s">
        <v>1690</v>
      </c>
      <c r="I14" s="267">
        <v>0.3155</v>
      </c>
      <c r="J14" s="95">
        <v>53</v>
      </c>
      <c r="K14" s="96">
        <v>45986</v>
      </c>
      <c r="L14" s="95">
        <v>25</v>
      </c>
      <c r="M14" s="95">
        <v>0</v>
      </c>
      <c r="N14" s="95">
        <v>8</v>
      </c>
      <c r="O14" s="97" t="s">
        <v>418</v>
      </c>
      <c r="P14" s="98">
        <v>0.85416666666666663</v>
      </c>
      <c r="Q14" s="95">
        <v>168</v>
      </c>
      <c r="R14" s="99" t="s">
        <v>1694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8" x14ac:dyDescent="0.3">
      <c r="A15" s="330" t="s">
        <v>1692</v>
      </c>
      <c r="B15" s="331"/>
      <c r="C15" s="331"/>
      <c r="D15" s="331"/>
      <c r="E15" s="331"/>
      <c r="F15" s="331"/>
      <c r="G15" s="310"/>
      <c r="H15" s="234"/>
      <c r="I15" s="234"/>
      <c r="J15" s="234"/>
      <c r="K15" s="234"/>
      <c r="L15" s="234"/>
      <c r="M15" s="234"/>
      <c r="N15" s="234"/>
      <c r="O15" s="235"/>
      <c r="P15" s="234"/>
      <c r="Q15" s="236"/>
      <c r="R15" s="236"/>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55" t="s">
        <v>49</v>
      </c>
      <c r="B16" s="55" t="s">
        <v>1668</v>
      </c>
      <c r="C16" s="56" t="s">
        <v>1695</v>
      </c>
      <c r="D16" s="55" t="s">
        <v>731</v>
      </c>
      <c r="E16" s="55" t="s">
        <v>315</v>
      </c>
      <c r="F16" s="55" t="s">
        <v>1669</v>
      </c>
      <c r="G16" s="310"/>
      <c r="H16" s="234"/>
      <c r="I16" s="234"/>
      <c r="J16" s="234"/>
      <c r="K16" s="234"/>
      <c r="L16" s="234"/>
      <c r="M16" s="234"/>
      <c r="N16" s="234"/>
      <c r="O16" s="235"/>
      <c r="P16" s="234"/>
      <c r="Q16" s="236"/>
      <c r="R16" s="236"/>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55" t="s">
        <v>533</v>
      </c>
      <c r="B17" s="55" t="s">
        <v>1666</v>
      </c>
      <c r="C17" s="56" t="s">
        <v>951</v>
      </c>
      <c r="D17" s="55" t="s">
        <v>535</v>
      </c>
      <c r="E17" s="55" t="s">
        <v>907</v>
      </c>
      <c r="F17" s="55" t="s">
        <v>1496</v>
      </c>
      <c r="G17" s="310"/>
      <c r="H17" s="234"/>
      <c r="I17" s="234"/>
      <c r="J17" s="234"/>
      <c r="K17" s="234"/>
      <c r="L17" s="234"/>
      <c r="M17" s="234"/>
      <c r="N17" s="234"/>
      <c r="O17" s="235"/>
      <c r="P17" s="234"/>
      <c r="Q17" s="236"/>
      <c r="R17" s="236"/>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55" t="s">
        <v>512</v>
      </c>
      <c r="B18" s="55" t="s">
        <v>1670</v>
      </c>
      <c r="C18" s="56" t="s">
        <v>1696</v>
      </c>
      <c r="D18" s="55" t="s">
        <v>96</v>
      </c>
      <c r="E18" s="55" t="s">
        <v>315</v>
      </c>
      <c r="F18" s="55" t="s">
        <v>676</v>
      </c>
      <c r="G18" s="310"/>
      <c r="H18" s="234"/>
      <c r="I18" s="234"/>
      <c r="J18" s="234"/>
      <c r="K18" s="234"/>
      <c r="L18" s="234"/>
      <c r="M18" s="234"/>
      <c r="N18" s="234"/>
      <c r="O18" s="235"/>
      <c r="P18" s="234"/>
      <c r="Q18" s="236"/>
      <c r="R18" s="236"/>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55" t="s">
        <v>531</v>
      </c>
      <c r="B19" s="55" t="s">
        <v>1674</v>
      </c>
      <c r="C19" s="56" t="s">
        <v>1697</v>
      </c>
      <c r="D19" s="55" t="s">
        <v>96</v>
      </c>
      <c r="E19" s="55" t="s">
        <v>315</v>
      </c>
      <c r="F19" s="55" t="s">
        <v>676</v>
      </c>
      <c r="G19" s="310"/>
      <c r="H19" s="234"/>
      <c r="I19" s="234"/>
      <c r="J19" s="234"/>
      <c r="K19" s="234"/>
      <c r="L19" s="234"/>
      <c r="M19" s="234"/>
      <c r="N19" s="234"/>
      <c r="O19" s="235"/>
      <c r="P19" s="234"/>
      <c r="Q19" s="236"/>
      <c r="R19" s="236"/>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55" t="s">
        <v>25</v>
      </c>
      <c r="B20" s="55" t="s">
        <v>1671</v>
      </c>
      <c r="C20" s="56" t="s">
        <v>1698</v>
      </c>
      <c r="D20" s="55" t="s">
        <v>96</v>
      </c>
      <c r="E20" s="55" t="s">
        <v>315</v>
      </c>
      <c r="F20" s="55" t="s">
        <v>707</v>
      </c>
      <c r="G20" s="310"/>
      <c r="H20" s="234"/>
      <c r="I20" s="234"/>
      <c r="J20" s="234"/>
      <c r="K20" s="234"/>
      <c r="L20" s="234"/>
      <c r="M20" s="234"/>
      <c r="N20" s="234"/>
      <c r="O20" s="235"/>
      <c r="P20" s="234"/>
      <c r="Q20" s="236"/>
      <c r="R20" s="236"/>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76" t="s">
        <v>533</v>
      </c>
      <c r="B21" s="76" t="s">
        <v>1666</v>
      </c>
      <c r="C21" s="77" t="s">
        <v>951</v>
      </c>
      <c r="D21" s="76" t="s">
        <v>47</v>
      </c>
      <c r="E21" s="76" t="s">
        <v>907</v>
      </c>
      <c r="F21" s="76" t="s">
        <v>1497</v>
      </c>
      <c r="G21" s="311"/>
      <c r="H21" s="237"/>
      <c r="I21" s="237"/>
      <c r="J21" s="237"/>
      <c r="K21" s="237"/>
      <c r="L21" s="237"/>
      <c r="M21" s="237"/>
      <c r="N21" s="237"/>
      <c r="O21" s="238"/>
      <c r="P21" s="237"/>
      <c r="Q21" s="239"/>
      <c r="R21" s="239"/>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4.4" customHeight="1" x14ac:dyDescent="0.3">
      <c r="A22" s="303"/>
      <c r="B22" s="304"/>
      <c r="C22" s="304"/>
      <c r="D22" s="304"/>
      <c r="E22" s="304"/>
      <c r="F22" s="304"/>
      <c r="G22" s="305"/>
      <c r="H22" s="306"/>
      <c r="I22" s="306"/>
      <c r="J22" s="306"/>
      <c r="K22" s="306"/>
      <c r="L22" s="306"/>
      <c r="M22" s="306"/>
      <c r="N22" s="306"/>
      <c r="O22" s="307"/>
      <c r="P22" s="306"/>
      <c r="Q22" s="305"/>
      <c r="R22" s="308"/>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2.05" customHeight="1" x14ac:dyDescent="0.3">
      <c r="A23" s="314" t="s">
        <v>5</v>
      </c>
      <c r="B23" s="315"/>
      <c r="C23" s="315"/>
      <c r="D23" s="315"/>
      <c r="E23" s="315"/>
      <c r="F23" s="315"/>
      <c r="G23" s="5">
        <v>46001</v>
      </c>
      <c r="H23" s="312" t="s">
        <v>6</v>
      </c>
      <c r="I23" s="313"/>
      <c r="J23" s="313"/>
      <c r="K23" s="313"/>
      <c r="L23" s="313"/>
      <c r="M23" s="313"/>
      <c r="N23" s="313"/>
      <c r="O23" s="313"/>
      <c r="P23" s="313"/>
      <c r="Q23" s="313"/>
      <c r="R23" s="31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4" customHeight="1" x14ac:dyDescent="0.3">
      <c r="A24" s="38" t="s">
        <v>7</v>
      </c>
      <c r="B24" s="38" t="s">
        <v>8</v>
      </c>
      <c r="C24" s="39" t="s">
        <v>9</v>
      </c>
      <c r="D24" s="38" t="s">
        <v>10</v>
      </c>
      <c r="E24" s="38" t="s">
        <v>11</v>
      </c>
      <c r="F24" s="38" t="s">
        <v>12</v>
      </c>
      <c r="G24" s="40" t="s">
        <v>13</v>
      </c>
      <c r="H24" s="38" t="s">
        <v>14</v>
      </c>
      <c r="I24" s="41" t="s">
        <v>15</v>
      </c>
      <c r="J24" s="42" t="s">
        <v>16</v>
      </c>
      <c r="K24" s="43" t="s">
        <v>17</v>
      </c>
      <c r="L24" s="42" t="s">
        <v>18</v>
      </c>
      <c r="M24" s="42" t="s">
        <v>19</v>
      </c>
      <c r="N24" s="42" t="s">
        <v>20</v>
      </c>
      <c r="O24" s="38" t="s">
        <v>21</v>
      </c>
      <c r="P24" s="39" t="s">
        <v>22</v>
      </c>
      <c r="Q24" s="42" t="s">
        <v>23</v>
      </c>
      <c r="R24" s="38" t="s">
        <v>24</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5" customHeight="1" x14ac:dyDescent="0.3">
      <c r="A25" s="64" t="s">
        <v>25</v>
      </c>
      <c r="B25" s="64" t="s">
        <v>1688</v>
      </c>
      <c r="C25" s="65">
        <v>2.0833333333333329E-2</v>
      </c>
      <c r="D25" s="64" t="s">
        <v>96</v>
      </c>
      <c r="E25" s="64" t="s">
        <v>63</v>
      </c>
      <c r="F25" s="64" t="s">
        <v>1699</v>
      </c>
      <c r="G25" s="309"/>
      <c r="H25" s="66" t="s">
        <v>1690</v>
      </c>
      <c r="I25" s="67">
        <v>0.35709999999999997</v>
      </c>
      <c r="J25" s="68">
        <v>60</v>
      </c>
      <c r="K25" s="69">
        <v>45986</v>
      </c>
      <c r="L25" s="68">
        <v>22</v>
      </c>
      <c r="M25" s="68">
        <v>0</v>
      </c>
      <c r="N25" s="68">
        <v>1</v>
      </c>
      <c r="O25" s="70" t="s">
        <v>368</v>
      </c>
      <c r="P25" s="71">
        <v>2.0833333333333329E-2</v>
      </c>
      <c r="Q25" s="68">
        <v>168</v>
      </c>
      <c r="R25" s="72" t="s">
        <v>1700</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8" x14ac:dyDescent="0.3">
      <c r="A26" s="330" t="s">
        <v>1692</v>
      </c>
      <c r="B26" s="331"/>
      <c r="C26" s="331"/>
      <c r="D26" s="331"/>
      <c r="E26" s="331"/>
      <c r="F26" s="331"/>
      <c r="G26" s="310"/>
      <c r="H26" s="234"/>
      <c r="I26" s="234"/>
      <c r="J26" s="234"/>
      <c r="K26" s="234"/>
      <c r="L26" s="234"/>
      <c r="M26" s="234"/>
      <c r="N26" s="234"/>
      <c r="O26" s="235"/>
      <c r="P26" s="234"/>
      <c r="Q26" s="236"/>
      <c r="R26" s="236"/>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5" customHeight="1" x14ac:dyDescent="0.3">
      <c r="A27" s="55" t="s">
        <v>533</v>
      </c>
      <c r="B27" s="55" t="s">
        <v>1666</v>
      </c>
      <c r="C27" s="56" t="s">
        <v>951</v>
      </c>
      <c r="D27" s="55" t="s">
        <v>535</v>
      </c>
      <c r="E27" s="55" t="s">
        <v>907</v>
      </c>
      <c r="F27" s="55" t="s">
        <v>1490</v>
      </c>
      <c r="G27" s="310"/>
      <c r="H27" s="234"/>
      <c r="I27" s="234"/>
      <c r="J27" s="234"/>
      <c r="K27" s="234"/>
      <c r="L27" s="234"/>
      <c r="M27" s="234"/>
      <c r="N27" s="234"/>
      <c r="O27" s="235"/>
      <c r="P27" s="234"/>
      <c r="Q27" s="236"/>
      <c r="R27" s="236"/>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55" t="s">
        <v>531</v>
      </c>
      <c r="B28" s="55" t="s">
        <v>1667</v>
      </c>
      <c r="C28" s="56" t="s">
        <v>1693</v>
      </c>
      <c r="D28" s="55" t="s">
        <v>96</v>
      </c>
      <c r="E28" s="55" t="s">
        <v>352</v>
      </c>
      <c r="F28" s="55" t="s">
        <v>676</v>
      </c>
      <c r="G28" s="310"/>
      <c r="H28" s="234"/>
      <c r="I28" s="234"/>
      <c r="J28" s="234"/>
      <c r="K28" s="234"/>
      <c r="L28" s="234"/>
      <c r="M28" s="234"/>
      <c r="N28" s="234"/>
      <c r="O28" s="235"/>
      <c r="P28" s="234"/>
      <c r="Q28" s="236"/>
      <c r="R28" s="236"/>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5" customHeight="1" x14ac:dyDescent="0.3">
      <c r="A29" s="76" t="s">
        <v>533</v>
      </c>
      <c r="B29" s="76" t="s">
        <v>1666</v>
      </c>
      <c r="C29" s="77" t="s">
        <v>951</v>
      </c>
      <c r="D29" s="76" t="s">
        <v>47</v>
      </c>
      <c r="E29" s="76" t="s">
        <v>907</v>
      </c>
      <c r="F29" s="76" t="s">
        <v>1501</v>
      </c>
      <c r="G29" s="311"/>
      <c r="H29" s="237"/>
      <c r="I29" s="237"/>
      <c r="J29" s="237"/>
      <c r="K29" s="237"/>
      <c r="L29" s="237"/>
      <c r="M29" s="237"/>
      <c r="N29" s="237"/>
      <c r="O29" s="238"/>
      <c r="P29" s="237"/>
      <c r="Q29" s="239"/>
      <c r="R29" s="239"/>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 customHeight="1" x14ac:dyDescent="0.3">
      <c r="A30" s="303"/>
      <c r="B30" s="304"/>
      <c r="C30" s="304"/>
      <c r="D30" s="304"/>
      <c r="E30" s="304"/>
      <c r="F30" s="304"/>
      <c r="G30" s="305"/>
      <c r="H30" s="306"/>
      <c r="I30" s="306"/>
      <c r="J30" s="306"/>
      <c r="K30" s="306"/>
      <c r="L30" s="306"/>
      <c r="M30" s="306"/>
      <c r="N30" s="306"/>
      <c r="O30" s="307"/>
      <c r="P30" s="306"/>
      <c r="Q30" s="305"/>
      <c r="R30" s="308"/>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05" customHeight="1" x14ac:dyDescent="0.3">
      <c r="A31" s="314" t="s">
        <v>5</v>
      </c>
      <c r="B31" s="315"/>
      <c r="C31" s="315"/>
      <c r="D31" s="315"/>
      <c r="E31" s="315"/>
      <c r="F31" s="315"/>
      <c r="G31" s="5">
        <v>46004</v>
      </c>
      <c r="H31" s="312" t="s">
        <v>6</v>
      </c>
      <c r="I31" s="313"/>
      <c r="J31" s="313"/>
      <c r="K31" s="313"/>
      <c r="L31" s="313"/>
      <c r="M31" s="313"/>
      <c r="N31" s="313"/>
      <c r="O31" s="313"/>
      <c r="P31" s="313"/>
      <c r="Q31" s="313"/>
      <c r="R31" s="31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x14ac:dyDescent="0.3">
      <c r="A32" s="38" t="s">
        <v>7</v>
      </c>
      <c r="B32" s="38" t="s">
        <v>8</v>
      </c>
      <c r="C32" s="39" t="s">
        <v>9</v>
      </c>
      <c r="D32" s="38" t="s">
        <v>10</v>
      </c>
      <c r="E32" s="38" t="s">
        <v>11</v>
      </c>
      <c r="F32" s="38" t="s">
        <v>12</v>
      </c>
      <c r="G32" s="40" t="s">
        <v>13</v>
      </c>
      <c r="H32" s="38" t="s">
        <v>14</v>
      </c>
      <c r="I32" s="41" t="s">
        <v>15</v>
      </c>
      <c r="J32" s="42" t="s">
        <v>16</v>
      </c>
      <c r="K32" s="43" t="s">
        <v>17</v>
      </c>
      <c r="L32" s="42" t="s">
        <v>18</v>
      </c>
      <c r="M32" s="42" t="s">
        <v>19</v>
      </c>
      <c r="N32" s="42" t="s">
        <v>20</v>
      </c>
      <c r="O32" s="38" t="s">
        <v>21</v>
      </c>
      <c r="P32" s="39" t="s">
        <v>22</v>
      </c>
      <c r="Q32" s="42" t="s">
        <v>23</v>
      </c>
      <c r="R32" s="38"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64" t="s">
        <v>25</v>
      </c>
      <c r="B33" s="64" t="s">
        <v>1688</v>
      </c>
      <c r="C33" s="65">
        <v>0.85416666666666663</v>
      </c>
      <c r="D33" s="64" t="s">
        <v>96</v>
      </c>
      <c r="E33" s="64" t="s">
        <v>63</v>
      </c>
      <c r="F33" s="64" t="s">
        <v>1699</v>
      </c>
      <c r="G33" s="309"/>
      <c r="H33" s="66" t="s">
        <v>1690</v>
      </c>
      <c r="I33" s="67">
        <v>0.1012</v>
      </c>
      <c r="J33" s="68">
        <v>17</v>
      </c>
      <c r="K33" s="69">
        <v>45986</v>
      </c>
      <c r="L33" s="68">
        <v>15</v>
      </c>
      <c r="M33" s="68">
        <v>0</v>
      </c>
      <c r="N33" s="68">
        <v>1</v>
      </c>
      <c r="O33" s="70" t="s">
        <v>368</v>
      </c>
      <c r="P33" s="71">
        <v>0.85416666666666663</v>
      </c>
      <c r="Q33" s="68">
        <v>168</v>
      </c>
      <c r="R33" s="72" t="s">
        <v>1701</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8" x14ac:dyDescent="0.3">
      <c r="A34" s="330" t="s">
        <v>1692</v>
      </c>
      <c r="B34" s="331"/>
      <c r="C34" s="331"/>
      <c r="D34" s="331"/>
      <c r="E34" s="331"/>
      <c r="F34" s="331"/>
      <c r="G34" s="310"/>
      <c r="H34" s="234"/>
      <c r="I34" s="234"/>
      <c r="J34" s="234"/>
      <c r="K34" s="234"/>
      <c r="L34" s="234"/>
      <c r="M34" s="234"/>
      <c r="N34" s="234"/>
      <c r="O34" s="235"/>
      <c r="P34" s="234"/>
      <c r="Q34" s="236"/>
      <c r="R34" s="236"/>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55" t="s">
        <v>49</v>
      </c>
      <c r="B35" s="55" t="s">
        <v>1668</v>
      </c>
      <c r="C35" s="56" t="s">
        <v>1695</v>
      </c>
      <c r="D35" s="55" t="s">
        <v>731</v>
      </c>
      <c r="E35" s="55" t="s">
        <v>315</v>
      </c>
      <c r="F35" s="55" t="s">
        <v>1669</v>
      </c>
      <c r="G35" s="310"/>
      <c r="H35" s="234"/>
      <c r="I35" s="234"/>
      <c r="J35" s="234"/>
      <c r="K35" s="234"/>
      <c r="L35" s="234"/>
      <c r="M35" s="234"/>
      <c r="N35" s="234"/>
      <c r="O35" s="235"/>
      <c r="P35" s="234"/>
      <c r="Q35" s="236"/>
      <c r="R35" s="236"/>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55" t="s">
        <v>533</v>
      </c>
      <c r="B36" s="55" t="s">
        <v>1666</v>
      </c>
      <c r="C36" s="56" t="s">
        <v>951</v>
      </c>
      <c r="D36" s="55" t="s">
        <v>535</v>
      </c>
      <c r="E36" s="55" t="s">
        <v>907</v>
      </c>
      <c r="F36" s="55" t="s">
        <v>1496</v>
      </c>
      <c r="G36" s="310"/>
      <c r="H36" s="234"/>
      <c r="I36" s="234"/>
      <c r="J36" s="234"/>
      <c r="K36" s="234"/>
      <c r="L36" s="234"/>
      <c r="M36" s="234"/>
      <c r="N36" s="234"/>
      <c r="O36" s="235"/>
      <c r="P36" s="234"/>
      <c r="Q36" s="236"/>
      <c r="R36" s="236"/>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55" t="s">
        <v>512</v>
      </c>
      <c r="B37" s="55" t="s">
        <v>1670</v>
      </c>
      <c r="C37" s="56" t="s">
        <v>1696</v>
      </c>
      <c r="D37" s="55" t="s">
        <v>96</v>
      </c>
      <c r="E37" s="55" t="s">
        <v>315</v>
      </c>
      <c r="F37" s="55" t="s">
        <v>676</v>
      </c>
      <c r="G37" s="310"/>
      <c r="H37" s="234"/>
      <c r="I37" s="234"/>
      <c r="J37" s="234"/>
      <c r="K37" s="234"/>
      <c r="L37" s="234"/>
      <c r="M37" s="234"/>
      <c r="N37" s="234"/>
      <c r="O37" s="235"/>
      <c r="P37" s="234"/>
      <c r="Q37" s="236"/>
      <c r="R37" s="236"/>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55" t="s">
        <v>531</v>
      </c>
      <c r="B38" s="55" t="s">
        <v>1674</v>
      </c>
      <c r="C38" s="56" t="s">
        <v>1697</v>
      </c>
      <c r="D38" s="55" t="s">
        <v>96</v>
      </c>
      <c r="E38" s="55" t="s">
        <v>352</v>
      </c>
      <c r="F38" s="55" t="s">
        <v>676</v>
      </c>
      <c r="G38" s="310"/>
      <c r="H38" s="234"/>
      <c r="I38" s="234"/>
      <c r="J38" s="234"/>
      <c r="K38" s="234"/>
      <c r="L38" s="234"/>
      <c r="M38" s="234"/>
      <c r="N38" s="234"/>
      <c r="O38" s="235"/>
      <c r="P38" s="234"/>
      <c r="Q38" s="236"/>
      <c r="R38" s="236"/>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55" t="s">
        <v>25</v>
      </c>
      <c r="B39" s="55" t="s">
        <v>1671</v>
      </c>
      <c r="C39" s="56" t="s">
        <v>1698</v>
      </c>
      <c r="D39" s="55" t="s">
        <v>96</v>
      </c>
      <c r="E39" s="55" t="s">
        <v>315</v>
      </c>
      <c r="F39" s="55" t="s">
        <v>707</v>
      </c>
      <c r="G39" s="310"/>
      <c r="H39" s="234"/>
      <c r="I39" s="234"/>
      <c r="J39" s="234"/>
      <c r="K39" s="234"/>
      <c r="L39" s="234"/>
      <c r="M39" s="234"/>
      <c r="N39" s="234"/>
      <c r="O39" s="235"/>
      <c r="P39" s="234"/>
      <c r="Q39" s="236"/>
      <c r="R39" s="236"/>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76" t="s">
        <v>533</v>
      </c>
      <c r="B40" s="76" t="s">
        <v>1666</v>
      </c>
      <c r="C40" s="77" t="s">
        <v>951</v>
      </c>
      <c r="D40" s="76" t="s">
        <v>47</v>
      </c>
      <c r="E40" s="76" t="s">
        <v>907</v>
      </c>
      <c r="F40" s="76" t="s">
        <v>1497</v>
      </c>
      <c r="G40" s="311"/>
      <c r="H40" s="237"/>
      <c r="I40" s="237"/>
      <c r="J40" s="237"/>
      <c r="K40" s="237"/>
      <c r="L40" s="237"/>
      <c r="M40" s="237"/>
      <c r="N40" s="237"/>
      <c r="O40" s="238"/>
      <c r="P40" s="237"/>
      <c r="Q40" s="239"/>
      <c r="R40" s="239"/>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 customHeight="1" x14ac:dyDescent="0.3">
      <c r="A41" s="327"/>
      <c r="B41" s="305"/>
      <c r="C41" s="305"/>
      <c r="D41" s="305"/>
      <c r="E41" s="305"/>
      <c r="F41" s="305"/>
      <c r="G41" s="305"/>
      <c r="H41" s="305"/>
      <c r="I41" s="305"/>
      <c r="J41" s="305"/>
      <c r="K41" s="305"/>
      <c r="L41" s="305"/>
      <c r="M41" s="305"/>
      <c r="N41" s="305"/>
      <c r="O41" s="305"/>
      <c r="P41" s="305"/>
      <c r="Q41" s="305"/>
      <c r="R41" s="308"/>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05" customHeight="1" x14ac:dyDescent="0.3">
      <c r="A42" s="314" t="s">
        <v>5</v>
      </c>
      <c r="B42" s="315"/>
      <c r="C42" s="315"/>
      <c r="D42" s="315"/>
      <c r="E42" s="315"/>
      <c r="F42" s="315"/>
      <c r="G42" s="5">
        <v>46008</v>
      </c>
      <c r="H42" s="312" t="s">
        <v>6</v>
      </c>
      <c r="I42" s="313"/>
      <c r="J42" s="313"/>
      <c r="K42" s="313"/>
      <c r="L42" s="313"/>
      <c r="M42" s="313"/>
      <c r="N42" s="313"/>
      <c r="O42" s="313"/>
      <c r="P42" s="313"/>
      <c r="Q42" s="313"/>
      <c r="R42" s="31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x14ac:dyDescent="0.3">
      <c r="A43" s="38" t="s">
        <v>7</v>
      </c>
      <c r="B43" s="38" t="s">
        <v>8</v>
      </c>
      <c r="C43" s="39" t="s">
        <v>9</v>
      </c>
      <c r="D43" s="38" t="s">
        <v>10</v>
      </c>
      <c r="E43" s="38" t="s">
        <v>11</v>
      </c>
      <c r="F43" s="38" t="s">
        <v>12</v>
      </c>
      <c r="G43" s="40" t="s">
        <v>13</v>
      </c>
      <c r="H43" s="38" t="s">
        <v>14</v>
      </c>
      <c r="I43" s="41" t="s">
        <v>15</v>
      </c>
      <c r="J43" s="42" t="s">
        <v>16</v>
      </c>
      <c r="K43" s="43" t="s">
        <v>17</v>
      </c>
      <c r="L43" s="42" t="s">
        <v>18</v>
      </c>
      <c r="M43" s="42" t="s">
        <v>19</v>
      </c>
      <c r="N43" s="42" t="s">
        <v>20</v>
      </c>
      <c r="O43" s="38" t="s">
        <v>21</v>
      </c>
      <c r="P43" s="39" t="s">
        <v>22</v>
      </c>
      <c r="Q43" s="42" t="s">
        <v>23</v>
      </c>
      <c r="R43" s="38"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5" customHeight="1" x14ac:dyDescent="0.3">
      <c r="A44" s="8" t="s">
        <v>25</v>
      </c>
      <c r="B44" s="8" t="s">
        <v>1690</v>
      </c>
      <c r="C44" s="9">
        <v>2.0833333333333329E-2</v>
      </c>
      <c r="D44" s="8" t="s">
        <v>27</v>
      </c>
      <c r="E44" s="10"/>
      <c r="F44" s="8" t="s">
        <v>406</v>
      </c>
      <c r="G44" s="320"/>
      <c r="H44" s="103" t="s">
        <v>1690</v>
      </c>
      <c r="I44" s="270">
        <v>7.1400000000000005E-2</v>
      </c>
      <c r="J44" s="105">
        <v>12</v>
      </c>
      <c r="K44" s="106">
        <v>45982</v>
      </c>
      <c r="L44" s="105">
        <v>2</v>
      </c>
      <c r="M44" s="105">
        <v>0</v>
      </c>
      <c r="N44" s="105">
        <v>0</v>
      </c>
      <c r="O44" s="107" t="s">
        <v>375</v>
      </c>
      <c r="P44" s="108">
        <v>2.0833333333333329E-2</v>
      </c>
      <c r="Q44" s="105">
        <v>168</v>
      </c>
      <c r="R44" s="109" t="s">
        <v>1702</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 customHeight="1" x14ac:dyDescent="0.3">
      <c r="A45" s="303"/>
      <c r="B45" s="304"/>
      <c r="C45" s="304"/>
      <c r="D45" s="304"/>
      <c r="E45" s="304"/>
      <c r="F45" s="304"/>
      <c r="G45" s="305"/>
      <c r="H45" s="306"/>
      <c r="I45" s="306"/>
      <c r="J45" s="306"/>
      <c r="K45" s="306"/>
      <c r="L45" s="306"/>
      <c r="M45" s="306"/>
      <c r="N45" s="306"/>
      <c r="O45" s="307"/>
      <c r="P45" s="306"/>
      <c r="Q45" s="305"/>
      <c r="R45" s="308"/>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05" customHeight="1" x14ac:dyDescent="0.3">
      <c r="A46" s="314" t="s">
        <v>5</v>
      </c>
      <c r="B46" s="315"/>
      <c r="C46" s="315"/>
      <c r="D46" s="315"/>
      <c r="E46" s="315"/>
      <c r="F46" s="315"/>
      <c r="G46" s="5">
        <v>46011</v>
      </c>
      <c r="H46" s="312" t="s">
        <v>6</v>
      </c>
      <c r="I46" s="313"/>
      <c r="J46" s="313"/>
      <c r="K46" s="313"/>
      <c r="L46" s="313"/>
      <c r="M46" s="313"/>
      <c r="N46" s="313"/>
      <c r="O46" s="313"/>
      <c r="P46" s="313"/>
      <c r="Q46" s="313"/>
      <c r="R46" s="31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x14ac:dyDescent="0.3">
      <c r="A47" s="38" t="s">
        <v>7</v>
      </c>
      <c r="B47" s="38" t="s">
        <v>8</v>
      </c>
      <c r="C47" s="39" t="s">
        <v>9</v>
      </c>
      <c r="D47" s="38" t="s">
        <v>10</v>
      </c>
      <c r="E47" s="38" t="s">
        <v>11</v>
      </c>
      <c r="F47" s="38" t="s">
        <v>12</v>
      </c>
      <c r="G47" s="40" t="s">
        <v>13</v>
      </c>
      <c r="H47" s="38" t="s">
        <v>14</v>
      </c>
      <c r="I47" s="41" t="s">
        <v>15</v>
      </c>
      <c r="J47" s="42" t="s">
        <v>16</v>
      </c>
      <c r="K47" s="43" t="s">
        <v>17</v>
      </c>
      <c r="L47" s="42" t="s">
        <v>18</v>
      </c>
      <c r="M47" s="42" t="s">
        <v>19</v>
      </c>
      <c r="N47" s="42" t="s">
        <v>20</v>
      </c>
      <c r="O47" s="38" t="s">
        <v>21</v>
      </c>
      <c r="P47" s="39" t="s">
        <v>22</v>
      </c>
      <c r="Q47" s="42" t="s">
        <v>23</v>
      </c>
      <c r="R47" s="38"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5" customHeight="1" x14ac:dyDescent="0.3">
      <c r="A48" s="64" t="s">
        <v>25</v>
      </c>
      <c r="B48" s="64" t="s">
        <v>1690</v>
      </c>
      <c r="C48" s="65">
        <v>0.85416666666666663</v>
      </c>
      <c r="D48" s="64" t="s">
        <v>27</v>
      </c>
      <c r="E48" s="88"/>
      <c r="F48" s="64" t="s">
        <v>406</v>
      </c>
      <c r="G48" s="320"/>
      <c r="H48" s="31" t="s">
        <v>1690</v>
      </c>
      <c r="I48" s="113">
        <v>7.1400000000000005E-2</v>
      </c>
      <c r="J48" s="33">
        <v>12</v>
      </c>
      <c r="K48" s="34">
        <v>45982</v>
      </c>
      <c r="L48" s="33">
        <v>3</v>
      </c>
      <c r="M48" s="33">
        <v>0</v>
      </c>
      <c r="N48" s="33">
        <v>0</v>
      </c>
      <c r="O48" s="35" t="s">
        <v>296</v>
      </c>
      <c r="P48" s="36">
        <v>0.85416666666666663</v>
      </c>
      <c r="Q48" s="33">
        <v>168</v>
      </c>
      <c r="R48" s="37" t="s">
        <v>1702</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 customHeight="1" x14ac:dyDescent="0.3">
      <c r="A49" s="303"/>
      <c r="B49" s="304"/>
      <c r="C49" s="304"/>
      <c r="D49" s="304"/>
      <c r="E49" s="304"/>
      <c r="F49" s="304"/>
      <c r="G49" s="305"/>
      <c r="H49" s="306"/>
      <c r="I49" s="306"/>
      <c r="J49" s="306"/>
      <c r="K49" s="306"/>
      <c r="L49" s="306"/>
      <c r="M49" s="306"/>
      <c r="N49" s="306"/>
      <c r="O49" s="307"/>
      <c r="P49" s="306"/>
      <c r="Q49" s="305"/>
      <c r="R49" s="308"/>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2.05" customHeight="1" x14ac:dyDescent="0.3">
      <c r="A50" s="314" t="s">
        <v>5</v>
      </c>
      <c r="B50" s="315"/>
      <c r="C50" s="315"/>
      <c r="D50" s="315"/>
      <c r="E50" s="315"/>
      <c r="F50" s="315"/>
      <c r="G50" s="5">
        <v>46015</v>
      </c>
      <c r="H50" s="312" t="s">
        <v>6</v>
      </c>
      <c r="I50" s="313"/>
      <c r="J50" s="313"/>
      <c r="K50" s="313"/>
      <c r="L50" s="313"/>
      <c r="M50" s="313"/>
      <c r="N50" s="313"/>
      <c r="O50" s="313"/>
      <c r="P50" s="313"/>
      <c r="Q50" s="313"/>
      <c r="R50" s="31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4" customHeight="1" x14ac:dyDescent="0.3">
      <c r="A51" s="38" t="s">
        <v>7</v>
      </c>
      <c r="B51" s="38" t="s">
        <v>8</v>
      </c>
      <c r="C51" s="39" t="s">
        <v>9</v>
      </c>
      <c r="D51" s="38" t="s">
        <v>10</v>
      </c>
      <c r="E51" s="38" t="s">
        <v>11</v>
      </c>
      <c r="F51" s="38" t="s">
        <v>12</v>
      </c>
      <c r="G51" s="40" t="s">
        <v>13</v>
      </c>
      <c r="H51" s="38" t="s">
        <v>14</v>
      </c>
      <c r="I51" s="41" t="s">
        <v>15</v>
      </c>
      <c r="J51" s="42" t="s">
        <v>16</v>
      </c>
      <c r="K51" s="43" t="s">
        <v>17</v>
      </c>
      <c r="L51" s="42" t="s">
        <v>18</v>
      </c>
      <c r="M51" s="42" t="s">
        <v>19</v>
      </c>
      <c r="N51" s="42" t="s">
        <v>20</v>
      </c>
      <c r="O51" s="38" t="s">
        <v>21</v>
      </c>
      <c r="P51" s="39" t="s">
        <v>22</v>
      </c>
      <c r="Q51" s="42" t="s">
        <v>23</v>
      </c>
      <c r="R51" s="38" t="s">
        <v>24</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5" customHeight="1" x14ac:dyDescent="0.3">
      <c r="A52" s="138" t="s">
        <v>25</v>
      </c>
      <c r="B52" s="138" t="s">
        <v>1690</v>
      </c>
      <c r="C52" s="139">
        <v>2.0833333333333329E-2</v>
      </c>
      <c r="D52" s="138" t="s">
        <v>27</v>
      </c>
      <c r="E52" s="140"/>
      <c r="F52" s="138" t="s">
        <v>406</v>
      </c>
      <c r="G52" s="309"/>
      <c r="H52" s="121" t="s">
        <v>1690</v>
      </c>
      <c r="I52" s="272">
        <v>8.3299999999999999E-2</v>
      </c>
      <c r="J52" s="123">
        <v>14</v>
      </c>
      <c r="K52" s="124">
        <v>45985</v>
      </c>
      <c r="L52" s="123">
        <v>4</v>
      </c>
      <c r="M52" s="123">
        <v>0</v>
      </c>
      <c r="N52" s="123">
        <v>0</v>
      </c>
      <c r="O52" s="125" t="s">
        <v>292</v>
      </c>
      <c r="P52" s="126">
        <v>2.0833333333333329E-2</v>
      </c>
      <c r="Q52" s="123">
        <v>168</v>
      </c>
      <c r="R52" s="127" t="s">
        <v>1703</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8" x14ac:dyDescent="0.3">
      <c r="A53" s="330" t="s">
        <v>1692</v>
      </c>
      <c r="B53" s="331"/>
      <c r="C53" s="331"/>
      <c r="D53" s="331"/>
      <c r="E53" s="331"/>
      <c r="F53" s="331"/>
      <c r="G53" s="310"/>
      <c r="H53" s="234"/>
      <c r="I53" s="234"/>
      <c r="J53" s="234"/>
      <c r="K53" s="234"/>
      <c r="L53" s="234"/>
      <c r="M53" s="234"/>
      <c r="N53" s="234"/>
      <c r="O53" s="235"/>
      <c r="P53" s="234"/>
      <c r="Q53" s="236"/>
      <c r="R53" s="236"/>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5" customHeight="1" x14ac:dyDescent="0.3">
      <c r="A54" s="55" t="s">
        <v>533</v>
      </c>
      <c r="B54" s="55" t="s">
        <v>1666</v>
      </c>
      <c r="C54" s="56" t="s">
        <v>951</v>
      </c>
      <c r="D54" s="55" t="s">
        <v>535</v>
      </c>
      <c r="E54" s="55" t="s">
        <v>907</v>
      </c>
      <c r="F54" s="55" t="s">
        <v>1490</v>
      </c>
      <c r="G54" s="310"/>
      <c r="H54" s="234"/>
      <c r="I54" s="234"/>
      <c r="J54" s="234"/>
      <c r="K54" s="234"/>
      <c r="L54" s="234"/>
      <c r="M54" s="234"/>
      <c r="N54" s="234"/>
      <c r="O54" s="235"/>
      <c r="P54" s="234"/>
      <c r="Q54" s="236"/>
      <c r="R54" s="236"/>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5" customHeight="1" x14ac:dyDescent="0.3">
      <c r="A55" s="55" t="s">
        <v>512</v>
      </c>
      <c r="B55" s="55" t="s">
        <v>1670</v>
      </c>
      <c r="C55" s="56" t="s">
        <v>1362</v>
      </c>
      <c r="D55" s="55" t="s">
        <v>96</v>
      </c>
      <c r="E55" s="55" t="s">
        <v>315</v>
      </c>
      <c r="F55" s="55" t="s">
        <v>676</v>
      </c>
      <c r="G55" s="310"/>
      <c r="H55" s="234"/>
      <c r="I55" s="234"/>
      <c r="J55" s="234"/>
      <c r="K55" s="234"/>
      <c r="L55" s="234"/>
      <c r="M55" s="234"/>
      <c r="N55" s="234"/>
      <c r="O55" s="235"/>
      <c r="P55" s="234"/>
      <c r="Q55" s="236"/>
      <c r="R55" s="236"/>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5" customHeight="1" x14ac:dyDescent="0.3">
      <c r="A56" s="55" t="s">
        <v>531</v>
      </c>
      <c r="B56" s="55" t="s">
        <v>1667</v>
      </c>
      <c r="C56" s="56" t="s">
        <v>1693</v>
      </c>
      <c r="D56" s="55" t="s">
        <v>96</v>
      </c>
      <c r="E56" s="55" t="s">
        <v>331</v>
      </c>
      <c r="F56" s="55" t="s">
        <v>409</v>
      </c>
      <c r="G56" s="310"/>
      <c r="H56" s="234"/>
      <c r="I56" s="234"/>
      <c r="J56" s="234"/>
      <c r="K56" s="234"/>
      <c r="L56" s="234"/>
      <c r="M56" s="234"/>
      <c r="N56" s="234"/>
      <c r="O56" s="235"/>
      <c r="P56" s="234"/>
      <c r="Q56" s="236"/>
      <c r="R56" s="236"/>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49.95" customHeight="1" x14ac:dyDescent="0.3">
      <c r="A57" s="76" t="s">
        <v>533</v>
      </c>
      <c r="B57" s="76" t="s">
        <v>1666</v>
      </c>
      <c r="C57" s="77" t="s">
        <v>951</v>
      </c>
      <c r="D57" s="76" t="s">
        <v>47</v>
      </c>
      <c r="E57" s="76" t="s">
        <v>907</v>
      </c>
      <c r="F57" s="76" t="s">
        <v>1681</v>
      </c>
      <c r="G57" s="311"/>
      <c r="H57" s="237"/>
      <c r="I57" s="237"/>
      <c r="J57" s="237"/>
      <c r="K57" s="237"/>
      <c r="L57" s="237"/>
      <c r="M57" s="237"/>
      <c r="N57" s="237"/>
      <c r="O57" s="238"/>
      <c r="P57" s="237"/>
      <c r="Q57" s="239"/>
      <c r="R57" s="239"/>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4.4" customHeight="1" x14ac:dyDescent="0.3">
      <c r="A58" s="303"/>
      <c r="B58" s="304"/>
      <c r="C58" s="304"/>
      <c r="D58" s="304"/>
      <c r="E58" s="304"/>
      <c r="F58" s="304"/>
      <c r="G58" s="305"/>
      <c r="H58" s="306"/>
      <c r="I58" s="306"/>
      <c r="J58" s="306"/>
      <c r="K58" s="306"/>
      <c r="L58" s="306"/>
      <c r="M58" s="306"/>
      <c r="N58" s="306"/>
      <c r="O58" s="307"/>
      <c r="P58" s="306"/>
      <c r="Q58" s="305"/>
      <c r="R58" s="308"/>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2.05" customHeight="1" x14ac:dyDescent="0.3">
      <c r="A59" s="314" t="s">
        <v>5</v>
      </c>
      <c r="B59" s="315"/>
      <c r="C59" s="315"/>
      <c r="D59" s="315"/>
      <c r="E59" s="315"/>
      <c r="F59" s="315"/>
      <c r="G59" s="5">
        <v>46022</v>
      </c>
      <c r="H59" s="312" t="s">
        <v>6</v>
      </c>
      <c r="I59" s="313"/>
      <c r="J59" s="313"/>
      <c r="K59" s="313"/>
      <c r="L59" s="313"/>
      <c r="M59" s="313"/>
      <c r="N59" s="313"/>
      <c r="O59" s="313"/>
      <c r="P59" s="313"/>
      <c r="Q59" s="313"/>
      <c r="R59" s="31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4" customHeight="1" x14ac:dyDescent="0.3">
      <c r="A60" s="38" t="s">
        <v>7</v>
      </c>
      <c r="B60" s="38" t="s">
        <v>8</v>
      </c>
      <c r="C60" s="39" t="s">
        <v>9</v>
      </c>
      <c r="D60" s="38" t="s">
        <v>10</v>
      </c>
      <c r="E60" s="38" t="s">
        <v>11</v>
      </c>
      <c r="F60" s="38" t="s">
        <v>12</v>
      </c>
      <c r="G60" s="40" t="s">
        <v>13</v>
      </c>
      <c r="H60" s="38" t="s">
        <v>14</v>
      </c>
      <c r="I60" s="41" t="s">
        <v>15</v>
      </c>
      <c r="J60" s="42" t="s">
        <v>16</v>
      </c>
      <c r="K60" s="43" t="s">
        <v>17</v>
      </c>
      <c r="L60" s="42" t="s">
        <v>18</v>
      </c>
      <c r="M60" s="42" t="s">
        <v>19</v>
      </c>
      <c r="N60" s="42" t="s">
        <v>20</v>
      </c>
      <c r="O60" s="38" t="s">
        <v>21</v>
      </c>
      <c r="P60" s="39" t="s">
        <v>22</v>
      </c>
      <c r="Q60" s="42" t="s">
        <v>23</v>
      </c>
      <c r="R60" s="38" t="s">
        <v>24</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49.95" customHeight="1" x14ac:dyDescent="0.3">
      <c r="A61" s="8" t="s">
        <v>25</v>
      </c>
      <c r="B61" s="8" t="s">
        <v>1690</v>
      </c>
      <c r="C61" s="9">
        <v>2.0833333333333329E-2</v>
      </c>
      <c r="D61" s="8" t="s">
        <v>27</v>
      </c>
      <c r="E61" s="10"/>
      <c r="F61" s="8" t="s">
        <v>406</v>
      </c>
      <c r="G61" s="320"/>
      <c r="H61" s="103" t="s">
        <v>1690</v>
      </c>
      <c r="I61" s="270">
        <v>8.3299999999999999E-2</v>
      </c>
      <c r="J61" s="105">
        <v>14</v>
      </c>
      <c r="K61" s="106">
        <v>45983</v>
      </c>
      <c r="L61" s="105">
        <v>2</v>
      </c>
      <c r="M61" s="105">
        <v>0</v>
      </c>
      <c r="N61" s="105">
        <v>0</v>
      </c>
      <c r="O61" s="107" t="s">
        <v>296</v>
      </c>
      <c r="P61" s="108">
        <v>2.0833333333333329E-2</v>
      </c>
      <c r="Q61" s="105">
        <v>168</v>
      </c>
      <c r="R61" s="109" t="s">
        <v>1704</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4.4" customHeight="1" x14ac:dyDescent="0.3">
      <c r="A62" s="327"/>
      <c r="B62" s="305"/>
      <c r="C62" s="305"/>
      <c r="D62" s="305"/>
      <c r="E62" s="305"/>
      <c r="F62" s="305"/>
      <c r="G62" s="305"/>
      <c r="H62" s="305"/>
      <c r="I62" s="305"/>
      <c r="J62" s="305"/>
      <c r="K62" s="305"/>
      <c r="L62" s="305"/>
      <c r="M62" s="305"/>
      <c r="N62" s="305"/>
      <c r="O62" s="305"/>
      <c r="P62" s="305"/>
      <c r="Q62" s="305"/>
      <c r="R62" s="308"/>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sheetData>
  <mergeCells count="46">
    <mergeCell ref="H4:R4"/>
    <mergeCell ref="G44"/>
    <mergeCell ref="H50:R50"/>
    <mergeCell ref="H23:R23"/>
    <mergeCell ref="O1:Q1"/>
    <mergeCell ref="A41:R41"/>
    <mergeCell ref="A12:F12"/>
    <mergeCell ref="A42:F42"/>
    <mergeCell ref="A23:F23"/>
    <mergeCell ref="H46:R46"/>
    <mergeCell ref="G25:G29"/>
    <mergeCell ref="A50:F50"/>
    <mergeCell ref="A26:F26"/>
    <mergeCell ref="A46:F46"/>
    <mergeCell ref="H59:R59"/>
    <mergeCell ref="G2:J2"/>
    <mergeCell ref="A4:F4"/>
    <mergeCell ref="A53:F53"/>
    <mergeCell ref="J1:M1"/>
    <mergeCell ref="A22:R22"/>
    <mergeCell ref="D1:F1"/>
    <mergeCell ref="A1:C1"/>
    <mergeCell ref="G1:H1"/>
    <mergeCell ref="H42:R42"/>
    <mergeCell ref="G6:G10"/>
    <mergeCell ref="A7:F7"/>
    <mergeCell ref="G52:G57"/>
    <mergeCell ref="A2:F2"/>
    <mergeCell ref="A3:R3"/>
    <mergeCell ref="H31:R31"/>
    <mergeCell ref="A62:R62"/>
    <mergeCell ref="G61"/>
    <mergeCell ref="G48"/>
    <mergeCell ref="A31:F31"/>
    <mergeCell ref="K2:R2"/>
    <mergeCell ref="A34:F34"/>
    <mergeCell ref="G33:G40"/>
    <mergeCell ref="A15:F15"/>
    <mergeCell ref="A58:R58"/>
    <mergeCell ref="A59:F59"/>
    <mergeCell ref="G14:G21"/>
    <mergeCell ref="A30:R30"/>
    <mergeCell ref="H12:R12"/>
    <mergeCell ref="A11:R11"/>
    <mergeCell ref="A49:R49"/>
    <mergeCell ref="A45:R45"/>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I10"/>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371</v>
      </c>
      <c r="B2" s="151">
        <v>45994</v>
      </c>
      <c r="C2" s="152" t="s">
        <v>1690</v>
      </c>
      <c r="D2" s="153">
        <v>2.0833333333333329E-2</v>
      </c>
      <c r="E2" s="152" t="s">
        <v>1687</v>
      </c>
      <c r="F2" s="152" t="s">
        <v>221</v>
      </c>
      <c r="G2" s="154">
        <v>0.34520000000000001</v>
      </c>
      <c r="H2" s="155">
        <v>168</v>
      </c>
      <c r="I2" s="155">
        <v>58</v>
      </c>
      <c r="J2" s="155">
        <v>0</v>
      </c>
      <c r="K2" s="151">
        <v>45986</v>
      </c>
      <c r="L2" s="155">
        <v>0</v>
      </c>
      <c r="M2" s="155">
        <v>7</v>
      </c>
      <c r="N2" s="155">
        <v>23</v>
      </c>
      <c r="O2" s="152" t="s">
        <v>248</v>
      </c>
      <c r="P2" s="156"/>
      <c r="Q2" s="156"/>
      <c r="R2" s="156"/>
      <c r="S2" s="156"/>
      <c r="T2" s="156"/>
      <c r="U2" s="156"/>
      <c r="V2" s="156"/>
      <c r="W2" s="156"/>
      <c r="X2" s="156"/>
      <c r="Y2" s="156"/>
      <c r="Z2" s="156"/>
      <c r="AA2" s="156"/>
      <c r="AB2" s="155" t="s">
        <v>398</v>
      </c>
      <c r="AC2" s="155" t="s">
        <v>1527</v>
      </c>
      <c r="AD2" s="155" t="s">
        <v>1393</v>
      </c>
      <c r="AE2" s="156"/>
      <c r="AF2" s="156"/>
      <c r="AG2" s="156"/>
      <c r="AH2" s="156"/>
      <c r="AI2" s="156"/>
    </row>
    <row r="3" spans="1:35" ht="18" x14ac:dyDescent="0.3">
      <c r="A3" s="157" t="s">
        <v>250</v>
      </c>
      <c r="B3" s="158">
        <v>45997</v>
      </c>
      <c r="C3" s="159" t="s">
        <v>1690</v>
      </c>
      <c r="D3" s="160">
        <v>0.85416666666666663</v>
      </c>
      <c r="E3" s="159" t="s">
        <v>1687</v>
      </c>
      <c r="F3" s="159" t="s">
        <v>221</v>
      </c>
      <c r="G3" s="161">
        <v>0.3155</v>
      </c>
      <c r="H3" s="162">
        <v>168</v>
      </c>
      <c r="I3" s="162">
        <v>53</v>
      </c>
      <c r="J3" s="162">
        <v>0</v>
      </c>
      <c r="K3" s="158">
        <v>45986</v>
      </c>
      <c r="L3" s="162">
        <v>0</v>
      </c>
      <c r="M3" s="162">
        <v>8</v>
      </c>
      <c r="N3" s="162">
        <v>25</v>
      </c>
      <c r="O3" s="159" t="s">
        <v>418</v>
      </c>
      <c r="P3" s="163"/>
      <c r="Q3" s="163"/>
      <c r="R3" s="163"/>
      <c r="S3" s="163"/>
      <c r="T3" s="163"/>
      <c r="U3" s="163"/>
      <c r="V3" s="163"/>
      <c r="W3" s="163"/>
      <c r="X3" s="163"/>
      <c r="Y3" s="162" t="s">
        <v>288</v>
      </c>
      <c r="Z3" s="163"/>
      <c r="AA3" s="163"/>
      <c r="AB3" s="163"/>
      <c r="AC3" s="162" t="s">
        <v>258</v>
      </c>
      <c r="AD3" s="162" t="s">
        <v>1705</v>
      </c>
      <c r="AE3" s="163"/>
      <c r="AF3" s="163"/>
      <c r="AG3" s="163"/>
      <c r="AH3" s="163"/>
      <c r="AI3" s="163"/>
    </row>
    <row r="4" spans="1:35" ht="18" x14ac:dyDescent="0.3">
      <c r="A4" s="150" t="s">
        <v>371</v>
      </c>
      <c r="B4" s="151">
        <v>46001</v>
      </c>
      <c r="C4" s="152" t="s">
        <v>1690</v>
      </c>
      <c r="D4" s="153">
        <v>2.0833333333333329E-2</v>
      </c>
      <c r="E4" s="152" t="s">
        <v>1687</v>
      </c>
      <c r="F4" s="152" t="s">
        <v>221</v>
      </c>
      <c r="G4" s="154">
        <v>0.35709999999999997</v>
      </c>
      <c r="H4" s="155">
        <v>168</v>
      </c>
      <c r="I4" s="155">
        <v>60</v>
      </c>
      <c r="J4" s="155">
        <v>0</v>
      </c>
      <c r="K4" s="151">
        <v>45986</v>
      </c>
      <c r="L4" s="155">
        <v>0</v>
      </c>
      <c r="M4" s="155">
        <v>1</v>
      </c>
      <c r="N4" s="155">
        <v>22</v>
      </c>
      <c r="O4" s="152" t="s">
        <v>368</v>
      </c>
      <c r="P4" s="156"/>
      <c r="Q4" s="156"/>
      <c r="R4" s="156"/>
      <c r="S4" s="156"/>
      <c r="T4" s="156"/>
      <c r="U4" s="156"/>
      <c r="V4" s="156"/>
      <c r="W4" s="156"/>
      <c r="X4" s="156"/>
      <c r="Y4" s="155" t="s">
        <v>288</v>
      </c>
      <c r="Z4" s="156"/>
      <c r="AA4" s="156"/>
      <c r="AB4" s="155" t="s">
        <v>251</v>
      </c>
      <c r="AC4" s="155" t="s">
        <v>258</v>
      </c>
      <c r="AD4" s="155" t="s">
        <v>1706</v>
      </c>
      <c r="AE4" s="156"/>
      <c r="AF4" s="156"/>
      <c r="AG4" s="156"/>
      <c r="AH4" s="156"/>
      <c r="AI4" s="156"/>
    </row>
    <row r="5" spans="1:35" ht="18" x14ac:dyDescent="0.3">
      <c r="A5" s="157" t="s">
        <v>250</v>
      </c>
      <c r="B5" s="158">
        <v>46004</v>
      </c>
      <c r="C5" s="159" t="s">
        <v>1690</v>
      </c>
      <c r="D5" s="160">
        <v>0.85416666666666663</v>
      </c>
      <c r="E5" s="159" t="s">
        <v>1687</v>
      </c>
      <c r="F5" s="159" t="s">
        <v>221</v>
      </c>
      <c r="G5" s="161">
        <v>0.1012</v>
      </c>
      <c r="H5" s="162">
        <v>168</v>
      </c>
      <c r="I5" s="162">
        <v>17</v>
      </c>
      <c r="J5" s="162">
        <v>0</v>
      </c>
      <c r="K5" s="158">
        <v>45986</v>
      </c>
      <c r="L5" s="162">
        <v>0</v>
      </c>
      <c r="M5" s="162">
        <v>1</v>
      </c>
      <c r="N5" s="162">
        <v>15</v>
      </c>
      <c r="O5" s="159" t="s">
        <v>368</v>
      </c>
      <c r="P5" s="163"/>
      <c r="Q5" s="163"/>
      <c r="R5" s="163"/>
      <c r="S5" s="163"/>
      <c r="T5" s="163"/>
      <c r="U5" s="163"/>
      <c r="V5" s="163"/>
      <c r="W5" s="163"/>
      <c r="X5" s="163"/>
      <c r="Y5" s="163"/>
      <c r="Z5" s="163"/>
      <c r="AA5" s="163"/>
      <c r="AB5" s="163"/>
      <c r="AC5" s="162" t="s">
        <v>374</v>
      </c>
      <c r="AD5" s="162" t="s">
        <v>428</v>
      </c>
      <c r="AE5" s="162" t="s">
        <v>238</v>
      </c>
      <c r="AF5" s="163"/>
      <c r="AG5" s="163"/>
      <c r="AH5" s="163"/>
      <c r="AI5" s="163"/>
    </row>
    <row r="6" spans="1:35" ht="18" x14ac:dyDescent="0.3">
      <c r="A6" s="150" t="s">
        <v>371</v>
      </c>
      <c r="B6" s="151">
        <v>46008</v>
      </c>
      <c r="C6" s="152" t="s">
        <v>1690</v>
      </c>
      <c r="D6" s="153">
        <v>2.0833333333333329E-2</v>
      </c>
      <c r="E6" s="152" t="s">
        <v>1687</v>
      </c>
      <c r="F6" s="152" t="s">
        <v>221</v>
      </c>
      <c r="G6" s="154">
        <v>7.1400000000000005E-2</v>
      </c>
      <c r="H6" s="155">
        <v>168</v>
      </c>
      <c r="I6" s="155">
        <v>12</v>
      </c>
      <c r="J6" s="155">
        <v>0</v>
      </c>
      <c r="K6" s="151">
        <v>45982</v>
      </c>
      <c r="L6" s="155">
        <v>0</v>
      </c>
      <c r="M6" s="155">
        <v>0</v>
      </c>
      <c r="N6" s="155">
        <v>2</v>
      </c>
      <c r="O6" s="152" t="s">
        <v>375</v>
      </c>
      <c r="P6" s="156"/>
      <c r="Q6" s="156"/>
      <c r="R6" s="156"/>
      <c r="S6" s="156"/>
      <c r="T6" s="156"/>
      <c r="U6" s="156"/>
      <c r="V6" s="156"/>
      <c r="W6" s="156"/>
      <c r="X6" s="156"/>
      <c r="Y6" s="155" t="s">
        <v>164</v>
      </c>
      <c r="Z6" s="156"/>
      <c r="AA6" s="156"/>
      <c r="AB6" s="155" t="s">
        <v>398</v>
      </c>
      <c r="AC6" s="155" t="s">
        <v>427</v>
      </c>
      <c r="AD6" s="155" t="s">
        <v>428</v>
      </c>
      <c r="AE6" s="156"/>
      <c r="AF6" s="156"/>
      <c r="AG6" s="156"/>
      <c r="AH6" s="156"/>
      <c r="AI6" s="156"/>
    </row>
    <row r="7" spans="1:35" ht="18" x14ac:dyDescent="0.3">
      <c r="A7" s="157" t="s">
        <v>250</v>
      </c>
      <c r="B7" s="158">
        <v>46011</v>
      </c>
      <c r="C7" s="159" t="s">
        <v>1690</v>
      </c>
      <c r="D7" s="160">
        <v>0.85416666666666663</v>
      </c>
      <c r="E7" s="159" t="s">
        <v>1687</v>
      </c>
      <c r="F7" s="159" t="s">
        <v>221</v>
      </c>
      <c r="G7" s="161">
        <v>7.1400000000000005E-2</v>
      </c>
      <c r="H7" s="162">
        <v>168</v>
      </c>
      <c r="I7" s="162">
        <v>12</v>
      </c>
      <c r="J7" s="162">
        <v>0</v>
      </c>
      <c r="K7" s="158">
        <v>45982</v>
      </c>
      <c r="L7" s="162">
        <v>0</v>
      </c>
      <c r="M7" s="162">
        <v>0</v>
      </c>
      <c r="N7" s="162">
        <v>3</v>
      </c>
      <c r="O7" s="159" t="s">
        <v>296</v>
      </c>
      <c r="P7" s="163"/>
      <c r="Q7" s="163"/>
      <c r="R7" s="163"/>
      <c r="S7" s="163"/>
      <c r="T7" s="163"/>
      <c r="U7" s="163"/>
      <c r="V7" s="163"/>
      <c r="W7" s="163"/>
      <c r="X7" s="163"/>
      <c r="Y7" s="162" t="s">
        <v>164</v>
      </c>
      <c r="Z7" s="163"/>
      <c r="AA7" s="163"/>
      <c r="AB7" s="162" t="s">
        <v>398</v>
      </c>
      <c r="AC7" s="162" t="s">
        <v>427</v>
      </c>
      <c r="AD7" s="162" t="s">
        <v>428</v>
      </c>
      <c r="AE7" s="163"/>
      <c r="AF7" s="163"/>
      <c r="AG7" s="163"/>
      <c r="AH7" s="163"/>
      <c r="AI7" s="163"/>
    </row>
    <row r="8" spans="1:35" ht="18" x14ac:dyDescent="0.3">
      <c r="A8" s="150" t="s">
        <v>371</v>
      </c>
      <c r="B8" s="151">
        <v>46015</v>
      </c>
      <c r="C8" s="152" t="s">
        <v>1690</v>
      </c>
      <c r="D8" s="153">
        <v>2.0833333333333329E-2</v>
      </c>
      <c r="E8" s="152" t="s">
        <v>1687</v>
      </c>
      <c r="F8" s="152" t="s">
        <v>221</v>
      </c>
      <c r="G8" s="154">
        <v>8.3299999999999999E-2</v>
      </c>
      <c r="H8" s="155">
        <v>168</v>
      </c>
      <c r="I8" s="155">
        <v>14</v>
      </c>
      <c r="J8" s="155">
        <v>0</v>
      </c>
      <c r="K8" s="151">
        <v>45985</v>
      </c>
      <c r="L8" s="155">
        <v>0</v>
      </c>
      <c r="M8" s="155">
        <v>0</v>
      </c>
      <c r="N8" s="155">
        <v>4</v>
      </c>
      <c r="O8" s="152" t="s">
        <v>292</v>
      </c>
      <c r="P8" s="156"/>
      <c r="Q8" s="156"/>
      <c r="R8" s="156"/>
      <c r="S8" s="156"/>
      <c r="T8" s="156"/>
      <c r="U8" s="156"/>
      <c r="V8" s="156"/>
      <c r="W8" s="156"/>
      <c r="X8" s="156"/>
      <c r="Y8" s="156"/>
      <c r="Z8" s="156"/>
      <c r="AA8" s="155" t="s">
        <v>430</v>
      </c>
      <c r="AB8" s="155" t="s">
        <v>398</v>
      </c>
      <c r="AC8" s="155" t="s">
        <v>427</v>
      </c>
      <c r="AD8" s="155" t="s">
        <v>428</v>
      </c>
      <c r="AE8" s="156"/>
      <c r="AF8" s="156"/>
      <c r="AG8" s="156"/>
      <c r="AH8" s="156"/>
      <c r="AI8" s="156"/>
    </row>
    <row r="9" spans="1:35" ht="18" x14ac:dyDescent="0.3">
      <c r="A9" s="157" t="s">
        <v>371</v>
      </c>
      <c r="B9" s="158">
        <v>46022</v>
      </c>
      <c r="C9" s="159" t="s">
        <v>1690</v>
      </c>
      <c r="D9" s="160">
        <v>2.0833333333333329E-2</v>
      </c>
      <c r="E9" s="159" t="s">
        <v>1687</v>
      </c>
      <c r="F9" s="159" t="s">
        <v>221</v>
      </c>
      <c r="G9" s="161">
        <v>8.3299999999999999E-2</v>
      </c>
      <c r="H9" s="162">
        <v>168</v>
      </c>
      <c r="I9" s="162">
        <v>14</v>
      </c>
      <c r="J9" s="162">
        <v>0</v>
      </c>
      <c r="K9" s="158">
        <v>45983</v>
      </c>
      <c r="L9" s="162">
        <v>0</v>
      </c>
      <c r="M9" s="162">
        <v>0</v>
      </c>
      <c r="N9" s="162">
        <v>2</v>
      </c>
      <c r="O9" s="159" t="s">
        <v>296</v>
      </c>
      <c r="P9" s="163"/>
      <c r="Q9" s="163"/>
      <c r="R9" s="163"/>
      <c r="S9" s="163"/>
      <c r="T9" s="163"/>
      <c r="U9" s="163"/>
      <c r="V9" s="163"/>
      <c r="W9" s="163"/>
      <c r="X9" s="163"/>
      <c r="Y9" s="162" t="s">
        <v>288</v>
      </c>
      <c r="Z9" s="162" t="s">
        <v>187</v>
      </c>
      <c r="AA9" s="163"/>
      <c r="AB9" s="162" t="s">
        <v>441</v>
      </c>
      <c r="AC9" s="162" t="s">
        <v>444</v>
      </c>
      <c r="AD9" s="162" t="s">
        <v>830</v>
      </c>
      <c r="AE9" s="163"/>
      <c r="AF9" s="163"/>
      <c r="AG9" s="163"/>
      <c r="AH9" s="163"/>
      <c r="AI9" s="163"/>
    </row>
    <row r="10" spans="1:35" ht="18" x14ac:dyDescent="0.3">
      <c r="A10" s="164" t="s">
        <v>299</v>
      </c>
      <c r="B10" s="165"/>
      <c r="C10" s="166">
        <f>COUNTA(C2:C9)</f>
        <v>8</v>
      </c>
      <c r="D10" s="165"/>
      <c r="E10" s="165"/>
      <c r="F10" s="165"/>
      <c r="G10" s="167">
        <f>AVERAGE(G2:G9)</f>
        <v>0.17854999999999996</v>
      </c>
      <c r="H10" s="168">
        <f>SUM(H2:H9)</f>
        <v>1344</v>
      </c>
      <c r="I10" s="168">
        <f>SUM(I2:I9)</f>
        <v>240</v>
      </c>
      <c r="J10" s="168">
        <f>SUM(J2:J9)</f>
        <v>0</v>
      </c>
      <c r="K10" s="165"/>
      <c r="L10" s="168">
        <f>SUM(L2:L9)</f>
        <v>0</v>
      </c>
      <c r="M10" s="168">
        <f>SUM(M2:M9)</f>
        <v>17</v>
      </c>
      <c r="N10" s="168">
        <f>SUM(N2:N9)</f>
        <v>96</v>
      </c>
      <c r="O10" s="165"/>
      <c r="P10" s="168">
        <f t="shared" ref="P10:AI10" si="0">SUMPRODUCT(--IFERROR(VALUE(SUBSTITUTE(SUBSTITUTE(SUBSTITUTE(SUBSTITUTE(SUBSTITUTE(SUBSTITUTE(SUBSTITUTE(SUBSTITUTE(SUBSTITUTE(SUBSTITUTE(SUBSTITUTE(SUBSTITUTE(SUBSTITUTE(SUBSTITUTE(SUBSTITUTE(SUBSTITUTE(SUBSTITUTE(SUBSTITUTE(SUBSTITUTE(SUBSTITUTE(P2:P9,"Y",""),"B",""),"M",""),"H",""),"Q",""),"K",""),"V",""),"L",""),"G",""),"S",""),"W",""),"T",""),"X",""),"U",""),"O",""),"I",""),"E",""),"A",""),"P",""),"N","")),0))</f>
        <v>0</v>
      </c>
      <c r="Q10" s="168">
        <f t="shared" si="0"/>
        <v>0</v>
      </c>
      <c r="R10" s="168">
        <f t="shared" si="0"/>
        <v>0</v>
      </c>
      <c r="S10" s="168">
        <f t="shared" si="0"/>
        <v>0</v>
      </c>
      <c r="T10" s="168">
        <f t="shared" si="0"/>
        <v>0</v>
      </c>
      <c r="U10" s="168">
        <f t="shared" si="0"/>
        <v>0</v>
      </c>
      <c r="V10" s="168">
        <f t="shared" si="0"/>
        <v>0</v>
      </c>
      <c r="W10" s="168">
        <f t="shared" si="0"/>
        <v>0</v>
      </c>
      <c r="X10" s="168">
        <f t="shared" si="0"/>
        <v>0</v>
      </c>
      <c r="Y10" s="168">
        <f t="shared" si="0"/>
        <v>0</v>
      </c>
      <c r="Z10" s="168">
        <f t="shared" si="0"/>
        <v>0</v>
      </c>
      <c r="AA10" s="168">
        <f t="shared" si="0"/>
        <v>0</v>
      </c>
      <c r="AB10" s="168">
        <f t="shared" si="0"/>
        <v>0</v>
      </c>
      <c r="AC10" s="168">
        <f t="shared" si="0"/>
        <v>0</v>
      </c>
      <c r="AD10" s="168">
        <f t="shared" si="0"/>
        <v>0</v>
      </c>
      <c r="AE10" s="168">
        <f t="shared" si="0"/>
        <v>0</v>
      </c>
      <c r="AF10" s="168">
        <f t="shared" si="0"/>
        <v>0</v>
      </c>
      <c r="AG10" s="168">
        <f t="shared" si="0"/>
        <v>0</v>
      </c>
      <c r="AH10" s="168">
        <f t="shared" si="0"/>
        <v>0</v>
      </c>
      <c r="AI10" s="168">
        <f t="shared" si="0"/>
        <v>0</v>
      </c>
    </row>
  </sheetData>
  <autoFilter ref="A1:AI9" xr:uid="{00000000-0009-0000-0000-000044000000}"/>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H104"/>
  <sheetViews>
    <sheetView workbookViewId="0"/>
  </sheetViews>
  <sheetFormatPr defaultRowHeight="14.4" x14ac:dyDescent="0.3"/>
  <cols>
    <col min="1" max="1" width="12.6640625" bestFit="1" customWidth="1"/>
    <col min="2" max="2" width="19.44140625" bestFit="1" customWidth="1"/>
    <col min="3" max="3" width="16.109375" bestFit="1" customWidth="1"/>
    <col min="4" max="4" width="11.21875" bestFit="1" customWidth="1"/>
    <col min="5" max="5" width="32.33203125" bestFit="1" customWidth="1"/>
    <col min="6" max="6" width="37.77734375" bestFit="1" customWidth="1"/>
    <col min="7" max="7" width="16.88671875" bestFit="1" customWidth="1"/>
    <col min="8" max="8" width="19.6640625" bestFit="1" customWidth="1"/>
  </cols>
  <sheetData>
    <row r="1" spans="1:8" x14ac:dyDescent="0.3">
      <c r="A1" s="169" t="s">
        <v>300</v>
      </c>
      <c r="B1" s="169" t="s">
        <v>7</v>
      </c>
      <c r="C1" s="169" t="s">
        <v>8</v>
      </c>
      <c r="D1" s="169" t="s">
        <v>301</v>
      </c>
      <c r="E1" s="169" t="s">
        <v>9</v>
      </c>
      <c r="F1" s="169" t="s">
        <v>10</v>
      </c>
      <c r="G1" s="169" t="s">
        <v>11</v>
      </c>
      <c r="H1" s="169" t="s">
        <v>12</v>
      </c>
    </row>
    <row r="2" spans="1:8" ht="15.6" x14ac:dyDescent="0.3">
      <c r="A2" s="250"/>
      <c r="B2" s="250"/>
      <c r="C2" s="250"/>
      <c r="D2" s="250"/>
      <c r="E2" s="251" t="s">
        <v>1707</v>
      </c>
      <c r="F2" s="250"/>
      <c r="G2" s="250"/>
      <c r="H2" s="3"/>
    </row>
    <row r="3" spans="1:8" ht="18" x14ac:dyDescent="0.3">
      <c r="A3" s="183">
        <v>45992</v>
      </c>
      <c r="B3" s="184" t="s">
        <v>533</v>
      </c>
      <c r="C3" s="185" t="s">
        <v>1666</v>
      </c>
      <c r="D3" s="184" t="s">
        <v>1665</v>
      </c>
      <c r="E3" s="186">
        <v>1.9375</v>
      </c>
      <c r="F3" s="184" t="s">
        <v>535</v>
      </c>
      <c r="G3" s="187">
        <v>9</v>
      </c>
      <c r="H3" s="188">
        <v>319</v>
      </c>
    </row>
    <row r="4" spans="1:8" ht="18" x14ac:dyDescent="0.3">
      <c r="A4" s="189">
        <v>45992</v>
      </c>
      <c r="B4" s="190" t="s">
        <v>533</v>
      </c>
      <c r="C4" s="191" t="s">
        <v>1666</v>
      </c>
      <c r="D4" s="190" t="s">
        <v>1665</v>
      </c>
      <c r="E4" s="192">
        <v>1.9375</v>
      </c>
      <c r="F4" s="190" t="s">
        <v>47</v>
      </c>
      <c r="G4" s="193">
        <v>9</v>
      </c>
      <c r="H4" s="194">
        <v>443</v>
      </c>
    </row>
    <row r="5" spans="1:8" ht="18" x14ac:dyDescent="0.3">
      <c r="A5" s="252">
        <v>45992</v>
      </c>
      <c r="B5" s="253" t="s">
        <v>531</v>
      </c>
      <c r="C5" s="254" t="s">
        <v>1667</v>
      </c>
      <c r="D5" s="253" t="s">
        <v>1665</v>
      </c>
      <c r="E5" s="255">
        <v>1.65625</v>
      </c>
      <c r="F5" s="253" t="s">
        <v>96</v>
      </c>
      <c r="G5" s="256">
        <v>7</v>
      </c>
      <c r="H5" s="260">
        <v>521</v>
      </c>
    </row>
    <row r="6" spans="1:8" ht="15.6" x14ac:dyDescent="0.3">
      <c r="A6" s="250"/>
      <c r="B6" s="250"/>
      <c r="C6" s="250"/>
      <c r="D6" s="250"/>
      <c r="E6" s="251" t="s">
        <v>1707</v>
      </c>
      <c r="F6" s="250"/>
      <c r="G6" s="250"/>
      <c r="H6" s="3"/>
    </row>
    <row r="7" spans="1:8" ht="18" x14ac:dyDescent="0.3">
      <c r="A7" s="183">
        <v>45993</v>
      </c>
      <c r="B7" s="184" t="s">
        <v>49</v>
      </c>
      <c r="C7" s="185" t="s">
        <v>1668</v>
      </c>
      <c r="D7" s="184" t="s">
        <v>1665</v>
      </c>
      <c r="E7" s="186">
        <v>1.03125</v>
      </c>
      <c r="F7" s="184" t="s">
        <v>731</v>
      </c>
      <c r="G7" s="187">
        <v>9</v>
      </c>
      <c r="H7" s="188">
        <v>305</v>
      </c>
    </row>
    <row r="8" spans="1:8" ht="18" x14ac:dyDescent="0.3">
      <c r="A8" s="195">
        <v>45993</v>
      </c>
      <c r="B8" s="184" t="s">
        <v>533</v>
      </c>
      <c r="C8" s="185" t="s">
        <v>1666</v>
      </c>
      <c r="D8" s="184" t="s">
        <v>1665</v>
      </c>
      <c r="E8" s="186">
        <v>1.9375</v>
      </c>
      <c r="F8" s="184" t="s">
        <v>535</v>
      </c>
      <c r="G8" s="187">
        <v>9</v>
      </c>
      <c r="H8" s="196">
        <v>319</v>
      </c>
    </row>
    <row r="9" spans="1:8" ht="18" x14ac:dyDescent="0.3">
      <c r="A9" s="189">
        <v>45993</v>
      </c>
      <c r="B9" s="190" t="s">
        <v>533</v>
      </c>
      <c r="C9" s="191" t="s">
        <v>1666</v>
      </c>
      <c r="D9" s="190" t="s">
        <v>1665</v>
      </c>
      <c r="E9" s="192">
        <v>1.9375</v>
      </c>
      <c r="F9" s="190" t="s">
        <v>47</v>
      </c>
      <c r="G9" s="193">
        <v>9</v>
      </c>
      <c r="H9" s="194">
        <v>443</v>
      </c>
    </row>
    <row r="10" spans="1:8" ht="18" x14ac:dyDescent="0.3">
      <c r="A10" s="252">
        <v>45993</v>
      </c>
      <c r="B10" s="253" t="s">
        <v>512</v>
      </c>
      <c r="C10" s="254" t="s">
        <v>1670</v>
      </c>
      <c r="D10" s="253" t="s">
        <v>1665</v>
      </c>
      <c r="E10" s="255">
        <v>1.6076388888888891</v>
      </c>
      <c r="F10" s="253" t="s">
        <v>96</v>
      </c>
      <c r="G10" s="256">
        <v>9</v>
      </c>
      <c r="H10" s="260">
        <v>350</v>
      </c>
    </row>
    <row r="11" spans="1:8" ht="18" x14ac:dyDescent="0.3">
      <c r="A11" s="170">
        <v>45994</v>
      </c>
      <c r="B11" s="171" t="s">
        <v>25</v>
      </c>
      <c r="C11" s="172" t="s">
        <v>1688</v>
      </c>
      <c r="D11" s="171" t="s">
        <v>1687</v>
      </c>
      <c r="E11" s="173">
        <v>1.020833333333333</v>
      </c>
      <c r="F11" s="171" t="s">
        <v>96</v>
      </c>
      <c r="G11" s="209">
        <v>1</v>
      </c>
      <c r="H11" s="259">
        <v>413</v>
      </c>
    </row>
    <row r="12" spans="1:8" ht="15.6" x14ac:dyDescent="0.3">
      <c r="A12" s="250"/>
      <c r="B12" s="250"/>
      <c r="C12" s="250"/>
      <c r="D12" s="250"/>
      <c r="E12" s="251" t="s">
        <v>1707</v>
      </c>
      <c r="F12" s="250"/>
      <c r="G12" s="250"/>
      <c r="H12" s="3"/>
    </row>
    <row r="13" spans="1:8" ht="18" x14ac:dyDescent="0.3">
      <c r="A13" s="195">
        <v>45994</v>
      </c>
      <c r="B13" s="184" t="s">
        <v>533</v>
      </c>
      <c r="C13" s="185" t="s">
        <v>1666</v>
      </c>
      <c r="D13" s="184" t="s">
        <v>1665</v>
      </c>
      <c r="E13" s="186">
        <v>1.9375</v>
      </c>
      <c r="F13" s="184" t="s">
        <v>535</v>
      </c>
      <c r="G13" s="187">
        <v>9</v>
      </c>
      <c r="H13" s="196">
        <v>319</v>
      </c>
    </row>
    <row r="14" spans="1:8" ht="18" x14ac:dyDescent="0.3">
      <c r="A14" s="189">
        <v>45994</v>
      </c>
      <c r="B14" s="190" t="s">
        <v>533</v>
      </c>
      <c r="C14" s="191" t="s">
        <v>1666</v>
      </c>
      <c r="D14" s="190" t="s">
        <v>1665</v>
      </c>
      <c r="E14" s="192">
        <v>1.9375</v>
      </c>
      <c r="F14" s="190" t="s">
        <v>47</v>
      </c>
      <c r="G14" s="193">
        <v>9</v>
      </c>
      <c r="H14" s="194">
        <v>443</v>
      </c>
    </row>
    <row r="15" spans="1:8" ht="18" x14ac:dyDescent="0.3">
      <c r="A15" s="252">
        <v>45994</v>
      </c>
      <c r="B15" s="253" t="s">
        <v>531</v>
      </c>
      <c r="C15" s="254" t="s">
        <v>1667</v>
      </c>
      <c r="D15" s="253" t="s">
        <v>1665</v>
      </c>
      <c r="E15" s="255">
        <v>1.65625</v>
      </c>
      <c r="F15" s="253" t="s">
        <v>96</v>
      </c>
      <c r="G15" s="256">
        <v>9</v>
      </c>
      <c r="H15" s="260">
        <v>350</v>
      </c>
    </row>
    <row r="16" spans="1:8" ht="15.6" x14ac:dyDescent="0.3">
      <c r="A16" s="250"/>
      <c r="B16" s="250"/>
      <c r="C16" s="250"/>
      <c r="D16" s="250"/>
      <c r="E16" s="251" t="s">
        <v>1707</v>
      </c>
      <c r="F16" s="250"/>
      <c r="G16" s="250"/>
      <c r="H16" s="3"/>
    </row>
    <row r="17" spans="1:8" ht="18" x14ac:dyDescent="0.3">
      <c r="A17" s="183">
        <v>45995</v>
      </c>
      <c r="B17" s="184" t="s">
        <v>49</v>
      </c>
      <c r="C17" s="185" t="s">
        <v>1668</v>
      </c>
      <c r="D17" s="184" t="s">
        <v>1665</v>
      </c>
      <c r="E17" s="186">
        <v>1.03125</v>
      </c>
      <c r="F17" s="184" t="s">
        <v>731</v>
      </c>
      <c r="G17" s="187">
        <v>9</v>
      </c>
      <c r="H17" s="188">
        <v>305</v>
      </c>
    </row>
    <row r="18" spans="1:8" ht="18" x14ac:dyDescent="0.3">
      <c r="A18" s="195">
        <v>45995</v>
      </c>
      <c r="B18" s="184" t="s">
        <v>533</v>
      </c>
      <c r="C18" s="185" t="s">
        <v>1666</v>
      </c>
      <c r="D18" s="184" t="s">
        <v>1665</v>
      </c>
      <c r="E18" s="186">
        <v>1.9375</v>
      </c>
      <c r="F18" s="184" t="s">
        <v>535</v>
      </c>
      <c r="G18" s="187">
        <v>9</v>
      </c>
      <c r="H18" s="196">
        <v>319</v>
      </c>
    </row>
    <row r="19" spans="1:8" ht="18" x14ac:dyDescent="0.3">
      <c r="A19" s="189">
        <v>45995</v>
      </c>
      <c r="B19" s="190" t="s">
        <v>533</v>
      </c>
      <c r="C19" s="191" t="s">
        <v>1666</v>
      </c>
      <c r="D19" s="190" t="s">
        <v>1665</v>
      </c>
      <c r="E19" s="192">
        <v>1.9375</v>
      </c>
      <c r="F19" s="190" t="s">
        <v>47</v>
      </c>
      <c r="G19" s="193">
        <v>9</v>
      </c>
      <c r="H19" s="194">
        <v>443</v>
      </c>
    </row>
    <row r="20" spans="1:8" ht="18" x14ac:dyDescent="0.3">
      <c r="A20" s="195">
        <v>45995</v>
      </c>
      <c r="B20" s="184" t="s">
        <v>512</v>
      </c>
      <c r="C20" s="185" t="s">
        <v>1670</v>
      </c>
      <c r="D20" s="184" t="s">
        <v>1665</v>
      </c>
      <c r="E20" s="186">
        <v>1.625</v>
      </c>
      <c r="F20" s="184" t="s">
        <v>96</v>
      </c>
      <c r="G20" s="187">
        <v>9</v>
      </c>
      <c r="H20" s="196">
        <v>350</v>
      </c>
    </row>
    <row r="21" spans="1:8" ht="18" x14ac:dyDescent="0.3">
      <c r="A21" s="195">
        <v>45995</v>
      </c>
      <c r="B21" s="184" t="s">
        <v>531</v>
      </c>
      <c r="C21" s="185" t="s">
        <v>1667</v>
      </c>
      <c r="D21" s="184" t="s">
        <v>1665</v>
      </c>
      <c r="E21" s="186">
        <v>1.65625</v>
      </c>
      <c r="F21" s="184" t="s">
        <v>96</v>
      </c>
      <c r="G21" s="187">
        <v>9</v>
      </c>
      <c r="H21" s="196">
        <v>350</v>
      </c>
    </row>
    <row r="22" spans="1:8" ht="18" x14ac:dyDescent="0.3">
      <c r="A22" s="216">
        <v>45995</v>
      </c>
      <c r="B22" s="217" t="s">
        <v>25</v>
      </c>
      <c r="C22" s="218" t="s">
        <v>1671</v>
      </c>
      <c r="D22" s="217" t="s">
        <v>1665</v>
      </c>
      <c r="E22" s="219">
        <v>1.7986111111111109</v>
      </c>
      <c r="F22" s="217" t="s">
        <v>96</v>
      </c>
      <c r="G22" s="221">
        <v>9</v>
      </c>
      <c r="H22" s="291">
        <v>355</v>
      </c>
    </row>
    <row r="23" spans="1:8" ht="15.6" x14ac:dyDescent="0.3">
      <c r="A23" s="250"/>
      <c r="B23" s="250"/>
      <c r="C23" s="250"/>
      <c r="D23" s="250"/>
      <c r="E23" s="251" t="s">
        <v>1707</v>
      </c>
      <c r="F23" s="250"/>
      <c r="G23" s="250"/>
      <c r="H23" s="3"/>
    </row>
    <row r="24" spans="1:8" ht="18" x14ac:dyDescent="0.3">
      <c r="A24" s="183">
        <v>45996</v>
      </c>
      <c r="B24" s="184" t="s">
        <v>49</v>
      </c>
      <c r="C24" s="185" t="s">
        <v>1668</v>
      </c>
      <c r="D24" s="184" t="s">
        <v>1665</v>
      </c>
      <c r="E24" s="186">
        <v>1.03125</v>
      </c>
      <c r="F24" s="184" t="s">
        <v>731</v>
      </c>
      <c r="G24" s="187">
        <v>9</v>
      </c>
      <c r="H24" s="188">
        <v>305</v>
      </c>
    </row>
    <row r="25" spans="1:8" ht="18" x14ac:dyDescent="0.3">
      <c r="A25" s="252">
        <v>45996</v>
      </c>
      <c r="B25" s="253" t="s">
        <v>531</v>
      </c>
      <c r="C25" s="254" t="s">
        <v>1667</v>
      </c>
      <c r="D25" s="253" t="s">
        <v>1665</v>
      </c>
      <c r="E25" s="255">
        <v>1.65625</v>
      </c>
      <c r="F25" s="253" t="s">
        <v>96</v>
      </c>
      <c r="G25" s="256">
        <v>2</v>
      </c>
      <c r="H25" s="260">
        <v>350</v>
      </c>
    </row>
    <row r="26" spans="1:8" ht="18" x14ac:dyDescent="0.3">
      <c r="A26" s="170">
        <v>45997</v>
      </c>
      <c r="B26" s="171" t="s">
        <v>25</v>
      </c>
      <c r="C26" s="172" t="s">
        <v>1688</v>
      </c>
      <c r="D26" s="171" t="s">
        <v>1687</v>
      </c>
      <c r="E26" s="173">
        <v>1.854166666666667</v>
      </c>
      <c r="F26" s="171" t="s">
        <v>96</v>
      </c>
      <c r="G26" s="209">
        <v>9</v>
      </c>
      <c r="H26" s="259">
        <v>413</v>
      </c>
    </row>
    <row r="27" spans="1:8" ht="15.6" x14ac:dyDescent="0.3">
      <c r="A27" s="250"/>
      <c r="B27" s="250"/>
      <c r="C27" s="250"/>
      <c r="D27" s="250"/>
      <c r="E27" s="251" t="s">
        <v>1707</v>
      </c>
      <c r="F27" s="250"/>
      <c r="G27" s="250"/>
      <c r="H27" s="3"/>
    </row>
    <row r="28" spans="1:8" ht="18" x14ac:dyDescent="0.3">
      <c r="A28" s="195">
        <v>45997</v>
      </c>
      <c r="B28" s="184" t="s">
        <v>49</v>
      </c>
      <c r="C28" s="185" t="s">
        <v>1668</v>
      </c>
      <c r="D28" s="184" t="s">
        <v>1665</v>
      </c>
      <c r="E28" s="186">
        <v>1.03125</v>
      </c>
      <c r="F28" s="184" t="s">
        <v>731</v>
      </c>
      <c r="G28" s="187">
        <v>9</v>
      </c>
      <c r="H28" s="196">
        <v>305</v>
      </c>
    </row>
    <row r="29" spans="1:8" ht="18" x14ac:dyDescent="0.3">
      <c r="A29" s="195">
        <v>45997</v>
      </c>
      <c r="B29" s="184" t="s">
        <v>533</v>
      </c>
      <c r="C29" s="185" t="s">
        <v>1666</v>
      </c>
      <c r="D29" s="184" t="s">
        <v>1665</v>
      </c>
      <c r="E29" s="186">
        <v>1.9375</v>
      </c>
      <c r="F29" s="184" t="s">
        <v>535</v>
      </c>
      <c r="G29" s="187">
        <v>9</v>
      </c>
      <c r="H29" s="196">
        <v>325</v>
      </c>
    </row>
    <row r="30" spans="1:8" ht="18" x14ac:dyDescent="0.3">
      <c r="A30" s="189">
        <v>45997</v>
      </c>
      <c r="B30" s="190" t="s">
        <v>533</v>
      </c>
      <c r="C30" s="191" t="s">
        <v>1666</v>
      </c>
      <c r="D30" s="190" t="s">
        <v>1665</v>
      </c>
      <c r="E30" s="192">
        <v>1.9375</v>
      </c>
      <c r="F30" s="190" t="s">
        <v>47</v>
      </c>
      <c r="G30" s="193">
        <v>9</v>
      </c>
      <c r="H30" s="194">
        <v>448</v>
      </c>
    </row>
    <row r="31" spans="1:8" ht="18" x14ac:dyDescent="0.3">
      <c r="A31" s="195">
        <v>45997</v>
      </c>
      <c r="B31" s="184" t="s">
        <v>512</v>
      </c>
      <c r="C31" s="185" t="s">
        <v>1670</v>
      </c>
      <c r="D31" s="184" t="s">
        <v>1665</v>
      </c>
      <c r="E31" s="186">
        <v>1.6076388888888891</v>
      </c>
      <c r="F31" s="184" t="s">
        <v>96</v>
      </c>
      <c r="G31" s="187">
        <v>9</v>
      </c>
      <c r="H31" s="196">
        <v>350</v>
      </c>
    </row>
    <row r="32" spans="1:8" ht="18" x14ac:dyDescent="0.3">
      <c r="A32" s="195">
        <v>45997</v>
      </c>
      <c r="B32" s="184" t="s">
        <v>531</v>
      </c>
      <c r="C32" s="185" t="s">
        <v>1674</v>
      </c>
      <c r="D32" s="184" t="s">
        <v>1665</v>
      </c>
      <c r="E32" s="186">
        <v>1.979166666666667</v>
      </c>
      <c r="F32" s="184" t="s">
        <v>96</v>
      </c>
      <c r="G32" s="187">
        <v>9</v>
      </c>
      <c r="H32" s="196">
        <v>350</v>
      </c>
    </row>
    <row r="33" spans="1:8" ht="18" x14ac:dyDescent="0.3">
      <c r="A33" s="216">
        <v>45997</v>
      </c>
      <c r="B33" s="217" t="s">
        <v>25</v>
      </c>
      <c r="C33" s="218" t="s">
        <v>1671</v>
      </c>
      <c r="D33" s="217" t="s">
        <v>1665</v>
      </c>
      <c r="E33" s="219">
        <v>1.000694444444445</v>
      </c>
      <c r="F33" s="217" t="s">
        <v>96</v>
      </c>
      <c r="G33" s="221">
        <v>9</v>
      </c>
      <c r="H33" s="291">
        <v>355</v>
      </c>
    </row>
    <row r="34" spans="1:8" ht="15.6" x14ac:dyDescent="0.3">
      <c r="A34" s="250"/>
      <c r="B34" s="250"/>
      <c r="C34" s="250"/>
      <c r="D34" s="250"/>
      <c r="E34" s="251" t="s">
        <v>1707</v>
      </c>
      <c r="F34" s="250"/>
      <c r="G34" s="250"/>
      <c r="H34" s="3"/>
    </row>
    <row r="35" spans="1:8" ht="18" x14ac:dyDescent="0.3">
      <c r="A35" s="183">
        <v>45998</v>
      </c>
      <c r="B35" s="184" t="s">
        <v>49</v>
      </c>
      <c r="C35" s="185" t="s">
        <v>1668</v>
      </c>
      <c r="D35" s="184" t="s">
        <v>1665</v>
      </c>
      <c r="E35" s="186">
        <v>1.03125</v>
      </c>
      <c r="F35" s="184" t="s">
        <v>731</v>
      </c>
      <c r="G35" s="187">
        <v>9</v>
      </c>
      <c r="H35" s="188">
        <v>305</v>
      </c>
    </row>
    <row r="36" spans="1:8" ht="18" x14ac:dyDescent="0.3">
      <c r="A36" s="216">
        <v>45998</v>
      </c>
      <c r="B36" s="217" t="s">
        <v>25</v>
      </c>
      <c r="C36" s="218" t="s">
        <v>1671</v>
      </c>
      <c r="D36" s="217" t="s">
        <v>1665</v>
      </c>
      <c r="E36" s="219">
        <v>1.7986111111111109</v>
      </c>
      <c r="F36" s="217" t="s">
        <v>96</v>
      </c>
      <c r="G36" s="221">
        <v>9</v>
      </c>
      <c r="H36" s="291">
        <v>355</v>
      </c>
    </row>
    <row r="37" spans="1:8" ht="15.6" x14ac:dyDescent="0.3">
      <c r="A37" s="250"/>
      <c r="B37" s="250"/>
      <c r="C37" s="250"/>
      <c r="D37" s="250"/>
      <c r="E37" s="251" t="s">
        <v>1707</v>
      </c>
      <c r="F37" s="250"/>
      <c r="G37" s="250"/>
      <c r="H37" s="3"/>
    </row>
    <row r="38" spans="1:8" ht="18" x14ac:dyDescent="0.3">
      <c r="A38" s="183">
        <v>45999</v>
      </c>
      <c r="B38" s="184" t="s">
        <v>533</v>
      </c>
      <c r="C38" s="185" t="s">
        <v>1666</v>
      </c>
      <c r="D38" s="184" t="s">
        <v>1665</v>
      </c>
      <c r="E38" s="186">
        <v>1.9375</v>
      </c>
      <c r="F38" s="184" t="s">
        <v>535</v>
      </c>
      <c r="G38" s="187">
        <v>9</v>
      </c>
      <c r="H38" s="188">
        <v>319</v>
      </c>
    </row>
    <row r="39" spans="1:8" ht="18" x14ac:dyDescent="0.3">
      <c r="A39" s="189">
        <v>45999</v>
      </c>
      <c r="B39" s="190" t="s">
        <v>533</v>
      </c>
      <c r="C39" s="191" t="s">
        <v>1666</v>
      </c>
      <c r="D39" s="190" t="s">
        <v>1665</v>
      </c>
      <c r="E39" s="192">
        <v>1.9375</v>
      </c>
      <c r="F39" s="190" t="s">
        <v>47</v>
      </c>
      <c r="G39" s="193">
        <v>9</v>
      </c>
      <c r="H39" s="194">
        <v>443</v>
      </c>
    </row>
    <row r="40" spans="1:8" ht="18" x14ac:dyDescent="0.3">
      <c r="A40" s="252">
        <v>45999</v>
      </c>
      <c r="B40" s="253" t="s">
        <v>531</v>
      </c>
      <c r="C40" s="254" t="s">
        <v>1667</v>
      </c>
      <c r="D40" s="253" t="s">
        <v>1665</v>
      </c>
      <c r="E40" s="255">
        <v>1.65625</v>
      </c>
      <c r="F40" s="253" t="s">
        <v>96</v>
      </c>
      <c r="G40" s="256">
        <v>1</v>
      </c>
      <c r="H40" s="260">
        <v>350</v>
      </c>
    </row>
    <row r="41" spans="1:8" ht="15.6" x14ac:dyDescent="0.3">
      <c r="A41" s="250"/>
      <c r="B41" s="250"/>
      <c r="C41" s="250"/>
      <c r="D41" s="250"/>
      <c r="E41" s="251" t="s">
        <v>1707</v>
      </c>
      <c r="F41" s="250"/>
      <c r="G41" s="250"/>
      <c r="H41" s="3"/>
    </row>
    <row r="42" spans="1:8" ht="18" x14ac:dyDescent="0.3">
      <c r="A42" s="183">
        <v>46000</v>
      </c>
      <c r="B42" s="184" t="s">
        <v>49</v>
      </c>
      <c r="C42" s="185" t="s">
        <v>1668</v>
      </c>
      <c r="D42" s="184" t="s">
        <v>1665</v>
      </c>
      <c r="E42" s="186">
        <v>1.03125</v>
      </c>
      <c r="F42" s="184" t="s">
        <v>731</v>
      </c>
      <c r="G42" s="187">
        <v>9</v>
      </c>
      <c r="H42" s="188">
        <v>305</v>
      </c>
    </row>
    <row r="43" spans="1:8" ht="18" x14ac:dyDescent="0.3">
      <c r="A43" s="195">
        <v>46000</v>
      </c>
      <c r="B43" s="184" t="s">
        <v>533</v>
      </c>
      <c r="C43" s="185" t="s">
        <v>1666</v>
      </c>
      <c r="D43" s="184" t="s">
        <v>1665</v>
      </c>
      <c r="E43" s="186">
        <v>1.9375</v>
      </c>
      <c r="F43" s="184" t="s">
        <v>535</v>
      </c>
      <c r="G43" s="187">
        <v>9</v>
      </c>
      <c r="H43" s="196">
        <v>319</v>
      </c>
    </row>
    <row r="44" spans="1:8" ht="18" x14ac:dyDescent="0.3">
      <c r="A44" s="189">
        <v>46000</v>
      </c>
      <c r="B44" s="190" t="s">
        <v>533</v>
      </c>
      <c r="C44" s="191" t="s">
        <v>1666</v>
      </c>
      <c r="D44" s="190" t="s">
        <v>1665</v>
      </c>
      <c r="E44" s="192">
        <v>1.9375</v>
      </c>
      <c r="F44" s="190" t="s">
        <v>47</v>
      </c>
      <c r="G44" s="193">
        <v>9</v>
      </c>
      <c r="H44" s="194">
        <v>443</v>
      </c>
    </row>
    <row r="45" spans="1:8" ht="18" x14ac:dyDescent="0.3">
      <c r="A45" s="252">
        <v>46000</v>
      </c>
      <c r="B45" s="253" t="s">
        <v>512</v>
      </c>
      <c r="C45" s="254" t="s">
        <v>1670</v>
      </c>
      <c r="D45" s="253" t="s">
        <v>1665</v>
      </c>
      <c r="E45" s="255">
        <v>1.6076388888888891</v>
      </c>
      <c r="F45" s="253" t="s">
        <v>96</v>
      </c>
      <c r="G45" s="256">
        <v>9</v>
      </c>
      <c r="H45" s="260">
        <v>350</v>
      </c>
    </row>
    <row r="46" spans="1:8" ht="18" x14ac:dyDescent="0.3">
      <c r="A46" s="170">
        <v>46001</v>
      </c>
      <c r="B46" s="171" t="s">
        <v>25</v>
      </c>
      <c r="C46" s="172" t="s">
        <v>1688</v>
      </c>
      <c r="D46" s="171" t="s">
        <v>1687</v>
      </c>
      <c r="E46" s="173">
        <v>1.020833333333333</v>
      </c>
      <c r="F46" s="171" t="s">
        <v>96</v>
      </c>
      <c r="G46" s="209">
        <v>7</v>
      </c>
      <c r="H46" s="259">
        <v>363</v>
      </c>
    </row>
    <row r="47" spans="1:8" ht="15.6" x14ac:dyDescent="0.3">
      <c r="A47" s="250"/>
      <c r="B47" s="250"/>
      <c r="C47" s="250"/>
      <c r="D47" s="250"/>
      <c r="E47" s="251" t="s">
        <v>1707</v>
      </c>
      <c r="F47" s="250"/>
      <c r="G47" s="250"/>
      <c r="H47" s="3"/>
    </row>
    <row r="48" spans="1:8" ht="18" x14ac:dyDescent="0.3">
      <c r="A48" s="195">
        <v>46001</v>
      </c>
      <c r="B48" s="184" t="s">
        <v>533</v>
      </c>
      <c r="C48" s="185" t="s">
        <v>1666</v>
      </c>
      <c r="D48" s="184" t="s">
        <v>1665</v>
      </c>
      <c r="E48" s="186">
        <v>1.9375</v>
      </c>
      <c r="F48" s="184" t="s">
        <v>535</v>
      </c>
      <c r="G48" s="187">
        <v>9</v>
      </c>
      <c r="H48" s="196">
        <v>319</v>
      </c>
    </row>
    <row r="49" spans="1:8" ht="18" x14ac:dyDescent="0.3">
      <c r="A49" s="189">
        <v>46001</v>
      </c>
      <c r="B49" s="190" t="s">
        <v>533</v>
      </c>
      <c r="C49" s="191" t="s">
        <v>1666</v>
      </c>
      <c r="D49" s="190" t="s">
        <v>1665</v>
      </c>
      <c r="E49" s="192">
        <v>1.9375</v>
      </c>
      <c r="F49" s="190" t="s">
        <v>47</v>
      </c>
      <c r="G49" s="193">
        <v>9</v>
      </c>
      <c r="H49" s="194">
        <v>443</v>
      </c>
    </row>
    <row r="50" spans="1:8" ht="18" x14ac:dyDescent="0.3">
      <c r="A50" s="252">
        <v>46001</v>
      </c>
      <c r="B50" s="253" t="s">
        <v>531</v>
      </c>
      <c r="C50" s="254" t="s">
        <v>1667</v>
      </c>
      <c r="D50" s="253" t="s">
        <v>1665</v>
      </c>
      <c r="E50" s="255">
        <v>1.65625</v>
      </c>
      <c r="F50" s="253" t="s">
        <v>96</v>
      </c>
      <c r="G50" s="256">
        <v>5</v>
      </c>
      <c r="H50" s="260">
        <v>350</v>
      </c>
    </row>
    <row r="51" spans="1:8" ht="15.6" x14ac:dyDescent="0.3">
      <c r="A51" s="250"/>
      <c r="B51" s="250"/>
      <c r="C51" s="250"/>
      <c r="D51" s="250"/>
      <c r="E51" s="251" t="s">
        <v>1707</v>
      </c>
      <c r="F51" s="250"/>
      <c r="G51" s="250"/>
      <c r="H51" s="3"/>
    </row>
    <row r="52" spans="1:8" ht="18" x14ac:dyDescent="0.3">
      <c r="A52" s="183">
        <v>46002</v>
      </c>
      <c r="B52" s="184" t="s">
        <v>49</v>
      </c>
      <c r="C52" s="185" t="s">
        <v>1668</v>
      </c>
      <c r="D52" s="184" t="s">
        <v>1665</v>
      </c>
      <c r="E52" s="186">
        <v>1.03125</v>
      </c>
      <c r="F52" s="184" t="s">
        <v>731</v>
      </c>
      <c r="G52" s="187">
        <v>9</v>
      </c>
      <c r="H52" s="188">
        <v>305</v>
      </c>
    </row>
    <row r="53" spans="1:8" ht="18" x14ac:dyDescent="0.3">
      <c r="A53" s="195">
        <v>46002</v>
      </c>
      <c r="B53" s="184" t="s">
        <v>533</v>
      </c>
      <c r="C53" s="185" t="s">
        <v>1666</v>
      </c>
      <c r="D53" s="184" t="s">
        <v>1665</v>
      </c>
      <c r="E53" s="186">
        <v>1.9375</v>
      </c>
      <c r="F53" s="184" t="s">
        <v>535</v>
      </c>
      <c r="G53" s="187">
        <v>9</v>
      </c>
      <c r="H53" s="196">
        <v>319</v>
      </c>
    </row>
    <row r="54" spans="1:8" ht="18" x14ac:dyDescent="0.3">
      <c r="A54" s="189">
        <v>46002</v>
      </c>
      <c r="B54" s="190" t="s">
        <v>533</v>
      </c>
      <c r="C54" s="191" t="s">
        <v>1666</v>
      </c>
      <c r="D54" s="190" t="s">
        <v>1665</v>
      </c>
      <c r="E54" s="192">
        <v>1.9375</v>
      </c>
      <c r="F54" s="190" t="s">
        <v>47</v>
      </c>
      <c r="G54" s="193">
        <v>9</v>
      </c>
      <c r="H54" s="194">
        <v>443</v>
      </c>
    </row>
    <row r="55" spans="1:8" ht="18" x14ac:dyDescent="0.3">
      <c r="A55" s="195">
        <v>46002</v>
      </c>
      <c r="B55" s="184" t="s">
        <v>512</v>
      </c>
      <c r="C55" s="185" t="s">
        <v>1670</v>
      </c>
      <c r="D55" s="184" t="s">
        <v>1665</v>
      </c>
      <c r="E55" s="186">
        <v>1.625</v>
      </c>
      <c r="F55" s="184" t="s">
        <v>96</v>
      </c>
      <c r="G55" s="187">
        <v>9</v>
      </c>
      <c r="H55" s="196">
        <v>350</v>
      </c>
    </row>
    <row r="56" spans="1:8" ht="18" x14ac:dyDescent="0.3">
      <c r="A56" s="195">
        <v>46002</v>
      </c>
      <c r="B56" s="184" t="s">
        <v>531</v>
      </c>
      <c r="C56" s="185" t="s">
        <v>1667</v>
      </c>
      <c r="D56" s="184" t="s">
        <v>1665</v>
      </c>
      <c r="E56" s="186">
        <v>1.65625</v>
      </c>
      <c r="F56" s="184" t="s">
        <v>96</v>
      </c>
      <c r="G56" s="187">
        <v>6</v>
      </c>
      <c r="H56" s="196">
        <v>350</v>
      </c>
    </row>
    <row r="57" spans="1:8" ht="18" x14ac:dyDescent="0.3">
      <c r="A57" s="216">
        <v>46002</v>
      </c>
      <c r="B57" s="217" t="s">
        <v>25</v>
      </c>
      <c r="C57" s="218" t="s">
        <v>1671</v>
      </c>
      <c r="D57" s="217" t="s">
        <v>1665</v>
      </c>
      <c r="E57" s="219">
        <v>1.7986111111111109</v>
      </c>
      <c r="F57" s="217" t="s">
        <v>96</v>
      </c>
      <c r="G57" s="221">
        <v>9</v>
      </c>
      <c r="H57" s="291">
        <v>355</v>
      </c>
    </row>
    <row r="58" spans="1:8" ht="15.6" x14ac:dyDescent="0.3">
      <c r="A58" s="250"/>
      <c r="B58" s="250"/>
      <c r="C58" s="250"/>
      <c r="D58" s="250"/>
      <c r="E58" s="251" t="s">
        <v>1707</v>
      </c>
      <c r="F58" s="250"/>
      <c r="G58" s="250"/>
      <c r="H58" s="3"/>
    </row>
    <row r="59" spans="1:8" ht="18" x14ac:dyDescent="0.3">
      <c r="A59" s="183">
        <v>46003</v>
      </c>
      <c r="B59" s="184" t="s">
        <v>49</v>
      </c>
      <c r="C59" s="185" t="s">
        <v>1668</v>
      </c>
      <c r="D59" s="184" t="s">
        <v>1665</v>
      </c>
      <c r="E59" s="186">
        <v>1.03125</v>
      </c>
      <c r="F59" s="184" t="s">
        <v>731</v>
      </c>
      <c r="G59" s="187">
        <v>9</v>
      </c>
      <c r="H59" s="188">
        <v>305</v>
      </c>
    </row>
    <row r="60" spans="1:8" ht="18" x14ac:dyDescent="0.3">
      <c r="A60" s="252">
        <v>46003</v>
      </c>
      <c r="B60" s="253" t="s">
        <v>531</v>
      </c>
      <c r="C60" s="254" t="s">
        <v>1667</v>
      </c>
      <c r="D60" s="253" t="s">
        <v>1665</v>
      </c>
      <c r="E60" s="255">
        <v>1.65625</v>
      </c>
      <c r="F60" s="253" t="s">
        <v>96</v>
      </c>
      <c r="G60" s="256">
        <v>5</v>
      </c>
      <c r="H60" s="260">
        <v>401</v>
      </c>
    </row>
    <row r="61" spans="1:8" ht="18" x14ac:dyDescent="0.3">
      <c r="A61" s="170">
        <v>46004</v>
      </c>
      <c r="B61" s="171" t="s">
        <v>25</v>
      </c>
      <c r="C61" s="172" t="s">
        <v>1688</v>
      </c>
      <c r="D61" s="171" t="s">
        <v>1687</v>
      </c>
      <c r="E61" s="173">
        <v>1.854166666666667</v>
      </c>
      <c r="F61" s="171" t="s">
        <v>96</v>
      </c>
      <c r="G61" s="209">
        <v>7</v>
      </c>
      <c r="H61" s="259">
        <v>363</v>
      </c>
    </row>
    <row r="62" spans="1:8" ht="15.6" x14ac:dyDescent="0.3">
      <c r="A62" s="250"/>
      <c r="B62" s="250"/>
      <c r="C62" s="250"/>
      <c r="D62" s="250"/>
      <c r="E62" s="251" t="s">
        <v>1707</v>
      </c>
      <c r="F62" s="250"/>
      <c r="G62" s="250"/>
      <c r="H62" s="3"/>
    </row>
    <row r="63" spans="1:8" ht="18" x14ac:dyDescent="0.3">
      <c r="A63" s="195">
        <v>46004</v>
      </c>
      <c r="B63" s="184" t="s">
        <v>49</v>
      </c>
      <c r="C63" s="185" t="s">
        <v>1668</v>
      </c>
      <c r="D63" s="184" t="s">
        <v>1665</v>
      </c>
      <c r="E63" s="186">
        <v>1.03125</v>
      </c>
      <c r="F63" s="184" t="s">
        <v>731</v>
      </c>
      <c r="G63" s="187">
        <v>9</v>
      </c>
      <c r="H63" s="196">
        <v>305</v>
      </c>
    </row>
    <row r="64" spans="1:8" ht="18" x14ac:dyDescent="0.3">
      <c r="A64" s="195">
        <v>46004</v>
      </c>
      <c r="B64" s="184" t="s">
        <v>533</v>
      </c>
      <c r="C64" s="185" t="s">
        <v>1666</v>
      </c>
      <c r="D64" s="184" t="s">
        <v>1665</v>
      </c>
      <c r="E64" s="186">
        <v>1.9375</v>
      </c>
      <c r="F64" s="184" t="s">
        <v>535</v>
      </c>
      <c r="G64" s="187">
        <v>9</v>
      </c>
      <c r="H64" s="196">
        <v>325</v>
      </c>
    </row>
    <row r="65" spans="1:8" ht="18" x14ac:dyDescent="0.3">
      <c r="A65" s="189">
        <v>46004</v>
      </c>
      <c r="B65" s="190" t="s">
        <v>533</v>
      </c>
      <c r="C65" s="191" t="s">
        <v>1666</v>
      </c>
      <c r="D65" s="190" t="s">
        <v>1665</v>
      </c>
      <c r="E65" s="192">
        <v>1.9375</v>
      </c>
      <c r="F65" s="190" t="s">
        <v>47</v>
      </c>
      <c r="G65" s="193">
        <v>9</v>
      </c>
      <c r="H65" s="194">
        <v>448</v>
      </c>
    </row>
    <row r="66" spans="1:8" ht="18" x14ac:dyDescent="0.3">
      <c r="A66" s="195">
        <v>46004</v>
      </c>
      <c r="B66" s="184" t="s">
        <v>512</v>
      </c>
      <c r="C66" s="185" t="s">
        <v>1670</v>
      </c>
      <c r="D66" s="184" t="s">
        <v>1665</v>
      </c>
      <c r="E66" s="186">
        <v>1.6076388888888891</v>
      </c>
      <c r="F66" s="184" t="s">
        <v>96</v>
      </c>
      <c r="G66" s="187">
        <v>9</v>
      </c>
      <c r="H66" s="196">
        <v>350</v>
      </c>
    </row>
    <row r="67" spans="1:8" ht="18" x14ac:dyDescent="0.3">
      <c r="A67" s="195">
        <v>46004</v>
      </c>
      <c r="B67" s="184" t="s">
        <v>531</v>
      </c>
      <c r="C67" s="185" t="s">
        <v>1674</v>
      </c>
      <c r="D67" s="184" t="s">
        <v>1665</v>
      </c>
      <c r="E67" s="186">
        <v>1.979166666666667</v>
      </c>
      <c r="F67" s="184" t="s">
        <v>96</v>
      </c>
      <c r="G67" s="187">
        <v>5</v>
      </c>
      <c r="H67" s="196">
        <v>350</v>
      </c>
    </row>
    <row r="68" spans="1:8" ht="18" x14ac:dyDescent="0.3">
      <c r="A68" s="216">
        <v>46004</v>
      </c>
      <c r="B68" s="217" t="s">
        <v>25</v>
      </c>
      <c r="C68" s="218" t="s">
        <v>1671</v>
      </c>
      <c r="D68" s="217" t="s">
        <v>1665</v>
      </c>
      <c r="E68" s="219">
        <v>1.000694444444445</v>
      </c>
      <c r="F68" s="217" t="s">
        <v>96</v>
      </c>
      <c r="G68" s="221">
        <v>9</v>
      </c>
      <c r="H68" s="291">
        <v>355</v>
      </c>
    </row>
    <row r="69" spans="1:8" ht="15.6" x14ac:dyDescent="0.3">
      <c r="A69" s="250"/>
      <c r="B69" s="250"/>
      <c r="C69" s="250"/>
      <c r="D69" s="250"/>
      <c r="E69" s="251" t="s">
        <v>1707</v>
      </c>
      <c r="F69" s="250"/>
      <c r="G69" s="250"/>
      <c r="H69" s="3"/>
    </row>
    <row r="70" spans="1:8" ht="18" x14ac:dyDescent="0.3">
      <c r="A70" s="183">
        <v>46005</v>
      </c>
      <c r="B70" s="184" t="s">
        <v>49</v>
      </c>
      <c r="C70" s="185" t="s">
        <v>1668</v>
      </c>
      <c r="D70" s="184" t="s">
        <v>1665</v>
      </c>
      <c r="E70" s="186">
        <v>1.0347222222222221</v>
      </c>
      <c r="F70" s="184" t="s">
        <v>731</v>
      </c>
      <c r="G70" s="187">
        <v>9</v>
      </c>
      <c r="H70" s="188">
        <v>305</v>
      </c>
    </row>
    <row r="71" spans="1:8" ht="18" x14ac:dyDescent="0.3">
      <c r="A71" s="216">
        <v>46005</v>
      </c>
      <c r="B71" s="217" t="s">
        <v>25</v>
      </c>
      <c r="C71" s="218" t="s">
        <v>1671</v>
      </c>
      <c r="D71" s="217" t="s">
        <v>1665</v>
      </c>
      <c r="E71" s="219">
        <v>1.7986111111111109</v>
      </c>
      <c r="F71" s="217" t="s">
        <v>96</v>
      </c>
      <c r="G71" s="221">
        <v>9</v>
      </c>
      <c r="H71" s="291">
        <v>355</v>
      </c>
    </row>
    <row r="72" spans="1:8" ht="15.6" x14ac:dyDescent="0.3">
      <c r="A72" s="250"/>
      <c r="B72" s="250"/>
      <c r="C72" s="250"/>
      <c r="D72" s="250"/>
      <c r="E72" s="251" t="s">
        <v>1707</v>
      </c>
      <c r="F72" s="250"/>
      <c r="G72" s="250"/>
      <c r="H72" s="3"/>
    </row>
    <row r="73" spans="1:8" ht="18" x14ac:dyDescent="0.3">
      <c r="A73" s="183">
        <v>46006</v>
      </c>
      <c r="B73" s="184" t="s">
        <v>533</v>
      </c>
      <c r="C73" s="185" t="s">
        <v>1666</v>
      </c>
      <c r="D73" s="184" t="s">
        <v>1665</v>
      </c>
      <c r="E73" s="186">
        <v>1.9375</v>
      </c>
      <c r="F73" s="184" t="s">
        <v>535</v>
      </c>
      <c r="G73" s="187">
        <v>9</v>
      </c>
      <c r="H73" s="188">
        <v>319</v>
      </c>
    </row>
    <row r="74" spans="1:8" ht="18" x14ac:dyDescent="0.3">
      <c r="A74" s="189">
        <v>46006</v>
      </c>
      <c r="B74" s="190" t="s">
        <v>533</v>
      </c>
      <c r="C74" s="191" t="s">
        <v>1666</v>
      </c>
      <c r="D74" s="190" t="s">
        <v>1665</v>
      </c>
      <c r="E74" s="192">
        <v>1.9375</v>
      </c>
      <c r="F74" s="190" t="s">
        <v>47</v>
      </c>
      <c r="G74" s="193">
        <v>9</v>
      </c>
      <c r="H74" s="194">
        <v>443</v>
      </c>
    </row>
    <row r="75" spans="1:8" ht="18" x14ac:dyDescent="0.3">
      <c r="A75" s="252">
        <v>46006</v>
      </c>
      <c r="B75" s="253" t="s">
        <v>531</v>
      </c>
      <c r="C75" s="254" t="s">
        <v>1667</v>
      </c>
      <c r="D75" s="253" t="s">
        <v>1665</v>
      </c>
      <c r="E75" s="255">
        <v>1.65625</v>
      </c>
      <c r="F75" s="253" t="s">
        <v>96</v>
      </c>
      <c r="G75" s="256">
        <v>4</v>
      </c>
      <c r="H75" s="260">
        <v>350</v>
      </c>
    </row>
    <row r="76" spans="1:8" ht="18" x14ac:dyDescent="0.3">
      <c r="A76" s="222">
        <v>46008</v>
      </c>
      <c r="B76" s="217" t="s">
        <v>25</v>
      </c>
      <c r="C76" s="218" t="s">
        <v>1690</v>
      </c>
      <c r="D76" s="217" t="s">
        <v>1687</v>
      </c>
      <c r="E76" s="219">
        <v>1.020833333333333</v>
      </c>
      <c r="F76" s="217" t="s">
        <v>27</v>
      </c>
      <c r="G76" s="217"/>
      <c r="H76" s="223" t="s">
        <v>406</v>
      </c>
    </row>
    <row r="77" spans="1:8" ht="15.6" x14ac:dyDescent="0.3">
      <c r="A77" s="250"/>
      <c r="B77" s="250"/>
      <c r="C77" s="250"/>
      <c r="D77" s="250"/>
      <c r="E77" s="251" t="s">
        <v>1707</v>
      </c>
      <c r="F77" s="250"/>
      <c r="G77" s="250"/>
      <c r="H77" s="3"/>
    </row>
    <row r="78" spans="1:8" ht="18" x14ac:dyDescent="0.3">
      <c r="A78" s="183">
        <v>46009</v>
      </c>
      <c r="B78" s="184" t="s">
        <v>49</v>
      </c>
      <c r="C78" s="185" t="s">
        <v>1668</v>
      </c>
      <c r="D78" s="184" t="s">
        <v>1665</v>
      </c>
      <c r="E78" s="186">
        <v>1.0347222222222221</v>
      </c>
      <c r="F78" s="184" t="s">
        <v>731</v>
      </c>
      <c r="G78" s="187">
        <v>9</v>
      </c>
      <c r="H78" s="188">
        <v>305</v>
      </c>
    </row>
    <row r="79" spans="1:8" ht="18" x14ac:dyDescent="0.3">
      <c r="A79" s="195">
        <v>46009</v>
      </c>
      <c r="B79" s="184" t="s">
        <v>533</v>
      </c>
      <c r="C79" s="185" t="s">
        <v>1666</v>
      </c>
      <c r="D79" s="184" t="s">
        <v>1665</v>
      </c>
      <c r="E79" s="186">
        <v>1.9375</v>
      </c>
      <c r="F79" s="184" t="s">
        <v>535</v>
      </c>
      <c r="G79" s="187">
        <v>9</v>
      </c>
      <c r="H79" s="196">
        <v>319</v>
      </c>
    </row>
    <row r="80" spans="1:8" ht="18" x14ac:dyDescent="0.3">
      <c r="A80" s="189">
        <v>46009</v>
      </c>
      <c r="B80" s="190" t="s">
        <v>533</v>
      </c>
      <c r="C80" s="191" t="s">
        <v>1666</v>
      </c>
      <c r="D80" s="190" t="s">
        <v>1665</v>
      </c>
      <c r="E80" s="192">
        <v>1.9375</v>
      </c>
      <c r="F80" s="190" t="s">
        <v>47</v>
      </c>
      <c r="G80" s="193">
        <v>9</v>
      </c>
      <c r="H80" s="194">
        <v>443</v>
      </c>
    </row>
    <row r="81" spans="1:8" ht="18" x14ac:dyDescent="0.3">
      <c r="A81" s="195">
        <v>46009</v>
      </c>
      <c r="B81" s="184" t="s">
        <v>512</v>
      </c>
      <c r="C81" s="185" t="s">
        <v>1670</v>
      </c>
      <c r="D81" s="184" t="s">
        <v>1665</v>
      </c>
      <c r="E81" s="186">
        <v>1.625</v>
      </c>
      <c r="F81" s="184" t="s">
        <v>96</v>
      </c>
      <c r="G81" s="187">
        <v>9</v>
      </c>
      <c r="H81" s="196">
        <v>350</v>
      </c>
    </row>
    <row r="82" spans="1:8" ht="18" x14ac:dyDescent="0.3">
      <c r="A82" s="195">
        <v>46009</v>
      </c>
      <c r="B82" s="184" t="s">
        <v>531</v>
      </c>
      <c r="C82" s="185" t="s">
        <v>1667</v>
      </c>
      <c r="D82" s="184" t="s">
        <v>1665</v>
      </c>
      <c r="E82" s="186">
        <v>1.65625</v>
      </c>
      <c r="F82" s="184" t="s">
        <v>96</v>
      </c>
      <c r="G82" s="187">
        <v>5</v>
      </c>
      <c r="H82" s="196">
        <v>350</v>
      </c>
    </row>
    <row r="83" spans="1:8" ht="18" x14ac:dyDescent="0.3">
      <c r="A83" s="216">
        <v>46009</v>
      </c>
      <c r="B83" s="217" t="s">
        <v>25</v>
      </c>
      <c r="C83" s="218" t="s">
        <v>1671</v>
      </c>
      <c r="D83" s="217" t="s">
        <v>1665</v>
      </c>
      <c r="E83" s="219">
        <v>1.7986111111111109</v>
      </c>
      <c r="F83" s="217" t="s">
        <v>96</v>
      </c>
      <c r="G83" s="221">
        <v>9</v>
      </c>
      <c r="H83" s="291">
        <v>355</v>
      </c>
    </row>
    <row r="84" spans="1:8" ht="18" x14ac:dyDescent="0.3">
      <c r="A84" s="222">
        <v>46011</v>
      </c>
      <c r="B84" s="217" t="s">
        <v>25</v>
      </c>
      <c r="C84" s="218" t="s">
        <v>1690</v>
      </c>
      <c r="D84" s="217" t="s">
        <v>1687</v>
      </c>
      <c r="E84" s="219">
        <v>1.854166666666667</v>
      </c>
      <c r="F84" s="217" t="s">
        <v>27</v>
      </c>
      <c r="G84" s="217"/>
      <c r="H84" s="223" t="s">
        <v>406</v>
      </c>
    </row>
    <row r="85" spans="1:8" ht="15.6" x14ac:dyDescent="0.3">
      <c r="A85" s="250"/>
      <c r="B85" s="250"/>
      <c r="C85" s="250"/>
      <c r="D85" s="250"/>
      <c r="E85" s="251" t="s">
        <v>1707</v>
      </c>
      <c r="F85" s="250"/>
      <c r="G85" s="250"/>
      <c r="H85" s="3"/>
    </row>
    <row r="86" spans="1:8" ht="18" x14ac:dyDescent="0.3">
      <c r="A86" s="183">
        <v>46014</v>
      </c>
      <c r="B86" s="184" t="s">
        <v>49</v>
      </c>
      <c r="C86" s="185" t="s">
        <v>1668</v>
      </c>
      <c r="D86" s="184" t="s">
        <v>1665</v>
      </c>
      <c r="E86" s="186">
        <v>1.03125</v>
      </c>
      <c r="F86" s="184" t="s">
        <v>731</v>
      </c>
      <c r="G86" s="187">
        <v>9</v>
      </c>
      <c r="H86" s="188">
        <v>305</v>
      </c>
    </row>
    <row r="87" spans="1:8" ht="18" x14ac:dyDescent="0.3">
      <c r="A87" s="195">
        <v>46014</v>
      </c>
      <c r="B87" s="184" t="s">
        <v>533</v>
      </c>
      <c r="C87" s="185" t="s">
        <v>1666</v>
      </c>
      <c r="D87" s="184" t="s">
        <v>1665</v>
      </c>
      <c r="E87" s="186">
        <v>1.9375</v>
      </c>
      <c r="F87" s="184" t="s">
        <v>535</v>
      </c>
      <c r="G87" s="187">
        <v>9</v>
      </c>
      <c r="H87" s="196">
        <v>319</v>
      </c>
    </row>
    <row r="88" spans="1:8" ht="18" x14ac:dyDescent="0.3">
      <c r="A88" s="189">
        <v>46014</v>
      </c>
      <c r="B88" s="190" t="s">
        <v>533</v>
      </c>
      <c r="C88" s="191" t="s">
        <v>1666</v>
      </c>
      <c r="D88" s="190" t="s">
        <v>1665</v>
      </c>
      <c r="E88" s="192">
        <v>1.9375</v>
      </c>
      <c r="F88" s="190" t="s">
        <v>47</v>
      </c>
      <c r="G88" s="193">
        <v>9</v>
      </c>
      <c r="H88" s="194">
        <v>525</v>
      </c>
    </row>
    <row r="89" spans="1:8" ht="18" x14ac:dyDescent="0.3">
      <c r="A89" s="252">
        <v>46014</v>
      </c>
      <c r="B89" s="253" t="s">
        <v>512</v>
      </c>
      <c r="C89" s="254" t="s">
        <v>1670</v>
      </c>
      <c r="D89" s="253" t="s">
        <v>1665</v>
      </c>
      <c r="E89" s="255">
        <v>1.6076388888888891</v>
      </c>
      <c r="F89" s="253" t="s">
        <v>96</v>
      </c>
      <c r="G89" s="256">
        <v>9</v>
      </c>
      <c r="H89" s="260">
        <v>350</v>
      </c>
    </row>
    <row r="90" spans="1:8" ht="18" x14ac:dyDescent="0.3">
      <c r="A90" s="170">
        <v>46015</v>
      </c>
      <c r="B90" s="171" t="s">
        <v>25</v>
      </c>
      <c r="C90" s="172" t="s">
        <v>1690</v>
      </c>
      <c r="D90" s="171" t="s">
        <v>1687</v>
      </c>
      <c r="E90" s="173">
        <v>1.020833333333333</v>
      </c>
      <c r="F90" s="171" t="s">
        <v>27</v>
      </c>
      <c r="G90" s="171"/>
      <c r="H90" s="174" t="s">
        <v>406</v>
      </c>
    </row>
    <row r="91" spans="1:8" ht="15.6" x14ac:dyDescent="0.3">
      <c r="A91" s="250"/>
      <c r="B91" s="250"/>
      <c r="C91" s="250"/>
      <c r="D91" s="250"/>
      <c r="E91" s="251" t="s">
        <v>1707</v>
      </c>
      <c r="F91" s="250"/>
      <c r="G91" s="250"/>
      <c r="H91" s="3"/>
    </row>
    <row r="92" spans="1:8" ht="18" x14ac:dyDescent="0.3">
      <c r="A92" s="195">
        <v>46015</v>
      </c>
      <c r="B92" s="184" t="s">
        <v>533</v>
      </c>
      <c r="C92" s="185" t="s">
        <v>1666</v>
      </c>
      <c r="D92" s="184" t="s">
        <v>1665</v>
      </c>
      <c r="E92" s="186">
        <v>1.9375</v>
      </c>
      <c r="F92" s="184" t="s">
        <v>535</v>
      </c>
      <c r="G92" s="187">
        <v>9</v>
      </c>
      <c r="H92" s="196">
        <v>319</v>
      </c>
    </row>
    <row r="93" spans="1:8" ht="18" x14ac:dyDescent="0.3">
      <c r="A93" s="189">
        <v>46015</v>
      </c>
      <c r="B93" s="190" t="s">
        <v>533</v>
      </c>
      <c r="C93" s="191" t="s">
        <v>1666</v>
      </c>
      <c r="D93" s="190" t="s">
        <v>1665</v>
      </c>
      <c r="E93" s="192">
        <v>1.9375</v>
      </c>
      <c r="F93" s="190" t="s">
        <v>47</v>
      </c>
      <c r="G93" s="193">
        <v>9</v>
      </c>
      <c r="H93" s="194">
        <v>525</v>
      </c>
    </row>
    <row r="94" spans="1:8" ht="18" x14ac:dyDescent="0.3">
      <c r="A94" s="195">
        <v>46015</v>
      </c>
      <c r="B94" s="184" t="s">
        <v>512</v>
      </c>
      <c r="C94" s="185" t="s">
        <v>1670</v>
      </c>
      <c r="D94" s="184" t="s">
        <v>1665</v>
      </c>
      <c r="E94" s="186">
        <v>1.625</v>
      </c>
      <c r="F94" s="184" t="s">
        <v>96</v>
      </c>
      <c r="G94" s="187">
        <v>9</v>
      </c>
      <c r="H94" s="196">
        <v>350</v>
      </c>
    </row>
    <row r="95" spans="1:8" ht="18" x14ac:dyDescent="0.3">
      <c r="A95" s="252">
        <v>46015</v>
      </c>
      <c r="B95" s="253" t="s">
        <v>531</v>
      </c>
      <c r="C95" s="254" t="s">
        <v>1667</v>
      </c>
      <c r="D95" s="253" t="s">
        <v>1665</v>
      </c>
      <c r="E95" s="255">
        <v>1.65625</v>
      </c>
      <c r="F95" s="253" t="s">
        <v>96</v>
      </c>
      <c r="G95" s="256">
        <v>4</v>
      </c>
      <c r="H95" s="260">
        <v>401</v>
      </c>
    </row>
    <row r="96" spans="1:8" ht="15.6" x14ac:dyDescent="0.3">
      <c r="A96" s="250"/>
      <c r="B96" s="250"/>
      <c r="C96" s="250"/>
      <c r="D96" s="250"/>
      <c r="E96" s="251" t="s">
        <v>1707</v>
      </c>
      <c r="F96" s="250"/>
      <c r="G96" s="250"/>
      <c r="H96" s="3"/>
    </row>
    <row r="97" spans="1:8" ht="18" x14ac:dyDescent="0.3">
      <c r="A97" s="183">
        <v>46019</v>
      </c>
      <c r="B97" s="184" t="s">
        <v>49</v>
      </c>
      <c r="C97" s="185" t="s">
        <v>1668</v>
      </c>
      <c r="D97" s="184" t="s">
        <v>1665</v>
      </c>
      <c r="E97" s="186">
        <v>1.03125</v>
      </c>
      <c r="F97" s="184" t="s">
        <v>731</v>
      </c>
      <c r="G97" s="187">
        <v>9</v>
      </c>
      <c r="H97" s="188">
        <v>305</v>
      </c>
    </row>
    <row r="98" spans="1:8" ht="18" x14ac:dyDescent="0.3">
      <c r="A98" s="195">
        <v>46019</v>
      </c>
      <c r="B98" s="184" t="s">
        <v>512</v>
      </c>
      <c r="C98" s="185" t="s">
        <v>1670</v>
      </c>
      <c r="D98" s="184" t="s">
        <v>1665</v>
      </c>
      <c r="E98" s="186">
        <v>1.6076388888888891</v>
      </c>
      <c r="F98" s="184" t="s">
        <v>514</v>
      </c>
      <c r="G98" s="187">
        <v>9</v>
      </c>
      <c r="H98" s="196">
        <v>350</v>
      </c>
    </row>
    <row r="99" spans="1:8" ht="18" x14ac:dyDescent="0.3">
      <c r="A99" s="216">
        <v>46019</v>
      </c>
      <c r="B99" s="217" t="s">
        <v>25</v>
      </c>
      <c r="C99" s="218" t="s">
        <v>1671</v>
      </c>
      <c r="D99" s="217" t="s">
        <v>1665</v>
      </c>
      <c r="E99" s="219">
        <v>1.7986111111111109</v>
      </c>
      <c r="F99" s="217" t="s">
        <v>96</v>
      </c>
      <c r="G99" s="221">
        <v>9</v>
      </c>
      <c r="H99" s="291">
        <v>365</v>
      </c>
    </row>
    <row r="100" spans="1:8" ht="15.6" x14ac:dyDescent="0.3">
      <c r="A100" s="250"/>
      <c r="B100" s="250"/>
      <c r="C100" s="250"/>
      <c r="D100" s="250"/>
      <c r="E100" s="251" t="s">
        <v>1707</v>
      </c>
      <c r="F100" s="250"/>
      <c r="G100" s="250"/>
      <c r="H100" s="3"/>
    </row>
    <row r="101" spans="1:8" ht="18" x14ac:dyDescent="0.3">
      <c r="A101" s="183">
        <v>46020</v>
      </c>
      <c r="B101" s="184" t="s">
        <v>533</v>
      </c>
      <c r="C101" s="185" t="s">
        <v>1666</v>
      </c>
      <c r="D101" s="184" t="s">
        <v>1665</v>
      </c>
      <c r="E101" s="186">
        <v>1.9375</v>
      </c>
      <c r="F101" s="184" t="s">
        <v>535</v>
      </c>
      <c r="G101" s="187">
        <v>9</v>
      </c>
      <c r="H101" s="188">
        <v>319</v>
      </c>
    </row>
    <row r="102" spans="1:8" ht="18" x14ac:dyDescent="0.3">
      <c r="A102" s="189">
        <v>46020</v>
      </c>
      <c r="B102" s="190" t="s">
        <v>533</v>
      </c>
      <c r="C102" s="191" t="s">
        <v>1666</v>
      </c>
      <c r="D102" s="190" t="s">
        <v>1665</v>
      </c>
      <c r="E102" s="192">
        <v>1.9375</v>
      </c>
      <c r="F102" s="190" t="s">
        <v>47</v>
      </c>
      <c r="G102" s="193">
        <v>9</v>
      </c>
      <c r="H102" s="194">
        <v>525</v>
      </c>
    </row>
    <row r="103" spans="1:8" ht="18" x14ac:dyDescent="0.3">
      <c r="A103" s="252">
        <v>46020</v>
      </c>
      <c r="B103" s="253" t="s">
        <v>531</v>
      </c>
      <c r="C103" s="254" t="s">
        <v>1667</v>
      </c>
      <c r="D103" s="253" t="s">
        <v>1665</v>
      </c>
      <c r="E103" s="255">
        <v>1.65625</v>
      </c>
      <c r="F103" s="253" t="s">
        <v>514</v>
      </c>
      <c r="G103" s="256">
        <v>4</v>
      </c>
      <c r="H103" s="260">
        <v>350</v>
      </c>
    </row>
    <row r="104" spans="1:8" ht="18" x14ac:dyDescent="0.3">
      <c r="A104" s="222">
        <v>46022</v>
      </c>
      <c r="B104" s="217" t="s">
        <v>25</v>
      </c>
      <c r="C104" s="218" t="s">
        <v>1690</v>
      </c>
      <c r="D104" s="217" t="s">
        <v>1687</v>
      </c>
      <c r="E104" s="219">
        <v>1.020833333333333</v>
      </c>
      <c r="F104" s="217" t="s">
        <v>27</v>
      </c>
      <c r="G104" s="217"/>
      <c r="H104" s="223" t="s">
        <v>406</v>
      </c>
    </row>
  </sheetData>
  <dataValidations count="9">
    <dataValidation type="custom" allowBlank="1" showInputMessage="1" promptTitle="LOAD FACTOR ANALYSIS" prompt="SM-436_x000d__x000a_LF 34.5%_x000d__x000a_SOLD 58_x000d__x000a_LST-SOLD 25NOV_x000d__x000a_WEEKLY 23_x000d__x000a_TO-DAY NIL_x000d__x000a_Y-DAY 7_x000d__x000a_LOWEST AVAIL U1_x000d__x000a_CAPACITY 168_x000d__x000a_CLASSES X3 &amp; U25 &amp; O30" sqref="A11 B11 C11 D11 E11 F11 G11 H11" xr:uid="{00000000-0002-0000-4500-000000000000}">
      <formula1>TRUE</formula1>
    </dataValidation>
    <dataValidation type="custom" allowBlank="1" showInputMessage="1" promptTitle="LOAD FACTOR ANALYSIS" prompt="SM-428_x000d__x000a_LF -_x000d__x000a_SOLD -_x000d__x000a_LST-SOLD -_x000d__x000a_WEEKLY -_x000d__x000a_TO-DAY -_x000d__x000a_Y-DAY -_x000d__x000a_LOWEST AVAIL -_x000d__x000a_CAPACITY -_x000d__x000a_CLASSES -" sqref="A22 A33 A36 A57 A68 A71 A83 A99 B22 B33 B36 B57 B68 B71 B83 B99 C22 C33 C36 C57 C68 C71 C83 C99 D22 D33 D36 D57 D68 D71 D83 D99 E22 E33 E36 E57 E68 E71 E83 E99 F22 F33 F36 F57 F68 F71 F83 F99 G22 G33 G36 G57 G68 G71 G83 G99 H22 H33 H36 H57 H68 H71 H83 H99" xr:uid="{00000000-0002-0000-4500-000001000000}">
      <formula1>TRUE</formula1>
    </dataValidation>
    <dataValidation type="custom" allowBlank="1" showInputMessage="1" promptTitle="LOAD FACTOR ANALYSIS" prompt="SM-436_x000d__x000a_LF 31.6%_x000d__x000a_SOLD 53_x000d__x000a_LST-SOLD 25NOV_x000d__x000a_WEEKLY 25_x000d__x000a_TO-DAY NIL_x000d__x000a_Y-DAY 8_x000d__x000a_LOWEST AVAIL U9_x000d__x000a_CAPACITY 168_x000d__x000a_CLASSES S2 &amp; U6 &amp; O45" sqref="A26 B26 C26 D26 E26 F26 G26 H26" xr:uid="{00000000-0002-0000-4500-000002000000}">
      <formula1>TRUE</formula1>
    </dataValidation>
    <dataValidation type="custom" allowBlank="1" showInputMessage="1" promptTitle="LOAD FACTOR ANALYSIS" prompt="SM-436_x000d__x000a_LF 35.7%_x000d__x000a_SOLD 60_x000d__x000a_LST-SOLD 25NOV_x000d__x000a_WEEKLY 22_x000d__x000a_TO-DAY NIL_x000d__x000a_Y-DAY 1_x000d__x000a_LOWEST AVAIL O7_x000d__x000a_CAPACITY 168_x000d__x000a_CLASSES S2 &amp; X1 &amp; U6 &amp; +1 more" sqref="A46 B46 C46 D46 E46 F46 G46 H46" xr:uid="{00000000-0002-0000-4500-000003000000}">
      <formula1>TRUE</formula1>
    </dataValidation>
    <dataValidation type="custom" allowBlank="1" showInputMessage="1" promptTitle="LOAD FACTOR ANALYSIS" prompt="SM-436_x000d__x000a_LF 10.1%_x000d__x000a_SOLD 17_x000d__x000a_LST-SOLD 25NOV_x000d__x000a_WEEKLY 15_x000d__x000a_TO-DAY NIL_x000d__x000a_Y-DAY 1_x000d__x000a_LOWEST AVAIL O7_x000d__x000a_CAPACITY 168_x000d__x000a_CLASSES U4 &amp; O3 &amp; I10" sqref="A61 B61 C61 D61 E61 F61 G61 H61" xr:uid="{00000000-0002-0000-4500-000004000000}">
      <formula1>TRUE</formula1>
    </dataValidation>
    <dataValidation type="custom" allowBlank="1" showInputMessage="1" promptTitle="LOAD FACTOR ANALYSIS" prompt="SM436_x000d__x000a_LF 7.1%_x000d__x000a_SOLD 12_x000d__x000a_LST-SOLD 21NOV_x000d__x000a_WEEKLY 2_x000d__x000a_TO-DAY NIL_x000d__x000a_Y-DAY NIL_x000d__x000a_LOWEST AVAIL I9_x000d__x000a_CAPACITY 168_x000d__x000a_CLASSES S1 &amp; X3 &amp; U5 &amp; +1 more" sqref="A76 B76 C76 D76 E76 F76 G76 H76" xr:uid="{00000000-0002-0000-4500-000005000000}">
      <formula1>TRUE</formula1>
    </dataValidation>
    <dataValidation type="custom" allowBlank="1" showInputMessage="1" promptTitle="LOAD FACTOR ANALYSIS" prompt="SM436_x000d__x000a_LF 7.1%_x000d__x000a_SOLD 12_x000d__x000a_LST-SOLD 21NOV_x000d__x000a_WEEKLY 3_x000d__x000a_TO-DAY NIL_x000d__x000a_Y-DAY NIL_x000d__x000a_LOWEST AVAIL T5_x000d__x000a_CAPACITY 168_x000d__x000a_CLASSES S1 &amp; X3 &amp; U5 &amp; +1 more" sqref="A84 B84 C84 D84 E84 F84 G84 H84" xr:uid="{00000000-0002-0000-4500-000006000000}">
      <formula1>TRUE</formula1>
    </dataValidation>
    <dataValidation type="custom" allowBlank="1" showInputMessage="1" promptTitle="LOAD FACTOR ANALYSIS" prompt="SM436_x000d__x000a_LF 8.3%_x000d__x000a_SOLD 14_x000d__x000a_LST-SOLD 24NOV_x000d__x000a_WEEKLY 4_x000d__x000a_TO-DAY NIL_x000d__x000a_Y-DAY NIL_x000d__x000a_LOWEST AVAIL T2_x000d__x000a_CAPACITY 168_x000d__x000a_CLASSES T3 &amp; X3 &amp; U5 &amp; +1 more" sqref="A90 B90 C90 D90 E90 F90 G90 H90" xr:uid="{00000000-0002-0000-4500-000007000000}">
      <formula1>TRUE</formula1>
    </dataValidation>
    <dataValidation type="custom" allowBlank="1" showInputMessage="1" promptTitle="LOAD FACTOR ANALYSIS" prompt="SM436_x000d__x000a_LF 8.3%_x000d__x000a_SOLD 14_x000d__x000a_LST-SOLD 22NOV_x000d__x000a_WEEKLY 2_x000d__x000a_TO-DAY NIL_x000d__x000a_Y-DAY NIL_x000d__x000a_LOWEST AVAIL T5_x000d__x000a_CAPACITY 168_x000d__x000a_CLASSES S2 &amp; W2 &amp; X5 &amp; +2 more" sqref="A104 B104 C104 D104 E104 F104 G104 H104" xr:uid="{00000000-0002-0000-4500-000008000000}">
      <formula1>TRUE</formula1>
    </dataValidation>
  </dataValidations>
  <pageMargins left="0.75" right="0.75" top="1" bottom="1" header="0.5" footer="0.5"/>
  <tableParts count="1">
    <tablePart r:id="rId1"/>
  </tablePar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N102"/>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5.55468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22.6640625" bestFit="1" customWidth="1"/>
  </cols>
  <sheetData>
    <row r="1" spans="1:92" ht="28.8" customHeight="1" x14ac:dyDescent="0.3">
      <c r="A1" s="301" t="s">
        <v>0</v>
      </c>
      <c r="B1" s="302"/>
      <c r="C1" s="302"/>
      <c r="D1" s="301" t="s">
        <v>1708</v>
      </c>
      <c r="E1" s="302"/>
      <c r="F1" s="302"/>
      <c r="G1" s="301" t="s">
        <v>2</v>
      </c>
      <c r="H1" s="302"/>
      <c r="I1" s="2"/>
      <c r="J1" s="328">
        <v>45992</v>
      </c>
      <c r="K1" s="302"/>
      <c r="L1" s="302"/>
      <c r="M1" s="302"/>
      <c r="N1" s="1" t="s">
        <v>3</v>
      </c>
      <c r="O1" s="329">
        <v>46022</v>
      </c>
      <c r="P1" s="302"/>
      <c r="Q1" s="302"/>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26" t="s">
        <v>4</v>
      </c>
      <c r="B2" s="317"/>
      <c r="C2" s="317"/>
      <c r="D2" s="317"/>
      <c r="E2" s="317"/>
      <c r="F2" s="317"/>
      <c r="G2" s="316">
        <v>45987.385809882107</v>
      </c>
      <c r="H2" s="317"/>
      <c r="I2" s="317"/>
      <c r="J2" s="317"/>
      <c r="K2" s="318">
        <v>45987.385809882653</v>
      </c>
      <c r="L2" s="317"/>
      <c r="M2" s="317"/>
      <c r="N2" s="317"/>
      <c r="O2" s="317"/>
      <c r="P2" s="317"/>
      <c r="Q2" s="319"/>
      <c r="R2" s="319"/>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22"/>
      <c r="B3" s="323"/>
      <c r="C3" s="323"/>
      <c r="D3" s="323"/>
      <c r="E3" s="323"/>
      <c r="F3" s="323"/>
      <c r="G3" s="323"/>
      <c r="H3" s="323"/>
      <c r="I3" s="323"/>
      <c r="J3" s="323"/>
      <c r="K3" s="323"/>
      <c r="L3" s="323"/>
      <c r="M3" s="323"/>
      <c r="N3" s="323"/>
      <c r="O3" s="323"/>
      <c r="P3" s="323"/>
      <c r="Q3" s="323"/>
      <c r="R3" s="32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24" t="s">
        <v>5</v>
      </c>
      <c r="B4" s="325"/>
      <c r="C4" s="325"/>
      <c r="D4" s="325"/>
      <c r="E4" s="325"/>
      <c r="F4" s="325"/>
      <c r="G4" s="5">
        <v>45992</v>
      </c>
      <c r="H4" s="321" t="s">
        <v>6</v>
      </c>
      <c r="I4" s="313"/>
      <c r="J4" s="313"/>
      <c r="K4" s="313"/>
      <c r="L4" s="313"/>
      <c r="M4" s="313"/>
      <c r="N4" s="313"/>
      <c r="O4" s="313"/>
      <c r="P4" s="313"/>
      <c r="Q4" s="313"/>
      <c r="R4" s="31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44" t="s">
        <v>533</v>
      </c>
      <c r="B6" s="44" t="s">
        <v>1709</v>
      </c>
      <c r="C6" s="45">
        <v>0.96875</v>
      </c>
      <c r="D6" s="44" t="s">
        <v>535</v>
      </c>
      <c r="E6" s="44" t="s">
        <v>536</v>
      </c>
      <c r="F6" s="44" t="s">
        <v>1710</v>
      </c>
      <c r="G6" s="309"/>
      <c r="H6" s="46"/>
      <c r="I6" s="47"/>
      <c r="J6" s="47"/>
      <c r="K6" s="47"/>
      <c r="L6" s="47"/>
      <c r="M6" s="47"/>
      <c r="N6" s="47"/>
      <c r="O6" s="48"/>
      <c r="P6" s="47"/>
      <c r="Q6" s="49"/>
      <c r="R6" s="50"/>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57" t="s">
        <v>533</v>
      </c>
      <c r="B7" s="57" t="s">
        <v>1709</v>
      </c>
      <c r="C7" s="58">
        <v>0.96875</v>
      </c>
      <c r="D7" s="57" t="s">
        <v>47</v>
      </c>
      <c r="E7" s="57" t="s">
        <v>503</v>
      </c>
      <c r="F7" s="57" t="s">
        <v>1711</v>
      </c>
      <c r="G7" s="311"/>
      <c r="H7" s="59"/>
      <c r="I7" s="60"/>
      <c r="J7" s="60"/>
      <c r="K7" s="60"/>
      <c r="L7" s="60"/>
      <c r="M7" s="60"/>
      <c r="N7" s="60"/>
      <c r="O7" s="61"/>
      <c r="P7" s="60"/>
      <c r="Q7" s="62"/>
      <c r="R7" s="6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 customHeight="1" x14ac:dyDescent="0.3">
      <c r="A8" s="303"/>
      <c r="B8" s="304"/>
      <c r="C8" s="304"/>
      <c r="D8" s="304"/>
      <c r="E8" s="304"/>
      <c r="F8" s="304"/>
      <c r="G8" s="305"/>
      <c r="H8" s="306"/>
      <c r="I8" s="306"/>
      <c r="J8" s="306"/>
      <c r="K8" s="306"/>
      <c r="L8" s="306"/>
      <c r="M8" s="306"/>
      <c r="N8" s="306"/>
      <c r="O8" s="307"/>
      <c r="P8" s="306"/>
      <c r="Q8" s="305"/>
      <c r="R8" s="308"/>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05" customHeight="1" x14ac:dyDescent="0.3">
      <c r="A9" s="314" t="s">
        <v>5</v>
      </c>
      <c r="B9" s="315"/>
      <c r="C9" s="315"/>
      <c r="D9" s="315"/>
      <c r="E9" s="315"/>
      <c r="F9" s="315"/>
      <c r="G9" s="5">
        <v>45993</v>
      </c>
      <c r="H9" s="312" t="s">
        <v>6</v>
      </c>
      <c r="I9" s="313"/>
      <c r="J9" s="313"/>
      <c r="K9" s="313"/>
      <c r="L9" s="313"/>
      <c r="M9" s="313"/>
      <c r="N9" s="313"/>
      <c r="O9" s="313"/>
      <c r="P9" s="313"/>
      <c r="Q9" s="313"/>
      <c r="R9" s="31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x14ac:dyDescent="0.3">
      <c r="A10" s="38" t="s">
        <v>7</v>
      </c>
      <c r="B10" s="38" t="s">
        <v>8</v>
      </c>
      <c r="C10" s="39" t="s">
        <v>9</v>
      </c>
      <c r="D10" s="38" t="s">
        <v>10</v>
      </c>
      <c r="E10" s="38" t="s">
        <v>11</v>
      </c>
      <c r="F10" s="38" t="s">
        <v>12</v>
      </c>
      <c r="G10" s="40" t="s">
        <v>13</v>
      </c>
      <c r="H10" s="38" t="s">
        <v>14</v>
      </c>
      <c r="I10" s="41" t="s">
        <v>15</v>
      </c>
      <c r="J10" s="42" t="s">
        <v>16</v>
      </c>
      <c r="K10" s="43" t="s">
        <v>17</v>
      </c>
      <c r="L10" s="42" t="s">
        <v>18</v>
      </c>
      <c r="M10" s="42" t="s">
        <v>19</v>
      </c>
      <c r="N10" s="42" t="s">
        <v>20</v>
      </c>
      <c r="O10" s="38" t="s">
        <v>21</v>
      </c>
      <c r="P10" s="39" t="s">
        <v>22</v>
      </c>
      <c r="Q10" s="42" t="s">
        <v>23</v>
      </c>
      <c r="R10" s="38"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247" t="s">
        <v>531</v>
      </c>
      <c r="B11" s="247" t="s">
        <v>1712</v>
      </c>
      <c r="C11" s="248">
        <v>0.54166666666666663</v>
      </c>
      <c r="D11" s="247" t="s">
        <v>96</v>
      </c>
      <c r="E11" s="247" t="s">
        <v>102</v>
      </c>
      <c r="F11" s="247" t="s">
        <v>1713</v>
      </c>
      <c r="G11" s="320"/>
      <c r="H11" s="59"/>
      <c r="I11" s="60"/>
      <c r="J11" s="60"/>
      <c r="K11" s="60"/>
      <c r="L11" s="60"/>
      <c r="M11" s="60"/>
      <c r="N11" s="60"/>
      <c r="O11" s="61"/>
      <c r="P11" s="60"/>
      <c r="Q11" s="62"/>
      <c r="R11" s="6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303"/>
      <c r="B12" s="304"/>
      <c r="C12" s="304"/>
      <c r="D12" s="304"/>
      <c r="E12" s="304"/>
      <c r="F12" s="304"/>
      <c r="G12" s="305"/>
      <c r="H12" s="306"/>
      <c r="I12" s="306"/>
      <c r="J12" s="306"/>
      <c r="K12" s="306"/>
      <c r="L12" s="306"/>
      <c r="M12" s="306"/>
      <c r="N12" s="306"/>
      <c r="O12" s="307"/>
      <c r="P12" s="306"/>
      <c r="Q12" s="305"/>
      <c r="R12" s="308"/>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314" t="s">
        <v>5</v>
      </c>
      <c r="B13" s="315"/>
      <c r="C13" s="315"/>
      <c r="D13" s="315"/>
      <c r="E13" s="315"/>
      <c r="F13" s="315"/>
      <c r="G13" s="5">
        <v>45995</v>
      </c>
      <c r="H13" s="312" t="s">
        <v>6</v>
      </c>
      <c r="I13" s="313"/>
      <c r="J13" s="313"/>
      <c r="K13" s="313"/>
      <c r="L13" s="313"/>
      <c r="M13" s="313"/>
      <c r="N13" s="313"/>
      <c r="O13" s="313"/>
      <c r="P13" s="313"/>
      <c r="Q13" s="313"/>
      <c r="R13" s="31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38" t="s">
        <v>7</v>
      </c>
      <c r="B14" s="38" t="s">
        <v>8</v>
      </c>
      <c r="C14" s="39" t="s">
        <v>9</v>
      </c>
      <c r="D14" s="38" t="s">
        <v>10</v>
      </c>
      <c r="E14" s="38" t="s">
        <v>11</v>
      </c>
      <c r="F14" s="38" t="s">
        <v>12</v>
      </c>
      <c r="G14" s="40" t="s">
        <v>13</v>
      </c>
      <c r="H14" s="38" t="s">
        <v>14</v>
      </c>
      <c r="I14" s="41" t="s">
        <v>15</v>
      </c>
      <c r="J14" s="42" t="s">
        <v>16</v>
      </c>
      <c r="K14" s="43" t="s">
        <v>17</v>
      </c>
      <c r="L14" s="42" t="s">
        <v>18</v>
      </c>
      <c r="M14" s="42" t="s">
        <v>19</v>
      </c>
      <c r="N14" s="42" t="s">
        <v>20</v>
      </c>
      <c r="O14" s="38" t="s">
        <v>21</v>
      </c>
      <c r="P14" s="39" t="s">
        <v>22</v>
      </c>
      <c r="Q14" s="42" t="s">
        <v>23</v>
      </c>
      <c r="R14" s="38"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44" t="s">
        <v>533</v>
      </c>
      <c r="B15" s="44" t="s">
        <v>1709</v>
      </c>
      <c r="C15" s="45">
        <v>0.1875</v>
      </c>
      <c r="D15" s="44" t="s">
        <v>535</v>
      </c>
      <c r="E15" s="44" t="s">
        <v>536</v>
      </c>
      <c r="F15" s="44" t="s">
        <v>1710</v>
      </c>
      <c r="G15" s="309"/>
      <c r="H15" s="46"/>
      <c r="I15" s="47"/>
      <c r="J15" s="47"/>
      <c r="K15" s="47"/>
      <c r="L15" s="47"/>
      <c r="M15" s="47"/>
      <c r="N15" s="47"/>
      <c r="O15" s="48"/>
      <c r="P15" s="47"/>
      <c r="Q15" s="49"/>
      <c r="R15" s="50"/>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51" t="s">
        <v>533</v>
      </c>
      <c r="B16" s="51" t="s">
        <v>1709</v>
      </c>
      <c r="C16" s="52">
        <v>0.1875</v>
      </c>
      <c r="D16" s="51" t="s">
        <v>47</v>
      </c>
      <c r="E16" s="51" t="s">
        <v>503</v>
      </c>
      <c r="F16" s="51" t="s">
        <v>1711</v>
      </c>
      <c r="G16" s="310"/>
      <c r="H16" s="46"/>
      <c r="I16" s="47"/>
      <c r="J16" s="47"/>
      <c r="K16" s="47"/>
      <c r="L16" s="47"/>
      <c r="M16" s="47"/>
      <c r="N16" s="47"/>
      <c r="O16" s="48"/>
      <c r="P16" s="47"/>
      <c r="Q16" s="49"/>
      <c r="R16" s="5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286" t="s">
        <v>531</v>
      </c>
      <c r="B17" s="286" t="s">
        <v>1712</v>
      </c>
      <c r="C17" s="287">
        <v>0.54166666666666663</v>
      </c>
      <c r="D17" s="286" t="s">
        <v>96</v>
      </c>
      <c r="E17" s="286" t="s">
        <v>340</v>
      </c>
      <c r="F17" s="286" t="s">
        <v>1713</v>
      </c>
      <c r="G17" s="311"/>
      <c r="H17" s="59"/>
      <c r="I17" s="60"/>
      <c r="J17" s="60"/>
      <c r="K17" s="60"/>
      <c r="L17" s="60"/>
      <c r="M17" s="60"/>
      <c r="N17" s="60"/>
      <c r="O17" s="61"/>
      <c r="P17" s="60"/>
      <c r="Q17" s="62"/>
      <c r="R17" s="6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303"/>
      <c r="B18" s="304"/>
      <c r="C18" s="304"/>
      <c r="D18" s="304"/>
      <c r="E18" s="304"/>
      <c r="F18" s="304"/>
      <c r="G18" s="305"/>
      <c r="H18" s="306"/>
      <c r="I18" s="306"/>
      <c r="J18" s="306"/>
      <c r="K18" s="306"/>
      <c r="L18" s="306"/>
      <c r="M18" s="306"/>
      <c r="N18" s="306"/>
      <c r="O18" s="307"/>
      <c r="P18" s="306"/>
      <c r="Q18" s="305"/>
      <c r="R18" s="308"/>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314" t="s">
        <v>5</v>
      </c>
      <c r="B19" s="315"/>
      <c r="C19" s="315"/>
      <c r="D19" s="315"/>
      <c r="E19" s="315"/>
      <c r="F19" s="315"/>
      <c r="G19" s="5">
        <v>45996</v>
      </c>
      <c r="H19" s="312" t="s">
        <v>6</v>
      </c>
      <c r="I19" s="313"/>
      <c r="J19" s="313"/>
      <c r="K19" s="313"/>
      <c r="L19" s="313"/>
      <c r="M19" s="313"/>
      <c r="N19" s="313"/>
      <c r="O19" s="313"/>
      <c r="P19" s="313"/>
      <c r="Q19" s="313"/>
      <c r="R19" s="31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38" t="s">
        <v>7</v>
      </c>
      <c r="B20" s="38" t="s">
        <v>8</v>
      </c>
      <c r="C20" s="39" t="s">
        <v>9</v>
      </c>
      <c r="D20" s="38" t="s">
        <v>10</v>
      </c>
      <c r="E20" s="38" t="s">
        <v>11</v>
      </c>
      <c r="F20" s="38" t="s">
        <v>12</v>
      </c>
      <c r="G20" s="40" t="s">
        <v>13</v>
      </c>
      <c r="H20" s="38" t="s">
        <v>14</v>
      </c>
      <c r="I20" s="41" t="s">
        <v>15</v>
      </c>
      <c r="J20" s="42" t="s">
        <v>16</v>
      </c>
      <c r="K20" s="43" t="s">
        <v>17</v>
      </c>
      <c r="L20" s="42" t="s">
        <v>18</v>
      </c>
      <c r="M20" s="42" t="s">
        <v>19</v>
      </c>
      <c r="N20" s="42" t="s">
        <v>20</v>
      </c>
      <c r="O20" s="38" t="s">
        <v>21</v>
      </c>
      <c r="P20" s="39" t="s">
        <v>22</v>
      </c>
      <c r="Q20" s="42" t="s">
        <v>23</v>
      </c>
      <c r="R20" s="38"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44" t="s">
        <v>533</v>
      </c>
      <c r="B21" s="44" t="s">
        <v>1709</v>
      </c>
      <c r="C21" s="45">
        <v>0.1736111111111111</v>
      </c>
      <c r="D21" s="44" t="s">
        <v>535</v>
      </c>
      <c r="E21" s="44" t="s">
        <v>536</v>
      </c>
      <c r="F21" s="44" t="s">
        <v>696</v>
      </c>
      <c r="G21" s="309"/>
      <c r="H21" s="46"/>
      <c r="I21" s="47"/>
      <c r="J21" s="47"/>
      <c r="K21" s="47"/>
      <c r="L21" s="47"/>
      <c r="M21" s="47"/>
      <c r="N21" s="47"/>
      <c r="O21" s="48"/>
      <c r="P21" s="47"/>
      <c r="Q21" s="49"/>
      <c r="R21" s="50"/>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51" t="s">
        <v>533</v>
      </c>
      <c r="B22" s="51" t="s">
        <v>1709</v>
      </c>
      <c r="C22" s="52">
        <v>0.1736111111111111</v>
      </c>
      <c r="D22" s="51" t="s">
        <v>47</v>
      </c>
      <c r="E22" s="51" t="s">
        <v>503</v>
      </c>
      <c r="F22" s="51" t="s">
        <v>1289</v>
      </c>
      <c r="G22" s="310"/>
      <c r="H22" s="46"/>
      <c r="I22" s="47"/>
      <c r="J22" s="47"/>
      <c r="K22" s="47"/>
      <c r="L22" s="47"/>
      <c r="M22" s="47"/>
      <c r="N22" s="47"/>
      <c r="O22" s="48"/>
      <c r="P22" s="47"/>
      <c r="Q22" s="49"/>
      <c r="R22" s="50"/>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100" t="s">
        <v>25</v>
      </c>
      <c r="B23" s="100" t="s">
        <v>1714</v>
      </c>
      <c r="C23" s="101">
        <v>2.0833333333333329E-2</v>
      </c>
      <c r="D23" s="100" t="s">
        <v>96</v>
      </c>
      <c r="E23" s="100" t="s">
        <v>348</v>
      </c>
      <c r="F23" s="100" t="s">
        <v>183</v>
      </c>
      <c r="G23" s="311"/>
      <c r="H23" s="103" t="s">
        <v>1715</v>
      </c>
      <c r="I23" s="270">
        <v>0.21429999999999999</v>
      </c>
      <c r="J23" s="105">
        <v>36</v>
      </c>
      <c r="K23" s="106">
        <v>45986</v>
      </c>
      <c r="L23" s="105">
        <v>20</v>
      </c>
      <c r="M23" s="105">
        <v>0</v>
      </c>
      <c r="N23" s="105">
        <v>3</v>
      </c>
      <c r="O23" s="107" t="s">
        <v>258</v>
      </c>
      <c r="P23" s="108">
        <v>2.0833333333333329E-2</v>
      </c>
      <c r="Q23" s="105">
        <v>168</v>
      </c>
      <c r="R23" s="109" t="s">
        <v>1716</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 customHeight="1" x14ac:dyDescent="0.3">
      <c r="A24" s="303"/>
      <c r="B24" s="304"/>
      <c r="C24" s="304"/>
      <c r="D24" s="304"/>
      <c r="E24" s="304"/>
      <c r="F24" s="304"/>
      <c r="G24" s="305"/>
      <c r="H24" s="306"/>
      <c r="I24" s="306"/>
      <c r="J24" s="306"/>
      <c r="K24" s="306"/>
      <c r="L24" s="306"/>
      <c r="M24" s="306"/>
      <c r="N24" s="306"/>
      <c r="O24" s="307"/>
      <c r="P24" s="306"/>
      <c r="Q24" s="305"/>
      <c r="R24" s="308"/>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05" customHeight="1" x14ac:dyDescent="0.3">
      <c r="A25" s="314" t="s">
        <v>5</v>
      </c>
      <c r="B25" s="315"/>
      <c r="C25" s="315"/>
      <c r="D25" s="315"/>
      <c r="E25" s="315"/>
      <c r="F25" s="315"/>
      <c r="G25" s="5">
        <v>45997</v>
      </c>
      <c r="H25" s="312" t="s">
        <v>6</v>
      </c>
      <c r="I25" s="313"/>
      <c r="J25" s="313"/>
      <c r="K25" s="313"/>
      <c r="L25" s="313"/>
      <c r="M25" s="313"/>
      <c r="N25" s="313"/>
      <c r="O25" s="313"/>
      <c r="P25" s="313"/>
      <c r="Q25" s="313"/>
      <c r="R25" s="31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x14ac:dyDescent="0.3">
      <c r="A26" s="38" t="s">
        <v>7</v>
      </c>
      <c r="B26" s="38" t="s">
        <v>8</v>
      </c>
      <c r="C26" s="39" t="s">
        <v>9</v>
      </c>
      <c r="D26" s="38" t="s">
        <v>10</v>
      </c>
      <c r="E26" s="38" t="s">
        <v>11</v>
      </c>
      <c r="F26" s="38" t="s">
        <v>12</v>
      </c>
      <c r="G26" s="40" t="s">
        <v>13</v>
      </c>
      <c r="H26" s="38" t="s">
        <v>14</v>
      </c>
      <c r="I26" s="41" t="s">
        <v>15</v>
      </c>
      <c r="J26" s="42" t="s">
        <v>16</v>
      </c>
      <c r="K26" s="43" t="s">
        <v>17</v>
      </c>
      <c r="L26" s="42" t="s">
        <v>18</v>
      </c>
      <c r="M26" s="42" t="s">
        <v>19</v>
      </c>
      <c r="N26" s="42" t="s">
        <v>20</v>
      </c>
      <c r="O26" s="38" t="s">
        <v>21</v>
      </c>
      <c r="P26" s="39" t="s">
        <v>22</v>
      </c>
      <c r="Q26" s="42" t="s">
        <v>23</v>
      </c>
      <c r="R26" s="38"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5" customHeight="1" x14ac:dyDescent="0.3">
      <c r="A27" s="247" t="s">
        <v>531</v>
      </c>
      <c r="B27" s="247" t="s">
        <v>1712</v>
      </c>
      <c r="C27" s="248">
        <v>0.54166666666666663</v>
      </c>
      <c r="D27" s="247" t="s">
        <v>96</v>
      </c>
      <c r="E27" s="247" t="s">
        <v>52</v>
      </c>
      <c r="F27" s="247" t="s">
        <v>1713</v>
      </c>
      <c r="G27" s="320"/>
      <c r="H27" s="59"/>
      <c r="I27" s="60"/>
      <c r="J27" s="60"/>
      <c r="K27" s="60"/>
      <c r="L27" s="60"/>
      <c r="M27" s="60"/>
      <c r="N27" s="60"/>
      <c r="O27" s="61"/>
      <c r="P27" s="60"/>
      <c r="Q27" s="62"/>
      <c r="R27" s="6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 customHeight="1" x14ac:dyDescent="0.3">
      <c r="A28" s="303"/>
      <c r="B28" s="304"/>
      <c r="C28" s="304"/>
      <c r="D28" s="304"/>
      <c r="E28" s="304"/>
      <c r="F28" s="304"/>
      <c r="G28" s="305"/>
      <c r="H28" s="306"/>
      <c r="I28" s="306"/>
      <c r="J28" s="306"/>
      <c r="K28" s="306"/>
      <c r="L28" s="306"/>
      <c r="M28" s="306"/>
      <c r="N28" s="306"/>
      <c r="O28" s="307"/>
      <c r="P28" s="306"/>
      <c r="Q28" s="305"/>
      <c r="R28" s="308"/>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2.05" customHeight="1" x14ac:dyDescent="0.3">
      <c r="A29" s="314" t="s">
        <v>5</v>
      </c>
      <c r="B29" s="315"/>
      <c r="C29" s="315"/>
      <c r="D29" s="315"/>
      <c r="E29" s="315"/>
      <c r="F29" s="315"/>
      <c r="G29" s="5">
        <v>45998</v>
      </c>
      <c r="H29" s="312" t="s">
        <v>6</v>
      </c>
      <c r="I29" s="313"/>
      <c r="J29" s="313"/>
      <c r="K29" s="313"/>
      <c r="L29" s="313"/>
      <c r="M29" s="313"/>
      <c r="N29" s="313"/>
      <c r="O29" s="313"/>
      <c r="P29" s="313"/>
      <c r="Q29" s="313"/>
      <c r="R29" s="31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4" customHeight="1" x14ac:dyDescent="0.3">
      <c r="A30" s="38" t="s">
        <v>7</v>
      </c>
      <c r="B30" s="38" t="s">
        <v>8</v>
      </c>
      <c r="C30" s="39" t="s">
        <v>9</v>
      </c>
      <c r="D30" s="38" t="s">
        <v>10</v>
      </c>
      <c r="E30" s="38" t="s">
        <v>11</v>
      </c>
      <c r="F30" s="38" t="s">
        <v>12</v>
      </c>
      <c r="G30" s="40" t="s">
        <v>13</v>
      </c>
      <c r="H30" s="38" t="s">
        <v>14</v>
      </c>
      <c r="I30" s="41" t="s">
        <v>15</v>
      </c>
      <c r="J30" s="42" t="s">
        <v>16</v>
      </c>
      <c r="K30" s="43" t="s">
        <v>17</v>
      </c>
      <c r="L30" s="42" t="s">
        <v>18</v>
      </c>
      <c r="M30" s="42" t="s">
        <v>19</v>
      </c>
      <c r="N30" s="42" t="s">
        <v>20</v>
      </c>
      <c r="O30" s="38" t="s">
        <v>21</v>
      </c>
      <c r="P30" s="39" t="s">
        <v>22</v>
      </c>
      <c r="Q30" s="42" t="s">
        <v>23</v>
      </c>
      <c r="R30" s="38" t="s">
        <v>24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5" customHeight="1" x14ac:dyDescent="0.3">
      <c r="A31" s="64" t="s">
        <v>25</v>
      </c>
      <c r="B31" s="64" t="s">
        <v>1714</v>
      </c>
      <c r="C31" s="65">
        <v>2.0833333333333329E-2</v>
      </c>
      <c r="D31" s="64" t="s">
        <v>96</v>
      </c>
      <c r="E31" s="64" t="s">
        <v>52</v>
      </c>
      <c r="F31" s="64" t="s">
        <v>183</v>
      </c>
      <c r="G31" s="320"/>
      <c r="H31" s="31" t="s">
        <v>1715</v>
      </c>
      <c r="I31" s="113">
        <v>0.11310000000000001</v>
      </c>
      <c r="J31" s="33">
        <v>19</v>
      </c>
      <c r="K31" s="34">
        <v>45985</v>
      </c>
      <c r="L31" s="33">
        <v>10</v>
      </c>
      <c r="M31" s="33">
        <v>0</v>
      </c>
      <c r="N31" s="33">
        <v>0</v>
      </c>
      <c r="O31" s="35" t="s">
        <v>418</v>
      </c>
      <c r="P31" s="36">
        <v>2.0833333333333329E-2</v>
      </c>
      <c r="Q31" s="33">
        <v>168</v>
      </c>
      <c r="R31" s="37" t="s">
        <v>1717</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 customHeight="1" x14ac:dyDescent="0.3">
      <c r="A32" s="303"/>
      <c r="B32" s="304"/>
      <c r="C32" s="304"/>
      <c r="D32" s="304"/>
      <c r="E32" s="304"/>
      <c r="F32" s="304"/>
      <c r="G32" s="305"/>
      <c r="H32" s="306"/>
      <c r="I32" s="306"/>
      <c r="J32" s="306"/>
      <c r="K32" s="306"/>
      <c r="L32" s="306"/>
      <c r="M32" s="306"/>
      <c r="N32" s="306"/>
      <c r="O32" s="307"/>
      <c r="P32" s="306"/>
      <c r="Q32" s="305"/>
      <c r="R32" s="308"/>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2.05" customHeight="1" x14ac:dyDescent="0.3">
      <c r="A33" s="314" t="s">
        <v>5</v>
      </c>
      <c r="B33" s="315"/>
      <c r="C33" s="315"/>
      <c r="D33" s="315"/>
      <c r="E33" s="315"/>
      <c r="F33" s="315"/>
      <c r="G33" s="5">
        <v>45999</v>
      </c>
      <c r="H33" s="312" t="s">
        <v>6</v>
      </c>
      <c r="I33" s="313"/>
      <c r="J33" s="313"/>
      <c r="K33" s="313"/>
      <c r="L33" s="313"/>
      <c r="M33" s="313"/>
      <c r="N33" s="313"/>
      <c r="O33" s="313"/>
      <c r="P33" s="313"/>
      <c r="Q33" s="313"/>
      <c r="R33" s="31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4" customHeight="1" x14ac:dyDescent="0.3">
      <c r="A34" s="38" t="s">
        <v>7</v>
      </c>
      <c r="B34" s="38" t="s">
        <v>8</v>
      </c>
      <c r="C34" s="39" t="s">
        <v>9</v>
      </c>
      <c r="D34" s="38" t="s">
        <v>10</v>
      </c>
      <c r="E34" s="38" t="s">
        <v>11</v>
      </c>
      <c r="F34" s="38" t="s">
        <v>12</v>
      </c>
      <c r="G34" s="40" t="s">
        <v>13</v>
      </c>
      <c r="H34" s="38" t="s">
        <v>14</v>
      </c>
      <c r="I34" s="41" t="s">
        <v>15</v>
      </c>
      <c r="J34" s="42" t="s">
        <v>16</v>
      </c>
      <c r="K34" s="43" t="s">
        <v>17</v>
      </c>
      <c r="L34" s="42" t="s">
        <v>18</v>
      </c>
      <c r="M34" s="42" t="s">
        <v>19</v>
      </c>
      <c r="N34" s="42" t="s">
        <v>20</v>
      </c>
      <c r="O34" s="38" t="s">
        <v>21</v>
      </c>
      <c r="P34" s="39" t="s">
        <v>22</v>
      </c>
      <c r="Q34" s="42" t="s">
        <v>23</v>
      </c>
      <c r="R34" s="38" t="s">
        <v>24</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5" customHeight="1" x14ac:dyDescent="0.3">
      <c r="A35" s="44" t="s">
        <v>533</v>
      </c>
      <c r="B35" s="44" t="s">
        <v>1709</v>
      </c>
      <c r="C35" s="45">
        <v>0.96875</v>
      </c>
      <c r="D35" s="44" t="s">
        <v>535</v>
      </c>
      <c r="E35" s="44" t="s">
        <v>536</v>
      </c>
      <c r="F35" s="44" t="s">
        <v>1710</v>
      </c>
      <c r="G35" s="309"/>
      <c r="H35" s="46"/>
      <c r="I35" s="47"/>
      <c r="J35" s="47"/>
      <c r="K35" s="47"/>
      <c r="L35" s="47"/>
      <c r="M35" s="47"/>
      <c r="N35" s="47"/>
      <c r="O35" s="48"/>
      <c r="P35" s="47"/>
      <c r="Q35" s="49"/>
      <c r="R35" s="50"/>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5" customHeight="1" x14ac:dyDescent="0.3">
      <c r="A36" s="57" t="s">
        <v>533</v>
      </c>
      <c r="B36" s="57" t="s">
        <v>1709</v>
      </c>
      <c r="C36" s="58">
        <v>0.96875</v>
      </c>
      <c r="D36" s="57" t="s">
        <v>47</v>
      </c>
      <c r="E36" s="57" t="s">
        <v>503</v>
      </c>
      <c r="F36" s="57" t="s">
        <v>1711</v>
      </c>
      <c r="G36" s="311"/>
      <c r="H36" s="59"/>
      <c r="I36" s="60"/>
      <c r="J36" s="60"/>
      <c r="K36" s="60"/>
      <c r="L36" s="60"/>
      <c r="M36" s="60"/>
      <c r="N36" s="60"/>
      <c r="O36" s="61"/>
      <c r="P36" s="60"/>
      <c r="Q36" s="62"/>
      <c r="R36" s="6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 customHeight="1" x14ac:dyDescent="0.3">
      <c r="A37" s="303"/>
      <c r="B37" s="304"/>
      <c r="C37" s="304"/>
      <c r="D37" s="304"/>
      <c r="E37" s="304"/>
      <c r="F37" s="304"/>
      <c r="G37" s="305"/>
      <c r="H37" s="306"/>
      <c r="I37" s="306"/>
      <c r="J37" s="306"/>
      <c r="K37" s="306"/>
      <c r="L37" s="306"/>
      <c r="M37" s="306"/>
      <c r="N37" s="306"/>
      <c r="O37" s="307"/>
      <c r="P37" s="306"/>
      <c r="Q37" s="305"/>
      <c r="R37" s="308"/>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05" customHeight="1" x14ac:dyDescent="0.3">
      <c r="A38" s="314" t="s">
        <v>5</v>
      </c>
      <c r="B38" s="315"/>
      <c r="C38" s="315"/>
      <c r="D38" s="315"/>
      <c r="E38" s="315"/>
      <c r="F38" s="315"/>
      <c r="G38" s="5">
        <v>46000</v>
      </c>
      <c r="H38" s="312" t="s">
        <v>6</v>
      </c>
      <c r="I38" s="313"/>
      <c r="J38" s="313"/>
      <c r="K38" s="313"/>
      <c r="L38" s="313"/>
      <c r="M38" s="313"/>
      <c r="N38" s="313"/>
      <c r="O38" s="313"/>
      <c r="P38" s="313"/>
      <c r="Q38" s="313"/>
      <c r="R38" s="31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x14ac:dyDescent="0.3">
      <c r="A39" s="38" t="s">
        <v>7</v>
      </c>
      <c r="B39" s="38" t="s">
        <v>8</v>
      </c>
      <c r="C39" s="39" t="s">
        <v>9</v>
      </c>
      <c r="D39" s="38" t="s">
        <v>10</v>
      </c>
      <c r="E39" s="38" t="s">
        <v>11</v>
      </c>
      <c r="F39" s="38" t="s">
        <v>12</v>
      </c>
      <c r="G39" s="40" t="s">
        <v>13</v>
      </c>
      <c r="H39" s="38" t="s">
        <v>14</v>
      </c>
      <c r="I39" s="41" t="s">
        <v>15</v>
      </c>
      <c r="J39" s="42" t="s">
        <v>16</v>
      </c>
      <c r="K39" s="43" t="s">
        <v>17</v>
      </c>
      <c r="L39" s="42" t="s">
        <v>18</v>
      </c>
      <c r="M39" s="42" t="s">
        <v>19</v>
      </c>
      <c r="N39" s="42" t="s">
        <v>20</v>
      </c>
      <c r="O39" s="38" t="s">
        <v>21</v>
      </c>
      <c r="P39" s="39" t="s">
        <v>22</v>
      </c>
      <c r="Q39" s="42" t="s">
        <v>23</v>
      </c>
      <c r="R39" s="38"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5" customHeight="1" x14ac:dyDescent="0.3">
      <c r="A40" s="247" t="s">
        <v>531</v>
      </c>
      <c r="B40" s="247" t="s">
        <v>1712</v>
      </c>
      <c r="C40" s="248">
        <v>0.54166666666666663</v>
      </c>
      <c r="D40" s="247" t="s">
        <v>96</v>
      </c>
      <c r="E40" s="247" t="s">
        <v>52</v>
      </c>
      <c r="F40" s="247" t="s">
        <v>1588</v>
      </c>
      <c r="G40" s="320"/>
      <c r="H40" s="59"/>
      <c r="I40" s="60"/>
      <c r="J40" s="60"/>
      <c r="K40" s="60"/>
      <c r="L40" s="60"/>
      <c r="M40" s="60"/>
      <c r="N40" s="60"/>
      <c r="O40" s="61"/>
      <c r="P40" s="60"/>
      <c r="Q40" s="62"/>
      <c r="R40" s="6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 customHeight="1" x14ac:dyDescent="0.3">
      <c r="A41" s="327"/>
      <c r="B41" s="305"/>
      <c r="C41" s="305"/>
      <c r="D41" s="305"/>
      <c r="E41" s="305"/>
      <c r="F41" s="305"/>
      <c r="G41" s="305"/>
      <c r="H41" s="305"/>
      <c r="I41" s="305"/>
      <c r="J41" s="305"/>
      <c r="K41" s="305"/>
      <c r="L41" s="305"/>
      <c r="M41" s="305"/>
      <c r="N41" s="305"/>
      <c r="O41" s="305"/>
      <c r="P41" s="305"/>
      <c r="Q41" s="305"/>
      <c r="R41" s="308"/>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05" customHeight="1" x14ac:dyDescent="0.3">
      <c r="A42" s="314" t="s">
        <v>5</v>
      </c>
      <c r="B42" s="315"/>
      <c r="C42" s="315"/>
      <c r="D42" s="315"/>
      <c r="E42" s="315"/>
      <c r="F42" s="315"/>
      <c r="G42" s="5">
        <v>46002</v>
      </c>
      <c r="H42" s="312" t="s">
        <v>6</v>
      </c>
      <c r="I42" s="313"/>
      <c r="J42" s="313"/>
      <c r="K42" s="313"/>
      <c r="L42" s="313"/>
      <c r="M42" s="313"/>
      <c r="N42" s="313"/>
      <c r="O42" s="313"/>
      <c r="P42" s="313"/>
      <c r="Q42" s="313"/>
      <c r="R42" s="31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x14ac:dyDescent="0.3">
      <c r="A43" s="38" t="s">
        <v>7</v>
      </c>
      <c r="B43" s="38" t="s">
        <v>8</v>
      </c>
      <c r="C43" s="39" t="s">
        <v>9</v>
      </c>
      <c r="D43" s="38" t="s">
        <v>10</v>
      </c>
      <c r="E43" s="38" t="s">
        <v>11</v>
      </c>
      <c r="F43" s="38" t="s">
        <v>12</v>
      </c>
      <c r="G43" s="40" t="s">
        <v>13</v>
      </c>
      <c r="H43" s="38" t="s">
        <v>14</v>
      </c>
      <c r="I43" s="41" t="s">
        <v>15</v>
      </c>
      <c r="J43" s="42" t="s">
        <v>16</v>
      </c>
      <c r="K43" s="43" t="s">
        <v>17</v>
      </c>
      <c r="L43" s="42" t="s">
        <v>18</v>
      </c>
      <c r="M43" s="42" t="s">
        <v>19</v>
      </c>
      <c r="N43" s="42" t="s">
        <v>20</v>
      </c>
      <c r="O43" s="38" t="s">
        <v>21</v>
      </c>
      <c r="P43" s="39" t="s">
        <v>22</v>
      </c>
      <c r="Q43" s="42" t="s">
        <v>23</v>
      </c>
      <c r="R43" s="38"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5" customHeight="1" x14ac:dyDescent="0.3">
      <c r="A44" s="44" t="s">
        <v>533</v>
      </c>
      <c r="B44" s="44" t="s">
        <v>1709</v>
      </c>
      <c r="C44" s="45">
        <v>0.1875</v>
      </c>
      <c r="D44" s="44" t="s">
        <v>535</v>
      </c>
      <c r="E44" s="44" t="s">
        <v>536</v>
      </c>
      <c r="F44" s="44" t="s">
        <v>1710</v>
      </c>
      <c r="G44" s="309"/>
      <c r="H44" s="46"/>
      <c r="I44" s="47"/>
      <c r="J44" s="47"/>
      <c r="K44" s="47"/>
      <c r="L44" s="47"/>
      <c r="M44" s="47"/>
      <c r="N44" s="47"/>
      <c r="O44" s="48"/>
      <c r="P44" s="47"/>
      <c r="Q44" s="49"/>
      <c r="R44" s="50"/>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5" customHeight="1" x14ac:dyDescent="0.3">
      <c r="A45" s="57" t="s">
        <v>533</v>
      </c>
      <c r="B45" s="57" t="s">
        <v>1709</v>
      </c>
      <c r="C45" s="58">
        <v>0.1875</v>
      </c>
      <c r="D45" s="57" t="s">
        <v>47</v>
      </c>
      <c r="E45" s="57" t="s">
        <v>503</v>
      </c>
      <c r="F45" s="57" t="s">
        <v>1711</v>
      </c>
      <c r="G45" s="311"/>
      <c r="H45" s="59"/>
      <c r="I45" s="60"/>
      <c r="J45" s="60"/>
      <c r="K45" s="60"/>
      <c r="L45" s="60"/>
      <c r="M45" s="60"/>
      <c r="N45" s="60"/>
      <c r="O45" s="61"/>
      <c r="P45" s="60"/>
      <c r="Q45" s="62"/>
      <c r="R45" s="6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4.4" customHeight="1" x14ac:dyDescent="0.3">
      <c r="A46" s="303"/>
      <c r="B46" s="304"/>
      <c r="C46" s="304"/>
      <c r="D46" s="304"/>
      <c r="E46" s="304"/>
      <c r="F46" s="304"/>
      <c r="G46" s="305"/>
      <c r="H46" s="306"/>
      <c r="I46" s="306"/>
      <c r="J46" s="306"/>
      <c r="K46" s="306"/>
      <c r="L46" s="306"/>
      <c r="M46" s="306"/>
      <c r="N46" s="306"/>
      <c r="O46" s="307"/>
      <c r="P46" s="306"/>
      <c r="Q46" s="305"/>
      <c r="R46" s="308"/>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2.05" customHeight="1" x14ac:dyDescent="0.3">
      <c r="A47" s="314" t="s">
        <v>5</v>
      </c>
      <c r="B47" s="315"/>
      <c r="C47" s="315"/>
      <c r="D47" s="315"/>
      <c r="E47" s="315"/>
      <c r="F47" s="315"/>
      <c r="G47" s="5">
        <v>46003</v>
      </c>
      <c r="H47" s="312" t="s">
        <v>6</v>
      </c>
      <c r="I47" s="313"/>
      <c r="J47" s="313"/>
      <c r="K47" s="313"/>
      <c r="L47" s="313"/>
      <c r="M47" s="313"/>
      <c r="N47" s="313"/>
      <c r="O47" s="313"/>
      <c r="P47" s="313"/>
      <c r="Q47" s="313"/>
      <c r="R47" s="31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4" customHeight="1" x14ac:dyDescent="0.3">
      <c r="A48" s="38" t="s">
        <v>7</v>
      </c>
      <c r="B48" s="38" t="s">
        <v>8</v>
      </c>
      <c r="C48" s="39" t="s">
        <v>9</v>
      </c>
      <c r="D48" s="38" t="s">
        <v>10</v>
      </c>
      <c r="E48" s="38" t="s">
        <v>11</v>
      </c>
      <c r="F48" s="38" t="s">
        <v>12</v>
      </c>
      <c r="G48" s="40" t="s">
        <v>13</v>
      </c>
      <c r="H48" s="38" t="s">
        <v>14</v>
      </c>
      <c r="I48" s="41" t="s">
        <v>15</v>
      </c>
      <c r="J48" s="42" t="s">
        <v>16</v>
      </c>
      <c r="K48" s="43" t="s">
        <v>17</v>
      </c>
      <c r="L48" s="42" t="s">
        <v>18</v>
      </c>
      <c r="M48" s="42" t="s">
        <v>19</v>
      </c>
      <c r="N48" s="42" t="s">
        <v>20</v>
      </c>
      <c r="O48" s="38" t="s">
        <v>21</v>
      </c>
      <c r="P48" s="39" t="s">
        <v>22</v>
      </c>
      <c r="Q48" s="42" t="s">
        <v>23</v>
      </c>
      <c r="R48" s="38" t="s">
        <v>24</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5" customHeight="1" x14ac:dyDescent="0.3">
      <c r="A49" s="44" t="s">
        <v>533</v>
      </c>
      <c r="B49" s="44" t="s">
        <v>1709</v>
      </c>
      <c r="C49" s="45">
        <v>0.1736111111111111</v>
      </c>
      <c r="D49" s="44" t="s">
        <v>535</v>
      </c>
      <c r="E49" s="44" t="s">
        <v>536</v>
      </c>
      <c r="F49" s="44" t="s">
        <v>696</v>
      </c>
      <c r="G49" s="309"/>
      <c r="H49" s="46"/>
      <c r="I49" s="47"/>
      <c r="J49" s="47"/>
      <c r="K49" s="47"/>
      <c r="L49" s="47"/>
      <c r="M49" s="47"/>
      <c r="N49" s="47"/>
      <c r="O49" s="48"/>
      <c r="P49" s="47"/>
      <c r="Q49" s="49"/>
      <c r="R49" s="50"/>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5" customHeight="1" x14ac:dyDescent="0.3">
      <c r="A50" s="51" t="s">
        <v>533</v>
      </c>
      <c r="B50" s="51" t="s">
        <v>1709</v>
      </c>
      <c r="C50" s="52">
        <v>0.1736111111111111</v>
      </c>
      <c r="D50" s="51" t="s">
        <v>47</v>
      </c>
      <c r="E50" s="51" t="s">
        <v>503</v>
      </c>
      <c r="F50" s="51" t="s">
        <v>1289</v>
      </c>
      <c r="G50" s="310"/>
      <c r="H50" s="46"/>
      <c r="I50" s="47"/>
      <c r="J50" s="47"/>
      <c r="K50" s="47"/>
      <c r="L50" s="47"/>
      <c r="M50" s="47"/>
      <c r="N50" s="47"/>
      <c r="O50" s="48"/>
      <c r="P50" s="47"/>
      <c r="Q50" s="49"/>
      <c r="R50" s="50"/>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49.95" customHeight="1" x14ac:dyDescent="0.3">
      <c r="A51" s="100" t="s">
        <v>25</v>
      </c>
      <c r="B51" s="100" t="s">
        <v>1715</v>
      </c>
      <c r="C51" s="101">
        <v>2.0833333333333329E-2</v>
      </c>
      <c r="D51" s="100" t="s">
        <v>27</v>
      </c>
      <c r="E51" s="102"/>
      <c r="F51" s="100" t="s">
        <v>406</v>
      </c>
      <c r="G51" s="311"/>
      <c r="H51" s="103" t="s">
        <v>1715</v>
      </c>
      <c r="I51" s="270">
        <v>9.5200000000000007E-2</v>
      </c>
      <c r="J51" s="105">
        <v>16</v>
      </c>
      <c r="K51" s="106">
        <v>45987</v>
      </c>
      <c r="L51" s="105">
        <v>12</v>
      </c>
      <c r="M51" s="105">
        <v>1</v>
      </c>
      <c r="N51" s="105">
        <v>2</v>
      </c>
      <c r="O51" s="107" t="s">
        <v>415</v>
      </c>
      <c r="P51" s="108">
        <v>2.0833333333333329E-2</v>
      </c>
      <c r="Q51" s="105">
        <v>168</v>
      </c>
      <c r="R51" s="109" t="s">
        <v>1718</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4.4" customHeight="1" x14ac:dyDescent="0.3">
      <c r="A52" s="303"/>
      <c r="B52" s="304"/>
      <c r="C52" s="304"/>
      <c r="D52" s="304"/>
      <c r="E52" s="304"/>
      <c r="F52" s="304"/>
      <c r="G52" s="305"/>
      <c r="H52" s="306"/>
      <c r="I52" s="306"/>
      <c r="J52" s="306"/>
      <c r="K52" s="306"/>
      <c r="L52" s="306"/>
      <c r="M52" s="306"/>
      <c r="N52" s="306"/>
      <c r="O52" s="307"/>
      <c r="P52" s="306"/>
      <c r="Q52" s="305"/>
      <c r="R52" s="308"/>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2.05" customHeight="1" x14ac:dyDescent="0.3">
      <c r="A53" s="314" t="s">
        <v>5</v>
      </c>
      <c r="B53" s="315"/>
      <c r="C53" s="315"/>
      <c r="D53" s="315"/>
      <c r="E53" s="315"/>
      <c r="F53" s="315"/>
      <c r="G53" s="5">
        <v>46004</v>
      </c>
      <c r="H53" s="312" t="s">
        <v>6</v>
      </c>
      <c r="I53" s="313"/>
      <c r="J53" s="313"/>
      <c r="K53" s="313"/>
      <c r="L53" s="313"/>
      <c r="M53" s="313"/>
      <c r="N53" s="313"/>
      <c r="O53" s="313"/>
      <c r="P53" s="313"/>
      <c r="Q53" s="313"/>
      <c r="R53" s="31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4" customHeight="1" x14ac:dyDescent="0.3">
      <c r="A54" s="38" t="s">
        <v>7</v>
      </c>
      <c r="B54" s="38" t="s">
        <v>8</v>
      </c>
      <c r="C54" s="39" t="s">
        <v>9</v>
      </c>
      <c r="D54" s="38" t="s">
        <v>10</v>
      </c>
      <c r="E54" s="38" t="s">
        <v>11</v>
      </c>
      <c r="F54" s="38" t="s">
        <v>12</v>
      </c>
      <c r="G54" s="40" t="s">
        <v>13</v>
      </c>
      <c r="H54" s="38" t="s">
        <v>14</v>
      </c>
      <c r="I54" s="41" t="s">
        <v>15</v>
      </c>
      <c r="J54" s="42" t="s">
        <v>16</v>
      </c>
      <c r="K54" s="43" t="s">
        <v>17</v>
      </c>
      <c r="L54" s="42" t="s">
        <v>18</v>
      </c>
      <c r="M54" s="42" t="s">
        <v>19</v>
      </c>
      <c r="N54" s="42" t="s">
        <v>20</v>
      </c>
      <c r="O54" s="38" t="s">
        <v>21</v>
      </c>
      <c r="P54" s="39" t="s">
        <v>22</v>
      </c>
      <c r="Q54" s="42" t="s">
        <v>23</v>
      </c>
      <c r="R54" s="38" t="s">
        <v>24</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5" customHeight="1" x14ac:dyDescent="0.3">
      <c r="A55" s="247" t="s">
        <v>531</v>
      </c>
      <c r="B55" s="247" t="s">
        <v>1712</v>
      </c>
      <c r="C55" s="248">
        <v>0.54166666666666663</v>
      </c>
      <c r="D55" s="247" t="s">
        <v>96</v>
      </c>
      <c r="E55" s="247" t="s">
        <v>340</v>
      </c>
      <c r="F55" s="247" t="s">
        <v>1588</v>
      </c>
      <c r="G55" s="320"/>
      <c r="H55" s="59"/>
      <c r="I55" s="60"/>
      <c r="J55" s="60"/>
      <c r="K55" s="60"/>
      <c r="L55" s="60"/>
      <c r="M55" s="60"/>
      <c r="N55" s="60"/>
      <c r="O55" s="61"/>
      <c r="P55" s="60"/>
      <c r="Q55" s="62"/>
      <c r="R55" s="6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4.4" customHeight="1" x14ac:dyDescent="0.3">
      <c r="A56" s="303"/>
      <c r="B56" s="304"/>
      <c r="C56" s="304"/>
      <c r="D56" s="304"/>
      <c r="E56" s="304"/>
      <c r="F56" s="304"/>
      <c r="G56" s="305"/>
      <c r="H56" s="306"/>
      <c r="I56" s="306"/>
      <c r="J56" s="306"/>
      <c r="K56" s="306"/>
      <c r="L56" s="306"/>
      <c r="M56" s="306"/>
      <c r="N56" s="306"/>
      <c r="O56" s="307"/>
      <c r="P56" s="306"/>
      <c r="Q56" s="305"/>
      <c r="R56" s="308"/>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2.05" customHeight="1" x14ac:dyDescent="0.3">
      <c r="A57" s="314" t="s">
        <v>5</v>
      </c>
      <c r="B57" s="315"/>
      <c r="C57" s="315"/>
      <c r="D57" s="315"/>
      <c r="E57" s="315"/>
      <c r="F57" s="315"/>
      <c r="G57" s="5">
        <v>46005</v>
      </c>
      <c r="H57" s="312" t="s">
        <v>6</v>
      </c>
      <c r="I57" s="313"/>
      <c r="J57" s="313"/>
      <c r="K57" s="313"/>
      <c r="L57" s="313"/>
      <c r="M57" s="313"/>
      <c r="N57" s="313"/>
      <c r="O57" s="313"/>
      <c r="P57" s="313"/>
      <c r="Q57" s="313"/>
      <c r="R57" s="31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4" customHeight="1" x14ac:dyDescent="0.3">
      <c r="A58" s="38" t="s">
        <v>7</v>
      </c>
      <c r="B58" s="38" t="s">
        <v>8</v>
      </c>
      <c r="C58" s="39" t="s">
        <v>9</v>
      </c>
      <c r="D58" s="38" t="s">
        <v>10</v>
      </c>
      <c r="E58" s="38" t="s">
        <v>11</v>
      </c>
      <c r="F58" s="38" t="s">
        <v>12</v>
      </c>
      <c r="G58" s="40" t="s">
        <v>13</v>
      </c>
      <c r="H58" s="38" t="s">
        <v>14</v>
      </c>
      <c r="I58" s="41" t="s">
        <v>15</v>
      </c>
      <c r="J58" s="42" t="s">
        <v>16</v>
      </c>
      <c r="K58" s="43" t="s">
        <v>17</v>
      </c>
      <c r="L58" s="42" t="s">
        <v>18</v>
      </c>
      <c r="M58" s="42" t="s">
        <v>19</v>
      </c>
      <c r="N58" s="42" t="s">
        <v>20</v>
      </c>
      <c r="O58" s="38" t="s">
        <v>21</v>
      </c>
      <c r="P58" s="39" t="s">
        <v>22</v>
      </c>
      <c r="Q58" s="42" t="s">
        <v>23</v>
      </c>
      <c r="R58" s="38" t="s">
        <v>24</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5" customHeight="1" x14ac:dyDescent="0.3">
      <c r="A59" s="141" t="s">
        <v>25</v>
      </c>
      <c r="B59" s="141" t="s">
        <v>1714</v>
      </c>
      <c r="C59" s="142">
        <v>2.0833333333333329E-2</v>
      </c>
      <c r="D59" s="141" t="s">
        <v>96</v>
      </c>
      <c r="E59" s="141" t="s">
        <v>52</v>
      </c>
      <c r="F59" s="141" t="s">
        <v>183</v>
      </c>
      <c r="G59" s="320"/>
      <c r="H59" s="131" t="s">
        <v>1715</v>
      </c>
      <c r="I59" s="144">
        <v>6.0000000000000001E-3</v>
      </c>
      <c r="J59" s="133">
        <v>1</v>
      </c>
      <c r="K59" s="134">
        <v>45982</v>
      </c>
      <c r="L59" s="133">
        <v>1</v>
      </c>
      <c r="M59" s="133">
        <v>0</v>
      </c>
      <c r="N59" s="133">
        <v>0</v>
      </c>
      <c r="O59" s="135" t="s">
        <v>418</v>
      </c>
      <c r="P59" s="136">
        <v>2.0833333333333329E-2</v>
      </c>
      <c r="Q59" s="133">
        <v>168</v>
      </c>
      <c r="R59" s="137" t="s">
        <v>248</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4.4" customHeight="1" x14ac:dyDescent="0.3">
      <c r="A60" s="303"/>
      <c r="B60" s="304"/>
      <c r="C60" s="304"/>
      <c r="D60" s="304"/>
      <c r="E60" s="304"/>
      <c r="F60" s="304"/>
      <c r="G60" s="305"/>
      <c r="H60" s="306"/>
      <c r="I60" s="306"/>
      <c r="J60" s="306"/>
      <c r="K60" s="306"/>
      <c r="L60" s="306"/>
      <c r="M60" s="306"/>
      <c r="N60" s="306"/>
      <c r="O60" s="307"/>
      <c r="P60" s="306"/>
      <c r="Q60" s="305"/>
      <c r="R60" s="308"/>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2.05" customHeight="1" x14ac:dyDescent="0.3">
      <c r="A61" s="314" t="s">
        <v>5</v>
      </c>
      <c r="B61" s="315"/>
      <c r="C61" s="315"/>
      <c r="D61" s="315"/>
      <c r="E61" s="315"/>
      <c r="F61" s="315"/>
      <c r="G61" s="5">
        <v>46006</v>
      </c>
      <c r="H61" s="312" t="s">
        <v>6</v>
      </c>
      <c r="I61" s="313"/>
      <c r="J61" s="313"/>
      <c r="K61" s="313"/>
      <c r="L61" s="313"/>
      <c r="M61" s="313"/>
      <c r="N61" s="313"/>
      <c r="O61" s="313"/>
      <c r="P61" s="313"/>
      <c r="Q61" s="313"/>
      <c r="R61" s="31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4" customHeight="1" x14ac:dyDescent="0.3">
      <c r="A62" s="38" t="s">
        <v>7</v>
      </c>
      <c r="B62" s="38" t="s">
        <v>8</v>
      </c>
      <c r="C62" s="39" t="s">
        <v>9</v>
      </c>
      <c r="D62" s="38" t="s">
        <v>10</v>
      </c>
      <c r="E62" s="38" t="s">
        <v>11</v>
      </c>
      <c r="F62" s="38" t="s">
        <v>12</v>
      </c>
      <c r="G62" s="40" t="s">
        <v>13</v>
      </c>
      <c r="H62" s="38" t="s">
        <v>14</v>
      </c>
      <c r="I62" s="41" t="s">
        <v>15</v>
      </c>
      <c r="J62" s="42" t="s">
        <v>16</v>
      </c>
      <c r="K62" s="43" t="s">
        <v>17</v>
      </c>
      <c r="L62" s="42" t="s">
        <v>18</v>
      </c>
      <c r="M62" s="42" t="s">
        <v>19</v>
      </c>
      <c r="N62" s="42" t="s">
        <v>20</v>
      </c>
      <c r="O62" s="38" t="s">
        <v>21</v>
      </c>
      <c r="P62" s="39" t="s">
        <v>22</v>
      </c>
      <c r="Q62" s="42" t="s">
        <v>23</v>
      </c>
      <c r="R62" s="38" t="s">
        <v>24</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49.95" customHeight="1" x14ac:dyDescent="0.3">
      <c r="A63" s="44" t="s">
        <v>533</v>
      </c>
      <c r="B63" s="44" t="s">
        <v>1709</v>
      </c>
      <c r="C63" s="45">
        <v>0.96875</v>
      </c>
      <c r="D63" s="44" t="s">
        <v>535</v>
      </c>
      <c r="E63" s="44" t="s">
        <v>536</v>
      </c>
      <c r="F63" s="44" t="s">
        <v>1710</v>
      </c>
      <c r="G63" s="309"/>
      <c r="H63" s="46"/>
      <c r="I63" s="47"/>
      <c r="J63" s="47"/>
      <c r="K63" s="47"/>
      <c r="L63" s="47"/>
      <c r="M63" s="47"/>
      <c r="N63" s="47"/>
      <c r="O63" s="48"/>
      <c r="P63" s="47"/>
      <c r="Q63" s="49"/>
      <c r="R63" s="50"/>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5" customHeight="1" x14ac:dyDescent="0.3">
      <c r="A64" s="57" t="s">
        <v>533</v>
      </c>
      <c r="B64" s="57" t="s">
        <v>1709</v>
      </c>
      <c r="C64" s="58">
        <v>0.96875</v>
      </c>
      <c r="D64" s="57" t="s">
        <v>47</v>
      </c>
      <c r="E64" s="57" t="s">
        <v>503</v>
      </c>
      <c r="F64" s="57" t="s">
        <v>1711</v>
      </c>
      <c r="G64" s="311"/>
      <c r="H64" s="59"/>
      <c r="I64" s="60"/>
      <c r="J64" s="60"/>
      <c r="K64" s="60"/>
      <c r="L64" s="60"/>
      <c r="M64" s="60"/>
      <c r="N64" s="60"/>
      <c r="O64" s="61"/>
      <c r="P64" s="60"/>
      <c r="Q64" s="62"/>
      <c r="R64" s="6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4.4" customHeight="1" x14ac:dyDescent="0.3">
      <c r="A65" s="303"/>
      <c r="B65" s="304"/>
      <c r="C65" s="304"/>
      <c r="D65" s="304"/>
      <c r="E65" s="304"/>
      <c r="F65" s="304"/>
      <c r="G65" s="305"/>
      <c r="H65" s="306"/>
      <c r="I65" s="306"/>
      <c r="J65" s="306"/>
      <c r="K65" s="306"/>
      <c r="L65" s="306"/>
      <c r="M65" s="306"/>
      <c r="N65" s="306"/>
      <c r="O65" s="307"/>
      <c r="P65" s="306"/>
      <c r="Q65" s="305"/>
      <c r="R65" s="308"/>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2.05" customHeight="1" x14ac:dyDescent="0.3">
      <c r="A66" s="314" t="s">
        <v>5</v>
      </c>
      <c r="B66" s="315"/>
      <c r="C66" s="315"/>
      <c r="D66" s="315"/>
      <c r="E66" s="315"/>
      <c r="F66" s="315"/>
      <c r="G66" s="5">
        <v>46009</v>
      </c>
      <c r="H66" s="312" t="s">
        <v>6</v>
      </c>
      <c r="I66" s="313"/>
      <c r="J66" s="313"/>
      <c r="K66" s="313"/>
      <c r="L66" s="313"/>
      <c r="M66" s="313"/>
      <c r="N66" s="313"/>
      <c r="O66" s="313"/>
      <c r="P66" s="313"/>
      <c r="Q66" s="313"/>
      <c r="R66" s="31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4" customHeight="1" x14ac:dyDescent="0.3">
      <c r="A67" s="38" t="s">
        <v>7</v>
      </c>
      <c r="B67" s="38" t="s">
        <v>8</v>
      </c>
      <c r="C67" s="39" t="s">
        <v>9</v>
      </c>
      <c r="D67" s="38" t="s">
        <v>10</v>
      </c>
      <c r="E67" s="38" t="s">
        <v>11</v>
      </c>
      <c r="F67" s="38" t="s">
        <v>12</v>
      </c>
      <c r="G67" s="40" t="s">
        <v>13</v>
      </c>
      <c r="H67" s="38" t="s">
        <v>14</v>
      </c>
      <c r="I67" s="41" t="s">
        <v>15</v>
      </c>
      <c r="J67" s="42" t="s">
        <v>16</v>
      </c>
      <c r="K67" s="43" t="s">
        <v>17</v>
      </c>
      <c r="L67" s="42" t="s">
        <v>18</v>
      </c>
      <c r="M67" s="42" t="s">
        <v>19</v>
      </c>
      <c r="N67" s="42" t="s">
        <v>20</v>
      </c>
      <c r="O67" s="38" t="s">
        <v>21</v>
      </c>
      <c r="P67" s="39" t="s">
        <v>22</v>
      </c>
      <c r="Q67" s="42" t="s">
        <v>23</v>
      </c>
      <c r="R67" s="38" t="s">
        <v>24</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49.95" customHeight="1" x14ac:dyDescent="0.3">
      <c r="A68" s="44" t="s">
        <v>533</v>
      </c>
      <c r="B68" s="44" t="s">
        <v>1709</v>
      </c>
      <c r="C68" s="45">
        <v>0.1875</v>
      </c>
      <c r="D68" s="44" t="s">
        <v>535</v>
      </c>
      <c r="E68" s="44" t="s">
        <v>536</v>
      </c>
      <c r="F68" s="44" t="s">
        <v>1710</v>
      </c>
      <c r="G68" s="309"/>
      <c r="H68" s="46"/>
      <c r="I68" s="47"/>
      <c r="J68" s="47"/>
      <c r="K68" s="47"/>
      <c r="L68" s="47"/>
      <c r="M68" s="47"/>
      <c r="N68" s="47"/>
      <c r="O68" s="48"/>
      <c r="P68" s="47"/>
      <c r="Q68" s="49"/>
      <c r="R68" s="50"/>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5" customHeight="1" x14ac:dyDescent="0.3">
      <c r="A69" s="51" t="s">
        <v>533</v>
      </c>
      <c r="B69" s="51" t="s">
        <v>1709</v>
      </c>
      <c r="C69" s="52">
        <v>0.1875</v>
      </c>
      <c r="D69" s="51" t="s">
        <v>47</v>
      </c>
      <c r="E69" s="51" t="s">
        <v>503</v>
      </c>
      <c r="F69" s="51" t="s">
        <v>1711</v>
      </c>
      <c r="G69" s="310"/>
      <c r="H69" s="46"/>
      <c r="I69" s="47"/>
      <c r="J69" s="47"/>
      <c r="K69" s="47"/>
      <c r="L69" s="47"/>
      <c r="M69" s="47"/>
      <c r="N69" s="47"/>
      <c r="O69" s="48"/>
      <c r="P69" s="47"/>
      <c r="Q69" s="49"/>
      <c r="R69" s="50"/>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49.95" customHeight="1" x14ac:dyDescent="0.3">
      <c r="A70" s="286" t="s">
        <v>531</v>
      </c>
      <c r="B70" s="286" t="s">
        <v>1712</v>
      </c>
      <c r="C70" s="287">
        <v>0.54166666666666663</v>
      </c>
      <c r="D70" s="286" t="s">
        <v>96</v>
      </c>
      <c r="E70" s="286" t="s">
        <v>348</v>
      </c>
      <c r="F70" s="286" t="s">
        <v>1588</v>
      </c>
      <c r="G70" s="311"/>
      <c r="H70" s="59"/>
      <c r="I70" s="60"/>
      <c r="J70" s="60"/>
      <c r="K70" s="60"/>
      <c r="L70" s="60"/>
      <c r="M70" s="60"/>
      <c r="N70" s="60"/>
      <c r="O70" s="61"/>
      <c r="P70" s="60"/>
      <c r="Q70" s="62"/>
      <c r="R70" s="6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4.4" customHeight="1" x14ac:dyDescent="0.3">
      <c r="A71" s="303"/>
      <c r="B71" s="304"/>
      <c r="C71" s="304"/>
      <c r="D71" s="304"/>
      <c r="E71" s="304"/>
      <c r="F71" s="304"/>
      <c r="G71" s="305"/>
      <c r="H71" s="306"/>
      <c r="I71" s="306"/>
      <c r="J71" s="306"/>
      <c r="K71" s="306"/>
      <c r="L71" s="306"/>
      <c r="M71" s="306"/>
      <c r="N71" s="306"/>
      <c r="O71" s="307"/>
      <c r="P71" s="306"/>
      <c r="Q71" s="305"/>
      <c r="R71" s="308"/>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2.05" customHeight="1" x14ac:dyDescent="0.3">
      <c r="A72" s="314" t="s">
        <v>5</v>
      </c>
      <c r="B72" s="315"/>
      <c r="C72" s="315"/>
      <c r="D72" s="315"/>
      <c r="E72" s="315"/>
      <c r="F72" s="315"/>
      <c r="G72" s="5">
        <v>46010</v>
      </c>
      <c r="H72" s="312" t="s">
        <v>6</v>
      </c>
      <c r="I72" s="313"/>
      <c r="J72" s="313"/>
      <c r="K72" s="313"/>
      <c r="L72" s="313"/>
      <c r="M72" s="313"/>
      <c r="N72" s="313"/>
      <c r="O72" s="313"/>
      <c r="P72" s="313"/>
      <c r="Q72" s="313"/>
      <c r="R72" s="31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4" customHeight="1" x14ac:dyDescent="0.3">
      <c r="A73" s="38" t="s">
        <v>7</v>
      </c>
      <c r="B73" s="38" t="s">
        <v>8</v>
      </c>
      <c r="C73" s="39" t="s">
        <v>9</v>
      </c>
      <c r="D73" s="38" t="s">
        <v>10</v>
      </c>
      <c r="E73" s="38" t="s">
        <v>11</v>
      </c>
      <c r="F73" s="38" t="s">
        <v>12</v>
      </c>
      <c r="G73" s="40" t="s">
        <v>13</v>
      </c>
      <c r="H73" s="38" t="s">
        <v>14</v>
      </c>
      <c r="I73" s="41" t="s">
        <v>15</v>
      </c>
      <c r="J73" s="42" t="s">
        <v>16</v>
      </c>
      <c r="K73" s="43" t="s">
        <v>17</v>
      </c>
      <c r="L73" s="42" t="s">
        <v>18</v>
      </c>
      <c r="M73" s="42" t="s">
        <v>19</v>
      </c>
      <c r="N73" s="42" t="s">
        <v>20</v>
      </c>
      <c r="O73" s="38" t="s">
        <v>21</v>
      </c>
      <c r="P73" s="39" t="s">
        <v>22</v>
      </c>
      <c r="Q73" s="42" t="s">
        <v>23</v>
      </c>
      <c r="R73" s="38" t="s">
        <v>24</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49.95" customHeight="1" x14ac:dyDescent="0.3">
      <c r="A74" s="64" t="s">
        <v>25</v>
      </c>
      <c r="B74" s="64" t="s">
        <v>1715</v>
      </c>
      <c r="C74" s="65">
        <v>2.0833333333333329E-2</v>
      </c>
      <c r="D74" s="64" t="s">
        <v>27</v>
      </c>
      <c r="E74" s="88"/>
      <c r="F74" s="64" t="s">
        <v>406</v>
      </c>
      <c r="G74" s="320"/>
      <c r="H74" s="31" t="s">
        <v>1715</v>
      </c>
      <c r="I74" s="113">
        <v>9.5200000000000007E-2</v>
      </c>
      <c r="J74" s="33">
        <v>16</v>
      </c>
      <c r="K74" s="34">
        <v>45982</v>
      </c>
      <c r="L74" s="33">
        <v>4</v>
      </c>
      <c r="M74" s="33">
        <v>0</v>
      </c>
      <c r="N74" s="33">
        <v>0</v>
      </c>
      <c r="O74" s="35" t="s">
        <v>418</v>
      </c>
      <c r="P74" s="36">
        <v>2.0833333333333329E-2</v>
      </c>
      <c r="Q74" s="33">
        <v>168</v>
      </c>
      <c r="R74" s="37" t="s">
        <v>1719</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4.4" customHeight="1" x14ac:dyDescent="0.3">
      <c r="A75" s="303"/>
      <c r="B75" s="304"/>
      <c r="C75" s="304"/>
      <c r="D75" s="304"/>
      <c r="E75" s="304"/>
      <c r="F75" s="304"/>
      <c r="G75" s="305"/>
      <c r="H75" s="306"/>
      <c r="I75" s="306"/>
      <c r="J75" s="306"/>
      <c r="K75" s="306"/>
      <c r="L75" s="306"/>
      <c r="M75" s="306"/>
      <c r="N75" s="306"/>
      <c r="O75" s="307"/>
      <c r="P75" s="306"/>
      <c r="Q75" s="305"/>
      <c r="R75" s="308"/>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2.05" customHeight="1" x14ac:dyDescent="0.3">
      <c r="A76" s="314" t="s">
        <v>5</v>
      </c>
      <c r="B76" s="315"/>
      <c r="C76" s="315"/>
      <c r="D76" s="315"/>
      <c r="E76" s="315"/>
      <c r="F76" s="315"/>
      <c r="G76" s="5">
        <v>46011</v>
      </c>
      <c r="H76" s="312" t="s">
        <v>6</v>
      </c>
      <c r="I76" s="313"/>
      <c r="J76" s="313"/>
      <c r="K76" s="313"/>
      <c r="L76" s="313"/>
      <c r="M76" s="313"/>
      <c r="N76" s="313"/>
      <c r="O76" s="313"/>
      <c r="P76" s="313"/>
      <c r="Q76" s="313"/>
      <c r="R76" s="31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4" customHeight="1" x14ac:dyDescent="0.3">
      <c r="A77" s="38" t="s">
        <v>7</v>
      </c>
      <c r="B77" s="38" t="s">
        <v>8</v>
      </c>
      <c r="C77" s="39" t="s">
        <v>9</v>
      </c>
      <c r="D77" s="38" t="s">
        <v>10</v>
      </c>
      <c r="E77" s="38" t="s">
        <v>11</v>
      </c>
      <c r="F77" s="38" t="s">
        <v>12</v>
      </c>
      <c r="G77" s="40" t="s">
        <v>13</v>
      </c>
      <c r="H77" s="38" t="s">
        <v>14</v>
      </c>
      <c r="I77" s="41" t="s">
        <v>15</v>
      </c>
      <c r="J77" s="42" t="s">
        <v>16</v>
      </c>
      <c r="K77" s="43" t="s">
        <v>17</v>
      </c>
      <c r="L77" s="42" t="s">
        <v>18</v>
      </c>
      <c r="M77" s="42" t="s">
        <v>19</v>
      </c>
      <c r="N77" s="42" t="s">
        <v>20</v>
      </c>
      <c r="O77" s="38" t="s">
        <v>21</v>
      </c>
      <c r="P77" s="39" t="s">
        <v>22</v>
      </c>
      <c r="Q77" s="42" t="s">
        <v>23</v>
      </c>
      <c r="R77" s="38" t="s">
        <v>24</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49.95" customHeight="1" x14ac:dyDescent="0.3">
      <c r="A78" s="247" t="s">
        <v>531</v>
      </c>
      <c r="B78" s="247" t="s">
        <v>1712</v>
      </c>
      <c r="C78" s="248">
        <v>0.54166666666666663</v>
      </c>
      <c r="D78" s="247" t="s">
        <v>96</v>
      </c>
      <c r="E78" s="247" t="s">
        <v>52</v>
      </c>
      <c r="F78" s="247" t="s">
        <v>1588</v>
      </c>
      <c r="G78" s="320"/>
      <c r="H78" s="59"/>
      <c r="I78" s="60"/>
      <c r="J78" s="60"/>
      <c r="K78" s="60"/>
      <c r="L78" s="60"/>
      <c r="M78" s="60"/>
      <c r="N78" s="60"/>
      <c r="O78" s="61"/>
      <c r="P78" s="60"/>
      <c r="Q78" s="62"/>
      <c r="R78" s="6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 customHeight="1" x14ac:dyDescent="0.3">
      <c r="A79" s="327"/>
      <c r="B79" s="305"/>
      <c r="C79" s="305"/>
      <c r="D79" s="305"/>
      <c r="E79" s="305"/>
      <c r="F79" s="305"/>
      <c r="G79" s="305"/>
      <c r="H79" s="305"/>
      <c r="I79" s="305"/>
      <c r="J79" s="305"/>
      <c r="K79" s="305"/>
      <c r="L79" s="305"/>
      <c r="M79" s="305"/>
      <c r="N79" s="305"/>
      <c r="O79" s="305"/>
      <c r="P79" s="305"/>
      <c r="Q79" s="305"/>
      <c r="R79" s="308"/>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05" customHeight="1" x14ac:dyDescent="0.3">
      <c r="A80" s="314" t="s">
        <v>5</v>
      </c>
      <c r="B80" s="315"/>
      <c r="C80" s="315"/>
      <c r="D80" s="315"/>
      <c r="E80" s="315"/>
      <c r="F80" s="315"/>
      <c r="G80" s="5">
        <v>46012</v>
      </c>
      <c r="H80" s="312" t="s">
        <v>6</v>
      </c>
      <c r="I80" s="313"/>
      <c r="J80" s="313"/>
      <c r="K80" s="313"/>
      <c r="L80" s="313"/>
      <c r="M80" s="313"/>
      <c r="N80" s="313"/>
      <c r="O80" s="313"/>
      <c r="P80" s="313"/>
      <c r="Q80" s="313"/>
      <c r="R80" s="31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x14ac:dyDescent="0.3">
      <c r="A81" s="38" t="s">
        <v>7</v>
      </c>
      <c r="B81" s="38" t="s">
        <v>8</v>
      </c>
      <c r="C81" s="39" t="s">
        <v>9</v>
      </c>
      <c r="D81" s="38" t="s">
        <v>10</v>
      </c>
      <c r="E81" s="38" t="s">
        <v>11</v>
      </c>
      <c r="F81" s="38" t="s">
        <v>12</v>
      </c>
      <c r="G81" s="40" t="s">
        <v>13</v>
      </c>
      <c r="H81" s="38" t="s">
        <v>14</v>
      </c>
      <c r="I81" s="41" t="s">
        <v>15</v>
      </c>
      <c r="J81" s="42" t="s">
        <v>16</v>
      </c>
      <c r="K81" s="43" t="s">
        <v>17</v>
      </c>
      <c r="L81" s="42" t="s">
        <v>18</v>
      </c>
      <c r="M81" s="42" t="s">
        <v>19</v>
      </c>
      <c r="N81" s="42" t="s">
        <v>20</v>
      </c>
      <c r="O81" s="38" t="s">
        <v>21</v>
      </c>
      <c r="P81" s="39" t="s">
        <v>22</v>
      </c>
      <c r="Q81" s="42" t="s">
        <v>23</v>
      </c>
      <c r="R81" s="38"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5" customHeight="1" x14ac:dyDescent="0.3">
      <c r="A82" s="141" t="s">
        <v>25</v>
      </c>
      <c r="B82" s="141" t="s">
        <v>1715</v>
      </c>
      <c r="C82" s="142">
        <v>2.0833333333333329E-2</v>
      </c>
      <c r="D82" s="141" t="s">
        <v>27</v>
      </c>
      <c r="E82" s="143"/>
      <c r="F82" s="141" t="s">
        <v>406</v>
      </c>
      <c r="G82" s="320"/>
      <c r="H82" s="131" t="s">
        <v>1715</v>
      </c>
      <c r="I82" s="144">
        <v>6.0000000000000001E-3</v>
      </c>
      <c r="J82" s="133">
        <v>1</v>
      </c>
      <c r="K82" s="134">
        <v>45983</v>
      </c>
      <c r="L82" s="133">
        <v>1</v>
      </c>
      <c r="M82" s="133">
        <v>0</v>
      </c>
      <c r="N82" s="133">
        <v>0</v>
      </c>
      <c r="O82" s="135" t="s">
        <v>418</v>
      </c>
      <c r="P82" s="136">
        <v>2.0833333333333329E-2</v>
      </c>
      <c r="Q82" s="133">
        <v>168</v>
      </c>
      <c r="R82" s="137" t="s">
        <v>248</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4.4" customHeight="1" x14ac:dyDescent="0.3">
      <c r="A83" s="303"/>
      <c r="B83" s="304"/>
      <c r="C83" s="304"/>
      <c r="D83" s="304"/>
      <c r="E83" s="304"/>
      <c r="F83" s="304"/>
      <c r="G83" s="305"/>
      <c r="H83" s="306"/>
      <c r="I83" s="306"/>
      <c r="J83" s="306"/>
      <c r="K83" s="306"/>
      <c r="L83" s="306"/>
      <c r="M83" s="306"/>
      <c r="N83" s="306"/>
      <c r="O83" s="307"/>
      <c r="P83" s="306"/>
      <c r="Q83" s="305"/>
      <c r="R83" s="308"/>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2.05" customHeight="1" x14ac:dyDescent="0.3">
      <c r="A84" s="314" t="s">
        <v>5</v>
      </c>
      <c r="B84" s="315"/>
      <c r="C84" s="315"/>
      <c r="D84" s="315"/>
      <c r="E84" s="315"/>
      <c r="F84" s="315"/>
      <c r="G84" s="5">
        <v>46016</v>
      </c>
      <c r="H84" s="312" t="s">
        <v>6</v>
      </c>
      <c r="I84" s="313"/>
      <c r="J84" s="313"/>
      <c r="K84" s="313"/>
      <c r="L84" s="313"/>
      <c r="M84" s="313"/>
      <c r="N84" s="313"/>
      <c r="O84" s="313"/>
      <c r="P84" s="313"/>
      <c r="Q84" s="313"/>
      <c r="R84" s="31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4" customHeight="1" x14ac:dyDescent="0.3">
      <c r="A85" s="38" t="s">
        <v>7</v>
      </c>
      <c r="B85" s="38" t="s">
        <v>8</v>
      </c>
      <c r="C85" s="39" t="s">
        <v>9</v>
      </c>
      <c r="D85" s="38" t="s">
        <v>10</v>
      </c>
      <c r="E85" s="38" t="s">
        <v>11</v>
      </c>
      <c r="F85" s="38" t="s">
        <v>12</v>
      </c>
      <c r="G85" s="40" t="s">
        <v>13</v>
      </c>
      <c r="H85" s="38" t="s">
        <v>14</v>
      </c>
      <c r="I85" s="41" t="s">
        <v>15</v>
      </c>
      <c r="J85" s="42" t="s">
        <v>16</v>
      </c>
      <c r="K85" s="43" t="s">
        <v>17</v>
      </c>
      <c r="L85" s="42" t="s">
        <v>18</v>
      </c>
      <c r="M85" s="42" t="s">
        <v>19</v>
      </c>
      <c r="N85" s="42" t="s">
        <v>20</v>
      </c>
      <c r="O85" s="38" t="s">
        <v>21</v>
      </c>
      <c r="P85" s="39" t="s">
        <v>22</v>
      </c>
      <c r="Q85" s="42" t="s">
        <v>23</v>
      </c>
      <c r="R85" s="38" t="s">
        <v>24</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49.95" customHeight="1" x14ac:dyDescent="0.3">
      <c r="A86" s="44" t="s">
        <v>533</v>
      </c>
      <c r="B86" s="44" t="s">
        <v>1709</v>
      </c>
      <c r="C86" s="45">
        <v>0.1875</v>
      </c>
      <c r="D86" s="44" t="s">
        <v>535</v>
      </c>
      <c r="E86" s="44" t="s">
        <v>536</v>
      </c>
      <c r="F86" s="44" t="s">
        <v>1710</v>
      </c>
      <c r="G86" s="309"/>
      <c r="H86" s="46"/>
      <c r="I86" s="47"/>
      <c r="J86" s="47"/>
      <c r="K86" s="47"/>
      <c r="L86" s="47"/>
      <c r="M86" s="47"/>
      <c r="N86" s="47"/>
      <c r="O86" s="48"/>
      <c r="P86" s="47"/>
      <c r="Q86" s="49"/>
      <c r="R86" s="50"/>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49.95" customHeight="1" x14ac:dyDescent="0.3">
      <c r="A87" s="51" t="s">
        <v>533</v>
      </c>
      <c r="B87" s="51" t="s">
        <v>1709</v>
      </c>
      <c r="C87" s="52">
        <v>0.1875</v>
      </c>
      <c r="D87" s="51" t="s">
        <v>47</v>
      </c>
      <c r="E87" s="51" t="s">
        <v>503</v>
      </c>
      <c r="F87" s="51" t="s">
        <v>1720</v>
      </c>
      <c r="G87" s="310"/>
      <c r="H87" s="46"/>
      <c r="I87" s="47"/>
      <c r="J87" s="47"/>
      <c r="K87" s="47"/>
      <c r="L87" s="47"/>
      <c r="M87" s="47"/>
      <c r="N87" s="47"/>
      <c r="O87" s="48"/>
      <c r="P87" s="47"/>
      <c r="Q87" s="49"/>
      <c r="R87" s="50"/>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49.95" customHeight="1" x14ac:dyDescent="0.3">
      <c r="A88" s="286" t="s">
        <v>531</v>
      </c>
      <c r="B88" s="286" t="s">
        <v>1712</v>
      </c>
      <c r="C88" s="287">
        <v>0.54166666666666663</v>
      </c>
      <c r="D88" s="286" t="s">
        <v>96</v>
      </c>
      <c r="E88" s="286" t="s">
        <v>42</v>
      </c>
      <c r="F88" s="286" t="s">
        <v>999</v>
      </c>
      <c r="G88" s="311"/>
      <c r="H88" s="59"/>
      <c r="I88" s="60"/>
      <c r="J88" s="60"/>
      <c r="K88" s="60"/>
      <c r="L88" s="60"/>
      <c r="M88" s="60"/>
      <c r="N88" s="60"/>
      <c r="O88" s="61"/>
      <c r="P88" s="60"/>
      <c r="Q88" s="62"/>
      <c r="R88" s="6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4.4" customHeight="1" x14ac:dyDescent="0.3">
      <c r="A89" s="303"/>
      <c r="B89" s="304"/>
      <c r="C89" s="304"/>
      <c r="D89" s="304"/>
      <c r="E89" s="304"/>
      <c r="F89" s="304"/>
      <c r="G89" s="305"/>
      <c r="H89" s="306"/>
      <c r="I89" s="306"/>
      <c r="J89" s="306"/>
      <c r="K89" s="306"/>
      <c r="L89" s="306"/>
      <c r="M89" s="306"/>
      <c r="N89" s="306"/>
      <c r="O89" s="307"/>
      <c r="P89" s="306"/>
      <c r="Q89" s="305"/>
      <c r="R89" s="308"/>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22.05" customHeight="1" x14ac:dyDescent="0.3">
      <c r="A90" s="314" t="s">
        <v>5</v>
      </c>
      <c r="B90" s="315"/>
      <c r="C90" s="315"/>
      <c r="D90" s="315"/>
      <c r="E90" s="315"/>
      <c r="F90" s="315"/>
      <c r="G90" s="5">
        <v>46017</v>
      </c>
      <c r="H90" s="312" t="s">
        <v>6</v>
      </c>
      <c r="I90" s="313"/>
      <c r="J90" s="313"/>
      <c r="K90" s="313"/>
      <c r="L90" s="313"/>
      <c r="M90" s="313"/>
      <c r="N90" s="313"/>
      <c r="O90" s="313"/>
      <c r="P90" s="313"/>
      <c r="Q90" s="313"/>
      <c r="R90" s="31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4" customHeight="1" x14ac:dyDescent="0.3">
      <c r="A91" s="38" t="s">
        <v>7</v>
      </c>
      <c r="B91" s="38" t="s">
        <v>8</v>
      </c>
      <c r="C91" s="39" t="s">
        <v>9</v>
      </c>
      <c r="D91" s="38" t="s">
        <v>10</v>
      </c>
      <c r="E91" s="38" t="s">
        <v>11</v>
      </c>
      <c r="F91" s="38" t="s">
        <v>12</v>
      </c>
      <c r="G91" s="40" t="s">
        <v>13</v>
      </c>
      <c r="H91" s="38" t="s">
        <v>14</v>
      </c>
      <c r="I91" s="41" t="s">
        <v>15</v>
      </c>
      <c r="J91" s="42" t="s">
        <v>16</v>
      </c>
      <c r="K91" s="43" t="s">
        <v>17</v>
      </c>
      <c r="L91" s="42" t="s">
        <v>18</v>
      </c>
      <c r="M91" s="42" t="s">
        <v>19</v>
      </c>
      <c r="N91" s="42" t="s">
        <v>20</v>
      </c>
      <c r="O91" s="38" t="s">
        <v>21</v>
      </c>
      <c r="P91" s="39" t="s">
        <v>22</v>
      </c>
      <c r="Q91" s="42" t="s">
        <v>23</v>
      </c>
      <c r="R91" s="38" t="s">
        <v>24</v>
      </c>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49.95" customHeight="1" x14ac:dyDescent="0.3">
      <c r="A92" s="114" t="s">
        <v>25</v>
      </c>
      <c r="B92" s="114" t="s">
        <v>1715</v>
      </c>
      <c r="C92" s="115">
        <v>2.0833333333333329E-2</v>
      </c>
      <c r="D92" s="114" t="s">
        <v>27</v>
      </c>
      <c r="E92" s="116"/>
      <c r="F92" s="114" t="s">
        <v>406</v>
      </c>
      <c r="G92" s="320"/>
      <c r="H92" s="240" t="s">
        <v>1715</v>
      </c>
      <c r="I92" s="271">
        <v>8.3299999999999999E-2</v>
      </c>
      <c r="J92" s="242">
        <v>14</v>
      </c>
      <c r="K92" s="243">
        <v>45982</v>
      </c>
      <c r="L92" s="242">
        <v>2</v>
      </c>
      <c r="M92" s="242">
        <v>0</v>
      </c>
      <c r="N92" s="242">
        <v>0</v>
      </c>
      <c r="O92" s="244" t="s">
        <v>418</v>
      </c>
      <c r="P92" s="245">
        <v>2.0833333333333329E-2</v>
      </c>
      <c r="Q92" s="242">
        <v>168</v>
      </c>
      <c r="R92" s="246" t="s">
        <v>1721</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4.4" customHeight="1" x14ac:dyDescent="0.3">
      <c r="A93" s="327"/>
      <c r="B93" s="305"/>
      <c r="C93" s="305"/>
      <c r="D93" s="305"/>
      <c r="E93" s="305"/>
      <c r="F93" s="305"/>
      <c r="G93" s="305"/>
      <c r="H93" s="305"/>
      <c r="I93" s="305"/>
      <c r="J93" s="305"/>
      <c r="K93" s="305"/>
      <c r="L93" s="305"/>
      <c r="M93" s="305"/>
      <c r="N93" s="305"/>
      <c r="O93" s="305"/>
      <c r="P93" s="305"/>
      <c r="Q93" s="305"/>
      <c r="R93" s="308"/>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2.05" customHeight="1" x14ac:dyDescent="0.3">
      <c r="A94" s="314" t="s">
        <v>5</v>
      </c>
      <c r="B94" s="315"/>
      <c r="C94" s="315"/>
      <c r="D94" s="315"/>
      <c r="E94" s="315"/>
      <c r="F94" s="315"/>
      <c r="G94" s="5">
        <v>46019</v>
      </c>
      <c r="H94" s="312" t="s">
        <v>6</v>
      </c>
      <c r="I94" s="313"/>
      <c r="J94" s="313"/>
      <c r="K94" s="313"/>
      <c r="L94" s="313"/>
      <c r="M94" s="313"/>
      <c r="N94" s="313"/>
      <c r="O94" s="313"/>
      <c r="P94" s="313"/>
      <c r="Q94" s="313"/>
      <c r="R94" s="31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4" customHeight="1" x14ac:dyDescent="0.3">
      <c r="A95" s="38" t="s">
        <v>7</v>
      </c>
      <c r="B95" s="38" t="s">
        <v>8</v>
      </c>
      <c r="C95" s="39" t="s">
        <v>9</v>
      </c>
      <c r="D95" s="38" t="s">
        <v>10</v>
      </c>
      <c r="E95" s="38" t="s">
        <v>11</v>
      </c>
      <c r="F95" s="38" t="s">
        <v>12</v>
      </c>
      <c r="G95" s="40" t="s">
        <v>13</v>
      </c>
      <c r="H95" s="38" t="s">
        <v>14</v>
      </c>
      <c r="I95" s="41" t="s">
        <v>15</v>
      </c>
      <c r="J95" s="42" t="s">
        <v>16</v>
      </c>
      <c r="K95" s="43" t="s">
        <v>17</v>
      </c>
      <c r="L95" s="42" t="s">
        <v>18</v>
      </c>
      <c r="M95" s="42" t="s">
        <v>19</v>
      </c>
      <c r="N95" s="42" t="s">
        <v>20</v>
      </c>
      <c r="O95" s="38" t="s">
        <v>21</v>
      </c>
      <c r="P95" s="39" t="s">
        <v>22</v>
      </c>
      <c r="Q95" s="42" t="s">
        <v>23</v>
      </c>
      <c r="R95" s="38" t="s">
        <v>24</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49.95" customHeight="1" x14ac:dyDescent="0.3">
      <c r="A96" s="141" t="s">
        <v>25</v>
      </c>
      <c r="B96" s="141" t="s">
        <v>1715</v>
      </c>
      <c r="C96" s="142">
        <v>2.0833333333333329E-2</v>
      </c>
      <c r="D96" s="141" t="s">
        <v>27</v>
      </c>
      <c r="E96" s="143"/>
      <c r="F96" s="141" t="s">
        <v>406</v>
      </c>
      <c r="G96" s="320"/>
      <c r="H96" s="131" t="s">
        <v>1715</v>
      </c>
      <c r="I96" s="144">
        <v>2.98E-2</v>
      </c>
      <c r="J96" s="133">
        <v>5</v>
      </c>
      <c r="K96" s="134">
        <v>45978</v>
      </c>
      <c r="L96" s="133">
        <v>0</v>
      </c>
      <c r="M96" s="133">
        <v>0</v>
      </c>
      <c r="N96" s="133">
        <v>0</v>
      </c>
      <c r="O96" s="135" t="s">
        <v>418</v>
      </c>
      <c r="P96" s="136">
        <v>2.0833333333333329E-2</v>
      </c>
      <c r="Q96" s="133">
        <v>168</v>
      </c>
      <c r="R96" s="137" t="s">
        <v>1722</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4.4" customHeight="1" x14ac:dyDescent="0.3">
      <c r="A97" s="303"/>
      <c r="B97" s="304"/>
      <c r="C97" s="304"/>
      <c r="D97" s="304"/>
      <c r="E97" s="304"/>
      <c r="F97" s="304"/>
      <c r="G97" s="305"/>
      <c r="H97" s="306"/>
      <c r="I97" s="306"/>
      <c r="J97" s="306"/>
      <c r="K97" s="306"/>
      <c r="L97" s="306"/>
      <c r="M97" s="306"/>
      <c r="N97" s="306"/>
      <c r="O97" s="307"/>
      <c r="P97" s="306"/>
      <c r="Q97" s="305"/>
      <c r="R97" s="308"/>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2.05" customHeight="1" x14ac:dyDescent="0.3">
      <c r="A98" s="314" t="s">
        <v>5</v>
      </c>
      <c r="B98" s="315"/>
      <c r="C98" s="315"/>
      <c r="D98" s="315"/>
      <c r="E98" s="315"/>
      <c r="F98" s="315"/>
      <c r="G98" s="5">
        <v>46020</v>
      </c>
      <c r="H98" s="312" t="s">
        <v>6</v>
      </c>
      <c r="I98" s="313"/>
      <c r="J98" s="313"/>
      <c r="K98" s="313"/>
      <c r="L98" s="313"/>
      <c r="M98" s="313"/>
      <c r="N98" s="313"/>
      <c r="O98" s="313"/>
      <c r="P98" s="313"/>
      <c r="Q98" s="313"/>
      <c r="R98" s="31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24" customHeight="1" x14ac:dyDescent="0.3">
      <c r="A99" s="38" t="s">
        <v>7</v>
      </c>
      <c r="B99" s="38" t="s">
        <v>8</v>
      </c>
      <c r="C99" s="39" t="s">
        <v>9</v>
      </c>
      <c r="D99" s="38" t="s">
        <v>10</v>
      </c>
      <c r="E99" s="38" t="s">
        <v>11</v>
      </c>
      <c r="F99" s="38" t="s">
        <v>12</v>
      </c>
      <c r="G99" s="40" t="s">
        <v>13</v>
      </c>
      <c r="H99" s="38" t="s">
        <v>14</v>
      </c>
      <c r="I99" s="41" t="s">
        <v>15</v>
      </c>
      <c r="J99" s="42" t="s">
        <v>16</v>
      </c>
      <c r="K99" s="43" t="s">
        <v>17</v>
      </c>
      <c r="L99" s="42" t="s">
        <v>18</v>
      </c>
      <c r="M99" s="42" t="s">
        <v>19</v>
      </c>
      <c r="N99" s="42" t="s">
        <v>20</v>
      </c>
      <c r="O99" s="38" t="s">
        <v>21</v>
      </c>
      <c r="P99" s="39" t="s">
        <v>22</v>
      </c>
      <c r="Q99" s="42" t="s">
        <v>23</v>
      </c>
      <c r="R99" s="38" t="s">
        <v>24</v>
      </c>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49.95" customHeight="1" x14ac:dyDescent="0.3">
      <c r="A100" s="44" t="s">
        <v>533</v>
      </c>
      <c r="B100" s="44" t="s">
        <v>1709</v>
      </c>
      <c r="C100" s="45">
        <v>0.96875</v>
      </c>
      <c r="D100" s="44" t="s">
        <v>535</v>
      </c>
      <c r="E100" s="44" t="s">
        <v>536</v>
      </c>
      <c r="F100" s="44" t="s">
        <v>1723</v>
      </c>
      <c r="G100" s="309"/>
      <c r="H100" s="46"/>
      <c r="I100" s="47"/>
      <c r="J100" s="47"/>
      <c r="K100" s="47"/>
      <c r="L100" s="47"/>
      <c r="M100" s="47"/>
      <c r="N100" s="47"/>
      <c r="O100" s="48"/>
      <c r="P100" s="47"/>
      <c r="Q100" s="49"/>
      <c r="R100" s="50"/>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49.95" customHeight="1" x14ac:dyDescent="0.3">
      <c r="A101" s="57" t="s">
        <v>533</v>
      </c>
      <c r="B101" s="57" t="s">
        <v>1709</v>
      </c>
      <c r="C101" s="58">
        <v>0.96875</v>
      </c>
      <c r="D101" s="57" t="s">
        <v>47</v>
      </c>
      <c r="E101" s="57" t="s">
        <v>503</v>
      </c>
      <c r="F101" s="57" t="s">
        <v>1724</v>
      </c>
      <c r="G101" s="311"/>
      <c r="H101" s="59"/>
      <c r="I101" s="60"/>
      <c r="J101" s="60"/>
      <c r="K101" s="60"/>
      <c r="L101" s="60"/>
      <c r="M101" s="60"/>
      <c r="N101" s="60"/>
      <c r="O101" s="61"/>
      <c r="P101" s="60"/>
      <c r="Q101" s="62"/>
      <c r="R101" s="6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4.4" customHeight="1" x14ac:dyDescent="0.3">
      <c r="A102" s="327"/>
      <c r="B102" s="305"/>
      <c r="C102" s="305"/>
      <c r="D102" s="305"/>
      <c r="E102" s="305"/>
      <c r="F102" s="305"/>
      <c r="G102" s="305"/>
      <c r="H102" s="305"/>
      <c r="I102" s="305"/>
      <c r="J102" s="305"/>
      <c r="K102" s="305"/>
      <c r="L102" s="305"/>
      <c r="M102" s="305"/>
      <c r="N102" s="305"/>
      <c r="O102" s="305"/>
      <c r="P102" s="305"/>
      <c r="Q102" s="305"/>
      <c r="R102" s="308"/>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sheetData>
  <mergeCells count="93">
    <mergeCell ref="H13:R13"/>
    <mergeCell ref="G44:G45"/>
    <mergeCell ref="H47:R47"/>
    <mergeCell ref="G40"/>
    <mergeCell ref="H53:R53"/>
    <mergeCell ref="A41:R41"/>
    <mergeCell ref="A18:R18"/>
    <mergeCell ref="G92"/>
    <mergeCell ref="G68:G70"/>
    <mergeCell ref="A79:R79"/>
    <mergeCell ref="G55"/>
    <mergeCell ref="A46:R46"/>
    <mergeCell ref="A56:R56"/>
    <mergeCell ref="H84:R84"/>
    <mergeCell ref="A47:F47"/>
    <mergeCell ref="A72:F72"/>
    <mergeCell ref="H61:R61"/>
    <mergeCell ref="H72:R72"/>
    <mergeCell ref="A84:F84"/>
    <mergeCell ref="A66:F66"/>
    <mergeCell ref="G96"/>
    <mergeCell ref="A8:R8"/>
    <mergeCell ref="J1:M1"/>
    <mergeCell ref="G27"/>
    <mergeCell ref="H94:R94"/>
    <mergeCell ref="G63:G64"/>
    <mergeCell ref="A9:F9"/>
    <mergeCell ref="G82"/>
    <mergeCell ref="A93:R93"/>
    <mergeCell ref="O1:Q1"/>
    <mergeCell ref="A12:R12"/>
    <mergeCell ref="G6:G7"/>
    <mergeCell ref="G2:J2"/>
    <mergeCell ref="G21:G23"/>
    <mergeCell ref="G86:G88"/>
    <mergeCell ref="A19:F19"/>
    <mergeCell ref="A102:R102"/>
    <mergeCell ref="H19:R19"/>
    <mergeCell ref="A83:R83"/>
    <mergeCell ref="H80:R80"/>
    <mergeCell ref="A98:F98"/>
    <mergeCell ref="G74"/>
    <mergeCell ref="A61:F61"/>
    <mergeCell ref="A65:R65"/>
    <mergeCell ref="A90:F90"/>
    <mergeCell ref="H38:R38"/>
    <mergeCell ref="A37:R37"/>
    <mergeCell ref="A89:R89"/>
    <mergeCell ref="G31"/>
    <mergeCell ref="A76:F76"/>
    <mergeCell ref="A32:R32"/>
    <mergeCell ref="A53:F53"/>
    <mergeCell ref="H4:R4"/>
    <mergeCell ref="A57:F57"/>
    <mergeCell ref="A3:R3"/>
    <mergeCell ref="G59"/>
    <mergeCell ref="D1:F1"/>
    <mergeCell ref="A2:F2"/>
    <mergeCell ref="A33:F33"/>
    <mergeCell ref="A42:F42"/>
    <mergeCell ref="H25:R25"/>
    <mergeCell ref="A52:R52"/>
    <mergeCell ref="K2:R2"/>
    <mergeCell ref="H57:R57"/>
    <mergeCell ref="H9:R9"/>
    <mergeCell ref="A29:F29"/>
    <mergeCell ref="A38:F38"/>
    <mergeCell ref="A13:F13"/>
    <mergeCell ref="G15:G17"/>
    <mergeCell ref="G49:G51"/>
    <mergeCell ref="A80:F80"/>
    <mergeCell ref="H29:R29"/>
    <mergeCell ref="A75:R75"/>
    <mergeCell ref="A71:R71"/>
    <mergeCell ref="H66:R66"/>
    <mergeCell ref="A28:R28"/>
    <mergeCell ref="G35:G36"/>
    <mergeCell ref="G100:G101"/>
    <mergeCell ref="A1:C1"/>
    <mergeCell ref="A24:R24"/>
    <mergeCell ref="A60:R60"/>
    <mergeCell ref="H76:R76"/>
    <mergeCell ref="H33:R33"/>
    <mergeCell ref="H42:R42"/>
    <mergeCell ref="A25:F25"/>
    <mergeCell ref="H98:R98"/>
    <mergeCell ref="G11"/>
    <mergeCell ref="A4:F4"/>
    <mergeCell ref="A97:R97"/>
    <mergeCell ref="H90:R90"/>
    <mergeCell ref="G78"/>
    <mergeCell ref="G1:H1"/>
    <mergeCell ref="A94:F94"/>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I10"/>
  <sheetViews>
    <sheetView workbookViewId="0">
      <pane ySplit="1" topLeftCell="A2" activePane="bottomLeft" state="frozen"/>
      <selection pane="bottomLeft"/>
    </sheetView>
  </sheetViews>
  <sheetFormatPr defaultRowHeight="14.4" x14ac:dyDescent="0.3"/>
  <cols>
    <col min="1" max="1" width="11"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9" t="s">
        <v>191</v>
      </c>
      <c r="B1" s="149" t="s">
        <v>192</v>
      </c>
      <c r="C1" s="149" t="s">
        <v>193</v>
      </c>
      <c r="D1" s="149" t="s">
        <v>22</v>
      </c>
      <c r="E1" s="149" t="s">
        <v>194</v>
      </c>
      <c r="F1" s="149" t="s">
        <v>195</v>
      </c>
      <c r="G1" s="149" t="s">
        <v>196</v>
      </c>
      <c r="H1" s="149" t="s">
        <v>197</v>
      </c>
      <c r="I1" s="149" t="s">
        <v>198</v>
      </c>
      <c r="J1" s="149" t="s">
        <v>199</v>
      </c>
      <c r="K1" s="149" t="s">
        <v>17</v>
      </c>
      <c r="L1" s="149" t="s">
        <v>19</v>
      </c>
      <c r="M1" s="149" t="s">
        <v>20</v>
      </c>
      <c r="N1" s="149" t="s">
        <v>18</v>
      </c>
      <c r="O1" s="149" t="s">
        <v>21</v>
      </c>
      <c r="P1" s="149" t="s">
        <v>200</v>
      </c>
      <c r="Q1" s="149" t="s">
        <v>201</v>
      </c>
      <c r="R1" s="149" t="s">
        <v>202</v>
      </c>
      <c r="S1" s="149" t="s">
        <v>203</v>
      </c>
      <c r="T1" s="149" t="s">
        <v>204</v>
      </c>
      <c r="U1" s="149" t="s">
        <v>205</v>
      </c>
      <c r="V1" s="149" t="s">
        <v>206</v>
      </c>
      <c r="W1" s="149" t="s">
        <v>207</v>
      </c>
      <c r="X1" s="149" t="s">
        <v>208</v>
      </c>
      <c r="Y1" s="149" t="s">
        <v>209</v>
      </c>
      <c r="Z1" s="149" t="s">
        <v>210</v>
      </c>
      <c r="AA1" s="149" t="s">
        <v>211</v>
      </c>
      <c r="AB1" s="149" t="s">
        <v>212</v>
      </c>
      <c r="AC1" s="149" t="s">
        <v>213</v>
      </c>
      <c r="AD1" s="149" t="s">
        <v>214</v>
      </c>
      <c r="AE1" s="149" t="s">
        <v>215</v>
      </c>
      <c r="AF1" s="149" t="s">
        <v>216</v>
      </c>
      <c r="AG1" s="149" t="s">
        <v>217</v>
      </c>
      <c r="AH1" s="149" t="s">
        <v>218</v>
      </c>
      <c r="AI1" s="149" t="s">
        <v>219</v>
      </c>
    </row>
    <row r="2" spans="1:35" ht="18" x14ac:dyDescent="0.3">
      <c r="A2" s="150" t="s">
        <v>807</v>
      </c>
      <c r="B2" s="151">
        <v>45996</v>
      </c>
      <c r="C2" s="152" t="s">
        <v>1715</v>
      </c>
      <c r="D2" s="153">
        <v>2.0833333333333329E-2</v>
      </c>
      <c r="E2" s="152" t="s">
        <v>1708</v>
      </c>
      <c r="F2" s="152" t="s">
        <v>221</v>
      </c>
      <c r="G2" s="154">
        <v>0.21429999999999999</v>
      </c>
      <c r="H2" s="155">
        <v>168</v>
      </c>
      <c r="I2" s="155">
        <v>36</v>
      </c>
      <c r="J2" s="155">
        <v>0</v>
      </c>
      <c r="K2" s="151">
        <v>45986</v>
      </c>
      <c r="L2" s="155">
        <v>0</v>
      </c>
      <c r="M2" s="155">
        <v>3</v>
      </c>
      <c r="N2" s="155">
        <v>20</v>
      </c>
      <c r="O2" s="152" t="s">
        <v>258</v>
      </c>
      <c r="P2" s="156"/>
      <c r="Q2" s="156"/>
      <c r="R2" s="156"/>
      <c r="S2" s="156"/>
      <c r="T2" s="156"/>
      <c r="U2" s="156"/>
      <c r="V2" s="156"/>
      <c r="W2" s="156"/>
      <c r="X2" s="156"/>
      <c r="Y2" s="155" t="s">
        <v>288</v>
      </c>
      <c r="Z2" s="156"/>
      <c r="AA2" s="156"/>
      <c r="AB2" s="155" t="s">
        <v>251</v>
      </c>
      <c r="AC2" s="155" t="s">
        <v>1725</v>
      </c>
      <c r="AD2" s="155" t="s">
        <v>446</v>
      </c>
      <c r="AE2" s="156"/>
      <c r="AF2" s="156"/>
      <c r="AG2" s="156"/>
      <c r="AH2" s="156"/>
      <c r="AI2" s="156"/>
    </row>
    <row r="3" spans="1:35" ht="18" x14ac:dyDescent="0.3">
      <c r="A3" s="157" t="s">
        <v>253</v>
      </c>
      <c r="B3" s="158">
        <v>45998</v>
      </c>
      <c r="C3" s="159" t="s">
        <v>1715</v>
      </c>
      <c r="D3" s="160">
        <v>2.0833333333333329E-2</v>
      </c>
      <c r="E3" s="159" t="s">
        <v>1708</v>
      </c>
      <c r="F3" s="159" t="s">
        <v>221</v>
      </c>
      <c r="G3" s="161">
        <v>0.11310000000000001</v>
      </c>
      <c r="H3" s="162">
        <v>168</v>
      </c>
      <c r="I3" s="162">
        <v>19</v>
      </c>
      <c r="J3" s="162">
        <v>0</v>
      </c>
      <c r="K3" s="158">
        <v>45985</v>
      </c>
      <c r="L3" s="162">
        <v>0</v>
      </c>
      <c r="M3" s="162">
        <v>0</v>
      </c>
      <c r="N3" s="162">
        <v>10</v>
      </c>
      <c r="O3" s="159" t="s">
        <v>418</v>
      </c>
      <c r="P3" s="163"/>
      <c r="Q3" s="163"/>
      <c r="R3" s="163"/>
      <c r="S3" s="163"/>
      <c r="T3" s="163"/>
      <c r="U3" s="163"/>
      <c r="V3" s="163"/>
      <c r="W3" s="163"/>
      <c r="X3" s="163"/>
      <c r="Y3" s="162" t="s">
        <v>288</v>
      </c>
      <c r="Z3" s="163"/>
      <c r="AA3" s="163"/>
      <c r="AB3" s="163"/>
      <c r="AC3" s="162" t="s">
        <v>1390</v>
      </c>
      <c r="AD3" s="162" t="s">
        <v>428</v>
      </c>
      <c r="AE3" s="163"/>
      <c r="AF3" s="163"/>
      <c r="AG3" s="163"/>
      <c r="AH3" s="163"/>
      <c r="AI3" s="163"/>
    </row>
    <row r="4" spans="1:35" ht="18" x14ac:dyDescent="0.3">
      <c r="A4" s="150" t="s">
        <v>807</v>
      </c>
      <c r="B4" s="151">
        <v>46003</v>
      </c>
      <c r="C4" s="152" t="s">
        <v>1715</v>
      </c>
      <c r="D4" s="153">
        <v>2.0833333333333329E-2</v>
      </c>
      <c r="E4" s="152" t="s">
        <v>1708</v>
      </c>
      <c r="F4" s="152" t="s">
        <v>221</v>
      </c>
      <c r="G4" s="154">
        <v>9.5200000000000007E-2</v>
      </c>
      <c r="H4" s="155">
        <v>168</v>
      </c>
      <c r="I4" s="155">
        <v>16</v>
      </c>
      <c r="J4" s="155">
        <v>0</v>
      </c>
      <c r="K4" s="151">
        <v>45987</v>
      </c>
      <c r="L4" s="155">
        <v>1</v>
      </c>
      <c r="M4" s="155">
        <v>2</v>
      </c>
      <c r="N4" s="155">
        <v>12</v>
      </c>
      <c r="O4" s="152" t="s">
        <v>415</v>
      </c>
      <c r="P4" s="156"/>
      <c r="Q4" s="156"/>
      <c r="R4" s="156"/>
      <c r="S4" s="156"/>
      <c r="T4" s="156"/>
      <c r="U4" s="156"/>
      <c r="V4" s="156"/>
      <c r="W4" s="156"/>
      <c r="X4" s="156"/>
      <c r="Y4" s="155" t="s">
        <v>164</v>
      </c>
      <c r="Z4" s="155" t="s">
        <v>187</v>
      </c>
      <c r="AA4" s="156"/>
      <c r="AB4" s="156"/>
      <c r="AC4" s="155" t="s">
        <v>374</v>
      </c>
      <c r="AD4" s="156"/>
      <c r="AE4" s="155" t="s">
        <v>375</v>
      </c>
      <c r="AF4" s="156"/>
      <c r="AG4" s="156"/>
      <c r="AH4" s="156"/>
      <c r="AI4" s="156"/>
    </row>
    <row r="5" spans="1:35" ht="18" x14ac:dyDescent="0.3">
      <c r="A5" s="157" t="s">
        <v>253</v>
      </c>
      <c r="B5" s="158">
        <v>46005</v>
      </c>
      <c r="C5" s="159" t="s">
        <v>1715</v>
      </c>
      <c r="D5" s="160">
        <v>2.0833333333333329E-2</v>
      </c>
      <c r="E5" s="159" t="s">
        <v>1708</v>
      </c>
      <c r="F5" s="159" t="s">
        <v>221</v>
      </c>
      <c r="G5" s="161">
        <v>6.0000000000000001E-3</v>
      </c>
      <c r="H5" s="162">
        <v>168</v>
      </c>
      <c r="I5" s="162">
        <v>1</v>
      </c>
      <c r="J5" s="162">
        <v>0</v>
      </c>
      <c r="K5" s="158">
        <v>45982</v>
      </c>
      <c r="L5" s="162">
        <v>0</v>
      </c>
      <c r="M5" s="162">
        <v>0</v>
      </c>
      <c r="N5" s="162">
        <v>1</v>
      </c>
      <c r="O5" s="159" t="s">
        <v>418</v>
      </c>
      <c r="P5" s="163"/>
      <c r="Q5" s="163"/>
      <c r="R5" s="163"/>
      <c r="S5" s="163"/>
      <c r="T5" s="163"/>
      <c r="U5" s="163"/>
      <c r="V5" s="163"/>
      <c r="W5" s="163"/>
      <c r="X5" s="163"/>
      <c r="Y5" s="163"/>
      <c r="Z5" s="163"/>
      <c r="AA5" s="163"/>
      <c r="AB5" s="163"/>
      <c r="AC5" s="162" t="s">
        <v>248</v>
      </c>
      <c r="AD5" s="163"/>
      <c r="AE5" s="163"/>
      <c r="AF5" s="163"/>
      <c r="AG5" s="163"/>
      <c r="AH5" s="163"/>
      <c r="AI5" s="163"/>
    </row>
    <row r="6" spans="1:35" ht="18" x14ac:dyDescent="0.3">
      <c r="A6" s="150" t="s">
        <v>807</v>
      </c>
      <c r="B6" s="151">
        <v>46010</v>
      </c>
      <c r="C6" s="152" t="s">
        <v>1715</v>
      </c>
      <c r="D6" s="153">
        <v>2.0833333333333329E-2</v>
      </c>
      <c r="E6" s="152" t="s">
        <v>1708</v>
      </c>
      <c r="F6" s="152" t="s">
        <v>221</v>
      </c>
      <c r="G6" s="154">
        <v>9.5200000000000007E-2</v>
      </c>
      <c r="H6" s="155">
        <v>168</v>
      </c>
      <c r="I6" s="155">
        <v>16</v>
      </c>
      <c r="J6" s="155">
        <v>0</v>
      </c>
      <c r="K6" s="151">
        <v>45982</v>
      </c>
      <c r="L6" s="155">
        <v>0</v>
      </c>
      <c r="M6" s="155">
        <v>0</v>
      </c>
      <c r="N6" s="155">
        <v>4</v>
      </c>
      <c r="O6" s="152" t="s">
        <v>418</v>
      </c>
      <c r="P6" s="156"/>
      <c r="Q6" s="156"/>
      <c r="R6" s="156"/>
      <c r="S6" s="156"/>
      <c r="T6" s="156"/>
      <c r="U6" s="156"/>
      <c r="V6" s="156"/>
      <c r="W6" s="156"/>
      <c r="X6" s="156"/>
      <c r="Y6" s="155" t="s">
        <v>240</v>
      </c>
      <c r="Z6" s="156"/>
      <c r="AA6" s="156"/>
      <c r="AB6" s="155" t="s">
        <v>262</v>
      </c>
      <c r="AC6" s="155" t="s">
        <v>427</v>
      </c>
      <c r="AD6" s="155" t="s">
        <v>259</v>
      </c>
      <c r="AE6" s="156"/>
      <c r="AF6" s="156"/>
      <c r="AG6" s="156"/>
      <c r="AH6" s="156"/>
      <c r="AI6" s="156"/>
    </row>
    <row r="7" spans="1:35" ht="18" x14ac:dyDescent="0.3">
      <c r="A7" s="157" t="s">
        <v>253</v>
      </c>
      <c r="B7" s="158">
        <v>46012</v>
      </c>
      <c r="C7" s="159" t="s">
        <v>1715</v>
      </c>
      <c r="D7" s="160">
        <v>2.0833333333333329E-2</v>
      </c>
      <c r="E7" s="159" t="s">
        <v>1708</v>
      </c>
      <c r="F7" s="159" t="s">
        <v>221</v>
      </c>
      <c r="G7" s="161">
        <v>6.0000000000000001E-3</v>
      </c>
      <c r="H7" s="162">
        <v>168</v>
      </c>
      <c r="I7" s="162">
        <v>1</v>
      </c>
      <c r="J7" s="162">
        <v>0</v>
      </c>
      <c r="K7" s="158">
        <v>45983</v>
      </c>
      <c r="L7" s="162">
        <v>0</v>
      </c>
      <c r="M7" s="162">
        <v>0</v>
      </c>
      <c r="N7" s="162">
        <v>1</v>
      </c>
      <c r="O7" s="159" t="s">
        <v>418</v>
      </c>
      <c r="P7" s="163"/>
      <c r="Q7" s="163"/>
      <c r="R7" s="163"/>
      <c r="S7" s="163"/>
      <c r="T7" s="163"/>
      <c r="U7" s="163"/>
      <c r="V7" s="163"/>
      <c r="W7" s="163"/>
      <c r="X7" s="163"/>
      <c r="Y7" s="163"/>
      <c r="Z7" s="163"/>
      <c r="AA7" s="163"/>
      <c r="AB7" s="163"/>
      <c r="AC7" s="162" t="s">
        <v>248</v>
      </c>
      <c r="AD7" s="163"/>
      <c r="AE7" s="163"/>
      <c r="AF7" s="163"/>
      <c r="AG7" s="163"/>
      <c r="AH7" s="163"/>
      <c r="AI7" s="163"/>
    </row>
    <row r="8" spans="1:35" ht="18" x14ac:dyDescent="0.3">
      <c r="A8" s="150" t="s">
        <v>807</v>
      </c>
      <c r="B8" s="151">
        <v>46017</v>
      </c>
      <c r="C8" s="152" t="s">
        <v>1715</v>
      </c>
      <c r="D8" s="153">
        <v>2.0833333333333329E-2</v>
      </c>
      <c r="E8" s="152" t="s">
        <v>1708</v>
      </c>
      <c r="F8" s="152" t="s">
        <v>221</v>
      </c>
      <c r="G8" s="154">
        <v>8.3299999999999999E-2</v>
      </c>
      <c r="H8" s="155">
        <v>168</v>
      </c>
      <c r="I8" s="155">
        <v>14</v>
      </c>
      <c r="J8" s="155">
        <v>0</v>
      </c>
      <c r="K8" s="151">
        <v>45982</v>
      </c>
      <c r="L8" s="155">
        <v>0</v>
      </c>
      <c r="M8" s="155">
        <v>0</v>
      </c>
      <c r="N8" s="155">
        <v>2</v>
      </c>
      <c r="O8" s="152" t="s">
        <v>418</v>
      </c>
      <c r="P8" s="156"/>
      <c r="Q8" s="156"/>
      <c r="R8" s="156"/>
      <c r="S8" s="156"/>
      <c r="T8" s="156"/>
      <c r="U8" s="156"/>
      <c r="V8" s="156"/>
      <c r="W8" s="156"/>
      <c r="X8" s="156"/>
      <c r="Y8" s="156"/>
      <c r="Z8" s="156"/>
      <c r="AA8" s="156"/>
      <c r="AB8" s="156"/>
      <c r="AC8" s="155" t="s">
        <v>236</v>
      </c>
      <c r="AD8" s="155" t="s">
        <v>259</v>
      </c>
      <c r="AE8" s="156"/>
      <c r="AF8" s="156"/>
      <c r="AG8" s="156"/>
      <c r="AH8" s="156"/>
      <c r="AI8" s="156"/>
    </row>
    <row r="9" spans="1:35" ht="18" x14ac:dyDescent="0.3">
      <c r="A9" s="157" t="s">
        <v>253</v>
      </c>
      <c r="B9" s="158">
        <v>46019</v>
      </c>
      <c r="C9" s="159" t="s">
        <v>1715</v>
      </c>
      <c r="D9" s="160">
        <v>2.0833333333333329E-2</v>
      </c>
      <c r="E9" s="159" t="s">
        <v>1708</v>
      </c>
      <c r="F9" s="159" t="s">
        <v>221</v>
      </c>
      <c r="G9" s="161">
        <v>2.98E-2</v>
      </c>
      <c r="H9" s="162">
        <v>168</v>
      </c>
      <c r="I9" s="162">
        <v>5</v>
      </c>
      <c r="J9" s="162">
        <v>0</v>
      </c>
      <c r="K9" s="158">
        <v>45978</v>
      </c>
      <c r="L9" s="162">
        <v>0</v>
      </c>
      <c r="M9" s="162">
        <v>0</v>
      </c>
      <c r="N9" s="162">
        <v>0</v>
      </c>
      <c r="O9" s="159" t="s">
        <v>418</v>
      </c>
      <c r="P9" s="163"/>
      <c r="Q9" s="163"/>
      <c r="R9" s="163"/>
      <c r="S9" s="163"/>
      <c r="T9" s="163"/>
      <c r="U9" s="163"/>
      <c r="V9" s="163"/>
      <c r="W9" s="163"/>
      <c r="X9" s="163"/>
      <c r="Y9" s="162" t="s">
        <v>288</v>
      </c>
      <c r="Z9" s="163"/>
      <c r="AA9" s="163"/>
      <c r="AB9" s="163"/>
      <c r="AC9" s="162" t="s">
        <v>248</v>
      </c>
      <c r="AD9" s="162" t="s">
        <v>830</v>
      </c>
      <c r="AE9" s="163"/>
      <c r="AF9" s="163"/>
      <c r="AG9" s="163"/>
      <c r="AH9" s="163"/>
      <c r="AI9" s="163"/>
    </row>
    <row r="10" spans="1:35" ht="18" x14ac:dyDescent="0.3">
      <c r="A10" s="164" t="s">
        <v>299</v>
      </c>
      <c r="B10" s="165"/>
      <c r="C10" s="166">
        <f>COUNTA(C2:C9)</f>
        <v>8</v>
      </c>
      <c r="D10" s="165"/>
      <c r="E10" s="165"/>
      <c r="F10" s="165"/>
      <c r="G10" s="167">
        <f>AVERAGE(G2:G9)</f>
        <v>8.0362500000000017E-2</v>
      </c>
      <c r="H10" s="168">
        <f>SUM(H2:H9)</f>
        <v>1344</v>
      </c>
      <c r="I10" s="168">
        <f>SUM(I2:I9)</f>
        <v>108</v>
      </c>
      <c r="J10" s="168">
        <f>SUM(J2:J9)</f>
        <v>0</v>
      </c>
      <c r="K10" s="165"/>
      <c r="L10" s="168">
        <f>SUM(L2:L9)</f>
        <v>1</v>
      </c>
      <c r="M10" s="168">
        <f>SUM(M2:M9)</f>
        <v>5</v>
      </c>
      <c r="N10" s="168">
        <f>SUM(N2:N9)</f>
        <v>50</v>
      </c>
      <c r="O10" s="165"/>
      <c r="P10" s="168">
        <f t="shared" ref="P10:AI10" si="0">SUMPRODUCT(--IFERROR(VALUE(SUBSTITUTE(SUBSTITUTE(SUBSTITUTE(SUBSTITUTE(SUBSTITUTE(SUBSTITUTE(SUBSTITUTE(SUBSTITUTE(SUBSTITUTE(SUBSTITUTE(SUBSTITUTE(SUBSTITUTE(SUBSTITUTE(SUBSTITUTE(SUBSTITUTE(SUBSTITUTE(SUBSTITUTE(SUBSTITUTE(SUBSTITUTE(SUBSTITUTE(P2:P9,"Y",""),"B",""),"M",""),"H",""),"Q",""),"K",""),"V",""),"L",""),"G",""),"S",""),"W",""),"T",""),"X",""),"U",""),"O",""),"I",""),"E",""),"A",""),"P",""),"N","")),0))</f>
        <v>0</v>
      </c>
      <c r="Q10" s="168">
        <f t="shared" si="0"/>
        <v>0</v>
      </c>
      <c r="R10" s="168">
        <f t="shared" si="0"/>
        <v>0</v>
      </c>
      <c r="S10" s="168">
        <f t="shared" si="0"/>
        <v>0</v>
      </c>
      <c r="T10" s="168">
        <f t="shared" si="0"/>
        <v>0</v>
      </c>
      <c r="U10" s="168">
        <f t="shared" si="0"/>
        <v>0</v>
      </c>
      <c r="V10" s="168">
        <f t="shared" si="0"/>
        <v>0</v>
      </c>
      <c r="W10" s="168">
        <f t="shared" si="0"/>
        <v>0</v>
      </c>
      <c r="X10" s="168">
        <f t="shared" si="0"/>
        <v>0</v>
      </c>
      <c r="Y10" s="168">
        <f t="shared" si="0"/>
        <v>0</v>
      </c>
      <c r="Z10" s="168">
        <f t="shared" si="0"/>
        <v>0</v>
      </c>
      <c r="AA10" s="168">
        <f t="shared" si="0"/>
        <v>0</v>
      </c>
      <c r="AB10" s="168">
        <f t="shared" si="0"/>
        <v>0</v>
      </c>
      <c r="AC10" s="168">
        <f t="shared" si="0"/>
        <v>0</v>
      </c>
      <c r="AD10" s="168">
        <f t="shared" si="0"/>
        <v>0</v>
      </c>
      <c r="AE10" s="168">
        <f t="shared" si="0"/>
        <v>0</v>
      </c>
      <c r="AF10" s="168">
        <f t="shared" si="0"/>
        <v>0</v>
      </c>
      <c r="AG10" s="168">
        <f t="shared" si="0"/>
        <v>0</v>
      </c>
      <c r="AH10" s="168">
        <f t="shared" si="0"/>
        <v>0</v>
      </c>
      <c r="AI10" s="168">
        <f t="shared" si="0"/>
        <v>0</v>
      </c>
    </row>
  </sheetData>
  <autoFilter ref="A1:AI9" xr:uid="{00000000-0009-0000-0000-000047000000}"/>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H37"/>
  <sheetViews>
    <sheetView workbookViewId="0"/>
  </sheetViews>
  <sheetFormatPr defaultRowHeight="14.4" x14ac:dyDescent="0.3"/>
  <cols>
    <col min="1" max="1" width="12.66406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69" t="s">
        <v>300</v>
      </c>
      <c r="B1" s="169" t="s">
        <v>7</v>
      </c>
      <c r="C1" s="169" t="s">
        <v>8</v>
      </c>
      <c r="D1" s="169" t="s">
        <v>301</v>
      </c>
      <c r="E1" s="169" t="s">
        <v>9</v>
      </c>
      <c r="F1" s="169" t="s">
        <v>10</v>
      </c>
      <c r="G1" s="169" t="s">
        <v>11</v>
      </c>
      <c r="H1" s="169" t="s">
        <v>12</v>
      </c>
    </row>
    <row r="2" spans="1:8" ht="18" x14ac:dyDescent="0.3">
      <c r="A2" s="183">
        <v>45992</v>
      </c>
      <c r="B2" s="184" t="s">
        <v>533</v>
      </c>
      <c r="C2" s="185" t="s">
        <v>1709</v>
      </c>
      <c r="D2" s="184" t="s">
        <v>1708</v>
      </c>
      <c r="E2" s="186">
        <v>1.96875</v>
      </c>
      <c r="F2" s="184" t="s">
        <v>535</v>
      </c>
      <c r="G2" s="187">
        <v>9</v>
      </c>
      <c r="H2" s="188">
        <v>491</v>
      </c>
    </row>
    <row r="3" spans="1:8" ht="18" x14ac:dyDescent="0.3">
      <c r="A3" s="202">
        <v>45992</v>
      </c>
      <c r="B3" s="203" t="s">
        <v>533</v>
      </c>
      <c r="C3" s="204" t="s">
        <v>1709</v>
      </c>
      <c r="D3" s="203" t="s">
        <v>1708</v>
      </c>
      <c r="E3" s="205">
        <v>1.96875</v>
      </c>
      <c r="F3" s="203" t="s">
        <v>47</v>
      </c>
      <c r="G3" s="206">
        <v>9</v>
      </c>
      <c r="H3" s="258">
        <v>615</v>
      </c>
    </row>
    <row r="4" spans="1:8" ht="18" x14ac:dyDescent="0.3">
      <c r="A4" s="262">
        <v>45993</v>
      </c>
      <c r="B4" s="253" t="s">
        <v>531</v>
      </c>
      <c r="C4" s="254" t="s">
        <v>1712</v>
      </c>
      <c r="D4" s="253" t="s">
        <v>1708</v>
      </c>
      <c r="E4" s="255">
        <v>1.541666666666667</v>
      </c>
      <c r="F4" s="253" t="s">
        <v>96</v>
      </c>
      <c r="G4" s="256">
        <v>1</v>
      </c>
      <c r="H4" s="263">
        <v>558</v>
      </c>
    </row>
    <row r="5" spans="1:8" ht="18" x14ac:dyDescent="0.3">
      <c r="A5" s="183">
        <v>45995</v>
      </c>
      <c r="B5" s="184" t="s">
        <v>533</v>
      </c>
      <c r="C5" s="185" t="s">
        <v>1709</v>
      </c>
      <c r="D5" s="184" t="s">
        <v>1708</v>
      </c>
      <c r="E5" s="186">
        <v>1.1875</v>
      </c>
      <c r="F5" s="184" t="s">
        <v>535</v>
      </c>
      <c r="G5" s="187">
        <v>9</v>
      </c>
      <c r="H5" s="188">
        <v>491</v>
      </c>
    </row>
    <row r="6" spans="1:8" ht="18" x14ac:dyDescent="0.3">
      <c r="A6" s="189">
        <v>45995</v>
      </c>
      <c r="B6" s="190" t="s">
        <v>533</v>
      </c>
      <c r="C6" s="191" t="s">
        <v>1709</v>
      </c>
      <c r="D6" s="190" t="s">
        <v>1708</v>
      </c>
      <c r="E6" s="192">
        <v>1.1875</v>
      </c>
      <c r="F6" s="190" t="s">
        <v>47</v>
      </c>
      <c r="G6" s="193">
        <v>9</v>
      </c>
      <c r="H6" s="194">
        <v>615</v>
      </c>
    </row>
    <row r="7" spans="1:8" ht="18" x14ac:dyDescent="0.3">
      <c r="A7" s="252">
        <v>45995</v>
      </c>
      <c r="B7" s="253" t="s">
        <v>531</v>
      </c>
      <c r="C7" s="254" t="s">
        <v>1712</v>
      </c>
      <c r="D7" s="253" t="s">
        <v>1708</v>
      </c>
      <c r="E7" s="255">
        <v>1.541666666666667</v>
      </c>
      <c r="F7" s="253" t="s">
        <v>96</v>
      </c>
      <c r="G7" s="256">
        <v>8</v>
      </c>
      <c r="H7" s="260">
        <v>558</v>
      </c>
    </row>
    <row r="8" spans="1:8" ht="18" x14ac:dyDescent="0.3">
      <c r="A8" s="183">
        <v>45996</v>
      </c>
      <c r="B8" s="184" t="s">
        <v>533</v>
      </c>
      <c r="C8" s="185" t="s">
        <v>1709</v>
      </c>
      <c r="D8" s="184" t="s">
        <v>1708</v>
      </c>
      <c r="E8" s="186">
        <v>1.1736111111111109</v>
      </c>
      <c r="F8" s="184" t="s">
        <v>535</v>
      </c>
      <c r="G8" s="187">
        <v>9</v>
      </c>
      <c r="H8" s="188">
        <v>497</v>
      </c>
    </row>
    <row r="9" spans="1:8" ht="18" x14ac:dyDescent="0.3">
      <c r="A9" s="189">
        <v>45996</v>
      </c>
      <c r="B9" s="190" t="s">
        <v>533</v>
      </c>
      <c r="C9" s="191" t="s">
        <v>1709</v>
      </c>
      <c r="D9" s="190" t="s">
        <v>1708</v>
      </c>
      <c r="E9" s="192">
        <v>1.1736111111111109</v>
      </c>
      <c r="F9" s="190" t="s">
        <v>47</v>
      </c>
      <c r="G9" s="193">
        <v>9</v>
      </c>
      <c r="H9" s="194">
        <v>620</v>
      </c>
    </row>
    <row r="10" spans="1:8" ht="18" x14ac:dyDescent="0.3">
      <c r="A10" s="216">
        <v>45996</v>
      </c>
      <c r="B10" s="217" t="s">
        <v>25</v>
      </c>
      <c r="C10" s="218" t="s">
        <v>1714</v>
      </c>
      <c r="D10" s="217" t="s">
        <v>1708</v>
      </c>
      <c r="E10" s="219">
        <v>1.020833333333333</v>
      </c>
      <c r="F10" s="217" t="s">
        <v>96</v>
      </c>
      <c r="G10" s="221">
        <v>6</v>
      </c>
      <c r="H10" s="291">
        <v>519</v>
      </c>
    </row>
    <row r="11" spans="1:8" ht="18" x14ac:dyDescent="0.3">
      <c r="A11" s="262">
        <v>45997</v>
      </c>
      <c r="B11" s="253" t="s">
        <v>531</v>
      </c>
      <c r="C11" s="254" t="s">
        <v>1712</v>
      </c>
      <c r="D11" s="253" t="s">
        <v>1708</v>
      </c>
      <c r="E11" s="255">
        <v>1.541666666666667</v>
      </c>
      <c r="F11" s="253" t="s">
        <v>96</v>
      </c>
      <c r="G11" s="256">
        <v>9</v>
      </c>
      <c r="H11" s="263">
        <v>558</v>
      </c>
    </row>
    <row r="12" spans="1:8" ht="18" x14ac:dyDescent="0.3">
      <c r="A12" s="222">
        <v>45998</v>
      </c>
      <c r="B12" s="217" t="s">
        <v>25</v>
      </c>
      <c r="C12" s="218" t="s">
        <v>1714</v>
      </c>
      <c r="D12" s="217" t="s">
        <v>1708</v>
      </c>
      <c r="E12" s="219">
        <v>1.020833333333333</v>
      </c>
      <c r="F12" s="217" t="s">
        <v>96</v>
      </c>
      <c r="G12" s="221">
        <v>9</v>
      </c>
      <c r="H12" s="261">
        <v>519</v>
      </c>
    </row>
    <row r="13" spans="1:8" ht="18" x14ac:dyDescent="0.3">
      <c r="A13" s="183">
        <v>45999</v>
      </c>
      <c r="B13" s="184" t="s">
        <v>533</v>
      </c>
      <c r="C13" s="185" t="s">
        <v>1709</v>
      </c>
      <c r="D13" s="184" t="s">
        <v>1708</v>
      </c>
      <c r="E13" s="186">
        <v>1.96875</v>
      </c>
      <c r="F13" s="184" t="s">
        <v>535</v>
      </c>
      <c r="G13" s="187">
        <v>9</v>
      </c>
      <c r="H13" s="188">
        <v>491</v>
      </c>
    </row>
    <row r="14" spans="1:8" ht="18" x14ac:dyDescent="0.3">
      <c r="A14" s="202">
        <v>45999</v>
      </c>
      <c r="B14" s="203" t="s">
        <v>533</v>
      </c>
      <c r="C14" s="204" t="s">
        <v>1709</v>
      </c>
      <c r="D14" s="203" t="s">
        <v>1708</v>
      </c>
      <c r="E14" s="205">
        <v>1.96875</v>
      </c>
      <c r="F14" s="203" t="s">
        <v>47</v>
      </c>
      <c r="G14" s="206">
        <v>9</v>
      </c>
      <c r="H14" s="258">
        <v>615</v>
      </c>
    </row>
    <row r="15" spans="1:8" ht="18" x14ac:dyDescent="0.3">
      <c r="A15" s="262">
        <v>46000</v>
      </c>
      <c r="B15" s="253" t="s">
        <v>531</v>
      </c>
      <c r="C15" s="254" t="s">
        <v>1712</v>
      </c>
      <c r="D15" s="253" t="s">
        <v>1708</v>
      </c>
      <c r="E15" s="255">
        <v>1.541666666666667</v>
      </c>
      <c r="F15" s="253" t="s">
        <v>96</v>
      </c>
      <c r="G15" s="256">
        <v>9</v>
      </c>
      <c r="H15" s="263">
        <v>521</v>
      </c>
    </row>
    <row r="16" spans="1:8" ht="18" x14ac:dyDescent="0.3">
      <c r="A16" s="183">
        <v>46002</v>
      </c>
      <c r="B16" s="184" t="s">
        <v>533</v>
      </c>
      <c r="C16" s="185" t="s">
        <v>1709</v>
      </c>
      <c r="D16" s="184" t="s">
        <v>1708</v>
      </c>
      <c r="E16" s="186">
        <v>1.1875</v>
      </c>
      <c r="F16" s="184" t="s">
        <v>535</v>
      </c>
      <c r="G16" s="187">
        <v>9</v>
      </c>
      <c r="H16" s="188">
        <v>491</v>
      </c>
    </row>
    <row r="17" spans="1:8" ht="18" x14ac:dyDescent="0.3">
      <c r="A17" s="202">
        <v>46002</v>
      </c>
      <c r="B17" s="203" t="s">
        <v>533</v>
      </c>
      <c r="C17" s="204" t="s">
        <v>1709</v>
      </c>
      <c r="D17" s="203" t="s">
        <v>1708</v>
      </c>
      <c r="E17" s="205">
        <v>1.1875</v>
      </c>
      <c r="F17" s="203" t="s">
        <v>47</v>
      </c>
      <c r="G17" s="206">
        <v>9</v>
      </c>
      <c r="H17" s="258">
        <v>615</v>
      </c>
    </row>
    <row r="18" spans="1:8" ht="18" x14ac:dyDescent="0.3">
      <c r="A18" s="183">
        <v>46003</v>
      </c>
      <c r="B18" s="184" t="s">
        <v>533</v>
      </c>
      <c r="C18" s="185" t="s">
        <v>1709</v>
      </c>
      <c r="D18" s="184" t="s">
        <v>1708</v>
      </c>
      <c r="E18" s="186">
        <v>1.1736111111111109</v>
      </c>
      <c r="F18" s="184" t="s">
        <v>535</v>
      </c>
      <c r="G18" s="187">
        <v>9</v>
      </c>
      <c r="H18" s="188">
        <v>497</v>
      </c>
    </row>
    <row r="19" spans="1:8" ht="18" x14ac:dyDescent="0.3">
      <c r="A19" s="189">
        <v>46003</v>
      </c>
      <c r="B19" s="190" t="s">
        <v>533</v>
      </c>
      <c r="C19" s="191" t="s">
        <v>1709</v>
      </c>
      <c r="D19" s="190" t="s">
        <v>1708</v>
      </c>
      <c r="E19" s="192">
        <v>1.1736111111111109</v>
      </c>
      <c r="F19" s="190" t="s">
        <v>47</v>
      </c>
      <c r="G19" s="193">
        <v>9</v>
      </c>
      <c r="H19" s="194">
        <v>620</v>
      </c>
    </row>
    <row r="20" spans="1:8" ht="18" x14ac:dyDescent="0.3">
      <c r="A20" s="216">
        <v>46003</v>
      </c>
      <c r="B20" s="217" t="s">
        <v>25</v>
      </c>
      <c r="C20" s="218" t="s">
        <v>1715</v>
      </c>
      <c r="D20" s="217" t="s">
        <v>1708</v>
      </c>
      <c r="E20" s="219">
        <v>1.020833333333333</v>
      </c>
      <c r="F20" s="217" t="s">
        <v>27</v>
      </c>
      <c r="G20" s="217"/>
      <c r="H20" s="217" t="s">
        <v>406</v>
      </c>
    </row>
    <row r="21" spans="1:8" ht="18" x14ac:dyDescent="0.3">
      <c r="A21" s="262">
        <v>46004</v>
      </c>
      <c r="B21" s="253" t="s">
        <v>531</v>
      </c>
      <c r="C21" s="254" t="s">
        <v>1712</v>
      </c>
      <c r="D21" s="253" t="s">
        <v>1708</v>
      </c>
      <c r="E21" s="255">
        <v>1.541666666666667</v>
      </c>
      <c r="F21" s="253" t="s">
        <v>96</v>
      </c>
      <c r="G21" s="256">
        <v>8</v>
      </c>
      <c r="H21" s="263">
        <v>521</v>
      </c>
    </row>
    <row r="22" spans="1:8" ht="18" x14ac:dyDescent="0.3">
      <c r="A22" s="222">
        <v>46005</v>
      </c>
      <c r="B22" s="217" t="s">
        <v>25</v>
      </c>
      <c r="C22" s="218" t="s">
        <v>1714</v>
      </c>
      <c r="D22" s="217" t="s">
        <v>1708</v>
      </c>
      <c r="E22" s="219">
        <v>1.020833333333333</v>
      </c>
      <c r="F22" s="217" t="s">
        <v>96</v>
      </c>
      <c r="G22" s="221">
        <v>9</v>
      </c>
      <c r="H22" s="261">
        <v>519</v>
      </c>
    </row>
    <row r="23" spans="1:8" ht="18" x14ac:dyDescent="0.3">
      <c r="A23" s="183">
        <v>46006</v>
      </c>
      <c r="B23" s="184" t="s">
        <v>533</v>
      </c>
      <c r="C23" s="185" t="s">
        <v>1709</v>
      </c>
      <c r="D23" s="184" t="s">
        <v>1708</v>
      </c>
      <c r="E23" s="186">
        <v>1.96875</v>
      </c>
      <c r="F23" s="184" t="s">
        <v>535</v>
      </c>
      <c r="G23" s="187">
        <v>9</v>
      </c>
      <c r="H23" s="188">
        <v>491</v>
      </c>
    </row>
    <row r="24" spans="1:8" ht="18" x14ac:dyDescent="0.3">
      <c r="A24" s="202">
        <v>46006</v>
      </c>
      <c r="B24" s="203" t="s">
        <v>533</v>
      </c>
      <c r="C24" s="204" t="s">
        <v>1709</v>
      </c>
      <c r="D24" s="203" t="s">
        <v>1708</v>
      </c>
      <c r="E24" s="205">
        <v>1.96875</v>
      </c>
      <c r="F24" s="203" t="s">
        <v>47</v>
      </c>
      <c r="G24" s="206">
        <v>9</v>
      </c>
      <c r="H24" s="258">
        <v>615</v>
      </c>
    </row>
    <row r="25" spans="1:8" ht="18" x14ac:dyDescent="0.3">
      <c r="A25" s="183">
        <v>46009</v>
      </c>
      <c r="B25" s="184" t="s">
        <v>533</v>
      </c>
      <c r="C25" s="185" t="s">
        <v>1709</v>
      </c>
      <c r="D25" s="184" t="s">
        <v>1708</v>
      </c>
      <c r="E25" s="186">
        <v>1.1875</v>
      </c>
      <c r="F25" s="184" t="s">
        <v>535</v>
      </c>
      <c r="G25" s="187">
        <v>9</v>
      </c>
      <c r="H25" s="188">
        <v>491</v>
      </c>
    </row>
    <row r="26" spans="1:8" ht="18" x14ac:dyDescent="0.3">
      <c r="A26" s="189">
        <v>46009</v>
      </c>
      <c r="B26" s="190" t="s">
        <v>533</v>
      </c>
      <c r="C26" s="191" t="s">
        <v>1709</v>
      </c>
      <c r="D26" s="190" t="s">
        <v>1708</v>
      </c>
      <c r="E26" s="192">
        <v>1.1875</v>
      </c>
      <c r="F26" s="190" t="s">
        <v>47</v>
      </c>
      <c r="G26" s="193">
        <v>9</v>
      </c>
      <c r="H26" s="194">
        <v>615</v>
      </c>
    </row>
    <row r="27" spans="1:8" ht="18" x14ac:dyDescent="0.3">
      <c r="A27" s="252">
        <v>46009</v>
      </c>
      <c r="B27" s="253" t="s">
        <v>531</v>
      </c>
      <c r="C27" s="254" t="s">
        <v>1712</v>
      </c>
      <c r="D27" s="253" t="s">
        <v>1708</v>
      </c>
      <c r="E27" s="255">
        <v>1.541666666666667</v>
      </c>
      <c r="F27" s="253" t="s">
        <v>96</v>
      </c>
      <c r="G27" s="256">
        <v>6</v>
      </c>
      <c r="H27" s="260">
        <v>521</v>
      </c>
    </row>
    <row r="28" spans="1:8" ht="18" x14ac:dyDescent="0.3">
      <c r="A28" s="222">
        <v>46010</v>
      </c>
      <c r="B28" s="217" t="s">
        <v>25</v>
      </c>
      <c r="C28" s="218" t="s">
        <v>1715</v>
      </c>
      <c r="D28" s="217" t="s">
        <v>1708</v>
      </c>
      <c r="E28" s="219">
        <v>1.020833333333333</v>
      </c>
      <c r="F28" s="217" t="s">
        <v>27</v>
      </c>
      <c r="G28" s="217"/>
      <c r="H28" s="223" t="s">
        <v>406</v>
      </c>
    </row>
    <row r="29" spans="1:8" ht="18" x14ac:dyDescent="0.3">
      <c r="A29" s="262">
        <v>46011</v>
      </c>
      <c r="B29" s="253" t="s">
        <v>531</v>
      </c>
      <c r="C29" s="254" t="s">
        <v>1712</v>
      </c>
      <c r="D29" s="253" t="s">
        <v>1708</v>
      </c>
      <c r="E29" s="255">
        <v>1.541666666666667</v>
      </c>
      <c r="F29" s="253" t="s">
        <v>96</v>
      </c>
      <c r="G29" s="256">
        <v>9</v>
      </c>
      <c r="H29" s="263">
        <v>521</v>
      </c>
    </row>
    <row r="30" spans="1:8" ht="18" x14ac:dyDescent="0.3">
      <c r="A30" s="222">
        <v>46012</v>
      </c>
      <c r="B30" s="217" t="s">
        <v>25</v>
      </c>
      <c r="C30" s="218" t="s">
        <v>1715</v>
      </c>
      <c r="D30" s="217" t="s">
        <v>1708</v>
      </c>
      <c r="E30" s="219">
        <v>1.020833333333333</v>
      </c>
      <c r="F30" s="217" t="s">
        <v>27</v>
      </c>
      <c r="G30" s="217"/>
      <c r="H30" s="223" t="s">
        <v>406</v>
      </c>
    </row>
    <row r="31" spans="1:8" ht="18" x14ac:dyDescent="0.3">
      <c r="A31" s="183">
        <v>46016</v>
      </c>
      <c r="B31" s="184" t="s">
        <v>533</v>
      </c>
      <c r="C31" s="185" t="s">
        <v>1709</v>
      </c>
      <c r="D31" s="184" t="s">
        <v>1708</v>
      </c>
      <c r="E31" s="186">
        <v>1.1875</v>
      </c>
      <c r="F31" s="184" t="s">
        <v>535</v>
      </c>
      <c r="G31" s="187">
        <v>9</v>
      </c>
      <c r="H31" s="188">
        <v>491</v>
      </c>
    </row>
    <row r="32" spans="1:8" ht="18" x14ac:dyDescent="0.3">
      <c r="A32" s="189">
        <v>46016</v>
      </c>
      <c r="B32" s="190" t="s">
        <v>533</v>
      </c>
      <c r="C32" s="191" t="s">
        <v>1709</v>
      </c>
      <c r="D32" s="190" t="s">
        <v>1708</v>
      </c>
      <c r="E32" s="192">
        <v>1.1875</v>
      </c>
      <c r="F32" s="190" t="s">
        <v>47</v>
      </c>
      <c r="G32" s="193">
        <v>9</v>
      </c>
      <c r="H32" s="194">
        <v>697</v>
      </c>
    </row>
    <row r="33" spans="1:8" ht="18" x14ac:dyDescent="0.3">
      <c r="A33" s="252">
        <v>46016</v>
      </c>
      <c r="B33" s="253" t="s">
        <v>531</v>
      </c>
      <c r="C33" s="254" t="s">
        <v>1712</v>
      </c>
      <c r="D33" s="253" t="s">
        <v>1708</v>
      </c>
      <c r="E33" s="255">
        <v>1.541666666666667</v>
      </c>
      <c r="F33" s="253" t="s">
        <v>96</v>
      </c>
      <c r="G33" s="256">
        <v>3</v>
      </c>
      <c r="H33" s="260">
        <v>621</v>
      </c>
    </row>
    <row r="34" spans="1:8" ht="18" x14ac:dyDescent="0.3">
      <c r="A34" s="222">
        <v>46017</v>
      </c>
      <c r="B34" s="217" t="s">
        <v>25</v>
      </c>
      <c r="C34" s="218" t="s">
        <v>1715</v>
      </c>
      <c r="D34" s="217" t="s">
        <v>1708</v>
      </c>
      <c r="E34" s="219">
        <v>1.020833333333333</v>
      </c>
      <c r="F34" s="217" t="s">
        <v>27</v>
      </c>
      <c r="G34" s="217"/>
      <c r="H34" s="223" t="s">
        <v>406</v>
      </c>
    </row>
    <row r="35" spans="1:8" ht="18" x14ac:dyDescent="0.3">
      <c r="A35" s="222">
        <v>46019</v>
      </c>
      <c r="B35" s="217" t="s">
        <v>25</v>
      </c>
      <c r="C35" s="218" t="s">
        <v>1715</v>
      </c>
      <c r="D35" s="217" t="s">
        <v>1708</v>
      </c>
      <c r="E35" s="219">
        <v>1.020833333333333</v>
      </c>
      <c r="F35" s="217" t="s">
        <v>27</v>
      </c>
      <c r="G35" s="217"/>
      <c r="H35" s="223" t="s">
        <v>406</v>
      </c>
    </row>
    <row r="36" spans="1:8" ht="18" x14ac:dyDescent="0.3">
      <c r="A36" s="183">
        <v>46020</v>
      </c>
      <c r="B36" s="184" t="s">
        <v>533</v>
      </c>
      <c r="C36" s="185" t="s">
        <v>1709</v>
      </c>
      <c r="D36" s="184" t="s">
        <v>1708</v>
      </c>
      <c r="E36" s="186">
        <v>1.96875</v>
      </c>
      <c r="F36" s="184" t="s">
        <v>535</v>
      </c>
      <c r="G36" s="187">
        <v>9</v>
      </c>
      <c r="H36" s="188">
        <v>715</v>
      </c>
    </row>
    <row r="37" spans="1:8" ht="18" x14ac:dyDescent="0.3">
      <c r="A37" s="202">
        <v>46020</v>
      </c>
      <c r="B37" s="203" t="s">
        <v>533</v>
      </c>
      <c r="C37" s="204" t="s">
        <v>1709</v>
      </c>
      <c r="D37" s="203" t="s">
        <v>1708</v>
      </c>
      <c r="E37" s="205">
        <v>1.96875</v>
      </c>
      <c r="F37" s="203" t="s">
        <v>47</v>
      </c>
      <c r="G37" s="206">
        <v>9</v>
      </c>
      <c r="H37" s="258">
        <v>929</v>
      </c>
    </row>
  </sheetData>
  <dataValidations count="8">
    <dataValidation type="custom" allowBlank="1" showInputMessage="1" promptTitle="LOAD FACTOR ANALYSIS" prompt="SM-330_x000d__x000a_LF 21.4%_x000d__x000a_SOLD 36_x000d__x000a_LST-SOLD 25NOV_x000d__x000a_WEEKLY 20_x000d__x000a_TO-DAY NIL_x000d__x000a_Y-DAY 3_x000d__x000a_LOWEST AVAIL U6_x000d__x000a_CAPACITY 168_x000d__x000a_CLASSES S2 &amp; X1 &amp; U28 &amp; +1 more" sqref="A10 B10 C10 D10 E10 F10 G10 H10" xr:uid="{00000000-0002-0000-4800-000000000000}">
      <formula1>TRUE</formula1>
    </dataValidation>
    <dataValidation type="custom" allowBlank="1" showInputMessage="1" promptTitle="LOAD FACTOR ANALYSIS" prompt="SM-330_x000d__x000a_LF 11.3%_x000d__x000a_SOLD 19_x000d__x000a_LST-SOLD 24NOV_x000d__x000a_WEEKLY 10_x000d__x000a_TO-DAY NIL_x000d__x000a_Y-DAY NIL_x000d__x000a_LOWEST AVAIL U9_x000d__x000a_CAPACITY 168_x000d__x000a_CLASSES S2 &amp; U14 &amp; O3" sqref="A12 B12 C12 D12 E12 F12 G12 H12" xr:uid="{00000000-0002-0000-4800-000001000000}">
      <formula1>TRUE</formula1>
    </dataValidation>
    <dataValidation type="custom" allowBlank="1" showInputMessage="1" promptTitle="LOAD FACTOR ANALYSIS" prompt="SM330_x000d__x000a_LF 9.5%_x000d__x000a_SOLD 16_x000d__x000a_LST-SOLD 26NOV_x000d__x000a_WEEKLY 12_x000d__x000a_TO-DAY 1_x000d__x000a_Y-DAY 2_x000d__x000a_LOWEST AVAIL I1_x000d__x000a_CAPACITY 168_x000d__x000a_CLASSES S1 &amp; W2 &amp; U4 &amp; +1 more" sqref="A20 B20 C20 D20 E20 F20 G20 H20" xr:uid="{00000000-0002-0000-4800-000002000000}">
      <formula1>TRUE</formula1>
    </dataValidation>
    <dataValidation type="custom" allowBlank="1" showInputMessage="1" promptTitle="LOAD FACTOR ANALYSIS" prompt="SM-330_x000d__x000a_LF 0.6%_x000d__x000a_SOLD 1_x000d__x000a_LST-SOLD 21NOV_x000d__x000a_WEEKLY 1_x000d__x000a_TO-DAY NIL_x000d__x000a_Y-DAY NIL_x000d__x000a_LOWEST AVAIL U9_x000d__x000a_CAPACITY 168_x000d__x000a_CLASSES U1" sqref="A22 B22 C22 D22 E22 F22 G22 H22" xr:uid="{00000000-0002-0000-4800-000003000000}">
      <formula1>TRUE</formula1>
    </dataValidation>
    <dataValidation type="custom" allowBlank="1" showInputMessage="1" promptTitle="LOAD FACTOR ANALYSIS" prompt="SM330_x000d__x000a_LF 9.5%_x000d__x000a_SOLD 16_x000d__x000a_LST-SOLD 21NOV_x000d__x000a_WEEKLY 4_x000d__x000a_TO-DAY NIL_x000d__x000a_Y-DAY NIL_x000d__x000a_LOWEST AVAIL U9_x000d__x000a_CAPACITY 168_x000d__x000a_CLASSES S5 &amp; X2 &amp; U5 &amp; +1 more" sqref="A28 B28 C28 D28 E28 F28 G28 H28" xr:uid="{00000000-0002-0000-4800-000004000000}">
      <formula1>TRUE</formula1>
    </dataValidation>
    <dataValidation type="custom" allowBlank="1" showInputMessage="1" promptTitle="LOAD FACTOR ANALYSIS" prompt="SM330_x000d__x000a_LF 0.6%_x000d__x000a_SOLD 1_x000d__x000a_LST-SOLD 22NOV_x000d__x000a_WEEKLY 1_x000d__x000a_TO-DAY NIL_x000d__x000a_Y-DAY NIL_x000d__x000a_LOWEST AVAIL U9_x000d__x000a_CAPACITY 168_x000d__x000a_CLASSES U1" sqref="A30 B30 C30 D30 E30 F30 G30 H30" xr:uid="{00000000-0002-0000-4800-000005000000}">
      <formula1>TRUE</formula1>
    </dataValidation>
    <dataValidation type="custom" allowBlank="1" showInputMessage="1" promptTitle="LOAD FACTOR ANALYSIS" prompt="SM330_x000d__x000a_LF 8.3%_x000d__x000a_SOLD 14_x000d__x000a_LST-SOLD 21NOV_x000d__x000a_WEEKLY 2_x000d__x000a_TO-DAY NIL_x000d__x000a_Y-DAY NIL_x000d__x000a_LOWEST AVAIL U9_x000d__x000a_CAPACITY 168_x000d__x000a_CLASSES U10 &amp; O4" sqref="A34 B34 C34 D34 E34 F34 G34 H34" xr:uid="{00000000-0002-0000-4800-000006000000}">
      <formula1>TRUE</formula1>
    </dataValidation>
    <dataValidation type="custom" allowBlank="1" showInputMessage="1" promptTitle="LOAD FACTOR ANALYSIS" prompt="SM330_x000d__x000a_LF 3.0%_x000d__x000a_SOLD 5_x000d__x000a_LST-SOLD 17NOV_x000d__x000a_WEEKLY NIL_x000d__x000a_TO-DAY NIL_x000d__x000a_Y-DAY NIL_x000d__x000a_LOWEST AVAIL U9_x000d__x000a_CAPACITY 168_x000d__x000a_CLASSES S2 &amp; U1 &amp; O2" sqref="A35 B35 C35 D35 E35 F35 G35 H35" xr:uid="{00000000-0002-0000-4800-000007000000}">
      <formula1>TRUE</formula1>
    </dataValidation>
  </dataValidations>
  <pageMargins left="0.75" right="0.75" top="1" bottom="1" header="0.5" footer="0.5"/>
  <tableParts count="1">
    <tablePart r:id="rId1"/>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I552"/>
  <sheetViews>
    <sheetView tabSelected="1" workbookViewId="0">
      <pane ySplit="1" topLeftCell="A527" activePane="bottomLeft" state="frozen"/>
      <selection pane="bottomLeft" activeCell="I541" sqref="I541"/>
    </sheetView>
  </sheetViews>
  <sheetFormatPr defaultRowHeight="14.4" x14ac:dyDescent="0.3"/>
  <cols>
    <col min="1" max="1" width="8.6640625" bestFit="1" customWidth="1"/>
    <col min="2" max="2" width="9.77734375" bestFit="1" customWidth="1"/>
    <col min="3" max="3" width="9.33203125" bestFit="1" customWidth="1"/>
    <col min="4" max="4" width="8.77734375" bestFit="1" customWidth="1"/>
    <col min="5" max="5" width="12.7773437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224" t="s">
        <v>191</v>
      </c>
      <c r="B1" s="224" t="s">
        <v>192</v>
      </c>
      <c r="C1" s="224" t="s">
        <v>193</v>
      </c>
      <c r="D1" s="224" t="s">
        <v>22</v>
      </c>
      <c r="E1" s="224" t="s">
        <v>194</v>
      </c>
      <c r="F1" s="224" t="s">
        <v>195</v>
      </c>
      <c r="G1" s="224" t="s">
        <v>15</v>
      </c>
      <c r="H1" s="224" t="s">
        <v>197</v>
      </c>
      <c r="I1" s="224" t="s">
        <v>198</v>
      </c>
      <c r="J1" s="224" t="s">
        <v>199</v>
      </c>
      <c r="K1" s="224" t="s">
        <v>17</v>
      </c>
      <c r="L1" s="224" t="s">
        <v>19</v>
      </c>
      <c r="M1" s="224" t="s">
        <v>20</v>
      </c>
      <c r="N1" s="224" t="s">
        <v>18</v>
      </c>
      <c r="O1" s="224" t="s">
        <v>21</v>
      </c>
      <c r="P1" s="224" t="s">
        <v>200</v>
      </c>
      <c r="Q1" s="224" t="s">
        <v>201</v>
      </c>
      <c r="R1" s="224" t="s">
        <v>202</v>
      </c>
      <c r="S1" s="224" t="s">
        <v>203</v>
      </c>
      <c r="T1" s="224" t="s">
        <v>204</v>
      </c>
      <c r="U1" s="224" t="s">
        <v>205</v>
      </c>
      <c r="V1" s="224" t="s">
        <v>206</v>
      </c>
      <c r="W1" s="224" t="s">
        <v>207</v>
      </c>
      <c r="X1" s="224" t="s">
        <v>208</v>
      </c>
      <c r="Y1" s="224" t="s">
        <v>209</v>
      </c>
      <c r="Z1" s="224" t="s">
        <v>210</v>
      </c>
      <c r="AA1" s="224" t="s">
        <v>211</v>
      </c>
      <c r="AB1" s="224" t="s">
        <v>212</v>
      </c>
      <c r="AC1" s="224" t="s">
        <v>213</v>
      </c>
      <c r="AD1" s="224" t="s">
        <v>214</v>
      </c>
      <c r="AE1" s="224" t="s">
        <v>215</v>
      </c>
      <c r="AF1" s="224" t="s">
        <v>216</v>
      </c>
      <c r="AG1" s="224" t="s">
        <v>217</v>
      </c>
      <c r="AH1" s="224" t="s">
        <v>218</v>
      </c>
      <c r="AI1" s="224" t="s">
        <v>219</v>
      </c>
    </row>
    <row r="2" spans="1:35" ht="18" x14ac:dyDescent="0.3">
      <c r="A2" s="225" t="s">
        <v>1726</v>
      </c>
      <c r="B2" s="226">
        <v>45994</v>
      </c>
      <c r="C2" s="199" t="s">
        <v>1491</v>
      </c>
      <c r="D2" s="227">
        <v>0.86458333333333337</v>
      </c>
      <c r="E2" s="199" t="s">
        <v>1484</v>
      </c>
      <c r="F2" s="199" t="s">
        <v>1513</v>
      </c>
      <c r="G2" s="228">
        <v>0.49480000000000002</v>
      </c>
      <c r="H2" s="201">
        <v>97</v>
      </c>
      <c r="I2" s="201">
        <v>48</v>
      </c>
      <c r="J2" s="201">
        <v>0</v>
      </c>
      <c r="K2" s="226">
        <v>45986</v>
      </c>
      <c r="L2" s="201">
        <v>0</v>
      </c>
      <c r="M2" s="201">
        <v>6</v>
      </c>
      <c r="N2" s="201">
        <v>10</v>
      </c>
      <c r="O2" s="199" t="s">
        <v>260</v>
      </c>
      <c r="P2" s="198"/>
      <c r="Q2" s="198"/>
      <c r="R2" s="198"/>
      <c r="S2" s="198"/>
      <c r="T2" s="198"/>
      <c r="U2" s="198"/>
      <c r="V2" s="198"/>
      <c r="W2" s="198"/>
      <c r="X2" s="198"/>
      <c r="Y2" s="198"/>
      <c r="Z2" s="198"/>
      <c r="AA2" s="198"/>
      <c r="AB2" s="198"/>
      <c r="AC2" s="198"/>
      <c r="AD2" s="201">
        <v>22</v>
      </c>
      <c r="AE2" s="201">
        <v>26</v>
      </c>
      <c r="AF2" s="198"/>
      <c r="AG2" s="198"/>
      <c r="AH2" s="198"/>
      <c r="AI2" s="198"/>
    </row>
    <row r="3" spans="1:35" ht="18" x14ac:dyDescent="0.3">
      <c r="A3" s="225" t="s">
        <v>304</v>
      </c>
      <c r="B3" s="226">
        <v>45995</v>
      </c>
      <c r="C3" s="199" t="s">
        <v>1491</v>
      </c>
      <c r="D3" s="227">
        <v>0.86458333333333337</v>
      </c>
      <c r="E3" s="199" t="s">
        <v>1484</v>
      </c>
      <c r="F3" s="199" t="s">
        <v>221</v>
      </c>
      <c r="G3" s="228">
        <v>0.41670000000000001</v>
      </c>
      <c r="H3" s="201">
        <v>168</v>
      </c>
      <c r="I3" s="201">
        <v>70</v>
      </c>
      <c r="J3" s="201">
        <v>0</v>
      </c>
      <c r="K3" s="226">
        <v>45986</v>
      </c>
      <c r="L3" s="201">
        <v>0</v>
      </c>
      <c r="M3" s="201">
        <v>4</v>
      </c>
      <c r="N3" s="201">
        <v>18</v>
      </c>
      <c r="O3" s="199" t="s">
        <v>241</v>
      </c>
      <c r="P3" s="198"/>
      <c r="Q3" s="198"/>
      <c r="R3" s="198"/>
      <c r="S3" s="198"/>
      <c r="T3" s="198"/>
      <c r="U3" s="198"/>
      <c r="V3" s="198"/>
      <c r="W3" s="198"/>
      <c r="X3" s="198"/>
      <c r="Y3" s="198"/>
      <c r="Z3" s="198"/>
      <c r="AA3" s="198"/>
      <c r="AB3" s="198"/>
      <c r="AC3" s="198"/>
      <c r="AD3" s="201">
        <v>34</v>
      </c>
      <c r="AE3" s="201">
        <v>36</v>
      </c>
      <c r="AF3" s="198"/>
      <c r="AG3" s="198"/>
      <c r="AH3" s="198"/>
      <c r="AI3" s="198"/>
    </row>
    <row r="4" spans="1:35" ht="18" x14ac:dyDescent="0.3">
      <c r="A4" s="225" t="s">
        <v>305</v>
      </c>
      <c r="B4" s="226">
        <v>45997</v>
      </c>
      <c r="C4" s="199" t="s">
        <v>1491</v>
      </c>
      <c r="D4" s="227">
        <v>0.98958333333333337</v>
      </c>
      <c r="E4" s="199" t="s">
        <v>1484</v>
      </c>
      <c r="F4" s="199" t="s">
        <v>1513</v>
      </c>
      <c r="G4" s="228">
        <v>2.06E-2</v>
      </c>
      <c r="H4" s="201">
        <v>97</v>
      </c>
      <c r="I4" s="201">
        <v>2</v>
      </c>
      <c r="J4" s="201">
        <v>0</v>
      </c>
      <c r="K4" s="226">
        <v>45986</v>
      </c>
      <c r="L4" s="201">
        <v>0</v>
      </c>
      <c r="M4" s="201">
        <v>1</v>
      </c>
      <c r="N4" s="201">
        <v>1</v>
      </c>
      <c r="O4" s="199" t="s">
        <v>375</v>
      </c>
      <c r="P4" s="198"/>
      <c r="Q4" s="198"/>
      <c r="R4" s="198"/>
      <c r="S4" s="198"/>
      <c r="T4" s="198"/>
      <c r="U4" s="198"/>
      <c r="V4" s="198"/>
      <c r="W4" s="198"/>
      <c r="X4" s="198"/>
      <c r="Y4" s="198"/>
      <c r="Z4" s="198"/>
      <c r="AA4" s="198"/>
      <c r="AB4" s="198"/>
      <c r="AC4" s="198"/>
      <c r="AD4" s="201">
        <v>1</v>
      </c>
      <c r="AE4" s="201">
        <v>1</v>
      </c>
      <c r="AF4" s="198"/>
      <c r="AG4" s="198"/>
      <c r="AH4" s="198"/>
      <c r="AI4" s="198"/>
    </row>
    <row r="5" spans="1:35" ht="18" x14ac:dyDescent="0.3">
      <c r="A5" s="225" t="s">
        <v>1726</v>
      </c>
      <c r="B5" s="226">
        <v>46001</v>
      </c>
      <c r="C5" s="199" t="s">
        <v>1491</v>
      </c>
      <c r="D5" s="227">
        <v>0.86458333333333337</v>
      </c>
      <c r="E5" s="199" t="s">
        <v>1484</v>
      </c>
      <c r="F5" s="199" t="s">
        <v>1513</v>
      </c>
      <c r="G5" s="228">
        <v>0.24740000000000001</v>
      </c>
      <c r="H5" s="201">
        <v>97</v>
      </c>
      <c r="I5" s="201">
        <v>24</v>
      </c>
      <c r="J5" s="201">
        <v>0</v>
      </c>
      <c r="K5" s="226">
        <v>45984</v>
      </c>
      <c r="L5" s="201">
        <v>0</v>
      </c>
      <c r="M5" s="201">
        <v>0</v>
      </c>
      <c r="N5" s="201">
        <v>4</v>
      </c>
      <c r="O5" s="199" t="s">
        <v>375</v>
      </c>
      <c r="P5" s="198"/>
      <c r="Q5" s="198"/>
      <c r="R5" s="198"/>
      <c r="S5" s="198"/>
      <c r="T5" s="198"/>
      <c r="U5" s="198"/>
      <c r="V5" s="198"/>
      <c r="W5" s="198"/>
      <c r="X5" s="198"/>
      <c r="Y5" s="201">
        <v>1</v>
      </c>
      <c r="Z5" s="198"/>
      <c r="AA5" s="198"/>
      <c r="AB5" s="198"/>
      <c r="AC5" s="198"/>
      <c r="AD5" s="201">
        <v>5</v>
      </c>
      <c r="AE5" s="201">
        <v>18</v>
      </c>
      <c r="AF5" s="198"/>
      <c r="AG5" s="198"/>
      <c r="AH5" s="198"/>
      <c r="AI5" s="198"/>
    </row>
    <row r="6" spans="1:35" ht="18" x14ac:dyDescent="0.3">
      <c r="A6" s="225" t="s">
        <v>304</v>
      </c>
      <c r="B6" s="226">
        <v>46002</v>
      </c>
      <c r="C6" s="199" t="s">
        <v>1491</v>
      </c>
      <c r="D6" s="227">
        <v>0.86458333333333337</v>
      </c>
      <c r="E6" s="199" t="s">
        <v>1484</v>
      </c>
      <c r="F6" s="199" t="s">
        <v>221</v>
      </c>
      <c r="G6" s="228">
        <v>9.5200000000000007E-2</v>
      </c>
      <c r="H6" s="201">
        <v>168</v>
      </c>
      <c r="I6" s="201">
        <v>16</v>
      </c>
      <c r="J6" s="201">
        <v>0</v>
      </c>
      <c r="K6" s="226">
        <v>45986</v>
      </c>
      <c r="L6" s="201">
        <v>0</v>
      </c>
      <c r="M6" s="201">
        <v>1</v>
      </c>
      <c r="N6" s="201">
        <v>2</v>
      </c>
      <c r="O6" s="199" t="s">
        <v>375</v>
      </c>
      <c r="P6" s="198"/>
      <c r="Q6" s="198"/>
      <c r="R6" s="198"/>
      <c r="S6" s="198"/>
      <c r="T6" s="198"/>
      <c r="U6" s="198"/>
      <c r="V6" s="198"/>
      <c r="W6" s="198"/>
      <c r="X6" s="198"/>
      <c r="Y6" s="201">
        <v>2</v>
      </c>
      <c r="Z6" s="198"/>
      <c r="AA6" s="198"/>
      <c r="AB6" s="198"/>
      <c r="AC6" s="201">
        <v>2</v>
      </c>
      <c r="AD6" s="201">
        <v>8</v>
      </c>
      <c r="AE6" s="201">
        <v>4</v>
      </c>
      <c r="AF6" s="198"/>
      <c r="AG6" s="198"/>
      <c r="AH6" s="198"/>
      <c r="AI6" s="198"/>
    </row>
    <row r="7" spans="1:35" ht="18" x14ac:dyDescent="0.3">
      <c r="A7" s="225" t="s">
        <v>305</v>
      </c>
      <c r="B7" s="226">
        <v>46004</v>
      </c>
      <c r="C7" s="199" t="s">
        <v>1491</v>
      </c>
      <c r="D7" s="227">
        <v>0.98958333333333337</v>
      </c>
      <c r="E7" s="199" t="s">
        <v>1484</v>
      </c>
      <c r="F7" s="199" t="s">
        <v>1513</v>
      </c>
      <c r="G7" s="228">
        <v>2.06E-2</v>
      </c>
      <c r="H7" s="201">
        <v>97</v>
      </c>
      <c r="I7" s="201">
        <v>2</v>
      </c>
      <c r="J7" s="201">
        <v>0</v>
      </c>
      <c r="K7" s="226">
        <v>45977</v>
      </c>
      <c r="L7" s="201">
        <v>0</v>
      </c>
      <c r="M7" s="201">
        <v>0</v>
      </c>
      <c r="N7" s="201">
        <v>0</v>
      </c>
      <c r="O7" s="199" t="s">
        <v>375</v>
      </c>
      <c r="P7" s="198"/>
      <c r="Q7" s="198"/>
      <c r="R7" s="198"/>
      <c r="S7" s="198"/>
      <c r="T7" s="198"/>
      <c r="U7" s="198"/>
      <c r="V7" s="198"/>
      <c r="W7" s="198"/>
      <c r="X7" s="198"/>
      <c r="Y7" s="198"/>
      <c r="Z7" s="201">
        <v>1</v>
      </c>
      <c r="AA7" s="198"/>
      <c r="AB7" s="198"/>
      <c r="AC7" s="198"/>
      <c r="AD7" s="201">
        <v>1</v>
      </c>
      <c r="AE7" s="198"/>
      <c r="AF7" s="198"/>
      <c r="AG7" s="198"/>
      <c r="AH7" s="198"/>
      <c r="AI7" s="198"/>
    </row>
    <row r="8" spans="1:35" ht="18" x14ac:dyDescent="0.3">
      <c r="A8" s="225" t="s">
        <v>1726</v>
      </c>
      <c r="B8" s="226">
        <v>46008</v>
      </c>
      <c r="C8" s="199" t="s">
        <v>1491</v>
      </c>
      <c r="D8" s="227">
        <v>0.86458333333333337</v>
      </c>
      <c r="E8" s="199" t="s">
        <v>1484</v>
      </c>
      <c r="F8" s="199" t="s">
        <v>1513</v>
      </c>
      <c r="G8" s="228">
        <v>8.2500000000000004E-2</v>
      </c>
      <c r="H8" s="201">
        <v>97</v>
      </c>
      <c r="I8" s="201">
        <v>8</v>
      </c>
      <c r="J8" s="201">
        <v>0</v>
      </c>
      <c r="K8" s="226">
        <v>45971</v>
      </c>
      <c r="L8" s="201">
        <v>0</v>
      </c>
      <c r="M8" s="201">
        <v>0</v>
      </c>
      <c r="N8" s="201">
        <v>0</v>
      </c>
      <c r="O8" s="199" t="s">
        <v>375</v>
      </c>
      <c r="P8" s="198"/>
      <c r="Q8" s="198"/>
      <c r="R8" s="198"/>
      <c r="S8" s="198"/>
      <c r="T8" s="198"/>
      <c r="U8" s="198"/>
      <c r="V8" s="198"/>
      <c r="W8" s="198"/>
      <c r="X8" s="198"/>
      <c r="Y8" s="198"/>
      <c r="Z8" s="198"/>
      <c r="AA8" s="198"/>
      <c r="AB8" s="198"/>
      <c r="AC8" s="198"/>
      <c r="AD8" s="201">
        <v>5</v>
      </c>
      <c r="AE8" s="201">
        <v>3</v>
      </c>
      <c r="AF8" s="198"/>
      <c r="AG8" s="198"/>
      <c r="AH8" s="198"/>
      <c r="AI8" s="198"/>
    </row>
    <row r="9" spans="1:35" ht="18" x14ac:dyDescent="0.3">
      <c r="A9" s="225" t="s">
        <v>304</v>
      </c>
      <c r="B9" s="226">
        <v>46009</v>
      </c>
      <c r="C9" s="199" t="s">
        <v>1491</v>
      </c>
      <c r="D9" s="227">
        <v>0.86458333333333337</v>
      </c>
      <c r="E9" s="199" t="s">
        <v>1484</v>
      </c>
      <c r="F9" s="199" t="s">
        <v>221</v>
      </c>
      <c r="G9" s="228">
        <v>0.14879999999999999</v>
      </c>
      <c r="H9" s="201">
        <v>168</v>
      </c>
      <c r="I9" s="201">
        <v>25</v>
      </c>
      <c r="J9" s="201">
        <v>0</v>
      </c>
      <c r="K9" s="226">
        <v>45986</v>
      </c>
      <c r="L9" s="201">
        <v>0</v>
      </c>
      <c r="M9" s="201">
        <v>1</v>
      </c>
      <c r="N9" s="201">
        <v>7</v>
      </c>
      <c r="O9" s="199" t="s">
        <v>375</v>
      </c>
      <c r="P9" s="198"/>
      <c r="Q9" s="198"/>
      <c r="R9" s="198"/>
      <c r="S9" s="198"/>
      <c r="T9" s="198"/>
      <c r="U9" s="198"/>
      <c r="V9" s="198"/>
      <c r="W9" s="198"/>
      <c r="X9" s="198"/>
      <c r="Y9" s="198"/>
      <c r="Z9" s="198"/>
      <c r="AA9" s="198"/>
      <c r="AB9" s="201">
        <v>5</v>
      </c>
      <c r="AC9" s="201">
        <v>6</v>
      </c>
      <c r="AD9" s="201">
        <v>10</v>
      </c>
      <c r="AE9" s="201">
        <v>4</v>
      </c>
      <c r="AF9" s="198"/>
      <c r="AG9" s="198"/>
      <c r="AH9" s="198"/>
      <c r="AI9" s="198"/>
    </row>
    <row r="10" spans="1:35" ht="18" x14ac:dyDescent="0.3">
      <c r="A10" s="225" t="s">
        <v>305</v>
      </c>
      <c r="B10" s="226">
        <v>46011</v>
      </c>
      <c r="C10" s="199" t="s">
        <v>1491</v>
      </c>
      <c r="D10" s="227">
        <v>0.98958333333333337</v>
      </c>
      <c r="E10" s="199" t="s">
        <v>1484</v>
      </c>
      <c r="F10" s="199" t="s">
        <v>1513</v>
      </c>
      <c r="G10" s="228">
        <v>8.2500000000000004E-2</v>
      </c>
      <c r="H10" s="201">
        <v>97</v>
      </c>
      <c r="I10" s="201">
        <v>8</v>
      </c>
      <c r="J10" s="201">
        <v>0</v>
      </c>
      <c r="K10" s="226">
        <v>45964</v>
      </c>
      <c r="L10" s="201">
        <v>0</v>
      </c>
      <c r="M10" s="201">
        <v>0</v>
      </c>
      <c r="N10" s="201">
        <v>0</v>
      </c>
      <c r="O10" s="199" t="s">
        <v>375</v>
      </c>
      <c r="P10" s="198"/>
      <c r="Q10" s="198"/>
      <c r="R10" s="198"/>
      <c r="S10" s="198"/>
      <c r="T10" s="198"/>
      <c r="U10" s="198"/>
      <c r="V10" s="198"/>
      <c r="W10" s="198"/>
      <c r="X10" s="198"/>
      <c r="Y10" s="198"/>
      <c r="Z10" s="198"/>
      <c r="AA10" s="201">
        <v>4</v>
      </c>
      <c r="AB10" s="198"/>
      <c r="AC10" s="201">
        <v>1</v>
      </c>
      <c r="AD10" s="201">
        <v>3</v>
      </c>
      <c r="AE10" s="198"/>
      <c r="AF10" s="198"/>
      <c r="AG10" s="198"/>
      <c r="AH10" s="198"/>
      <c r="AI10" s="198"/>
    </row>
    <row r="11" spans="1:35" ht="18" x14ac:dyDescent="0.3">
      <c r="A11" s="225" t="s">
        <v>1726</v>
      </c>
      <c r="B11" s="226">
        <v>46015</v>
      </c>
      <c r="C11" s="199" t="s">
        <v>1491</v>
      </c>
      <c r="D11" s="227">
        <v>0.86458333333333337</v>
      </c>
      <c r="E11" s="199" t="s">
        <v>1484</v>
      </c>
      <c r="F11" s="199" t="s">
        <v>1513</v>
      </c>
      <c r="G11" s="228">
        <v>0.1237</v>
      </c>
      <c r="H11" s="201">
        <v>97</v>
      </c>
      <c r="I11" s="201">
        <v>12</v>
      </c>
      <c r="J11" s="201">
        <v>0</v>
      </c>
      <c r="K11" s="226">
        <v>45985</v>
      </c>
      <c r="L11" s="201">
        <v>0</v>
      </c>
      <c r="M11" s="201">
        <v>0</v>
      </c>
      <c r="N11" s="201">
        <v>2</v>
      </c>
      <c r="O11" s="199" t="s">
        <v>375</v>
      </c>
      <c r="P11" s="198"/>
      <c r="Q11" s="198"/>
      <c r="R11" s="198"/>
      <c r="S11" s="198"/>
      <c r="T11" s="198"/>
      <c r="U11" s="198"/>
      <c r="V11" s="198"/>
      <c r="W11" s="198"/>
      <c r="X11" s="198"/>
      <c r="Y11" s="198"/>
      <c r="Z11" s="198"/>
      <c r="AA11" s="198"/>
      <c r="AB11" s="198"/>
      <c r="AC11" s="198"/>
      <c r="AD11" s="201">
        <v>4</v>
      </c>
      <c r="AE11" s="201">
        <v>8</v>
      </c>
      <c r="AF11" s="198"/>
      <c r="AG11" s="198"/>
      <c r="AH11" s="198"/>
      <c r="AI11" s="198"/>
    </row>
    <row r="12" spans="1:35" ht="18" x14ac:dyDescent="0.3">
      <c r="A12" s="225" t="s">
        <v>304</v>
      </c>
      <c r="B12" s="226">
        <v>46016</v>
      </c>
      <c r="C12" s="199" t="s">
        <v>1491</v>
      </c>
      <c r="D12" s="227">
        <v>0.86458333333333337</v>
      </c>
      <c r="E12" s="199" t="s">
        <v>1484</v>
      </c>
      <c r="F12" s="199" t="s">
        <v>221</v>
      </c>
      <c r="G12" s="228">
        <v>0.125</v>
      </c>
      <c r="H12" s="201">
        <v>168</v>
      </c>
      <c r="I12" s="201">
        <v>21</v>
      </c>
      <c r="J12" s="201">
        <v>0</v>
      </c>
      <c r="K12" s="226">
        <v>45986</v>
      </c>
      <c r="L12" s="201">
        <v>0</v>
      </c>
      <c r="M12" s="201">
        <v>1</v>
      </c>
      <c r="N12" s="201">
        <v>7</v>
      </c>
      <c r="O12" s="199" t="s">
        <v>375</v>
      </c>
      <c r="P12" s="198"/>
      <c r="Q12" s="198"/>
      <c r="R12" s="198"/>
      <c r="S12" s="198"/>
      <c r="T12" s="198"/>
      <c r="U12" s="198"/>
      <c r="V12" s="198"/>
      <c r="W12" s="198"/>
      <c r="X12" s="198"/>
      <c r="Y12" s="198"/>
      <c r="Z12" s="198"/>
      <c r="AA12" s="198"/>
      <c r="AB12" s="201">
        <v>1</v>
      </c>
      <c r="AC12" s="201">
        <v>7</v>
      </c>
      <c r="AD12" s="201">
        <v>8</v>
      </c>
      <c r="AE12" s="201">
        <v>5</v>
      </c>
      <c r="AF12" s="198"/>
      <c r="AG12" s="198"/>
      <c r="AH12" s="198"/>
      <c r="AI12" s="198"/>
    </row>
    <row r="13" spans="1:35" ht="18" x14ac:dyDescent="0.3">
      <c r="A13" s="225" t="s">
        <v>305</v>
      </c>
      <c r="B13" s="226">
        <v>46018</v>
      </c>
      <c r="C13" s="199" t="s">
        <v>1491</v>
      </c>
      <c r="D13" s="227">
        <v>0.98958333333333337</v>
      </c>
      <c r="E13" s="199" t="s">
        <v>1484</v>
      </c>
      <c r="F13" s="199" t="s">
        <v>1513</v>
      </c>
      <c r="G13" s="228">
        <v>2.06E-2</v>
      </c>
      <c r="H13" s="201">
        <v>97</v>
      </c>
      <c r="I13" s="201">
        <v>2</v>
      </c>
      <c r="J13" s="201">
        <v>0</v>
      </c>
      <c r="K13" s="226">
        <v>45957</v>
      </c>
      <c r="L13" s="201">
        <v>0</v>
      </c>
      <c r="M13" s="201">
        <v>0</v>
      </c>
      <c r="N13" s="201">
        <v>0</v>
      </c>
      <c r="O13" s="199" t="s">
        <v>375</v>
      </c>
      <c r="P13" s="198"/>
      <c r="Q13" s="198"/>
      <c r="R13" s="198"/>
      <c r="S13" s="198"/>
      <c r="T13" s="198"/>
      <c r="U13" s="198"/>
      <c r="V13" s="198"/>
      <c r="W13" s="198"/>
      <c r="X13" s="198"/>
      <c r="Y13" s="198"/>
      <c r="Z13" s="198"/>
      <c r="AA13" s="198"/>
      <c r="AB13" s="198"/>
      <c r="AC13" s="198"/>
      <c r="AD13" s="201">
        <v>2</v>
      </c>
      <c r="AE13" s="198"/>
      <c r="AF13" s="198"/>
      <c r="AG13" s="198"/>
      <c r="AH13" s="198"/>
      <c r="AI13" s="198"/>
    </row>
    <row r="14" spans="1:35" ht="18" x14ac:dyDescent="0.3">
      <c r="A14" s="225" t="s">
        <v>1726</v>
      </c>
      <c r="B14" s="226">
        <v>46022</v>
      </c>
      <c r="C14" s="199" t="s">
        <v>1491</v>
      </c>
      <c r="D14" s="227">
        <v>0.86458333333333337</v>
      </c>
      <c r="E14" s="199" t="s">
        <v>1484</v>
      </c>
      <c r="F14" s="199" t="s">
        <v>1513</v>
      </c>
      <c r="G14" s="228">
        <v>0.1237</v>
      </c>
      <c r="H14" s="201">
        <v>97</v>
      </c>
      <c r="I14" s="201">
        <v>12</v>
      </c>
      <c r="J14" s="201">
        <v>0</v>
      </c>
      <c r="K14" s="226">
        <v>45986</v>
      </c>
      <c r="L14" s="201">
        <v>0</v>
      </c>
      <c r="M14" s="201">
        <v>1</v>
      </c>
      <c r="N14" s="201">
        <v>1</v>
      </c>
      <c r="O14" s="199" t="s">
        <v>375</v>
      </c>
      <c r="P14" s="198"/>
      <c r="Q14" s="198"/>
      <c r="R14" s="198"/>
      <c r="S14" s="198"/>
      <c r="T14" s="198"/>
      <c r="U14" s="198"/>
      <c r="V14" s="198"/>
      <c r="W14" s="198"/>
      <c r="X14" s="198"/>
      <c r="Y14" s="198"/>
      <c r="Z14" s="198"/>
      <c r="AA14" s="198"/>
      <c r="AB14" s="198"/>
      <c r="AC14" s="198"/>
      <c r="AD14" s="201">
        <v>3</v>
      </c>
      <c r="AE14" s="201">
        <v>9</v>
      </c>
      <c r="AF14" s="198"/>
      <c r="AG14" s="198"/>
      <c r="AH14" s="198"/>
      <c r="AI14" s="198"/>
    </row>
    <row r="15" spans="1:35" ht="18" x14ac:dyDescent="0.3">
      <c r="A15" s="225" t="s">
        <v>1727</v>
      </c>
      <c r="B15" s="226">
        <v>45996</v>
      </c>
      <c r="C15" s="199" t="s">
        <v>1518</v>
      </c>
      <c r="D15" s="227">
        <v>0.51736111111111105</v>
      </c>
      <c r="E15" s="199" t="s">
        <v>1515</v>
      </c>
      <c r="F15" s="199" t="s">
        <v>221</v>
      </c>
      <c r="G15" s="228">
        <v>0.1905</v>
      </c>
      <c r="H15" s="201">
        <v>168</v>
      </c>
      <c r="I15" s="201">
        <v>32</v>
      </c>
      <c r="J15" s="201">
        <v>0</v>
      </c>
      <c r="K15" s="226">
        <v>45986</v>
      </c>
      <c r="L15" s="201">
        <v>0</v>
      </c>
      <c r="M15" s="201">
        <v>3</v>
      </c>
      <c r="N15" s="201">
        <v>14</v>
      </c>
      <c r="O15" s="199" t="s">
        <v>223</v>
      </c>
      <c r="P15" s="198"/>
      <c r="Q15" s="198"/>
      <c r="R15" s="198"/>
      <c r="S15" s="198"/>
      <c r="T15" s="198"/>
      <c r="U15" s="198"/>
      <c r="V15" s="198"/>
      <c r="W15" s="198"/>
      <c r="X15" s="198"/>
      <c r="Y15" s="198"/>
      <c r="Z15" s="198"/>
      <c r="AA15" s="198"/>
      <c r="AB15" s="201">
        <v>4</v>
      </c>
      <c r="AC15" s="201">
        <v>25</v>
      </c>
      <c r="AD15" s="201">
        <v>3</v>
      </c>
      <c r="AE15" s="198"/>
      <c r="AF15" s="198"/>
      <c r="AG15" s="198"/>
      <c r="AH15" s="198"/>
      <c r="AI15" s="198"/>
    </row>
    <row r="16" spans="1:35" ht="18" x14ac:dyDescent="0.3">
      <c r="A16" s="225" t="s">
        <v>1727</v>
      </c>
      <c r="B16" s="226">
        <v>46003</v>
      </c>
      <c r="C16" s="199" t="s">
        <v>1518</v>
      </c>
      <c r="D16" s="227">
        <v>0.51736111111111105</v>
      </c>
      <c r="E16" s="199" t="s">
        <v>1515</v>
      </c>
      <c r="F16" s="199" t="s">
        <v>221</v>
      </c>
      <c r="G16" s="228">
        <v>4.7600000000000003E-2</v>
      </c>
      <c r="H16" s="201">
        <v>168</v>
      </c>
      <c r="I16" s="201">
        <v>8</v>
      </c>
      <c r="J16" s="201">
        <v>0</v>
      </c>
      <c r="K16" s="226">
        <v>45986</v>
      </c>
      <c r="L16" s="201">
        <v>0</v>
      </c>
      <c r="M16" s="201">
        <v>1</v>
      </c>
      <c r="N16" s="201">
        <v>3</v>
      </c>
      <c r="O16" s="199" t="s">
        <v>661</v>
      </c>
      <c r="P16" s="198"/>
      <c r="Q16" s="198"/>
      <c r="R16" s="198"/>
      <c r="S16" s="198"/>
      <c r="T16" s="198"/>
      <c r="U16" s="198"/>
      <c r="V16" s="198"/>
      <c r="W16" s="198"/>
      <c r="X16" s="198"/>
      <c r="Y16" s="201">
        <v>4</v>
      </c>
      <c r="Z16" s="201">
        <v>1</v>
      </c>
      <c r="AA16" s="198"/>
      <c r="AB16" s="198"/>
      <c r="AC16" s="198"/>
      <c r="AD16" s="198"/>
      <c r="AE16" s="201">
        <v>3</v>
      </c>
      <c r="AF16" s="198"/>
      <c r="AG16" s="198"/>
      <c r="AH16" s="198"/>
      <c r="AI16" s="198"/>
    </row>
    <row r="17" spans="1:35" ht="18" x14ac:dyDescent="0.3">
      <c r="A17" s="225" t="s">
        <v>1727</v>
      </c>
      <c r="B17" s="226">
        <v>46010</v>
      </c>
      <c r="C17" s="199" t="s">
        <v>1518</v>
      </c>
      <c r="D17" s="227">
        <v>0.51736111111111105</v>
      </c>
      <c r="E17" s="199" t="s">
        <v>1515</v>
      </c>
      <c r="F17" s="199" t="s">
        <v>221</v>
      </c>
      <c r="G17" s="228">
        <v>1.7899999999999999E-2</v>
      </c>
      <c r="H17" s="201">
        <v>168</v>
      </c>
      <c r="I17" s="201">
        <v>3</v>
      </c>
      <c r="J17" s="201">
        <v>0</v>
      </c>
      <c r="K17" s="226">
        <v>45982</v>
      </c>
      <c r="L17" s="201">
        <v>0</v>
      </c>
      <c r="M17" s="201">
        <v>0</v>
      </c>
      <c r="N17" s="201">
        <v>1</v>
      </c>
      <c r="O17" s="199" t="s">
        <v>407</v>
      </c>
      <c r="P17" s="198"/>
      <c r="Q17" s="198"/>
      <c r="R17" s="198"/>
      <c r="S17" s="198"/>
      <c r="T17" s="198"/>
      <c r="U17" s="198"/>
      <c r="V17" s="198"/>
      <c r="W17" s="198"/>
      <c r="X17" s="198"/>
      <c r="Y17" s="198"/>
      <c r="Z17" s="198"/>
      <c r="AA17" s="198"/>
      <c r="AB17" s="198"/>
      <c r="AC17" s="201">
        <v>1</v>
      </c>
      <c r="AD17" s="201">
        <v>2</v>
      </c>
      <c r="AE17" s="198"/>
      <c r="AF17" s="198"/>
      <c r="AG17" s="198"/>
      <c r="AH17" s="198"/>
      <c r="AI17" s="198"/>
    </row>
    <row r="18" spans="1:35" ht="18" x14ac:dyDescent="0.3">
      <c r="A18" s="225" t="s">
        <v>1727</v>
      </c>
      <c r="B18" s="226">
        <v>46017</v>
      </c>
      <c r="C18" s="199" t="s">
        <v>1518</v>
      </c>
      <c r="D18" s="227">
        <v>0.51736111111111105</v>
      </c>
      <c r="E18" s="199" t="s">
        <v>1515</v>
      </c>
      <c r="F18" s="199" t="s">
        <v>221</v>
      </c>
      <c r="G18" s="228">
        <v>2.98E-2</v>
      </c>
      <c r="H18" s="201">
        <v>168</v>
      </c>
      <c r="I18" s="201">
        <v>5</v>
      </c>
      <c r="J18" s="201">
        <v>0</v>
      </c>
      <c r="K18" s="226">
        <v>45983</v>
      </c>
      <c r="L18" s="201">
        <v>0</v>
      </c>
      <c r="M18" s="201">
        <v>0</v>
      </c>
      <c r="N18" s="201">
        <v>1</v>
      </c>
      <c r="O18" s="199" t="s">
        <v>374</v>
      </c>
      <c r="P18" s="198"/>
      <c r="Q18" s="198"/>
      <c r="R18" s="198"/>
      <c r="S18" s="198"/>
      <c r="T18" s="198"/>
      <c r="U18" s="198"/>
      <c r="V18" s="198"/>
      <c r="W18" s="198"/>
      <c r="X18" s="198"/>
      <c r="Y18" s="201">
        <v>1</v>
      </c>
      <c r="Z18" s="198"/>
      <c r="AA18" s="198"/>
      <c r="AB18" s="198"/>
      <c r="AC18" s="201">
        <v>1</v>
      </c>
      <c r="AD18" s="201">
        <v>3</v>
      </c>
      <c r="AE18" s="198"/>
      <c r="AF18" s="198"/>
      <c r="AG18" s="198"/>
      <c r="AH18" s="198"/>
      <c r="AI18" s="198"/>
    </row>
    <row r="19" spans="1:35" ht="18" x14ac:dyDescent="0.3">
      <c r="A19" s="225" t="s">
        <v>1727</v>
      </c>
      <c r="B19" s="226">
        <v>45996</v>
      </c>
      <c r="C19" s="199" t="s">
        <v>1715</v>
      </c>
      <c r="D19" s="227">
        <v>2.0833333333333329E-2</v>
      </c>
      <c r="E19" s="199" t="s">
        <v>1708</v>
      </c>
      <c r="F19" s="199" t="s">
        <v>221</v>
      </c>
      <c r="G19" s="228">
        <v>0.21429999999999999</v>
      </c>
      <c r="H19" s="201">
        <v>168</v>
      </c>
      <c r="I19" s="201">
        <v>36</v>
      </c>
      <c r="J19" s="201">
        <v>0</v>
      </c>
      <c r="K19" s="226">
        <v>45986</v>
      </c>
      <c r="L19" s="201">
        <v>0</v>
      </c>
      <c r="M19" s="201">
        <v>3</v>
      </c>
      <c r="N19" s="201">
        <v>20</v>
      </c>
      <c r="O19" s="199" t="s">
        <v>258</v>
      </c>
      <c r="P19" s="198"/>
      <c r="Q19" s="198"/>
      <c r="R19" s="198"/>
      <c r="S19" s="198"/>
      <c r="T19" s="198"/>
      <c r="U19" s="198"/>
      <c r="V19" s="198"/>
      <c r="W19" s="198"/>
      <c r="X19" s="198"/>
      <c r="Y19" s="201">
        <v>2</v>
      </c>
      <c r="Z19" s="198"/>
      <c r="AA19" s="198"/>
      <c r="AB19" s="201">
        <v>1</v>
      </c>
      <c r="AC19" s="201">
        <v>28</v>
      </c>
      <c r="AD19" s="201">
        <v>5</v>
      </c>
      <c r="AE19" s="198"/>
      <c r="AF19" s="198"/>
      <c r="AG19" s="198"/>
      <c r="AH19" s="198"/>
      <c r="AI19" s="198"/>
    </row>
    <row r="20" spans="1:35" ht="18" x14ac:dyDescent="0.3">
      <c r="A20" s="225" t="s">
        <v>306</v>
      </c>
      <c r="B20" s="226">
        <v>45998</v>
      </c>
      <c r="C20" s="199" t="s">
        <v>1715</v>
      </c>
      <c r="D20" s="227">
        <v>2.0833333333333329E-2</v>
      </c>
      <c r="E20" s="199" t="s">
        <v>1708</v>
      </c>
      <c r="F20" s="199" t="s">
        <v>221</v>
      </c>
      <c r="G20" s="228">
        <v>0.11310000000000001</v>
      </c>
      <c r="H20" s="201">
        <v>168</v>
      </c>
      <c r="I20" s="201">
        <v>19</v>
      </c>
      <c r="J20" s="201">
        <v>0</v>
      </c>
      <c r="K20" s="226">
        <v>45985</v>
      </c>
      <c r="L20" s="201">
        <v>0</v>
      </c>
      <c r="M20" s="201">
        <v>0</v>
      </c>
      <c r="N20" s="201">
        <v>10</v>
      </c>
      <c r="O20" s="199" t="s">
        <v>418</v>
      </c>
      <c r="P20" s="198"/>
      <c r="Q20" s="198"/>
      <c r="R20" s="198"/>
      <c r="S20" s="198"/>
      <c r="T20" s="198"/>
      <c r="U20" s="198"/>
      <c r="V20" s="198"/>
      <c r="W20" s="198"/>
      <c r="X20" s="198"/>
      <c r="Y20" s="201">
        <v>2</v>
      </c>
      <c r="Z20" s="198"/>
      <c r="AA20" s="198"/>
      <c r="AB20" s="198"/>
      <c r="AC20" s="201">
        <v>14</v>
      </c>
      <c r="AD20" s="201">
        <v>3</v>
      </c>
      <c r="AE20" s="198"/>
      <c r="AF20" s="198"/>
      <c r="AG20" s="198"/>
      <c r="AH20" s="198"/>
      <c r="AI20" s="198"/>
    </row>
    <row r="21" spans="1:35" ht="18" x14ac:dyDescent="0.3">
      <c r="A21" s="225" t="s">
        <v>1727</v>
      </c>
      <c r="B21" s="226">
        <v>46003</v>
      </c>
      <c r="C21" s="199" t="s">
        <v>1715</v>
      </c>
      <c r="D21" s="227">
        <v>2.0833333333333329E-2</v>
      </c>
      <c r="E21" s="199" t="s">
        <v>1708</v>
      </c>
      <c r="F21" s="199" t="s">
        <v>221</v>
      </c>
      <c r="G21" s="228">
        <v>9.5200000000000007E-2</v>
      </c>
      <c r="H21" s="201">
        <v>168</v>
      </c>
      <c r="I21" s="201">
        <v>16</v>
      </c>
      <c r="J21" s="201">
        <v>0</v>
      </c>
      <c r="K21" s="226">
        <v>45987</v>
      </c>
      <c r="L21" s="201">
        <v>1</v>
      </c>
      <c r="M21" s="201">
        <v>2</v>
      </c>
      <c r="N21" s="201">
        <v>12</v>
      </c>
      <c r="O21" s="199" t="s">
        <v>415</v>
      </c>
      <c r="P21" s="198"/>
      <c r="Q21" s="198"/>
      <c r="R21" s="198"/>
      <c r="S21" s="198"/>
      <c r="T21" s="198"/>
      <c r="U21" s="198"/>
      <c r="V21" s="198"/>
      <c r="W21" s="198"/>
      <c r="X21" s="198"/>
      <c r="Y21" s="201">
        <v>1</v>
      </c>
      <c r="Z21" s="201">
        <v>2</v>
      </c>
      <c r="AA21" s="198"/>
      <c r="AB21" s="198"/>
      <c r="AC21" s="201">
        <v>4</v>
      </c>
      <c r="AD21" s="198"/>
      <c r="AE21" s="201">
        <v>9</v>
      </c>
      <c r="AF21" s="198"/>
      <c r="AG21" s="198"/>
      <c r="AH21" s="198"/>
      <c r="AI21" s="198"/>
    </row>
    <row r="22" spans="1:35" ht="18" x14ac:dyDescent="0.3">
      <c r="A22" s="225" t="s">
        <v>306</v>
      </c>
      <c r="B22" s="226">
        <v>46005</v>
      </c>
      <c r="C22" s="199" t="s">
        <v>1715</v>
      </c>
      <c r="D22" s="227">
        <v>2.0833333333333329E-2</v>
      </c>
      <c r="E22" s="199" t="s">
        <v>1708</v>
      </c>
      <c r="F22" s="199" t="s">
        <v>221</v>
      </c>
      <c r="G22" s="228">
        <v>6.0000000000000001E-3</v>
      </c>
      <c r="H22" s="201">
        <v>168</v>
      </c>
      <c r="I22" s="201">
        <v>1</v>
      </c>
      <c r="J22" s="201">
        <v>0</v>
      </c>
      <c r="K22" s="226">
        <v>45982</v>
      </c>
      <c r="L22" s="201">
        <v>0</v>
      </c>
      <c r="M22" s="201">
        <v>0</v>
      </c>
      <c r="N22" s="201">
        <v>1</v>
      </c>
      <c r="O22" s="199" t="s">
        <v>418</v>
      </c>
      <c r="P22" s="198"/>
      <c r="Q22" s="198"/>
      <c r="R22" s="198"/>
      <c r="S22" s="198"/>
      <c r="T22" s="198"/>
      <c r="U22" s="198"/>
      <c r="V22" s="198"/>
      <c r="W22" s="198"/>
      <c r="X22" s="198"/>
      <c r="Y22" s="198"/>
      <c r="Z22" s="198"/>
      <c r="AA22" s="198"/>
      <c r="AB22" s="198"/>
      <c r="AC22" s="201">
        <v>1</v>
      </c>
      <c r="AD22" s="198"/>
      <c r="AE22" s="198"/>
      <c r="AF22" s="198"/>
      <c r="AG22" s="198"/>
      <c r="AH22" s="198"/>
      <c r="AI22" s="198"/>
    </row>
    <row r="23" spans="1:35" ht="18" x14ac:dyDescent="0.3">
      <c r="A23" s="225" t="s">
        <v>1727</v>
      </c>
      <c r="B23" s="226">
        <v>46010</v>
      </c>
      <c r="C23" s="199" t="s">
        <v>1715</v>
      </c>
      <c r="D23" s="227">
        <v>2.0833333333333329E-2</v>
      </c>
      <c r="E23" s="199" t="s">
        <v>1708</v>
      </c>
      <c r="F23" s="199" t="s">
        <v>221</v>
      </c>
      <c r="G23" s="228">
        <v>9.5200000000000007E-2</v>
      </c>
      <c r="H23" s="201">
        <v>168</v>
      </c>
      <c r="I23" s="201">
        <v>16</v>
      </c>
      <c r="J23" s="201">
        <v>0</v>
      </c>
      <c r="K23" s="226">
        <v>45982</v>
      </c>
      <c r="L23" s="201">
        <v>0</v>
      </c>
      <c r="M23" s="201">
        <v>0</v>
      </c>
      <c r="N23" s="201">
        <v>4</v>
      </c>
      <c r="O23" s="199" t="s">
        <v>418</v>
      </c>
      <c r="P23" s="198"/>
      <c r="Q23" s="198"/>
      <c r="R23" s="198"/>
      <c r="S23" s="198"/>
      <c r="T23" s="198"/>
      <c r="U23" s="198"/>
      <c r="V23" s="198"/>
      <c r="W23" s="198"/>
      <c r="X23" s="198"/>
      <c r="Y23" s="201">
        <v>5</v>
      </c>
      <c r="Z23" s="198"/>
      <c r="AA23" s="198"/>
      <c r="AB23" s="201">
        <v>2</v>
      </c>
      <c r="AC23" s="201">
        <v>5</v>
      </c>
      <c r="AD23" s="201">
        <v>4</v>
      </c>
      <c r="AE23" s="198"/>
      <c r="AF23" s="198"/>
      <c r="AG23" s="198"/>
      <c r="AH23" s="198"/>
      <c r="AI23" s="198"/>
    </row>
    <row r="24" spans="1:35" ht="18" x14ac:dyDescent="0.3">
      <c r="A24" s="225" t="s">
        <v>306</v>
      </c>
      <c r="B24" s="226">
        <v>46012</v>
      </c>
      <c r="C24" s="199" t="s">
        <v>1715</v>
      </c>
      <c r="D24" s="227">
        <v>2.0833333333333329E-2</v>
      </c>
      <c r="E24" s="199" t="s">
        <v>1708</v>
      </c>
      <c r="F24" s="199" t="s">
        <v>221</v>
      </c>
      <c r="G24" s="228">
        <v>6.0000000000000001E-3</v>
      </c>
      <c r="H24" s="201">
        <v>168</v>
      </c>
      <c r="I24" s="201">
        <v>1</v>
      </c>
      <c r="J24" s="201">
        <v>0</v>
      </c>
      <c r="K24" s="226">
        <v>45983</v>
      </c>
      <c r="L24" s="201">
        <v>0</v>
      </c>
      <c r="M24" s="201">
        <v>0</v>
      </c>
      <c r="N24" s="201">
        <v>1</v>
      </c>
      <c r="O24" s="199" t="s">
        <v>418</v>
      </c>
      <c r="P24" s="198"/>
      <c r="Q24" s="198"/>
      <c r="R24" s="198"/>
      <c r="S24" s="198"/>
      <c r="T24" s="198"/>
      <c r="U24" s="198"/>
      <c r="V24" s="198"/>
      <c r="W24" s="198"/>
      <c r="X24" s="198"/>
      <c r="Y24" s="198"/>
      <c r="Z24" s="198"/>
      <c r="AA24" s="198"/>
      <c r="AB24" s="198"/>
      <c r="AC24" s="201">
        <v>1</v>
      </c>
      <c r="AD24" s="198"/>
      <c r="AE24" s="198"/>
      <c r="AF24" s="198"/>
      <c r="AG24" s="198"/>
      <c r="AH24" s="198"/>
      <c r="AI24" s="198"/>
    </row>
    <row r="25" spans="1:35" ht="18" x14ac:dyDescent="0.3">
      <c r="A25" s="225" t="s">
        <v>1727</v>
      </c>
      <c r="B25" s="226">
        <v>46017</v>
      </c>
      <c r="C25" s="199" t="s">
        <v>1715</v>
      </c>
      <c r="D25" s="227">
        <v>2.0833333333333329E-2</v>
      </c>
      <c r="E25" s="199" t="s">
        <v>1708</v>
      </c>
      <c r="F25" s="199" t="s">
        <v>221</v>
      </c>
      <c r="G25" s="228">
        <v>8.3299999999999999E-2</v>
      </c>
      <c r="H25" s="201">
        <v>168</v>
      </c>
      <c r="I25" s="201">
        <v>14</v>
      </c>
      <c r="J25" s="201">
        <v>0</v>
      </c>
      <c r="K25" s="226">
        <v>45982</v>
      </c>
      <c r="L25" s="201">
        <v>0</v>
      </c>
      <c r="M25" s="201">
        <v>0</v>
      </c>
      <c r="N25" s="201">
        <v>2</v>
      </c>
      <c r="O25" s="199" t="s">
        <v>418</v>
      </c>
      <c r="P25" s="198"/>
      <c r="Q25" s="198"/>
      <c r="R25" s="198"/>
      <c r="S25" s="198"/>
      <c r="T25" s="198"/>
      <c r="U25" s="198"/>
      <c r="V25" s="198"/>
      <c r="W25" s="198"/>
      <c r="X25" s="198"/>
      <c r="Y25" s="198"/>
      <c r="Z25" s="198"/>
      <c r="AA25" s="198"/>
      <c r="AB25" s="198"/>
      <c r="AC25" s="201">
        <v>10</v>
      </c>
      <c r="AD25" s="201">
        <v>4</v>
      </c>
      <c r="AE25" s="198"/>
      <c r="AF25" s="198"/>
      <c r="AG25" s="198"/>
      <c r="AH25" s="198"/>
      <c r="AI25" s="198"/>
    </row>
    <row r="26" spans="1:35" ht="18" x14ac:dyDescent="0.3">
      <c r="A26" s="225" t="s">
        <v>306</v>
      </c>
      <c r="B26" s="226">
        <v>46019</v>
      </c>
      <c r="C26" s="199" t="s">
        <v>1715</v>
      </c>
      <c r="D26" s="227">
        <v>2.0833333333333329E-2</v>
      </c>
      <c r="E26" s="199" t="s">
        <v>1708</v>
      </c>
      <c r="F26" s="199" t="s">
        <v>221</v>
      </c>
      <c r="G26" s="228">
        <v>2.98E-2</v>
      </c>
      <c r="H26" s="201">
        <v>168</v>
      </c>
      <c r="I26" s="201">
        <v>5</v>
      </c>
      <c r="J26" s="201">
        <v>0</v>
      </c>
      <c r="K26" s="226">
        <v>45978</v>
      </c>
      <c r="L26" s="201">
        <v>0</v>
      </c>
      <c r="M26" s="201">
        <v>0</v>
      </c>
      <c r="N26" s="201">
        <v>0</v>
      </c>
      <c r="O26" s="199" t="s">
        <v>418</v>
      </c>
      <c r="P26" s="198"/>
      <c r="Q26" s="198"/>
      <c r="R26" s="198"/>
      <c r="S26" s="198"/>
      <c r="T26" s="198"/>
      <c r="U26" s="198"/>
      <c r="V26" s="198"/>
      <c r="W26" s="198"/>
      <c r="X26" s="198"/>
      <c r="Y26" s="201">
        <v>2</v>
      </c>
      <c r="Z26" s="198"/>
      <c r="AA26" s="198"/>
      <c r="AB26" s="198"/>
      <c r="AC26" s="201">
        <v>1</v>
      </c>
      <c r="AD26" s="201">
        <v>2</v>
      </c>
      <c r="AE26" s="198"/>
      <c r="AF26" s="198"/>
      <c r="AG26" s="198"/>
      <c r="AH26" s="198"/>
      <c r="AI26" s="198"/>
    </row>
    <row r="27" spans="1:35" ht="18" x14ac:dyDescent="0.3">
      <c r="A27" s="225" t="s">
        <v>304</v>
      </c>
      <c r="B27" s="226">
        <v>45995</v>
      </c>
      <c r="C27" s="199" t="s">
        <v>1049</v>
      </c>
      <c r="D27" s="227">
        <v>8.3333333333333329E-2</v>
      </c>
      <c r="E27" s="199" t="s">
        <v>1035</v>
      </c>
      <c r="F27" s="199" t="s">
        <v>221</v>
      </c>
      <c r="G27" s="228">
        <v>0.77980000000000005</v>
      </c>
      <c r="H27" s="201">
        <v>168</v>
      </c>
      <c r="I27" s="201">
        <v>131</v>
      </c>
      <c r="J27" s="201">
        <v>97</v>
      </c>
      <c r="K27" s="226">
        <v>45986</v>
      </c>
      <c r="L27" s="201">
        <v>0</v>
      </c>
      <c r="M27" s="201">
        <v>4</v>
      </c>
      <c r="N27" s="201">
        <v>20</v>
      </c>
      <c r="O27" s="199" t="s">
        <v>375</v>
      </c>
      <c r="P27" s="198"/>
      <c r="Q27" s="198"/>
      <c r="R27" s="198"/>
      <c r="S27" s="198"/>
      <c r="T27" s="198"/>
      <c r="U27" s="198"/>
      <c r="V27" s="198"/>
      <c r="W27" s="198"/>
      <c r="X27" s="198"/>
      <c r="Y27" s="198"/>
      <c r="Z27" s="198"/>
      <c r="AA27" s="198"/>
      <c r="AB27" s="198"/>
      <c r="AC27" s="201">
        <v>3</v>
      </c>
      <c r="AD27" s="201">
        <v>12</v>
      </c>
      <c r="AE27" s="201">
        <v>19</v>
      </c>
      <c r="AF27" s="198"/>
      <c r="AG27" s="198"/>
      <c r="AH27" s="201">
        <v>97</v>
      </c>
      <c r="AI27" s="198"/>
    </row>
    <row r="28" spans="1:35" ht="18" x14ac:dyDescent="0.3">
      <c r="A28" s="225" t="s">
        <v>303</v>
      </c>
      <c r="B28" s="226">
        <v>45999</v>
      </c>
      <c r="C28" s="199" t="s">
        <v>1049</v>
      </c>
      <c r="D28" s="227">
        <v>0.50694444444444442</v>
      </c>
      <c r="E28" s="199" t="s">
        <v>1035</v>
      </c>
      <c r="F28" s="199" t="s">
        <v>221</v>
      </c>
      <c r="G28" s="228">
        <v>0.72619999999999996</v>
      </c>
      <c r="H28" s="201">
        <v>168</v>
      </c>
      <c r="I28" s="201">
        <v>122</v>
      </c>
      <c r="J28" s="201">
        <v>97</v>
      </c>
      <c r="K28" s="226">
        <v>45986</v>
      </c>
      <c r="L28" s="201">
        <v>0</v>
      </c>
      <c r="M28" s="201">
        <v>1</v>
      </c>
      <c r="N28" s="201">
        <v>24</v>
      </c>
      <c r="O28" s="199" t="s">
        <v>375</v>
      </c>
      <c r="P28" s="198"/>
      <c r="Q28" s="198"/>
      <c r="R28" s="198"/>
      <c r="S28" s="198"/>
      <c r="T28" s="198"/>
      <c r="U28" s="198"/>
      <c r="V28" s="198"/>
      <c r="W28" s="198"/>
      <c r="X28" s="198"/>
      <c r="Y28" s="198"/>
      <c r="Z28" s="198"/>
      <c r="AA28" s="198"/>
      <c r="AB28" s="198"/>
      <c r="AC28" s="201">
        <v>1</v>
      </c>
      <c r="AD28" s="201">
        <v>7</v>
      </c>
      <c r="AE28" s="201">
        <v>17</v>
      </c>
      <c r="AF28" s="198"/>
      <c r="AG28" s="198"/>
      <c r="AH28" s="201">
        <v>97</v>
      </c>
      <c r="AI28" s="198"/>
    </row>
    <row r="29" spans="1:35" ht="18" x14ac:dyDescent="0.3">
      <c r="A29" s="225" t="s">
        <v>304</v>
      </c>
      <c r="B29" s="226">
        <v>46002</v>
      </c>
      <c r="C29" s="199" t="s">
        <v>1049</v>
      </c>
      <c r="D29" s="227">
        <v>8.3333333333333329E-2</v>
      </c>
      <c r="E29" s="199" t="s">
        <v>1035</v>
      </c>
      <c r="F29" s="199" t="s">
        <v>221</v>
      </c>
      <c r="G29" s="228">
        <v>0.74399999999999999</v>
      </c>
      <c r="H29" s="201">
        <v>168</v>
      </c>
      <c r="I29" s="201">
        <v>125</v>
      </c>
      <c r="J29" s="201">
        <v>125</v>
      </c>
      <c r="K29" s="226">
        <v>45973</v>
      </c>
      <c r="L29" s="201">
        <v>0</v>
      </c>
      <c r="M29" s="201">
        <v>0</v>
      </c>
      <c r="N29" s="201">
        <v>0</v>
      </c>
      <c r="O29" s="199" t="s">
        <v>418</v>
      </c>
      <c r="P29" s="198"/>
      <c r="Q29" s="198"/>
      <c r="R29" s="198"/>
      <c r="S29" s="198"/>
      <c r="T29" s="198"/>
      <c r="U29" s="198"/>
      <c r="V29" s="198"/>
      <c r="W29" s="198"/>
      <c r="X29" s="198"/>
      <c r="Y29" s="198"/>
      <c r="Z29" s="198"/>
      <c r="AA29" s="198"/>
      <c r="AB29" s="198"/>
      <c r="AC29" s="198"/>
      <c r="AD29" s="198"/>
      <c r="AE29" s="198"/>
      <c r="AF29" s="198"/>
      <c r="AG29" s="198"/>
      <c r="AH29" s="201">
        <v>125</v>
      </c>
      <c r="AI29" s="198"/>
    </row>
    <row r="30" spans="1:35" ht="18" x14ac:dyDescent="0.3">
      <c r="A30" s="225" t="s">
        <v>304</v>
      </c>
      <c r="B30" s="226">
        <v>46009</v>
      </c>
      <c r="C30" s="199" t="s">
        <v>1049</v>
      </c>
      <c r="D30" s="227">
        <v>8.3333333333333329E-2</v>
      </c>
      <c r="E30" s="199" t="s">
        <v>1035</v>
      </c>
      <c r="F30" s="199" t="s">
        <v>221</v>
      </c>
      <c r="G30" s="228">
        <v>0.22020000000000001</v>
      </c>
      <c r="H30" s="201">
        <v>168</v>
      </c>
      <c r="I30" s="201">
        <v>37</v>
      </c>
      <c r="J30" s="201">
        <v>30</v>
      </c>
      <c r="K30" s="226">
        <v>45981</v>
      </c>
      <c r="L30" s="201">
        <v>0</v>
      </c>
      <c r="M30" s="201">
        <v>0</v>
      </c>
      <c r="N30" s="201">
        <v>6</v>
      </c>
      <c r="O30" s="199" t="s">
        <v>423</v>
      </c>
      <c r="P30" s="198"/>
      <c r="Q30" s="198"/>
      <c r="R30" s="198"/>
      <c r="S30" s="198"/>
      <c r="T30" s="198"/>
      <c r="U30" s="198"/>
      <c r="V30" s="198"/>
      <c r="W30" s="198"/>
      <c r="X30" s="198"/>
      <c r="Y30" s="198"/>
      <c r="Z30" s="198"/>
      <c r="AA30" s="198"/>
      <c r="AB30" s="198"/>
      <c r="AC30" s="201">
        <v>1</v>
      </c>
      <c r="AD30" s="201">
        <v>2</v>
      </c>
      <c r="AE30" s="201">
        <v>4</v>
      </c>
      <c r="AF30" s="201">
        <v>30</v>
      </c>
      <c r="AG30" s="198"/>
      <c r="AH30" s="198"/>
      <c r="AI30" s="198"/>
    </row>
    <row r="31" spans="1:35" ht="18" x14ac:dyDescent="0.3">
      <c r="A31" s="225" t="s">
        <v>303</v>
      </c>
      <c r="B31" s="226">
        <v>46013</v>
      </c>
      <c r="C31" s="199" t="s">
        <v>1049</v>
      </c>
      <c r="D31" s="227">
        <v>0.50694444444444442</v>
      </c>
      <c r="E31" s="199" t="s">
        <v>1035</v>
      </c>
      <c r="F31" s="199" t="s">
        <v>221</v>
      </c>
      <c r="G31" s="228">
        <v>1.006</v>
      </c>
      <c r="H31" s="201">
        <v>168</v>
      </c>
      <c r="I31" s="201">
        <v>169</v>
      </c>
      <c r="J31" s="201">
        <v>167</v>
      </c>
      <c r="K31" s="226">
        <v>45981</v>
      </c>
      <c r="L31" s="201">
        <v>0</v>
      </c>
      <c r="M31" s="201">
        <v>0</v>
      </c>
      <c r="N31" s="201">
        <v>1</v>
      </c>
      <c r="O31" s="199" t="s">
        <v>37</v>
      </c>
      <c r="P31" s="198"/>
      <c r="Q31" s="198"/>
      <c r="R31" s="198"/>
      <c r="S31" s="198"/>
      <c r="T31" s="198"/>
      <c r="U31" s="198"/>
      <c r="V31" s="198"/>
      <c r="W31" s="198"/>
      <c r="X31" s="198"/>
      <c r="Y31" s="198"/>
      <c r="Z31" s="198"/>
      <c r="AA31" s="198"/>
      <c r="AB31" s="198"/>
      <c r="AC31" s="198"/>
      <c r="AD31" s="198"/>
      <c r="AE31" s="201">
        <v>2</v>
      </c>
      <c r="AF31" s="198"/>
      <c r="AG31" s="198"/>
      <c r="AH31" s="201">
        <v>167</v>
      </c>
      <c r="AI31" s="198"/>
    </row>
    <row r="32" spans="1:35" ht="18" x14ac:dyDescent="0.3">
      <c r="A32" s="225" t="s">
        <v>304</v>
      </c>
      <c r="B32" s="226">
        <v>46016</v>
      </c>
      <c r="C32" s="199" t="s">
        <v>1049</v>
      </c>
      <c r="D32" s="227">
        <v>8.3333333333333329E-2</v>
      </c>
      <c r="E32" s="199" t="s">
        <v>1035</v>
      </c>
      <c r="F32" s="199" t="s">
        <v>221</v>
      </c>
      <c r="G32" s="228">
        <v>0.29170000000000001</v>
      </c>
      <c r="H32" s="201">
        <v>168</v>
      </c>
      <c r="I32" s="201">
        <v>49</v>
      </c>
      <c r="J32" s="201">
        <v>45</v>
      </c>
      <c r="K32" s="226">
        <v>45980</v>
      </c>
      <c r="L32" s="201">
        <v>0</v>
      </c>
      <c r="M32" s="201">
        <v>0</v>
      </c>
      <c r="N32" s="201">
        <v>2</v>
      </c>
      <c r="O32" s="199" t="s">
        <v>830</v>
      </c>
      <c r="P32" s="198"/>
      <c r="Q32" s="198"/>
      <c r="R32" s="198"/>
      <c r="S32" s="198"/>
      <c r="T32" s="198"/>
      <c r="U32" s="198"/>
      <c r="V32" s="198"/>
      <c r="W32" s="198"/>
      <c r="X32" s="198"/>
      <c r="Y32" s="198"/>
      <c r="Z32" s="198"/>
      <c r="AA32" s="198"/>
      <c r="AB32" s="198"/>
      <c r="AC32" s="198"/>
      <c r="AD32" s="198"/>
      <c r="AE32" s="201">
        <v>4</v>
      </c>
      <c r="AF32" s="198"/>
      <c r="AG32" s="198"/>
      <c r="AH32" s="201">
        <v>45</v>
      </c>
      <c r="AI32" s="198"/>
    </row>
    <row r="33" spans="1:35" ht="18" x14ac:dyDescent="0.3">
      <c r="A33" s="225" t="s">
        <v>302</v>
      </c>
      <c r="B33" s="226">
        <v>45993</v>
      </c>
      <c r="C33" s="199" t="s">
        <v>462</v>
      </c>
      <c r="D33" s="227">
        <v>0.93402777777777779</v>
      </c>
      <c r="E33" s="199" t="s">
        <v>448</v>
      </c>
      <c r="F33" s="199" t="s">
        <v>221</v>
      </c>
      <c r="G33" s="228">
        <v>0.3911</v>
      </c>
      <c r="H33" s="201">
        <v>179</v>
      </c>
      <c r="I33" s="201">
        <v>70</v>
      </c>
      <c r="J33" s="201">
        <v>42</v>
      </c>
      <c r="K33" s="226">
        <v>45986</v>
      </c>
      <c r="L33" s="201">
        <v>0</v>
      </c>
      <c r="M33" s="201">
        <v>1</v>
      </c>
      <c r="N33" s="201">
        <v>6</v>
      </c>
      <c r="O33" s="199" t="s">
        <v>418</v>
      </c>
      <c r="P33" s="198"/>
      <c r="Q33" s="198"/>
      <c r="R33" s="198"/>
      <c r="S33" s="198"/>
      <c r="T33" s="198"/>
      <c r="U33" s="198"/>
      <c r="V33" s="198"/>
      <c r="W33" s="198"/>
      <c r="X33" s="198"/>
      <c r="Y33" s="198"/>
      <c r="Z33" s="198"/>
      <c r="AA33" s="198"/>
      <c r="AB33" s="198"/>
      <c r="AC33" s="201">
        <v>3</v>
      </c>
      <c r="AD33" s="201">
        <v>15</v>
      </c>
      <c r="AE33" s="201">
        <v>10</v>
      </c>
      <c r="AF33" s="198"/>
      <c r="AG33" s="198"/>
      <c r="AH33" s="201">
        <v>42</v>
      </c>
      <c r="AI33" s="198"/>
    </row>
    <row r="34" spans="1:35" ht="18" x14ac:dyDescent="0.3">
      <c r="A34" s="225" t="s">
        <v>304</v>
      </c>
      <c r="B34" s="226">
        <v>45995</v>
      </c>
      <c r="C34" s="199" t="s">
        <v>462</v>
      </c>
      <c r="D34" s="227">
        <v>4.8611111111111112E-2</v>
      </c>
      <c r="E34" s="199" t="s">
        <v>448</v>
      </c>
      <c r="F34" s="199" t="s">
        <v>221</v>
      </c>
      <c r="G34" s="228">
        <v>0.64800000000000002</v>
      </c>
      <c r="H34" s="201">
        <v>179</v>
      </c>
      <c r="I34" s="201">
        <v>116</v>
      </c>
      <c r="J34" s="201">
        <v>75</v>
      </c>
      <c r="K34" s="226">
        <v>45984</v>
      </c>
      <c r="L34" s="201">
        <v>0</v>
      </c>
      <c r="M34" s="201">
        <v>0</v>
      </c>
      <c r="N34" s="201">
        <v>42</v>
      </c>
      <c r="O34" s="199" t="s">
        <v>418</v>
      </c>
      <c r="P34" s="198"/>
      <c r="Q34" s="198"/>
      <c r="R34" s="198"/>
      <c r="S34" s="198"/>
      <c r="T34" s="198"/>
      <c r="U34" s="198"/>
      <c r="V34" s="198"/>
      <c r="W34" s="198"/>
      <c r="X34" s="198"/>
      <c r="Y34" s="201">
        <v>1</v>
      </c>
      <c r="Z34" s="198"/>
      <c r="AA34" s="198"/>
      <c r="AB34" s="198"/>
      <c r="AC34" s="198"/>
      <c r="AD34" s="201">
        <v>10</v>
      </c>
      <c r="AE34" s="201">
        <v>30</v>
      </c>
      <c r="AF34" s="198"/>
      <c r="AG34" s="198"/>
      <c r="AH34" s="201">
        <v>75</v>
      </c>
      <c r="AI34" s="198"/>
    </row>
    <row r="35" spans="1:35" ht="18" x14ac:dyDescent="0.3">
      <c r="A35" s="225" t="s">
        <v>1727</v>
      </c>
      <c r="B35" s="226">
        <v>45996</v>
      </c>
      <c r="C35" s="199" t="s">
        <v>462</v>
      </c>
      <c r="D35" s="227">
        <v>0.1145833333333333</v>
      </c>
      <c r="E35" s="199" t="s">
        <v>448</v>
      </c>
      <c r="F35" s="199" t="s">
        <v>221</v>
      </c>
      <c r="G35" s="228">
        <v>0.21229999999999999</v>
      </c>
      <c r="H35" s="201">
        <v>179</v>
      </c>
      <c r="I35" s="201">
        <v>38</v>
      </c>
      <c r="J35" s="201">
        <v>0</v>
      </c>
      <c r="K35" s="226">
        <v>45986</v>
      </c>
      <c r="L35" s="201">
        <v>0</v>
      </c>
      <c r="M35" s="201">
        <v>3</v>
      </c>
      <c r="N35" s="201">
        <v>17</v>
      </c>
      <c r="O35" s="199" t="s">
        <v>410</v>
      </c>
      <c r="P35" s="198"/>
      <c r="Q35" s="198"/>
      <c r="R35" s="198"/>
      <c r="S35" s="198"/>
      <c r="T35" s="198"/>
      <c r="U35" s="198"/>
      <c r="V35" s="198"/>
      <c r="W35" s="198"/>
      <c r="X35" s="198"/>
      <c r="Y35" s="201">
        <v>1</v>
      </c>
      <c r="Z35" s="198"/>
      <c r="AA35" s="198"/>
      <c r="AB35" s="198"/>
      <c r="AC35" s="198"/>
      <c r="AD35" s="201">
        <v>10</v>
      </c>
      <c r="AE35" s="201">
        <v>27</v>
      </c>
      <c r="AF35" s="198"/>
      <c r="AG35" s="198"/>
      <c r="AH35" s="198"/>
      <c r="AI35" s="198"/>
    </row>
    <row r="36" spans="1:35" ht="18" x14ac:dyDescent="0.3">
      <c r="A36" s="225" t="s">
        <v>306</v>
      </c>
      <c r="B36" s="226">
        <v>45998</v>
      </c>
      <c r="C36" s="199" t="s">
        <v>462</v>
      </c>
      <c r="D36" s="227">
        <v>8.3333333333333329E-2</v>
      </c>
      <c r="E36" s="199" t="s">
        <v>448</v>
      </c>
      <c r="F36" s="199" t="s">
        <v>221</v>
      </c>
      <c r="G36" s="228">
        <v>0.62570000000000003</v>
      </c>
      <c r="H36" s="201">
        <v>179</v>
      </c>
      <c r="I36" s="201">
        <v>112</v>
      </c>
      <c r="J36" s="201">
        <v>71</v>
      </c>
      <c r="K36" s="226">
        <v>45986</v>
      </c>
      <c r="L36" s="201">
        <v>0</v>
      </c>
      <c r="M36" s="201">
        <v>6</v>
      </c>
      <c r="N36" s="201">
        <v>64</v>
      </c>
      <c r="O36" s="199" t="s">
        <v>260</v>
      </c>
      <c r="P36" s="198"/>
      <c r="Q36" s="198"/>
      <c r="R36" s="198"/>
      <c r="S36" s="198"/>
      <c r="T36" s="198"/>
      <c r="U36" s="198"/>
      <c r="V36" s="198"/>
      <c r="W36" s="198"/>
      <c r="X36" s="198"/>
      <c r="Y36" s="198"/>
      <c r="Z36" s="198"/>
      <c r="AA36" s="198"/>
      <c r="AB36" s="201">
        <v>7</v>
      </c>
      <c r="AC36" s="201">
        <v>1</v>
      </c>
      <c r="AD36" s="201">
        <v>16</v>
      </c>
      <c r="AE36" s="201">
        <v>16</v>
      </c>
      <c r="AF36" s="201">
        <v>25</v>
      </c>
      <c r="AG36" s="198"/>
      <c r="AH36" s="201">
        <v>46</v>
      </c>
      <c r="AI36" s="201">
        <v>1</v>
      </c>
    </row>
    <row r="37" spans="1:35" ht="18" x14ac:dyDescent="0.3">
      <c r="A37" s="225" t="s">
        <v>302</v>
      </c>
      <c r="B37" s="226">
        <v>46000</v>
      </c>
      <c r="C37" s="199" t="s">
        <v>462</v>
      </c>
      <c r="D37" s="227">
        <v>0.93402777777777779</v>
      </c>
      <c r="E37" s="199" t="s">
        <v>448</v>
      </c>
      <c r="F37" s="199" t="s">
        <v>221</v>
      </c>
      <c r="G37" s="228">
        <v>0.88829999999999998</v>
      </c>
      <c r="H37" s="201">
        <v>179</v>
      </c>
      <c r="I37" s="201">
        <v>159</v>
      </c>
      <c r="J37" s="201">
        <v>133</v>
      </c>
      <c r="K37" s="226">
        <v>45985</v>
      </c>
      <c r="L37" s="201">
        <v>0</v>
      </c>
      <c r="M37" s="201">
        <v>0</v>
      </c>
      <c r="N37" s="201">
        <v>16</v>
      </c>
      <c r="O37" s="199" t="s">
        <v>257</v>
      </c>
      <c r="P37" s="198"/>
      <c r="Q37" s="198"/>
      <c r="R37" s="198"/>
      <c r="S37" s="198"/>
      <c r="T37" s="198"/>
      <c r="U37" s="198"/>
      <c r="V37" s="198"/>
      <c r="W37" s="198"/>
      <c r="X37" s="198"/>
      <c r="Y37" s="198"/>
      <c r="Z37" s="198"/>
      <c r="AA37" s="198"/>
      <c r="AB37" s="198"/>
      <c r="AC37" s="198"/>
      <c r="AD37" s="201">
        <v>6</v>
      </c>
      <c r="AE37" s="201">
        <v>20</v>
      </c>
      <c r="AF37" s="198"/>
      <c r="AG37" s="198"/>
      <c r="AH37" s="201">
        <v>133</v>
      </c>
      <c r="AI37" s="198"/>
    </row>
    <row r="38" spans="1:35" ht="18" x14ac:dyDescent="0.3">
      <c r="A38" s="225" t="s">
        <v>304</v>
      </c>
      <c r="B38" s="226">
        <v>46002</v>
      </c>
      <c r="C38" s="199" t="s">
        <v>462</v>
      </c>
      <c r="D38" s="227">
        <v>4.8611111111111112E-2</v>
      </c>
      <c r="E38" s="199" t="s">
        <v>448</v>
      </c>
      <c r="F38" s="199" t="s">
        <v>221</v>
      </c>
      <c r="G38" s="228">
        <v>0.34639999999999999</v>
      </c>
      <c r="H38" s="201">
        <v>179</v>
      </c>
      <c r="I38" s="201">
        <v>62</v>
      </c>
      <c r="J38" s="201">
        <v>45</v>
      </c>
      <c r="K38" s="226">
        <v>45985</v>
      </c>
      <c r="L38" s="201">
        <v>0</v>
      </c>
      <c r="M38" s="201">
        <v>0</v>
      </c>
      <c r="N38" s="201">
        <v>6</v>
      </c>
      <c r="O38" s="199" t="s">
        <v>260</v>
      </c>
      <c r="P38" s="198"/>
      <c r="Q38" s="198"/>
      <c r="R38" s="198"/>
      <c r="S38" s="198"/>
      <c r="T38" s="198"/>
      <c r="U38" s="198"/>
      <c r="V38" s="198"/>
      <c r="W38" s="198"/>
      <c r="X38" s="198"/>
      <c r="Y38" s="201">
        <v>1</v>
      </c>
      <c r="Z38" s="198"/>
      <c r="AA38" s="198"/>
      <c r="AB38" s="198"/>
      <c r="AC38" s="198"/>
      <c r="AD38" s="198"/>
      <c r="AE38" s="201">
        <v>16</v>
      </c>
      <c r="AF38" s="198"/>
      <c r="AG38" s="198"/>
      <c r="AH38" s="201">
        <v>45</v>
      </c>
      <c r="AI38" s="198"/>
    </row>
    <row r="39" spans="1:35" ht="18" x14ac:dyDescent="0.3">
      <c r="A39" s="225" t="s">
        <v>1727</v>
      </c>
      <c r="B39" s="226">
        <v>46003</v>
      </c>
      <c r="C39" s="199" t="s">
        <v>462</v>
      </c>
      <c r="D39" s="227">
        <v>0.1145833333333333</v>
      </c>
      <c r="E39" s="199" t="s">
        <v>448</v>
      </c>
      <c r="F39" s="199" t="s">
        <v>221</v>
      </c>
      <c r="G39" s="228">
        <v>0.15640000000000001</v>
      </c>
      <c r="H39" s="201">
        <v>179</v>
      </c>
      <c r="I39" s="201">
        <v>28</v>
      </c>
      <c r="J39" s="201">
        <v>0</v>
      </c>
      <c r="K39" s="226">
        <v>45986</v>
      </c>
      <c r="L39" s="201">
        <v>0</v>
      </c>
      <c r="M39" s="201">
        <v>4</v>
      </c>
      <c r="N39" s="201">
        <v>14</v>
      </c>
      <c r="O39" s="199" t="s">
        <v>629</v>
      </c>
      <c r="P39" s="198"/>
      <c r="Q39" s="198"/>
      <c r="R39" s="198"/>
      <c r="S39" s="198"/>
      <c r="T39" s="198"/>
      <c r="U39" s="198"/>
      <c r="V39" s="198"/>
      <c r="W39" s="198"/>
      <c r="X39" s="198"/>
      <c r="Y39" s="201">
        <v>3</v>
      </c>
      <c r="Z39" s="198"/>
      <c r="AA39" s="198"/>
      <c r="AB39" s="198"/>
      <c r="AC39" s="198"/>
      <c r="AD39" s="201">
        <v>7</v>
      </c>
      <c r="AE39" s="201">
        <v>18</v>
      </c>
      <c r="AF39" s="198"/>
      <c r="AG39" s="198"/>
      <c r="AH39" s="198"/>
      <c r="AI39" s="198"/>
    </row>
    <row r="40" spans="1:35" ht="18" x14ac:dyDescent="0.3">
      <c r="A40" s="225" t="s">
        <v>306</v>
      </c>
      <c r="B40" s="226">
        <v>46005</v>
      </c>
      <c r="C40" s="199" t="s">
        <v>462</v>
      </c>
      <c r="D40" s="227">
        <v>8.3333333333333329E-2</v>
      </c>
      <c r="E40" s="199" t="s">
        <v>448</v>
      </c>
      <c r="F40" s="199" t="s">
        <v>221</v>
      </c>
      <c r="G40" s="228">
        <v>1.0056</v>
      </c>
      <c r="H40" s="201">
        <v>179</v>
      </c>
      <c r="I40" s="201">
        <v>180</v>
      </c>
      <c r="J40" s="201">
        <v>157</v>
      </c>
      <c r="K40" s="226">
        <v>45985</v>
      </c>
      <c r="L40" s="201">
        <v>0</v>
      </c>
      <c r="M40" s="201">
        <v>0</v>
      </c>
      <c r="N40" s="201">
        <v>130</v>
      </c>
      <c r="O40" s="199" t="s">
        <v>37</v>
      </c>
      <c r="P40" s="198"/>
      <c r="Q40" s="198"/>
      <c r="R40" s="198"/>
      <c r="S40" s="198"/>
      <c r="T40" s="198"/>
      <c r="U40" s="198"/>
      <c r="V40" s="198"/>
      <c r="W40" s="198"/>
      <c r="X40" s="198"/>
      <c r="Y40" s="201">
        <v>1</v>
      </c>
      <c r="Z40" s="198"/>
      <c r="AA40" s="198"/>
      <c r="AB40" s="201">
        <v>2</v>
      </c>
      <c r="AC40" s="198"/>
      <c r="AD40" s="201">
        <v>10</v>
      </c>
      <c r="AE40" s="201">
        <v>10</v>
      </c>
      <c r="AF40" s="198"/>
      <c r="AG40" s="198"/>
      <c r="AH40" s="201">
        <v>157</v>
      </c>
      <c r="AI40" s="198"/>
    </row>
    <row r="41" spans="1:35" ht="18" x14ac:dyDescent="0.3">
      <c r="A41" s="225" t="s">
        <v>302</v>
      </c>
      <c r="B41" s="226">
        <v>46007</v>
      </c>
      <c r="C41" s="199" t="s">
        <v>462</v>
      </c>
      <c r="D41" s="227">
        <v>0.93402777777777779</v>
      </c>
      <c r="E41" s="199" t="s">
        <v>448</v>
      </c>
      <c r="F41" s="199" t="s">
        <v>221</v>
      </c>
      <c r="G41" s="228">
        <v>0.57540000000000002</v>
      </c>
      <c r="H41" s="201">
        <v>179</v>
      </c>
      <c r="I41" s="201">
        <v>103</v>
      </c>
      <c r="J41" s="201">
        <v>90</v>
      </c>
      <c r="K41" s="226">
        <v>45984</v>
      </c>
      <c r="L41" s="201">
        <v>0</v>
      </c>
      <c r="M41" s="201">
        <v>0</v>
      </c>
      <c r="N41" s="201">
        <v>3</v>
      </c>
      <c r="O41" s="199" t="s">
        <v>375</v>
      </c>
      <c r="P41" s="198"/>
      <c r="Q41" s="198"/>
      <c r="R41" s="198"/>
      <c r="S41" s="198"/>
      <c r="T41" s="198"/>
      <c r="U41" s="198"/>
      <c r="V41" s="198"/>
      <c r="W41" s="198"/>
      <c r="X41" s="198"/>
      <c r="Y41" s="198"/>
      <c r="Z41" s="198"/>
      <c r="AA41" s="198"/>
      <c r="AB41" s="198"/>
      <c r="AC41" s="198"/>
      <c r="AD41" s="201">
        <v>3</v>
      </c>
      <c r="AE41" s="201">
        <v>10</v>
      </c>
      <c r="AF41" s="198"/>
      <c r="AG41" s="198"/>
      <c r="AH41" s="201">
        <v>90</v>
      </c>
      <c r="AI41" s="198"/>
    </row>
    <row r="42" spans="1:35" ht="18" x14ac:dyDescent="0.3">
      <c r="A42" s="225" t="s">
        <v>304</v>
      </c>
      <c r="B42" s="226">
        <v>46009</v>
      </c>
      <c r="C42" s="199" t="s">
        <v>462</v>
      </c>
      <c r="D42" s="227">
        <v>4.8611111111111112E-2</v>
      </c>
      <c r="E42" s="199" t="s">
        <v>448</v>
      </c>
      <c r="F42" s="199" t="s">
        <v>221</v>
      </c>
      <c r="G42" s="228">
        <v>0.15079999999999999</v>
      </c>
      <c r="H42" s="201">
        <v>179</v>
      </c>
      <c r="I42" s="201">
        <v>27</v>
      </c>
      <c r="J42" s="201">
        <v>17</v>
      </c>
      <c r="K42" s="226">
        <v>45986</v>
      </c>
      <c r="L42" s="201">
        <v>0</v>
      </c>
      <c r="M42" s="201">
        <v>2</v>
      </c>
      <c r="N42" s="201">
        <v>20</v>
      </c>
      <c r="O42" s="199" t="s">
        <v>629</v>
      </c>
      <c r="P42" s="198"/>
      <c r="Q42" s="198"/>
      <c r="R42" s="198"/>
      <c r="S42" s="198"/>
      <c r="T42" s="198"/>
      <c r="U42" s="198"/>
      <c r="V42" s="198"/>
      <c r="W42" s="198"/>
      <c r="X42" s="198"/>
      <c r="Y42" s="201">
        <v>2</v>
      </c>
      <c r="Z42" s="198"/>
      <c r="AA42" s="198"/>
      <c r="AB42" s="198"/>
      <c r="AC42" s="198"/>
      <c r="AD42" s="198"/>
      <c r="AE42" s="201">
        <v>8</v>
      </c>
      <c r="AF42" s="198"/>
      <c r="AG42" s="198"/>
      <c r="AH42" s="201">
        <v>17</v>
      </c>
      <c r="AI42" s="198"/>
    </row>
    <row r="43" spans="1:35" ht="18" x14ac:dyDescent="0.3">
      <c r="A43" s="225" t="s">
        <v>1727</v>
      </c>
      <c r="B43" s="226">
        <v>46010</v>
      </c>
      <c r="C43" s="199" t="s">
        <v>462</v>
      </c>
      <c r="D43" s="227">
        <v>0.1145833333333333</v>
      </c>
      <c r="E43" s="199" t="s">
        <v>448</v>
      </c>
      <c r="F43" s="199" t="s">
        <v>221</v>
      </c>
      <c r="G43" s="228">
        <v>8.3799999999999999E-2</v>
      </c>
      <c r="H43" s="201">
        <v>179</v>
      </c>
      <c r="I43" s="201">
        <v>15</v>
      </c>
      <c r="J43" s="201">
        <v>0</v>
      </c>
      <c r="K43" s="226">
        <v>45984</v>
      </c>
      <c r="L43" s="201">
        <v>0</v>
      </c>
      <c r="M43" s="201">
        <v>0</v>
      </c>
      <c r="N43" s="201">
        <v>7</v>
      </c>
      <c r="O43" s="199" t="s">
        <v>368</v>
      </c>
      <c r="P43" s="198"/>
      <c r="Q43" s="198"/>
      <c r="R43" s="198"/>
      <c r="S43" s="198"/>
      <c r="T43" s="198"/>
      <c r="U43" s="198"/>
      <c r="V43" s="198"/>
      <c r="W43" s="198"/>
      <c r="X43" s="198"/>
      <c r="Y43" s="201">
        <v>1</v>
      </c>
      <c r="Z43" s="198"/>
      <c r="AA43" s="198"/>
      <c r="AB43" s="201">
        <v>1</v>
      </c>
      <c r="AC43" s="198"/>
      <c r="AD43" s="201">
        <v>3</v>
      </c>
      <c r="AE43" s="201">
        <v>10</v>
      </c>
      <c r="AF43" s="198"/>
      <c r="AG43" s="198"/>
      <c r="AH43" s="198"/>
      <c r="AI43" s="198"/>
    </row>
    <row r="44" spans="1:35" ht="18" x14ac:dyDescent="0.3">
      <c r="A44" s="225" t="s">
        <v>306</v>
      </c>
      <c r="B44" s="226">
        <v>46012</v>
      </c>
      <c r="C44" s="199" t="s">
        <v>462</v>
      </c>
      <c r="D44" s="227">
        <v>8.3333333333333329E-2</v>
      </c>
      <c r="E44" s="199" t="s">
        <v>448</v>
      </c>
      <c r="F44" s="199" t="s">
        <v>221</v>
      </c>
      <c r="G44" s="228">
        <v>0.96650000000000003</v>
      </c>
      <c r="H44" s="201">
        <v>179</v>
      </c>
      <c r="I44" s="201">
        <v>173</v>
      </c>
      <c r="J44" s="201">
        <v>165</v>
      </c>
      <c r="K44" s="226">
        <v>45983</v>
      </c>
      <c r="L44" s="201">
        <v>0</v>
      </c>
      <c r="M44" s="201">
        <v>0</v>
      </c>
      <c r="N44" s="201">
        <v>7</v>
      </c>
      <c r="O44" s="199" t="s">
        <v>37</v>
      </c>
      <c r="P44" s="198"/>
      <c r="Q44" s="198"/>
      <c r="R44" s="198"/>
      <c r="S44" s="198"/>
      <c r="T44" s="198"/>
      <c r="U44" s="198"/>
      <c r="V44" s="198"/>
      <c r="W44" s="198"/>
      <c r="X44" s="198"/>
      <c r="Y44" s="198"/>
      <c r="Z44" s="198"/>
      <c r="AA44" s="198"/>
      <c r="AB44" s="198"/>
      <c r="AC44" s="201">
        <v>1</v>
      </c>
      <c r="AD44" s="198"/>
      <c r="AE44" s="201">
        <v>7</v>
      </c>
      <c r="AF44" s="201">
        <v>100</v>
      </c>
      <c r="AG44" s="198"/>
      <c r="AH44" s="201">
        <v>65</v>
      </c>
      <c r="AI44" s="198"/>
    </row>
    <row r="45" spans="1:35" ht="18" x14ac:dyDescent="0.3">
      <c r="A45" s="225" t="s">
        <v>302</v>
      </c>
      <c r="B45" s="226">
        <v>46014</v>
      </c>
      <c r="C45" s="199" t="s">
        <v>462</v>
      </c>
      <c r="D45" s="227">
        <v>0.93402777777777779</v>
      </c>
      <c r="E45" s="199" t="s">
        <v>448</v>
      </c>
      <c r="F45" s="199" t="s">
        <v>221</v>
      </c>
      <c r="G45" s="228">
        <v>0.30730000000000002</v>
      </c>
      <c r="H45" s="201">
        <v>179</v>
      </c>
      <c r="I45" s="201">
        <v>55</v>
      </c>
      <c r="J45" s="201">
        <v>45</v>
      </c>
      <c r="K45" s="226">
        <v>45979</v>
      </c>
      <c r="L45" s="201">
        <v>0</v>
      </c>
      <c r="M45" s="201">
        <v>0</v>
      </c>
      <c r="N45" s="201">
        <v>0</v>
      </c>
      <c r="O45" s="199" t="s">
        <v>241</v>
      </c>
      <c r="P45" s="198"/>
      <c r="Q45" s="198"/>
      <c r="R45" s="198"/>
      <c r="S45" s="198"/>
      <c r="T45" s="198"/>
      <c r="U45" s="198"/>
      <c r="V45" s="198"/>
      <c r="W45" s="198"/>
      <c r="X45" s="198"/>
      <c r="Y45" s="198"/>
      <c r="Z45" s="198"/>
      <c r="AA45" s="198"/>
      <c r="AB45" s="198"/>
      <c r="AC45" s="198"/>
      <c r="AD45" s="198"/>
      <c r="AE45" s="201">
        <v>10</v>
      </c>
      <c r="AF45" s="198"/>
      <c r="AG45" s="198"/>
      <c r="AH45" s="201">
        <v>45</v>
      </c>
      <c r="AI45" s="198"/>
    </row>
    <row r="46" spans="1:35" ht="18" x14ac:dyDescent="0.3">
      <c r="A46" s="225" t="s">
        <v>304</v>
      </c>
      <c r="B46" s="226">
        <v>46016</v>
      </c>
      <c r="C46" s="199" t="s">
        <v>462</v>
      </c>
      <c r="D46" s="227">
        <v>4.8611111111111112E-2</v>
      </c>
      <c r="E46" s="199" t="s">
        <v>448</v>
      </c>
      <c r="F46" s="199" t="s">
        <v>221</v>
      </c>
      <c r="G46" s="228">
        <v>0.30730000000000002</v>
      </c>
      <c r="H46" s="201">
        <v>179</v>
      </c>
      <c r="I46" s="201">
        <v>55</v>
      </c>
      <c r="J46" s="201">
        <v>45</v>
      </c>
      <c r="K46" s="226">
        <v>45984</v>
      </c>
      <c r="L46" s="201">
        <v>0</v>
      </c>
      <c r="M46" s="201">
        <v>0</v>
      </c>
      <c r="N46" s="201">
        <v>3</v>
      </c>
      <c r="O46" s="199" t="s">
        <v>415</v>
      </c>
      <c r="P46" s="198"/>
      <c r="Q46" s="198"/>
      <c r="R46" s="198"/>
      <c r="S46" s="198"/>
      <c r="T46" s="198"/>
      <c r="U46" s="198"/>
      <c r="V46" s="198"/>
      <c r="W46" s="198"/>
      <c r="X46" s="198"/>
      <c r="Y46" s="201">
        <v>1</v>
      </c>
      <c r="Z46" s="198"/>
      <c r="AA46" s="198"/>
      <c r="AB46" s="198"/>
      <c r="AC46" s="198"/>
      <c r="AD46" s="198"/>
      <c r="AE46" s="201">
        <v>9</v>
      </c>
      <c r="AF46" s="198"/>
      <c r="AG46" s="198"/>
      <c r="AH46" s="201">
        <v>45</v>
      </c>
      <c r="AI46" s="198"/>
    </row>
    <row r="47" spans="1:35" ht="18" x14ac:dyDescent="0.3">
      <c r="A47" s="225" t="s">
        <v>1727</v>
      </c>
      <c r="B47" s="226">
        <v>46017</v>
      </c>
      <c r="C47" s="199" t="s">
        <v>462</v>
      </c>
      <c r="D47" s="227">
        <v>0.1145833333333333</v>
      </c>
      <c r="E47" s="199" t="s">
        <v>448</v>
      </c>
      <c r="F47" s="199" t="s">
        <v>221</v>
      </c>
      <c r="G47" s="228">
        <v>6.1499999999999999E-2</v>
      </c>
      <c r="H47" s="201">
        <v>179</v>
      </c>
      <c r="I47" s="201">
        <v>11</v>
      </c>
      <c r="J47" s="201">
        <v>0</v>
      </c>
      <c r="K47" s="226">
        <v>45981</v>
      </c>
      <c r="L47" s="201">
        <v>0</v>
      </c>
      <c r="M47" s="201">
        <v>0</v>
      </c>
      <c r="N47" s="201">
        <v>7</v>
      </c>
      <c r="O47" s="199" t="s">
        <v>241</v>
      </c>
      <c r="P47" s="198"/>
      <c r="Q47" s="198"/>
      <c r="R47" s="198"/>
      <c r="S47" s="198"/>
      <c r="T47" s="198"/>
      <c r="U47" s="198"/>
      <c r="V47" s="198"/>
      <c r="W47" s="198"/>
      <c r="X47" s="198"/>
      <c r="Y47" s="198"/>
      <c r="Z47" s="201">
        <v>1</v>
      </c>
      <c r="AA47" s="198"/>
      <c r="AB47" s="198"/>
      <c r="AC47" s="198"/>
      <c r="AD47" s="198"/>
      <c r="AE47" s="201">
        <v>10</v>
      </c>
      <c r="AF47" s="198"/>
      <c r="AG47" s="198"/>
      <c r="AH47" s="198"/>
      <c r="AI47" s="198"/>
    </row>
    <row r="48" spans="1:35" ht="18" x14ac:dyDescent="0.3">
      <c r="A48" s="225" t="s">
        <v>306</v>
      </c>
      <c r="B48" s="226">
        <v>46019</v>
      </c>
      <c r="C48" s="199" t="s">
        <v>462</v>
      </c>
      <c r="D48" s="227">
        <v>8.3333333333333329E-2</v>
      </c>
      <c r="E48" s="199" t="s">
        <v>448</v>
      </c>
      <c r="F48" s="199" t="s">
        <v>221</v>
      </c>
      <c r="G48" s="228">
        <v>1.1396999999999999</v>
      </c>
      <c r="H48" s="201">
        <v>179</v>
      </c>
      <c r="I48" s="201">
        <v>204</v>
      </c>
      <c r="J48" s="201">
        <v>204</v>
      </c>
      <c r="K48" s="226">
        <v>45982</v>
      </c>
      <c r="L48" s="201">
        <v>0</v>
      </c>
      <c r="M48" s="201">
        <v>0</v>
      </c>
      <c r="N48" s="201">
        <v>3</v>
      </c>
      <c r="O48" s="199" t="s">
        <v>37</v>
      </c>
      <c r="P48" s="198"/>
      <c r="Q48" s="198"/>
      <c r="R48" s="198"/>
      <c r="S48" s="198"/>
      <c r="T48" s="198"/>
      <c r="U48" s="198"/>
      <c r="V48" s="198"/>
      <c r="W48" s="198"/>
      <c r="X48" s="198"/>
      <c r="Y48" s="198"/>
      <c r="Z48" s="198"/>
      <c r="AA48" s="198"/>
      <c r="AB48" s="198"/>
      <c r="AC48" s="198"/>
      <c r="AD48" s="198"/>
      <c r="AE48" s="198"/>
      <c r="AF48" s="201">
        <v>114</v>
      </c>
      <c r="AG48" s="198"/>
      <c r="AH48" s="201">
        <v>90</v>
      </c>
      <c r="AI48" s="198"/>
    </row>
    <row r="49" spans="1:35" ht="18" x14ac:dyDescent="0.3">
      <c r="A49" s="225" t="s">
        <v>302</v>
      </c>
      <c r="B49" s="226">
        <v>46021</v>
      </c>
      <c r="C49" s="199" t="s">
        <v>462</v>
      </c>
      <c r="D49" s="227">
        <v>0.93402777777777779</v>
      </c>
      <c r="E49" s="199" t="s">
        <v>448</v>
      </c>
      <c r="F49" s="199" t="s">
        <v>221</v>
      </c>
      <c r="G49" s="228">
        <v>0.35139999999999999</v>
      </c>
      <c r="H49" s="201">
        <v>185</v>
      </c>
      <c r="I49" s="201">
        <v>65</v>
      </c>
      <c r="J49" s="201">
        <v>45</v>
      </c>
      <c r="K49" s="226">
        <v>45985</v>
      </c>
      <c r="L49" s="201">
        <v>0</v>
      </c>
      <c r="M49" s="201">
        <v>0</v>
      </c>
      <c r="N49" s="201">
        <v>11</v>
      </c>
      <c r="O49" s="199" t="s">
        <v>418</v>
      </c>
      <c r="P49" s="198"/>
      <c r="Q49" s="198"/>
      <c r="R49" s="198"/>
      <c r="S49" s="198"/>
      <c r="T49" s="198"/>
      <c r="U49" s="198"/>
      <c r="V49" s="198"/>
      <c r="W49" s="198"/>
      <c r="X49" s="198"/>
      <c r="Y49" s="198"/>
      <c r="Z49" s="198"/>
      <c r="AA49" s="198"/>
      <c r="AB49" s="198"/>
      <c r="AC49" s="198"/>
      <c r="AD49" s="201">
        <v>10</v>
      </c>
      <c r="AE49" s="201">
        <v>10</v>
      </c>
      <c r="AF49" s="198"/>
      <c r="AG49" s="198"/>
      <c r="AH49" s="201">
        <v>45</v>
      </c>
      <c r="AI49" s="198"/>
    </row>
    <row r="50" spans="1:35" ht="18" x14ac:dyDescent="0.3">
      <c r="A50" s="225" t="s">
        <v>303</v>
      </c>
      <c r="B50" s="226">
        <v>45992</v>
      </c>
      <c r="C50" s="199" t="s">
        <v>1165</v>
      </c>
      <c r="D50" s="227">
        <v>0.25347222222222221</v>
      </c>
      <c r="E50" s="199" t="s">
        <v>1164</v>
      </c>
      <c r="F50" s="199" t="s">
        <v>221</v>
      </c>
      <c r="G50" s="228">
        <v>1.0713999999999999</v>
      </c>
      <c r="H50" s="201">
        <v>168</v>
      </c>
      <c r="I50" s="201">
        <v>180</v>
      </c>
      <c r="J50" s="201">
        <v>180</v>
      </c>
      <c r="K50" s="226">
        <v>45977</v>
      </c>
      <c r="L50" s="201">
        <v>0</v>
      </c>
      <c r="M50" s="201">
        <v>0</v>
      </c>
      <c r="N50" s="201">
        <v>0</v>
      </c>
      <c r="O50" s="199" t="s">
        <v>37</v>
      </c>
      <c r="P50" s="198"/>
      <c r="Q50" s="198"/>
      <c r="R50" s="198"/>
      <c r="S50" s="198"/>
      <c r="T50" s="198"/>
      <c r="U50" s="198"/>
      <c r="V50" s="198"/>
      <c r="W50" s="198"/>
      <c r="X50" s="198"/>
      <c r="Y50" s="198"/>
      <c r="Z50" s="198"/>
      <c r="AA50" s="198"/>
      <c r="AB50" s="198"/>
      <c r="AC50" s="201">
        <v>180</v>
      </c>
      <c r="AD50" s="198"/>
      <c r="AE50" s="198"/>
      <c r="AF50" s="198"/>
      <c r="AG50" s="198"/>
      <c r="AH50" s="198"/>
      <c r="AI50" s="198"/>
    </row>
    <row r="51" spans="1:35" ht="18" x14ac:dyDescent="0.3">
      <c r="A51" s="225" t="s">
        <v>303</v>
      </c>
      <c r="B51" s="226">
        <v>46006</v>
      </c>
      <c r="C51" s="199" t="s">
        <v>1165</v>
      </c>
      <c r="D51" s="227">
        <v>0.25347222222222221</v>
      </c>
      <c r="E51" s="199" t="s">
        <v>1164</v>
      </c>
      <c r="F51" s="199" t="s">
        <v>221</v>
      </c>
      <c r="G51" s="228">
        <v>0</v>
      </c>
      <c r="H51" s="201">
        <v>168</v>
      </c>
      <c r="I51" s="201">
        <v>0</v>
      </c>
      <c r="J51" s="201">
        <v>0</v>
      </c>
      <c r="K51" s="226" t="s">
        <v>162</v>
      </c>
      <c r="L51" s="201">
        <v>0</v>
      </c>
      <c r="M51" s="201">
        <v>0</v>
      </c>
      <c r="N51" s="201">
        <v>0</v>
      </c>
      <c r="O51" s="199" t="s">
        <v>37</v>
      </c>
      <c r="P51" s="198"/>
      <c r="Q51" s="198"/>
      <c r="R51" s="198"/>
      <c r="S51" s="198"/>
      <c r="T51" s="198"/>
      <c r="U51" s="198"/>
      <c r="V51" s="198"/>
      <c r="W51" s="198"/>
      <c r="X51" s="198"/>
      <c r="Y51" s="198"/>
      <c r="Z51" s="198"/>
      <c r="AA51" s="198"/>
      <c r="AB51" s="198"/>
      <c r="AC51" s="198"/>
      <c r="AD51" s="198"/>
      <c r="AE51" s="198"/>
      <c r="AF51" s="198"/>
      <c r="AG51" s="198"/>
      <c r="AH51" s="198"/>
      <c r="AI51" s="198"/>
    </row>
    <row r="52" spans="1:35" ht="18" x14ac:dyDescent="0.3">
      <c r="A52" s="225" t="s">
        <v>303</v>
      </c>
      <c r="B52" s="226">
        <v>46020</v>
      </c>
      <c r="C52" s="199" t="s">
        <v>1165</v>
      </c>
      <c r="D52" s="227">
        <v>0.25347222222222221</v>
      </c>
      <c r="E52" s="199" t="s">
        <v>1164</v>
      </c>
      <c r="F52" s="199" t="s">
        <v>221</v>
      </c>
      <c r="G52" s="228">
        <v>0</v>
      </c>
      <c r="H52" s="201">
        <v>168</v>
      </c>
      <c r="I52" s="201">
        <v>0</v>
      </c>
      <c r="J52" s="201">
        <v>0</v>
      </c>
      <c r="K52" s="226" t="s">
        <v>162</v>
      </c>
      <c r="L52" s="201">
        <v>0</v>
      </c>
      <c r="M52" s="201">
        <v>0</v>
      </c>
      <c r="N52" s="201">
        <v>0</v>
      </c>
      <c r="O52" s="199" t="s">
        <v>37</v>
      </c>
      <c r="P52" s="198"/>
      <c r="Q52" s="198"/>
      <c r="R52" s="198"/>
      <c r="S52" s="198"/>
      <c r="T52" s="198"/>
      <c r="U52" s="198"/>
      <c r="V52" s="198"/>
      <c r="W52" s="198"/>
      <c r="X52" s="198"/>
      <c r="Y52" s="198"/>
      <c r="Z52" s="198"/>
      <c r="AA52" s="198"/>
      <c r="AB52" s="198"/>
      <c r="AC52" s="198"/>
      <c r="AD52" s="198"/>
      <c r="AE52" s="198"/>
      <c r="AF52" s="198"/>
      <c r="AG52" s="198"/>
      <c r="AH52" s="198"/>
      <c r="AI52" s="198"/>
    </row>
    <row r="53" spans="1:35" ht="18" x14ac:dyDescent="0.3">
      <c r="A53" s="225" t="s">
        <v>304</v>
      </c>
      <c r="B53" s="226">
        <v>45995</v>
      </c>
      <c r="C53" s="199" t="s">
        <v>1672</v>
      </c>
      <c r="D53" s="227">
        <v>0.79861111111111116</v>
      </c>
      <c r="E53" s="199" t="s">
        <v>1665</v>
      </c>
      <c r="F53" s="199" t="s">
        <v>221</v>
      </c>
      <c r="G53" s="228">
        <v>0.41670000000000001</v>
      </c>
      <c r="H53" s="201">
        <v>168</v>
      </c>
      <c r="I53" s="201">
        <v>70</v>
      </c>
      <c r="J53" s="201">
        <v>0</v>
      </c>
      <c r="K53" s="226">
        <v>45986</v>
      </c>
      <c r="L53" s="201">
        <v>0</v>
      </c>
      <c r="M53" s="201">
        <v>1</v>
      </c>
      <c r="N53" s="201">
        <v>10</v>
      </c>
      <c r="O53" s="199" t="s">
        <v>241</v>
      </c>
      <c r="P53" s="198"/>
      <c r="Q53" s="198"/>
      <c r="R53" s="198"/>
      <c r="S53" s="198"/>
      <c r="T53" s="198"/>
      <c r="U53" s="198"/>
      <c r="V53" s="198"/>
      <c r="W53" s="198"/>
      <c r="X53" s="198"/>
      <c r="Y53" s="201">
        <v>1</v>
      </c>
      <c r="Z53" s="198"/>
      <c r="AA53" s="201">
        <v>1</v>
      </c>
      <c r="AB53" s="201">
        <v>6</v>
      </c>
      <c r="AC53" s="201">
        <v>10</v>
      </c>
      <c r="AD53" s="201">
        <v>52</v>
      </c>
      <c r="AE53" s="198"/>
      <c r="AF53" s="198"/>
      <c r="AG53" s="198"/>
      <c r="AH53" s="198"/>
      <c r="AI53" s="198"/>
    </row>
    <row r="54" spans="1:35" ht="18" x14ac:dyDescent="0.3">
      <c r="A54" s="225" t="s">
        <v>305</v>
      </c>
      <c r="B54" s="226">
        <v>45997</v>
      </c>
      <c r="C54" s="199" t="s">
        <v>1672</v>
      </c>
      <c r="D54" s="227">
        <v>6.9444444444444447E-4</v>
      </c>
      <c r="E54" s="199" t="s">
        <v>1665</v>
      </c>
      <c r="F54" s="199" t="s">
        <v>221</v>
      </c>
      <c r="G54" s="228">
        <v>0.1429</v>
      </c>
      <c r="H54" s="201">
        <v>168</v>
      </c>
      <c r="I54" s="201">
        <v>24</v>
      </c>
      <c r="J54" s="201">
        <v>0</v>
      </c>
      <c r="K54" s="226">
        <v>45985</v>
      </c>
      <c r="L54" s="201">
        <v>0</v>
      </c>
      <c r="M54" s="201">
        <v>0</v>
      </c>
      <c r="N54" s="201">
        <v>5</v>
      </c>
      <c r="O54" s="199" t="s">
        <v>241</v>
      </c>
      <c r="P54" s="198"/>
      <c r="Q54" s="198"/>
      <c r="R54" s="198"/>
      <c r="S54" s="198"/>
      <c r="T54" s="198"/>
      <c r="U54" s="198"/>
      <c r="V54" s="198"/>
      <c r="W54" s="198"/>
      <c r="X54" s="198"/>
      <c r="Y54" s="201">
        <v>2</v>
      </c>
      <c r="Z54" s="198"/>
      <c r="AA54" s="198"/>
      <c r="AB54" s="201">
        <v>1</v>
      </c>
      <c r="AC54" s="201">
        <v>9</v>
      </c>
      <c r="AD54" s="201">
        <v>12</v>
      </c>
      <c r="AE54" s="198"/>
      <c r="AF54" s="198"/>
      <c r="AG54" s="198"/>
      <c r="AH54" s="198"/>
      <c r="AI54" s="198"/>
    </row>
    <row r="55" spans="1:35" ht="18" x14ac:dyDescent="0.3">
      <c r="A55" s="225" t="s">
        <v>306</v>
      </c>
      <c r="B55" s="226">
        <v>45998</v>
      </c>
      <c r="C55" s="199" t="s">
        <v>1672</v>
      </c>
      <c r="D55" s="227">
        <v>0.79861111111111116</v>
      </c>
      <c r="E55" s="199" t="s">
        <v>1665</v>
      </c>
      <c r="F55" s="199" t="s">
        <v>221</v>
      </c>
      <c r="G55" s="228">
        <v>0.29759999999999998</v>
      </c>
      <c r="H55" s="201">
        <v>168</v>
      </c>
      <c r="I55" s="201">
        <v>50</v>
      </c>
      <c r="J55" s="201">
        <v>0</v>
      </c>
      <c r="K55" s="226">
        <v>45986</v>
      </c>
      <c r="L55" s="201">
        <v>0</v>
      </c>
      <c r="M55" s="201">
        <v>5</v>
      </c>
      <c r="N55" s="201">
        <v>12</v>
      </c>
      <c r="O55" s="199" t="s">
        <v>241</v>
      </c>
      <c r="P55" s="198"/>
      <c r="Q55" s="198"/>
      <c r="R55" s="198"/>
      <c r="S55" s="198"/>
      <c r="T55" s="198"/>
      <c r="U55" s="198"/>
      <c r="V55" s="198"/>
      <c r="W55" s="198"/>
      <c r="X55" s="198"/>
      <c r="Y55" s="201">
        <v>1</v>
      </c>
      <c r="Z55" s="198"/>
      <c r="AA55" s="198"/>
      <c r="AB55" s="198"/>
      <c r="AC55" s="201">
        <v>9</v>
      </c>
      <c r="AD55" s="201">
        <v>40</v>
      </c>
      <c r="AE55" s="198"/>
      <c r="AF55" s="198"/>
      <c r="AG55" s="198"/>
      <c r="AH55" s="198"/>
      <c r="AI55" s="198"/>
    </row>
    <row r="56" spans="1:35" ht="18" x14ac:dyDescent="0.3">
      <c r="A56" s="225" t="s">
        <v>304</v>
      </c>
      <c r="B56" s="226">
        <v>46002</v>
      </c>
      <c r="C56" s="199" t="s">
        <v>1672</v>
      </c>
      <c r="D56" s="227">
        <v>0.79861111111111116</v>
      </c>
      <c r="E56" s="199" t="s">
        <v>1665</v>
      </c>
      <c r="F56" s="199" t="s">
        <v>221</v>
      </c>
      <c r="G56" s="228">
        <v>9.5200000000000007E-2</v>
      </c>
      <c r="H56" s="201">
        <v>168</v>
      </c>
      <c r="I56" s="201">
        <v>16</v>
      </c>
      <c r="J56" s="201">
        <v>0</v>
      </c>
      <c r="K56" s="226">
        <v>45986</v>
      </c>
      <c r="L56" s="201">
        <v>0</v>
      </c>
      <c r="M56" s="201">
        <v>1</v>
      </c>
      <c r="N56" s="201">
        <v>2</v>
      </c>
      <c r="O56" s="199" t="s">
        <v>241</v>
      </c>
      <c r="P56" s="198"/>
      <c r="Q56" s="198"/>
      <c r="R56" s="198"/>
      <c r="S56" s="198"/>
      <c r="T56" s="198"/>
      <c r="U56" s="198"/>
      <c r="V56" s="198"/>
      <c r="W56" s="198"/>
      <c r="X56" s="198"/>
      <c r="Y56" s="198"/>
      <c r="Z56" s="198"/>
      <c r="AA56" s="198"/>
      <c r="AB56" s="198"/>
      <c r="AC56" s="198"/>
      <c r="AD56" s="201">
        <v>16</v>
      </c>
      <c r="AE56" s="198"/>
      <c r="AF56" s="198"/>
      <c r="AG56" s="198"/>
      <c r="AH56" s="198"/>
      <c r="AI56" s="198"/>
    </row>
    <row r="57" spans="1:35" ht="18" x14ac:dyDescent="0.3">
      <c r="A57" s="225" t="s">
        <v>305</v>
      </c>
      <c r="B57" s="226">
        <v>46004</v>
      </c>
      <c r="C57" s="199" t="s">
        <v>1672</v>
      </c>
      <c r="D57" s="227">
        <v>6.9444444444444447E-4</v>
      </c>
      <c r="E57" s="199" t="s">
        <v>1665</v>
      </c>
      <c r="F57" s="199" t="s">
        <v>221</v>
      </c>
      <c r="G57" s="228">
        <v>4.1700000000000001E-2</v>
      </c>
      <c r="H57" s="201">
        <v>168</v>
      </c>
      <c r="I57" s="201">
        <v>7</v>
      </c>
      <c r="J57" s="201">
        <v>0</v>
      </c>
      <c r="K57" s="226">
        <v>45984</v>
      </c>
      <c r="L57" s="201">
        <v>0</v>
      </c>
      <c r="M57" s="201">
        <v>0</v>
      </c>
      <c r="N57" s="201">
        <v>2</v>
      </c>
      <c r="O57" s="199" t="s">
        <v>241</v>
      </c>
      <c r="P57" s="198"/>
      <c r="Q57" s="198"/>
      <c r="R57" s="198"/>
      <c r="S57" s="198"/>
      <c r="T57" s="198"/>
      <c r="U57" s="198"/>
      <c r="V57" s="198"/>
      <c r="W57" s="198"/>
      <c r="X57" s="198"/>
      <c r="Y57" s="201">
        <v>3</v>
      </c>
      <c r="Z57" s="201">
        <v>1</v>
      </c>
      <c r="AA57" s="198"/>
      <c r="AB57" s="198"/>
      <c r="AC57" s="198"/>
      <c r="AD57" s="201">
        <v>3</v>
      </c>
      <c r="AE57" s="198"/>
      <c r="AF57" s="198"/>
      <c r="AG57" s="198"/>
      <c r="AH57" s="198"/>
      <c r="AI57" s="198"/>
    </row>
    <row r="58" spans="1:35" ht="18" x14ac:dyDescent="0.3">
      <c r="A58" s="225" t="s">
        <v>306</v>
      </c>
      <c r="B58" s="226">
        <v>46005</v>
      </c>
      <c r="C58" s="199" t="s">
        <v>1672</v>
      </c>
      <c r="D58" s="227">
        <v>0.79861111111111116</v>
      </c>
      <c r="E58" s="199" t="s">
        <v>1665</v>
      </c>
      <c r="F58" s="199" t="s">
        <v>221</v>
      </c>
      <c r="G58" s="228">
        <v>7.1400000000000005E-2</v>
      </c>
      <c r="H58" s="201">
        <v>168</v>
      </c>
      <c r="I58" s="201">
        <v>12</v>
      </c>
      <c r="J58" s="201">
        <v>0</v>
      </c>
      <c r="K58" s="226">
        <v>45969</v>
      </c>
      <c r="L58" s="201">
        <v>0</v>
      </c>
      <c r="M58" s="201">
        <v>0</v>
      </c>
      <c r="N58" s="201">
        <v>0</v>
      </c>
      <c r="O58" s="199" t="s">
        <v>241</v>
      </c>
      <c r="P58" s="198"/>
      <c r="Q58" s="198"/>
      <c r="R58" s="198"/>
      <c r="S58" s="198"/>
      <c r="T58" s="198"/>
      <c r="U58" s="198"/>
      <c r="V58" s="198"/>
      <c r="W58" s="198"/>
      <c r="X58" s="198"/>
      <c r="Y58" s="198"/>
      <c r="Z58" s="198"/>
      <c r="AA58" s="198"/>
      <c r="AB58" s="198"/>
      <c r="AC58" s="198"/>
      <c r="AD58" s="201">
        <v>12</v>
      </c>
      <c r="AE58" s="198"/>
      <c r="AF58" s="198"/>
      <c r="AG58" s="198"/>
      <c r="AH58" s="198"/>
      <c r="AI58" s="198"/>
    </row>
    <row r="59" spans="1:35" ht="18" x14ac:dyDescent="0.3">
      <c r="A59" s="225" t="s">
        <v>304</v>
      </c>
      <c r="B59" s="226">
        <v>46009</v>
      </c>
      <c r="C59" s="199" t="s">
        <v>1672</v>
      </c>
      <c r="D59" s="227">
        <v>0.79861111111111116</v>
      </c>
      <c r="E59" s="199" t="s">
        <v>1665</v>
      </c>
      <c r="F59" s="199" t="s">
        <v>221</v>
      </c>
      <c r="G59" s="228">
        <v>0.16070000000000001</v>
      </c>
      <c r="H59" s="201">
        <v>168</v>
      </c>
      <c r="I59" s="201">
        <v>27</v>
      </c>
      <c r="J59" s="201">
        <v>0</v>
      </c>
      <c r="K59" s="226">
        <v>45986</v>
      </c>
      <c r="L59" s="201">
        <v>0</v>
      </c>
      <c r="M59" s="201">
        <v>1</v>
      </c>
      <c r="N59" s="201">
        <v>2</v>
      </c>
      <c r="O59" s="199" t="s">
        <v>241</v>
      </c>
      <c r="P59" s="198"/>
      <c r="Q59" s="198"/>
      <c r="R59" s="198"/>
      <c r="S59" s="198"/>
      <c r="T59" s="198"/>
      <c r="U59" s="198"/>
      <c r="V59" s="198"/>
      <c r="W59" s="198"/>
      <c r="X59" s="198"/>
      <c r="Y59" s="198"/>
      <c r="Z59" s="198"/>
      <c r="AA59" s="198"/>
      <c r="AB59" s="198"/>
      <c r="AC59" s="201">
        <v>5</v>
      </c>
      <c r="AD59" s="201">
        <v>22</v>
      </c>
      <c r="AE59" s="198"/>
      <c r="AF59" s="198"/>
      <c r="AG59" s="198"/>
      <c r="AH59" s="198"/>
      <c r="AI59" s="198"/>
    </row>
    <row r="60" spans="1:35" ht="18" x14ac:dyDescent="0.3">
      <c r="A60" s="225" t="s">
        <v>305</v>
      </c>
      <c r="B60" s="226">
        <v>46011</v>
      </c>
      <c r="C60" s="199" t="s">
        <v>1672</v>
      </c>
      <c r="D60" s="227">
        <v>6.9444444444444447E-4</v>
      </c>
      <c r="E60" s="199" t="s">
        <v>1665</v>
      </c>
      <c r="F60" s="199" t="s">
        <v>221</v>
      </c>
      <c r="G60" s="228">
        <v>7.1400000000000005E-2</v>
      </c>
      <c r="H60" s="201">
        <v>168</v>
      </c>
      <c r="I60" s="201">
        <v>12</v>
      </c>
      <c r="J60" s="201">
        <v>0</v>
      </c>
      <c r="K60" s="226">
        <v>45985</v>
      </c>
      <c r="L60" s="201">
        <v>0</v>
      </c>
      <c r="M60" s="201">
        <v>0</v>
      </c>
      <c r="N60" s="201">
        <v>1</v>
      </c>
      <c r="O60" s="199" t="s">
        <v>241</v>
      </c>
      <c r="P60" s="198"/>
      <c r="Q60" s="198"/>
      <c r="R60" s="198"/>
      <c r="S60" s="198"/>
      <c r="T60" s="198"/>
      <c r="U60" s="198"/>
      <c r="V60" s="198"/>
      <c r="W60" s="198"/>
      <c r="X60" s="198"/>
      <c r="Y60" s="201">
        <v>3</v>
      </c>
      <c r="Z60" s="201">
        <v>2</v>
      </c>
      <c r="AA60" s="198"/>
      <c r="AB60" s="198"/>
      <c r="AC60" s="201">
        <v>5</v>
      </c>
      <c r="AD60" s="201">
        <v>2</v>
      </c>
      <c r="AE60" s="198"/>
      <c r="AF60" s="198"/>
      <c r="AG60" s="198"/>
      <c r="AH60" s="198"/>
      <c r="AI60" s="198"/>
    </row>
    <row r="61" spans="1:35" ht="18" x14ac:dyDescent="0.3">
      <c r="A61" s="225" t="s">
        <v>306</v>
      </c>
      <c r="B61" s="226">
        <v>46012</v>
      </c>
      <c r="C61" s="199" t="s">
        <v>1672</v>
      </c>
      <c r="D61" s="227">
        <v>0.79861111111111116</v>
      </c>
      <c r="E61" s="199" t="s">
        <v>1665</v>
      </c>
      <c r="F61" s="199" t="s">
        <v>221</v>
      </c>
      <c r="G61" s="228">
        <v>8.3299999999999999E-2</v>
      </c>
      <c r="H61" s="201">
        <v>168</v>
      </c>
      <c r="I61" s="201">
        <v>14</v>
      </c>
      <c r="J61" s="201">
        <v>0</v>
      </c>
      <c r="K61" s="226">
        <v>45979</v>
      </c>
      <c r="L61" s="201">
        <v>0</v>
      </c>
      <c r="M61" s="201">
        <v>0</v>
      </c>
      <c r="N61" s="201">
        <v>0</v>
      </c>
      <c r="O61" s="199" t="s">
        <v>418</v>
      </c>
      <c r="P61" s="198"/>
      <c r="Q61" s="198"/>
      <c r="R61" s="198"/>
      <c r="S61" s="198"/>
      <c r="T61" s="198"/>
      <c r="U61" s="198"/>
      <c r="V61" s="198"/>
      <c r="W61" s="198"/>
      <c r="X61" s="198"/>
      <c r="Y61" s="201">
        <v>3</v>
      </c>
      <c r="Z61" s="198"/>
      <c r="AA61" s="198"/>
      <c r="AB61" s="198"/>
      <c r="AC61" s="201">
        <v>1</v>
      </c>
      <c r="AD61" s="201">
        <v>10</v>
      </c>
      <c r="AE61" s="198"/>
      <c r="AF61" s="198"/>
      <c r="AG61" s="198"/>
      <c r="AH61" s="198"/>
      <c r="AI61" s="198"/>
    </row>
    <row r="62" spans="1:35" ht="18" x14ac:dyDescent="0.3">
      <c r="A62" s="225" t="s">
        <v>304</v>
      </c>
      <c r="B62" s="226">
        <v>46016</v>
      </c>
      <c r="C62" s="199" t="s">
        <v>1672</v>
      </c>
      <c r="D62" s="227">
        <v>0.79861111111111116</v>
      </c>
      <c r="E62" s="199" t="s">
        <v>1665</v>
      </c>
      <c r="F62" s="199" t="s">
        <v>221</v>
      </c>
      <c r="G62" s="228">
        <v>0.13689999999999999</v>
      </c>
      <c r="H62" s="201">
        <v>168</v>
      </c>
      <c r="I62" s="201">
        <v>23</v>
      </c>
      <c r="J62" s="201">
        <v>0</v>
      </c>
      <c r="K62" s="226">
        <v>45986</v>
      </c>
      <c r="L62" s="201">
        <v>0</v>
      </c>
      <c r="M62" s="201">
        <v>2</v>
      </c>
      <c r="N62" s="201">
        <v>8</v>
      </c>
      <c r="O62" s="199" t="s">
        <v>241</v>
      </c>
      <c r="P62" s="198"/>
      <c r="Q62" s="198"/>
      <c r="R62" s="198"/>
      <c r="S62" s="198"/>
      <c r="T62" s="198"/>
      <c r="U62" s="198"/>
      <c r="V62" s="198"/>
      <c r="W62" s="198"/>
      <c r="X62" s="198"/>
      <c r="Y62" s="201">
        <v>2</v>
      </c>
      <c r="Z62" s="198"/>
      <c r="AA62" s="198"/>
      <c r="AB62" s="198"/>
      <c r="AC62" s="201">
        <v>6</v>
      </c>
      <c r="AD62" s="201">
        <v>15</v>
      </c>
      <c r="AE62" s="198"/>
      <c r="AF62" s="198"/>
      <c r="AG62" s="198"/>
      <c r="AH62" s="198"/>
      <c r="AI62" s="198"/>
    </row>
    <row r="63" spans="1:35" ht="18" x14ac:dyDescent="0.3">
      <c r="A63" s="225" t="s">
        <v>305</v>
      </c>
      <c r="B63" s="226">
        <v>46018</v>
      </c>
      <c r="C63" s="199" t="s">
        <v>1672</v>
      </c>
      <c r="D63" s="227">
        <v>6.9444444444444447E-4</v>
      </c>
      <c r="E63" s="199" t="s">
        <v>1665</v>
      </c>
      <c r="F63" s="199" t="s">
        <v>221</v>
      </c>
      <c r="G63" s="228">
        <v>3.5700000000000003E-2</v>
      </c>
      <c r="H63" s="201">
        <v>168</v>
      </c>
      <c r="I63" s="201">
        <v>6</v>
      </c>
      <c r="J63" s="201">
        <v>0</v>
      </c>
      <c r="K63" s="226">
        <v>45983</v>
      </c>
      <c r="L63" s="201">
        <v>0</v>
      </c>
      <c r="M63" s="201">
        <v>0</v>
      </c>
      <c r="N63" s="201">
        <v>1</v>
      </c>
      <c r="O63" s="199" t="s">
        <v>241</v>
      </c>
      <c r="P63" s="198"/>
      <c r="Q63" s="198"/>
      <c r="R63" s="198"/>
      <c r="S63" s="198"/>
      <c r="T63" s="198"/>
      <c r="U63" s="198"/>
      <c r="V63" s="198"/>
      <c r="W63" s="198"/>
      <c r="X63" s="198"/>
      <c r="Y63" s="198"/>
      <c r="Z63" s="198"/>
      <c r="AA63" s="198"/>
      <c r="AB63" s="198"/>
      <c r="AC63" s="198"/>
      <c r="AD63" s="201">
        <v>6</v>
      </c>
      <c r="AE63" s="198"/>
      <c r="AF63" s="198"/>
      <c r="AG63" s="198"/>
      <c r="AH63" s="198"/>
      <c r="AI63" s="198"/>
    </row>
    <row r="64" spans="1:35" ht="18" x14ac:dyDescent="0.3">
      <c r="A64" s="225" t="s">
        <v>306</v>
      </c>
      <c r="B64" s="226">
        <v>46019</v>
      </c>
      <c r="C64" s="199" t="s">
        <v>1672</v>
      </c>
      <c r="D64" s="227">
        <v>0.79861111111111116</v>
      </c>
      <c r="E64" s="199" t="s">
        <v>1665</v>
      </c>
      <c r="F64" s="199" t="s">
        <v>221</v>
      </c>
      <c r="G64" s="228">
        <v>0.1012</v>
      </c>
      <c r="H64" s="201">
        <v>168</v>
      </c>
      <c r="I64" s="201">
        <v>17</v>
      </c>
      <c r="J64" s="201">
        <v>0</v>
      </c>
      <c r="K64" s="226">
        <v>45985</v>
      </c>
      <c r="L64" s="201">
        <v>0</v>
      </c>
      <c r="M64" s="201">
        <v>0</v>
      </c>
      <c r="N64" s="201">
        <v>4</v>
      </c>
      <c r="O64" s="199" t="s">
        <v>418</v>
      </c>
      <c r="P64" s="198"/>
      <c r="Q64" s="198"/>
      <c r="R64" s="198"/>
      <c r="S64" s="198"/>
      <c r="T64" s="198"/>
      <c r="U64" s="198"/>
      <c r="V64" s="198"/>
      <c r="W64" s="198"/>
      <c r="X64" s="198"/>
      <c r="Y64" s="201">
        <v>2</v>
      </c>
      <c r="Z64" s="198"/>
      <c r="AA64" s="198"/>
      <c r="AB64" s="198"/>
      <c r="AC64" s="201">
        <v>9</v>
      </c>
      <c r="AD64" s="201">
        <v>6</v>
      </c>
      <c r="AE64" s="198"/>
      <c r="AF64" s="198"/>
      <c r="AG64" s="198"/>
      <c r="AH64" s="198"/>
      <c r="AI64" s="198"/>
    </row>
    <row r="65" spans="1:35" ht="18" x14ac:dyDescent="0.3">
      <c r="A65" s="225" t="s">
        <v>302</v>
      </c>
      <c r="B65" s="226">
        <v>45993</v>
      </c>
      <c r="C65" s="199" t="s">
        <v>1141</v>
      </c>
      <c r="D65" s="227">
        <v>0.41666666666666669</v>
      </c>
      <c r="E65" s="199" t="s">
        <v>1135</v>
      </c>
      <c r="F65" s="199" t="s">
        <v>221</v>
      </c>
      <c r="G65" s="228">
        <v>1.0536000000000001</v>
      </c>
      <c r="H65" s="201">
        <v>168</v>
      </c>
      <c r="I65" s="201">
        <v>177</v>
      </c>
      <c r="J65" s="201">
        <v>177</v>
      </c>
      <c r="K65" s="226">
        <v>45978</v>
      </c>
      <c r="L65" s="201">
        <v>0</v>
      </c>
      <c r="M65" s="201">
        <v>0</v>
      </c>
      <c r="N65" s="201">
        <v>0</v>
      </c>
      <c r="O65" s="199" t="s">
        <v>37</v>
      </c>
      <c r="P65" s="198"/>
      <c r="Q65" s="198"/>
      <c r="R65" s="198"/>
      <c r="S65" s="198"/>
      <c r="T65" s="198"/>
      <c r="U65" s="198"/>
      <c r="V65" s="198"/>
      <c r="W65" s="198"/>
      <c r="X65" s="198"/>
      <c r="Y65" s="198"/>
      <c r="Z65" s="198"/>
      <c r="AA65" s="198"/>
      <c r="AB65" s="201">
        <v>94</v>
      </c>
      <c r="AC65" s="201">
        <v>83</v>
      </c>
      <c r="AD65" s="198"/>
      <c r="AE65" s="198"/>
      <c r="AF65" s="198"/>
      <c r="AG65" s="198"/>
      <c r="AH65" s="198"/>
      <c r="AI65" s="198"/>
    </row>
    <row r="66" spans="1:35" ht="18" x14ac:dyDescent="0.3">
      <c r="A66" s="225" t="s">
        <v>302</v>
      </c>
      <c r="B66" s="226">
        <v>46000</v>
      </c>
      <c r="C66" s="199" t="s">
        <v>1141</v>
      </c>
      <c r="D66" s="227">
        <v>0.41666666666666669</v>
      </c>
      <c r="E66" s="199" t="s">
        <v>1135</v>
      </c>
      <c r="F66" s="199" t="s">
        <v>221</v>
      </c>
      <c r="G66" s="228">
        <v>1.0654999999999999</v>
      </c>
      <c r="H66" s="201">
        <v>168</v>
      </c>
      <c r="I66" s="201">
        <v>179</v>
      </c>
      <c r="J66" s="201">
        <v>179</v>
      </c>
      <c r="K66" s="226">
        <v>45985</v>
      </c>
      <c r="L66" s="201">
        <v>0</v>
      </c>
      <c r="M66" s="201">
        <v>0</v>
      </c>
      <c r="N66" s="201">
        <v>149</v>
      </c>
      <c r="O66" s="199" t="s">
        <v>37</v>
      </c>
      <c r="P66" s="198"/>
      <c r="Q66" s="198"/>
      <c r="R66" s="198"/>
      <c r="S66" s="198"/>
      <c r="T66" s="198"/>
      <c r="U66" s="198"/>
      <c r="V66" s="198"/>
      <c r="W66" s="198"/>
      <c r="X66" s="198"/>
      <c r="Y66" s="198"/>
      <c r="Z66" s="198"/>
      <c r="AA66" s="198"/>
      <c r="AB66" s="198"/>
      <c r="AC66" s="201">
        <v>179</v>
      </c>
      <c r="AD66" s="198"/>
      <c r="AE66" s="198"/>
      <c r="AF66" s="198"/>
      <c r="AG66" s="198"/>
      <c r="AH66" s="198"/>
      <c r="AI66" s="198"/>
    </row>
    <row r="67" spans="1:35" ht="18" x14ac:dyDescent="0.3">
      <c r="A67" s="225" t="s">
        <v>302</v>
      </c>
      <c r="B67" s="226">
        <v>46007</v>
      </c>
      <c r="C67" s="199" t="s">
        <v>1141</v>
      </c>
      <c r="D67" s="227">
        <v>0.41666666666666669</v>
      </c>
      <c r="E67" s="199" t="s">
        <v>1135</v>
      </c>
      <c r="F67" s="199" t="s">
        <v>221</v>
      </c>
      <c r="G67" s="228">
        <v>0</v>
      </c>
      <c r="H67" s="201">
        <v>168</v>
      </c>
      <c r="I67" s="201">
        <v>0</v>
      </c>
      <c r="J67" s="201">
        <v>0</v>
      </c>
      <c r="K67" s="226" t="s">
        <v>162</v>
      </c>
      <c r="L67" s="201">
        <v>0</v>
      </c>
      <c r="M67" s="201">
        <v>0</v>
      </c>
      <c r="N67" s="201">
        <v>0</v>
      </c>
      <c r="O67" s="199" t="s">
        <v>37</v>
      </c>
      <c r="P67" s="198"/>
      <c r="Q67" s="198"/>
      <c r="R67" s="198"/>
      <c r="S67" s="198"/>
      <c r="T67" s="198"/>
      <c r="U67" s="198"/>
      <c r="V67" s="198"/>
      <c r="W67" s="198"/>
      <c r="X67" s="198"/>
      <c r="Y67" s="198"/>
      <c r="Z67" s="198"/>
      <c r="AA67" s="198"/>
      <c r="AB67" s="198"/>
      <c r="AC67" s="198"/>
      <c r="AD67" s="198"/>
      <c r="AE67" s="198"/>
      <c r="AF67" s="198"/>
      <c r="AG67" s="198"/>
      <c r="AH67" s="198"/>
      <c r="AI67" s="198"/>
    </row>
    <row r="68" spans="1:35" ht="18" x14ac:dyDescent="0.3">
      <c r="A68" s="225" t="s">
        <v>302</v>
      </c>
      <c r="B68" s="226">
        <v>46014</v>
      </c>
      <c r="C68" s="199" t="s">
        <v>1141</v>
      </c>
      <c r="D68" s="227">
        <v>0.41666666666666669</v>
      </c>
      <c r="E68" s="199" t="s">
        <v>1135</v>
      </c>
      <c r="F68" s="199" t="s">
        <v>221</v>
      </c>
      <c r="G68" s="228">
        <v>0</v>
      </c>
      <c r="H68" s="201">
        <v>168</v>
      </c>
      <c r="I68" s="201">
        <v>0</v>
      </c>
      <c r="J68" s="201">
        <v>0</v>
      </c>
      <c r="K68" s="226" t="s">
        <v>162</v>
      </c>
      <c r="L68" s="201">
        <v>0</v>
      </c>
      <c r="M68" s="201">
        <v>0</v>
      </c>
      <c r="N68" s="201">
        <v>0</v>
      </c>
      <c r="O68" s="199" t="s">
        <v>37</v>
      </c>
      <c r="P68" s="198"/>
      <c r="Q68" s="198"/>
      <c r="R68" s="198"/>
      <c r="S68" s="198"/>
      <c r="T68" s="198"/>
      <c r="U68" s="198"/>
      <c r="V68" s="198"/>
      <c r="W68" s="198"/>
      <c r="X68" s="198"/>
      <c r="Y68" s="198"/>
      <c r="Z68" s="198"/>
      <c r="AA68" s="198"/>
      <c r="AB68" s="198"/>
      <c r="AC68" s="198"/>
      <c r="AD68" s="198"/>
      <c r="AE68" s="198"/>
      <c r="AF68" s="198"/>
      <c r="AG68" s="198"/>
      <c r="AH68" s="198"/>
      <c r="AI68" s="198"/>
    </row>
    <row r="69" spans="1:35" ht="18" x14ac:dyDescent="0.3">
      <c r="A69" s="225" t="s">
        <v>302</v>
      </c>
      <c r="B69" s="226">
        <v>46021</v>
      </c>
      <c r="C69" s="199" t="s">
        <v>1141</v>
      </c>
      <c r="D69" s="227">
        <v>0.41666666666666669</v>
      </c>
      <c r="E69" s="199" t="s">
        <v>1135</v>
      </c>
      <c r="F69" s="199" t="s">
        <v>221</v>
      </c>
      <c r="G69" s="228">
        <v>0</v>
      </c>
      <c r="H69" s="201">
        <v>168</v>
      </c>
      <c r="I69" s="201">
        <v>0</v>
      </c>
      <c r="J69" s="201">
        <v>0</v>
      </c>
      <c r="K69" s="226" t="s">
        <v>162</v>
      </c>
      <c r="L69" s="201">
        <v>0</v>
      </c>
      <c r="M69" s="201">
        <v>0</v>
      </c>
      <c r="N69" s="201">
        <v>0</v>
      </c>
      <c r="O69" s="199" t="s">
        <v>37</v>
      </c>
      <c r="P69" s="198"/>
      <c r="Q69" s="198"/>
      <c r="R69" s="198"/>
      <c r="S69" s="198"/>
      <c r="T69" s="198"/>
      <c r="U69" s="198"/>
      <c r="V69" s="198"/>
      <c r="W69" s="198"/>
      <c r="X69" s="198"/>
      <c r="Y69" s="198"/>
      <c r="Z69" s="198"/>
      <c r="AA69" s="198"/>
      <c r="AB69" s="198"/>
      <c r="AC69" s="198"/>
      <c r="AD69" s="198"/>
      <c r="AE69" s="198"/>
      <c r="AF69" s="198"/>
      <c r="AG69" s="198"/>
      <c r="AH69" s="198"/>
      <c r="AI69" s="198"/>
    </row>
    <row r="70" spans="1:35" ht="18" x14ac:dyDescent="0.3">
      <c r="A70" s="225" t="s">
        <v>304</v>
      </c>
      <c r="B70" s="226">
        <v>45995</v>
      </c>
      <c r="C70" s="199" t="s">
        <v>474</v>
      </c>
      <c r="D70" s="227">
        <v>0.36458333333333331</v>
      </c>
      <c r="E70" s="199" t="s">
        <v>448</v>
      </c>
      <c r="F70" s="199" t="s">
        <v>221</v>
      </c>
      <c r="G70" s="228">
        <v>0.1061</v>
      </c>
      <c r="H70" s="201">
        <v>179</v>
      </c>
      <c r="I70" s="201">
        <v>19</v>
      </c>
      <c r="J70" s="201">
        <v>0</v>
      </c>
      <c r="K70" s="226">
        <v>45986</v>
      </c>
      <c r="L70" s="201">
        <v>0</v>
      </c>
      <c r="M70" s="201">
        <v>1</v>
      </c>
      <c r="N70" s="201">
        <v>9</v>
      </c>
      <c r="O70" s="199" t="s">
        <v>241</v>
      </c>
      <c r="P70" s="198"/>
      <c r="Q70" s="198"/>
      <c r="R70" s="198"/>
      <c r="S70" s="198"/>
      <c r="T70" s="198"/>
      <c r="U70" s="198"/>
      <c r="V70" s="198"/>
      <c r="W70" s="198"/>
      <c r="X70" s="198"/>
      <c r="Y70" s="198"/>
      <c r="Z70" s="198"/>
      <c r="AA70" s="198"/>
      <c r="AB70" s="201">
        <v>1</v>
      </c>
      <c r="AC70" s="198"/>
      <c r="AD70" s="201">
        <v>3</v>
      </c>
      <c r="AE70" s="201">
        <v>15</v>
      </c>
      <c r="AF70" s="198"/>
      <c r="AG70" s="198"/>
      <c r="AH70" s="198"/>
      <c r="AI70" s="198"/>
    </row>
    <row r="71" spans="1:35" ht="18" x14ac:dyDescent="0.3">
      <c r="A71" s="225" t="s">
        <v>306</v>
      </c>
      <c r="B71" s="226">
        <v>45998</v>
      </c>
      <c r="C71" s="199" t="s">
        <v>474</v>
      </c>
      <c r="D71" s="227">
        <v>0.33333333333333331</v>
      </c>
      <c r="E71" s="199" t="s">
        <v>448</v>
      </c>
      <c r="F71" s="199" t="s">
        <v>221</v>
      </c>
      <c r="G71" s="228">
        <v>0.17860000000000001</v>
      </c>
      <c r="H71" s="201">
        <v>168</v>
      </c>
      <c r="I71" s="201">
        <v>30</v>
      </c>
      <c r="J71" s="201">
        <v>0</v>
      </c>
      <c r="K71" s="226">
        <v>45986</v>
      </c>
      <c r="L71" s="201">
        <v>0</v>
      </c>
      <c r="M71" s="201">
        <v>1</v>
      </c>
      <c r="N71" s="201">
        <v>6</v>
      </c>
      <c r="O71" s="199" t="s">
        <v>374</v>
      </c>
      <c r="P71" s="198"/>
      <c r="Q71" s="198"/>
      <c r="R71" s="198"/>
      <c r="S71" s="198"/>
      <c r="T71" s="198"/>
      <c r="U71" s="198"/>
      <c r="V71" s="198"/>
      <c r="W71" s="198"/>
      <c r="X71" s="198"/>
      <c r="Y71" s="201">
        <v>9</v>
      </c>
      <c r="Z71" s="198"/>
      <c r="AA71" s="198"/>
      <c r="AB71" s="198"/>
      <c r="AC71" s="201">
        <v>1</v>
      </c>
      <c r="AD71" s="201">
        <v>10</v>
      </c>
      <c r="AE71" s="201">
        <v>10</v>
      </c>
      <c r="AF71" s="198"/>
      <c r="AG71" s="198"/>
      <c r="AH71" s="198"/>
      <c r="AI71" s="198"/>
    </row>
    <row r="72" spans="1:35" ht="18" x14ac:dyDescent="0.3">
      <c r="A72" s="225" t="s">
        <v>304</v>
      </c>
      <c r="B72" s="226">
        <v>46002</v>
      </c>
      <c r="C72" s="199" t="s">
        <v>474</v>
      </c>
      <c r="D72" s="227">
        <v>0.36458333333333331</v>
      </c>
      <c r="E72" s="199" t="s">
        <v>448</v>
      </c>
      <c r="F72" s="199" t="s">
        <v>221</v>
      </c>
      <c r="G72" s="228">
        <v>0.56420000000000003</v>
      </c>
      <c r="H72" s="201">
        <v>179</v>
      </c>
      <c r="I72" s="201">
        <v>101</v>
      </c>
      <c r="J72" s="201">
        <v>92</v>
      </c>
      <c r="K72" s="226">
        <v>45986</v>
      </c>
      <c r="L72" s="201">
        <v>0</v>
      </c>
      <c r="M72" s="201">
        <v>1</v>
      </c>
      <c r="N72" s="201">
        <v>3</v>
      </c>
      <c r="O72" s="199" t="s">
        <v>241</v>
      </c>
      <c r="P72" s="198"/>
      <c r="Q72" s="198"/>
      <c r="R72" s="198"/>
      <c r="S72" s="198"/>
      <c r="T72" s="198"/>
      <c r="U72" s="198"/>
      <c r="V72" s="198"/>
      <c r="W72" s="198"/>
      <c r="X72" s="198"/>
      <c r="Y72" s="198"/>
      <c r="Z72" s="198"/>
      <c r="AA72" s="198"/>
      <c r="AB72" s="198"/>
      <c r="AC72" s="198"/>
      <c r="AD72" s="201">
        <v>4</v>
      </c>
      <c r="AE72" s="201">
        <v>5</v>
      </c>
      <c r="AF72" s="198"/>
      <c r="AG72" s="198"/>
      <c r="AH72" s="201">
        <v>92</v>
      </c>
      <c r="AI72" s="198"/>
    </row>
    <row r="73" spans="1:35" ht="18" x14ac:dyDescent="0.3">
      <c r="A73" s="225" t="s">
        <v>306</v>
      </c>
      <c r="B73" s="226">
        <v>46005</v>
      </c>
      <c r="C73" s="199" t="s">
        <v>474</v>
      </c>
      <c r="D73" s="227">
        <v>0.33333333333333331</v>
      </c>
      <c r="E73" s="199" t="s">
        <v>448</v>
      </c>
      <c r="F73" s="199" t="s">
        <v>221</v>
      </c>
      <c r="G73" s="228">
        <v>5.3600000000000002E-2</v>
      </c>
      <c r="H73" s="201">
        <v>168</v>
      </c>
      <c r="I73" s="201">
        <v>9</v>
      </c>
      <c r="J73" s="201">
        <v>0</v>
      </c>
      <c r="K73" s="226">
        <v>45986</v>
      </c>
      <c r="L73" s="201">
        <v>0</v>
      </c>
      <c r="M73" s="201">
        <v>2</v>
      </c>
      <c r="N73" s="201">
        <v>4</v>
      </c>
      <c r="O73" s="199" t="s">
        <v>410</v>
      </c>
      <c r="P73" s="198"/>
      <c r="Q73" s="198"/>
      <c r="R73" s="198"/>
      <c r="S73" s="198"/>
      <c r="T73" s="198"/>
      <c r="U73" s="198"/>
      <c r="V73" s="198"/>
      <c r="W73" s="198"/>
      <c r="X73" s="198"/>
      <c r="Y73" s="198"/>
      <c r="Z73" s="198"/>
      <c r="AA73" s="198"/>
      <c r="AB73" s="198"/>
      <c r="AC73" s="198"/>
      <c r="AD73" s="201">
        <v>2</v>
      </c>
      <c r="AE73" s="201">
        <v>7</v>
      </c>
      <c r="AF73" s="198"/>
      <c r="AG73" s="198"/>
      <c r="AH73" s="198"/>
      <c r="AI73" s="198"/>
    </row>
    <row r="74" spans="1:35" ht="18" x14ac:dyDescent="0.3">
      <c r="A74" s="225" t="s">
        <v>304</v>
      </c>
      <c r="B74" s="226">
        <v>46009</v>
      </c>
      <c r="C74" s="199" t="s">
        <v>474</v>
      </c>
      <c r="D74" s="227">
        <v>0.36458333333333331</v>
      </c>
      <c r="E74" s="199" t="s">
        <v>448</v>
      </c>
      <c r="F74" s="199" t="s">
        <v>221</v>
      </c>
      <c r="G74" s="228">
        <v>0.5363</v>
      </c>
      <c r="H74" s="201">
        <v>179</v>
      </c>
      <c r="I74" s="201">
        <v>96</v>
      </c>
      <c r="J74" s="201">
        <v>90</v>
      </c>
      <c r="K74" s="226">
        <v>45982</v>
      </c>
      <c r="L74" s="201">
        <v>0</v>
      </c>
      <c r="M74" s="201">
        <v>0</v>
      </c>
      <c r="N74" s="201">
        <v>3</v>
      </c>
      <c r="O74" s="199" t="s">
        <v>259</v>
      </c>
      <c r="P74" s="198"/>
      <c r="Q74" s="198"/>
      <c r="R74" s="198"/>
      <c r="S74" s="198"/>
      <c r="T74" s="198"/>
      <c r="U74" s="198"/>
      <c r="V74" s="198"/>
      <c r="W74" s="198"/>
      <c r="X74" s="198"/>
      <c r="Y74" s="198"/>
      <c r="Z74" s="198"/>
      <c r="AA74" s="198"/>
      <c r="AB74" s="198"/>
      <c r="AC74" s="198"/>
      <c r="AD74" s="201">
        <v>1</v>
      </c>
      <c r="AE74" s="201">
        <v>5</v>
      </c>
      <c r="AF74" s="198"/>
      <c r="AG74" s="198"/>
      <c r="AH74" s="201">
        <v>90</v>
      </c>
      <c r="AI74" s="198"/>
    </row>
    <row r="75" spans="1:35" ht="18" x14ac:dyDescent="0.3">
      <c r="A75" s="225" t="s">
        <v>306</v>
      </c>
      <c r="B75" s="226">
        <v>46012</v>
      </c>
      <c r="C75" s="199" t="s">
        <v>474</v>
      </c>
      <c r="D75" s="227">
        <v>0.33333333333333331</v>
      </c>
      <c r="E75" s="199" t="s">
        <v>448</v>
      </c>
      <c r="F75" s="199" t="s">
        <v>221</v>
      </c>
      <c r="G75" s="228">
        <v>0.30359999999999998</v>
      </c>
      <c r="H75" s="201">
        <v>168</v>
      </c>
      <c r="I75" s="201">
        <v>51</v>
      </c>
      <c r="J75" s="201">
        <v>45</v>
      </c>
      <c r="K75" s="226">
        <v>45985</v>
      </c>
      <c r="L75" s="201">
        <v>0</v>
      </c>
      <c r="M75" s="201">
        <v>0</v>
      </c>
      <c r="N75" s="201">
        <v>1</v>
      </c>
      <c r="O75" s="199" t="s">
        <v>259</v>
      </c>
      <c r="P75" s="198"/>
      <c r="Q75" s="198"/>
      <c r="R75" s="198"/>
      <c r="S75" s="198"/>
      <c r="T75" s="198"/>
      <c r="U75" s="198"/>
      <c r="V75" s="198"/>
      <c r="W75" s="198"/>
      <c r="X75" s="198"/>
      <c r="Y75" s="198"/>
      <c r="Z75" s="198"/>
      <c r="AA75" s="198"/>
      <c r="AB75" s="198"/>
      <c r="AC75" s="198"/>
      <c r="AD75" s="201">
        <v>1</v>
      </c>
      <c r="AE75" s="201">
        <v>5</v>
      </c>
      <c r="AF75" s="198"/>
      <c r="AG75" s="198"/>
      <c r="AH75" s="201">
        <v>45</v>
      </c>
      <c r="AI75" s="198"/>
    </row>
    <row r="76" spans="1:35" ht="18" x14ac:dyDescent="0.3">
      <c r="A76" s="225" t="s">
        <v>304</v>
      </c>
      <c r="B76" s="226">
        <v>46016</v>
      </c>
      <c r="C76" s="199" t="s">
        <v>474</v>
      </c>
      <c r="D76" s="227">
        <v>0.36458333333333331</v>
      </c>
      <c r="E76" s="199" t="s">
        <v>448</v>
      </c>
      <c r="F76" s="199" t="s">
        <v>221</v>
      </c>
      <c r="G76" s="228">
        <v>0.81559999999999999</v>
      </c>
      <c r="H76" s="201">
        <v>179</v>
      </c>
      <c r="I76" s="201">
        <v>146</v>
      </c>
      <c r="J76" s="201">
        <v>140</v>
      </c>
      <c r="K76" s="226">
        <v>45985</v>
      </c>
      <c r="L76" s="201">
        <v>0</v>
      </c>
      <c r="M76" s="201">
        <v>0</v>
      </c>
      <c r="N76" s="201">
        <v>5</v>
      </c>
      <c r="O76" s="199" t="s">
        <v>259</v>
      </c>
      <c r="P76" s="198"/>
      <c r="Q76" s="198"/>
      <c r="R76" s="198"/>
      <c r="S76" s="198"/>
      <c r="T76" s="198"/>
      <c r="U76" s="198"/>
      <c r="V76" s="198"/>
      <c r="W76" s="198"/>
      <c r="X76" s="198"/>
      <c r="Y76" s="198"/>
      <c r="Z76" s="198"/>
      <c r="AA76" s="198"/>
      <c r="AB76" s="198"/>
      <c r="AC76" s="198"/>
      <c r="AD76" s="201">
        <v>1</v>
      </c>
      <c r="AE76" s="201">
        <v>5</v>
      </c>
      <c r="AF76" s="198"/>
      <c r="AG76" s="198"/>
      <c r="AH76" s="201">
        <v>140</v>
      </c>
      <c r="AI76" s="198"/>
    </row>
    <row r="77" spans="1:35" ht="18" x14ac:dyDescent="0.3">
      <c r="A77" s="225" t="s">
        <v>302</v>
      </c>
      <c r="B77" s="226">
        <v>45993</v>
      </c>
      <c r="C77" s="199" t="s">
        <v>1412</v>
      </c>
      <c r="D77" s="227">
        <v>0.27083333333333331</v>
      </c>
      <c r="E77" s="199" t="s">
        <v>1398</v>
      </c>
      <c r="F77" s="199" t="s">
        <v>221</v>
      </c>
      <c r="G77" s="228">
        <v>0.3095</v>
      </c>
      <c r="H77" s="201">
        <v>168</v>
      </c>
      <c r="I77" s="201">
        <v>52</v>
      </c>
      <c r="J77" s="201">
        <v>0</v>
      </c>
      <c r="K77" s="226">
        <v>45986</v>
      </c>
      <c r="L77" s="201">
        <v>0</v>
      </c>
      <c r="M77" s="201">
        <v>1</v>
      </c>
      <c r="N77" s="201">
        <v>7</v>
      </c>
      <c r="O77" s="199" t="s">
        <v>369</v>
      </c>
      <c r="P77" s="198"/>
      <c r="Q77" s="198"/>
      <c r="R77" s="198"/>
      <c r="S77" s="198"/>
      <c r="T77" s="198"/>
      <c r="U77" s="198"/>
      <c r="V77" s="198"/>
      <c r="W77" s="198"/>
      <c r="X77" s="198"/>
      <c r="Y77" s="201">
        <v>9</v>
      </c>
      <c r="Z77" s="198"/>
      <c r="AA77" s="201">
        <v>2</v>
      </c>
      <c r="AB77" s="201">
        <v>7</v>
      </c>
      <c r="AC77" s="201">
        <v>2</v>
      </c>
      <c r="AD77" s="201">
        <v>4</v>
      </c>
      <c r="AE77" s="201">
        <v>28</v>
      </c>
      <c r="AF77" s="198"/>
      <c r="AG77" s="198"/>
      <c r="AH77" s="198"/>
      <c r="AI77" s="198"/>
    </row>
    <row r="78" spans="1:35" ht="18" x14ac:dyDescent="0.3">
      <c r="A78" s="225" t="s">
        <v>304</v>
      </c>
      <c r="B78" s="226">
        <v>45995</v>
      </c>
      <c r="C78" s="199" t="s">
        <v>1412</v>
      </c>
      <c r="D78" s="227">
        <v>0.92361111111111116</v>
      </c>
      <c r="E78" s="199" t="s">
        <v>1398</v>
      </c>
      <c r="F78" s="199" t="s">
        <v>221</v>
      </c>
      <c r="G78" s="228">
        <v>0.3095</v>
      </c>
      <c r="H78" s="201">
        <v>168</v>
      </c>
      <c r="I78" s="201">
        <v>52</v>
      </c>
      <c r="J78" s="201">
        <v>0</v>
      </c>
      <c r="K78" s="226">
        <v>45986</v>
      </c>
      <c r="L78" s="201">
        <v>0</v>
      </c>
      <c r="M78" s="201">
        <v>1</v>
      </c>
      <c r="N78" s="201">
        <v>11</v>
      </c>
      <c r="O78" s="199" t="s">
        <v>375</v>
      </c>
      <c r="P78" s="198"/>
      <c r="Q78" s="198"/>
      <c r="R78" s="198"/>
      <c r="S78" s="198"/>
      <c r="T78" s="198"/>
      <c r="U78" s="198"/>
      <c r="V78" s="198"/>
      <c r="W78" s="198"/>
      <c r="X78" s="198"/>
      <c r="Y78" s="201">
        <v>4</v>
      </c>
      <c r="Z78" s="201">
        <v>2</v>
      </c>
      <c r="AA78" s="201">
        <v>10</v>
      </c>
      <c r="AB78" s="201">
        <v>3</v>
      </c>
      <c r="AC78" s="201">
        <v>4</v>
      </c>
      <c r="AD78" s="201">
        <v>3</v>
      </c>
      <c r="AE78" s="201">
        <v>26</v>
      </c>
      <c r="AF78" s="198"/>
      <c r="AG78" s="198"/>
      <c r="AH78" s="198"/>
      <c r="AI78" s="198"/>
    </row>
    <row r="79" spans="1:35" ht="18" x14ac:dyDescent="0.3">
      <c r="A79" s="225" t="s">
        <v>1727</v>
      </c>
      <c r="B79" s="226">
        <v>45996</v>
      </c>
      <c r="C79" s="199" t="s">
        <v>1412</v>
      </c>
      <c r="D79" s="227">
        <v>0.57986111111111105</v>
      </c>
      <c r="E79" s="199" t="s">
        <v>1398</v>
      </c>
      <c r="F79" s="199" t="s">
        <v>221</v>
      </c>
      <c r="G79" s="228">
        <v>0.41670000000000001</v>
      </c>
      <c r="H79" s="201">
        <v>168</v>
      </c>
      <c r="I79" s="201">
        <v>70</v>
      </c>
      <c r="J79" s="201">
        <v>0</v>
      </c>
      <c r="K79" s="226">
        <v>45986</v>
      </c>
      <c r="L79" s="201">
        <v>0</v>
      </c>
      <c r="M79" s="201">
        <v>3</v>
      </c>
      <c r="N79" s="201">
        <v>17</v>
      </c>
      <c r="O79" s="199" t="s">
        <v>629</v>
      </c>
      <c r="P79" s="198"/>
      <c r="Q79" s="198"/>
      <c r="R79" s="198"/>
      <c r="S79" s="198"/>
      <c r="T79" s="198"/>
      <c r="U79" s="198"/>
      <c r="V79" s="198"/>
      <c r="W79" s="198"/>
      <c r="X79" s="198"/>
      <c r="Y79" s="201">
        <v>6</v>
      </c>
      <c r="Z79" s="198"/>
      <c r="AA79" s="201">
        <v>1</v>
      </c>
      <c r="AB79" s="201">
        <v>8</v>
      </c>
      <c r="AC79" s="201">
        <v>10</v>
      </c>
      <c r="AD79" s="201">
        <v>7</v>
      </c>
      <c r="AE79" s="201">
        <v>38</v>
      </c>
      <c r="AF79" s="198"/>
      <c r="AG79" s="198"/>
      <c r="AH79" s="198"/>
      <c r="AI79" s="198"/>
    </row>
    <row r="80" spans="1:35" ht="18" x14ac:dyDescent="0.3">
      <c r="A80" s="225" t="s">
        <v>305</v>
      </c>
      <c r="B80" s="226">
        <v>45997</v>
      </c>
      <c r="C80" s="199" t="s">
        <v>1412</v>
      </c>
      <c r="D80" s="227">
        <v>0.92361111111111116</v>
      </c>
      <c r="E80" s="199" t="s">
        <v>1398</v>
      </c>
      <c r="F80" s="199" t="s">
        <v>221</v>
      </c>
      <c r="G80" s="228">
        <v>0.1429</v>
      </c>
      <c r="H80" s="201">
        <v>168</v>
      </c>
      <c r="I80" s="201">
        <v>24</v>
      </c>
      <c r="J80" s="201">
        <v>0</v>
      </c>
      <c r="K80" s="226">
        <v>45985</v>
      </c>
      <c r="L80" s="201">
        <v>0</v>
      </c>
      <c r="M80" s="201">
        <v>0</v>
      </c>
      <c r="N80" s="201">
        <v>4</v>
      </c>
      <c r="O80" s="199" t="s">
        <v>375</v>
      </c>
      <c r="P80" s="198"/>
      <c r="Q80" s="198"/>
      <c r="R80" s="198"/>
      <c r="S80" s="198"/>
      <c r="T80" s="198"/>
      <c r="U80" s="198"/>
      <c r="V80" s="198"/>
      <c r="W80" s="198"/>
      <c r="X80" s="198"/>
      <c r="Y80" s="201">
        <v>1</v>
      </c>
      <c r="Z80" s="198"/>
      <c r="AA80" s="198"/>
      <c r="AB80" s="198"/>
      <c r="AC80" s="201">
        <v>8</v>
      </c>
      <c r="AD80" s="201">
        <v>4</v>
      </c>
      <c r="AE80" s="201">
        <v>11</v>
      </c>
      <c r="AF80" s="198"/>
      <c r="AG80" s="198"/>
      <c r="AH80" s="198"/>
      <c r="AI80" s="198"/>
    </row>
    <row r="81" spans="1:35" ht="18" x14ac:dyDescent="0.3">
      <c r="A81" s="225" t="s">
        <v>302</v>
      </c>
      <c r="B81" s="226">
        <v>46000</v>
      </c>
      <c r="C81" s="199" t="s">
        <v>1412</v>
      </c>
      <c r="D81" s="227">
        <v>0.27083333333333331</v>
      </c>
      <c r="E81" s="199" t="s">
        <v>1398</v>
      </c>
      <c r="F81" s="199" t="s">
        <v>221</v>
      </c>
      <c r="G81" s="228">
        <v>0.2321</v>
      </c>
      <c r="H81" s="201">
        <v>168</v>
      </c>
      <c r="I81" s="201">
        <v>39</v>
      </c>
      <c r="J81" s="201">
        <v>0</v>
      </c>
      <c r="K81" s="226">
        <v>45985</v>
      </c>
      <c r="L81" s="201">
        <v>0</v>
      </c>
      <c r="M81" s="201">
        <v>0</v>
      </c>
      <c r="N81" s="201">
        <v>9</v>
      </c>
      <c r="O81" s="199" t="s">
        <v>381</v>
      </c>
      <c r="P81" s="198"/>
      <c r="Q81" s="198"/>
      <c r="R81" s="198"/>
      <c r="S81" s="198"/>
      <c r="T81" s="198"/>
      <c r="U81" s="198"/>
      <c r="V81" s="198"/>
      <c r="W81" s="198"/>
      <c r="X81" s="198"/>
      <c r="Y81" s="201">
        <v>7</v>
      </c>
      <c r="Z81" s="198"/>
      <c r="AA81" s="198"/>
      <c r="AB81" s="201">
        <v>7</v>
      </c>
      <c r="AC81" s="201">
        <v>4</v>
      </c>
      <c r="AD81" s="198"/>
      <c r="AE81" s="201">
        <v>21</v>
      </c>
      <c r="AF81" s="198"/>
      <c r="AG81" s="198"/>
      <c r="AH81" s="198"/>
      <c r="AI81" s="198"/>
    </row>
    <row r="82" spans="1:35" ht="18" x14ac:dyDescent="0.3">
      <c r="A82" s="225" t="s">
        <v>304</v>
      </c>
      <c r="B82" s="226">
        <v>46002</v>
      </c>
      <c r="C82" s="199" t="s">
        <v>1412</v>
      </c>
      <c r="D82" s="227">
        <v>0.92361111111111116</v>
      </c>
      <c r="E82" s="199" t="s">
        <v>1398</v>
      </c>
      <c r="F82" s="199" t="s">
        <v>221</v>
      </c>
      <c r="G82" s="228">
        <v>0.16070000000000001</v>
      </c>
      <c r="H82" s="201">
        <v>168</v>
      </c>
      <c r="I82" s="201">
        <v>27</v>
      </c>
      <c r="J82" s="201">
        <v>0</v>
      </c>
      <c r="K82" s="226">
        <v>45986</v>
      </c>
      <c r="L82" s="201">
        <v>0</v>
      </c>
      <c r="M82" s="201">
        <v>2</v>
      </c>
      <c r="N82" s="201">
        <v>9</v>
      </c>
      <c r="O82" s="199" t="s">
        <v>410</v>
      </c>
      <c r="P82" s="198"/>
      <c r="Q82" s="198"/>
      <c r="R82" s="198"/>
      <c r="S82" s="198"/>
      <c r="T82" s="198"/>
      <c r="U82" s="198"/>
      <c r="V82" s="198"/>
      <c r="W82" s="198"/>
      <c r="X82" s="198"/>
      <c r="Y82" s="201">
        <v>1</v>
      </c>
      <c r="Z82" s="201">
        <v>2</v>
      </c>
      <c r="AA82" s="198"/>
      <c r="AB82" s="198"/>
      <c r="AC82" s="198"/>
      <c r="AD82" s="201">
        <v>1</v>
      </c>
      <c r="AE82" s="201">
        <v>23</v>
      </c>
      <c r="AF82" s="198"/>
      <c r="AG82" s="198"/>
      <c r="AH82" s="198"/>
      <c r="AI82" s="198"/>
    </row>
    <row r="83" spans="1:35" ht="18" x14ac:dyDescent="0.3">
      <c r="A83" s="225" t="s">
        <v>1727</v>
      </c>
      <c r="B83" s="226">
        <v>46003</v>
      </c>
      <c r="C83" s="199" t="s">
        <v>1412</v>
      </c>
      <c r="D83" s="227">
        <v>0.57986111111111105</v>
      </c>
      <c r="E83" s="199" t="s">
        <v>1398</v>
      </c>
      <c r="F83" s="199" t="s">
        <v>221</v>
      </c>
      <c r="G83" s="228">
        <v>0.2024</v>
      </c>
      <c r="H83" s="201">
        <v>168</v>
      </c>
      <c r="I83" s="201">
        <v>34</v>
      </c>
      <c r="J83" s="201">
        <v>0</v>
      </c>
      <c r="K83" s="226">
        <v>45986</v>
      </c>
      <c r="L83" s="201">
        <v>0</v>
      </c>
      <c r="M83" s="201">
        <v>1</v>
      </c>
      <c r="N83" s="201">
        <v>5</v>
      </c>
      <c r="O83" s="199" t="s">
        <v>375</v>
      </c>
      <c r="P83" s="198"/>
      <c r="Q83" s="198"/>
      <c r="R83" s="198"/>
      <c r="S83" s="198"/>
      <c r="T83" s="198"/>
      <c r="U83" s="198"/>
      <c r="V83" s="198"/>
      <c r="W83" s="198"/>
      <c r="X83" s="198"/>
      <c r="Y83" s="201">
        <v>3</v>
      </c>
      <c r="Z83" s="201">
        <v>6</v>
      </c>
      <c r="AA83" s="198"/>
      <c r="AB83" s="198"/>
      <c r="AC83" s="198"/>
      <c r="AD83" s="198"/>
      <c r="AE83" s="201">
        <v>25</v>
      </c>
      <c r="AF83" s="198"/>
      <c r="AG83" s="198"/>
      <c r="AH83" s="198"/>
      <c r="AI83" s="198"/>
    </row>
    <row r="84" spans="1:35" ht="18" x14ac:dyDescent="0.3">
      <c r="A84" s="225" t="s">
        <v>305</v>
      </c>
      <c r="B84" s="226">
        <v>46004</v>
      </c>
      <c r="C84" s="199" t="s">
        <v>1412</v>
      </c>
      <c r="D84" s="227">
        <v>0.92361111111111116</v>
      </c>
      <c r="E84" s="199" t="s">
        <v>1398</v>
      </c>
      <c r="F84" s="199" t="s">
        <v>221</v>
      </c>
      <c r="G84" s="228">
        <v>0.13689999999999999</v>
      </c>
      <c r="H84" s="201">
        <v>168</v>
      </c>
      <c r="I84" s="201">
        <v>23</v>
      </c>
      <c r="J84" s="201">
        <v>0</v>
      </c>
      <c r="K84" s="226">
        <v>45986</v>
      </c>
      <c r="L84" s="201">
        <v>0</v>
      </c>
      <c r="M84" s="201">
        <v>1</v>
      </c>
      <c r="N84" s="201">
        <v>4</v>
      </c>
      <c r="O84" s="199" t="s">
        <v>375</v>
      </c>
      <c r="P84" s="198"/>
      <c r="Q84" s="198"/>
      <c r="R84" s="198"/>
      <c r="S84" s="198"/>
      <c r="T84" s="198"/>
      <c r="U84" s="198"/>
      <c r="V84" s="198"/>
      <c r="W84" s="198"/>
      <c r="X84" s="198"/>
      <c r="Y84" s="201">
        <v>6</v>
      </c>
      <c r="Z84" s="201">
        <v>1</v>
      </c>
      <c r="AA84" s="198"/>
      <c r="AB84" s="198"/>
      <c r="AC84" s="198"/>
      <c r="AD84" s="198"/>
      <c r="AE84" s="201">
        <v>16</v>
      </c>
      <c r="AF84" s="198"/>
      <c r="AG84" s="198"/>
      <c r="AH84" s="198"/>
      <c r="AI84" s="198"/>
    </row>
    <row r="85" spans="1:35" ht="18" x14ac:dyDescent="0.3">
      <c r="A85" s="225" t="s">
        <v>302</v>
      </c>
      <c r="B85" s="226">
        <v>46007</v>
      </c>
      <c r="C85" s="199" t="s">
        <v>1412</v>
      </c>
      <c r="D85" s="227">
        <v>0.27083333333333331</v>
      </c>
      <c r="E85" s="199" t="s">
        <v>1398</v>
      </c>
      <c r="F85" s="199" t="s">
        <v>221</v>
      </c>
      <c r="G85" s="228">
        <v>0.1726</v>
      </c>
      <c r="H85" s="201">
        <v>168</v>
      </c>
      <c r="I85" s="201">
        <v>29</v>
      </c>
      <c r="J85" s="201">
        <v>0</v>
      </c>
      <c r="K85" s="226">
        <v>45986</v>
      </c>
      <c r="L85" s="201">
        <v>0</v>
      </c>
      <c r="M85" s="201">
        <v>1</v>
      </c>
      <c r="N85" s="201">
        <v>3</v>
      </c>
      <c r="O85" s="199" t="s">
        <v>375</v>
      </c>
      <c r="P85" s="198"/>
      <c r="Q85" s="198"/>
      <c r="R85" s="198"/>
      <c r="S85" s="198"/>
      <c r="T85" s="198"/>
      <c r="U85" s="198"/>
      <c r="V85" s="198"/>
      <c r="W85" s="198"/>
      <c r="X85" s="198"/>
      <c r="Y85" s="201">
        <v>3</v>
      </c>
      <c r="Z85" s="198"/>
      <c r="AA85" s="198"/>
      <c r="AB85" s="201">
        <v>6</v>
      </c>
      <c r="AC85" s="201">
        <v>3</v>
      </c>
      <c r="AD85" s="201">
        <v>5</v>
      </c>
      <c r="AE85" s="201">
        <v>12</v>
      </c>
      <c r="AF85" s="198"/>
      <c r="AG85" s="198"/>
      <c r="AH85" s="198"/>
      <c r="AI85" s="198"/>
    </row>
    <row r="86" spans="1:35" ht="18" x14ac:dyDescent="0.3">
      <c r="A86" s="225" t="s">
        <v>304</v>
      </c>
      <c r="B86" s="226">
        <v>46009</v>
      </c>
      <c r="C86" s="199" t="s">
        <v>1412</v>
      </c>
      <c r="D86" s="227">
        <v>0.92361111111111116</v>
      </c>
      <c r="E86" s="199" t="s">
        <v>1398</v>
      </c>
      <c r="F86" s="199" t="s">
        <v>221</v>
      </c>
      <c r="G86" s="228">
        <v>0.25</v>
      </c>
      <c r="H86" s="201">
        <v>168</v>
      </c>
      <c r="I86" s="201">
        <v>42</v>
      </c>
      <c r="J86" s="201">
        <v>0</v>
      </c>
      <c r="K86" s="226">
        <v>45986</v>
      </c>
      <c r="L86" s="201">
        <v>0</v>
      </c>
      <c r="M86" s="201">
        <v>1</v>
      </c>
      <c r="N86" s="201">
        <v>8</v>
      </c>
      <c r="O86" s="199" t="s">
        <v>375</v>
      </c>
      <c r="P86" s="198"/>
      <c r="Q86" s="198"/>
      <c r="R86" s="198"/>
      <c r="S86" s="198"/>
      <c r="T86" s="198"/>
      <c r="U86" s="198"/>
      <c r="V86" s="198"/>
      <c r="W86" s="198"/>
      <c r="X86" s="198"/>
      <c r="Y86" s="201">
        <v>1</v>
      </c>
      <c r="Z86" s="198"/>
      <c r="AA86" s="198"/>
      <c r="AB86" s="201">
        <v>5</v>
      </c>
      <c r="AC86" s="201">
        <v>8</v>
      </c>
      <c r="AD86" s="201">
        <v>3</v>
      </c>
      <c r="AE86" s="201">
        <v>25</v>
      </c>
      <c r="AF86" s="198"/>
      <c r="AG86" s="198"/>
      <c r="AH86" s="198"/>
      <c r="AI86" s="198"/>
    </row>
    <row r="87" spans="1:35" ht="18" x14ac:dyDescent="0.3">
      <c r="A87" s="225" t="s">
        <v>1727</v>
      </c>
      <c r="B87" s="226">
        <v>46010</v>
      </c>
      <c r="C87" s="199" t="s">
        <v>1412</v>
      </c>
      <c r="D87" s="227">
        <v>0.57986111111111105</v>
      </c>
      <c r="E87" s="199" t="s">
        <v>1398</v>
      </c>
      <c r="F87" s="199" t="s">
        <v>221</v>
      </c>
      <c r="G87" s="228">
        <v>0.19639999999999999</v>
      </c>
      <c r="H87" s="201">
        <v>168</v>
      </c>
      <c r="I87" s="201">
        <v>33</v>
      </c>
      <c r="J87" s="201">
        <v>0</v>
      </c>
      <c r="K87" s="226">
        <v>45985</v>
      </c>
      <c r="L87" s="201">
        <v>0</v>
      </c>
      <c r="M87" s="201">
        <v>0</v>
      </c>
      <c r="N87" s="201">
        <v>8</v>
      </c>
      <c r="O87" s="199" t="s">
        <v>276</v>
      </c>
      <c r="P87" s="198"/>
      <c r="Q87" s="198"/>
      <c r="R87" s="198"/>
      <c r="S87" s="198"/>
      <c r="T87" s="198"/>
      <c r="U87" s="198"/>
      <c r="V87" s="198"/>
      <c r="W87" s="198"/>
      <c r="X87" s="198"/>
      <c r="Y87" s="201">
        <v>1</v>
      </c>
      <c r="Z87" s="198"/>
      <c r="AA87" s="198"/>
      <c r="AB87" s="198"/>
      <c r="AC87" s="201">
        <v>9</v>
      </c>
      <c r="AD87" s="201">
        <v>3</v>
      </c>
      <c r="AE87" s="201">
        <v>20</v>
      </c>
      <c r="AF87" s="198"/>
      <c r="AG87" s="198"/>
      <c r="AH87" s="198"/>
      <c r="AI87" s="198"/>
    </row>
    <row r="88" spans="1:35" ht="18" x14ac:dyDescent="0.3">
      <c r="A88" s="225" t="s">
        <v>305</v>
      </c>
      <c r="B88" s="226">
        <v>46011</v>
      </c>
      <c r="C88" s="199" t="s">
        <v>1412</v>
      </c>
      <c r="D88" s="227">
        <v>0.92361111111111116</v>
      </c>
      <c r="E88" s="199" t="s">
        <v>1398</v>
      </c>
      <c r="F88" s="199" t="s">
        <v>221</v>
      </c>
      <c r="G88" s="228">
        <v>0.19639999999999999</v>
      </c>
      <c r="H88" s="201">
        <v>168</v>
      </c>
      <c r="I88" s="201">
        <v>33</v>
      </c>
      <c r="J88" s="201">
        <v>0</v>
      </c>
      <c r="K88" s="226">
        <v>45984</v>
      </c>
      <c r="L88" s="201">
        <v>0</v>
      </c>
      <c r="M88" s="201">
        <v>0</v>
      </c>
      <c r="N88" s="201">
        <v>5</v>
      </c>
      <c r="O88" s="199" t="s">
        <v>375</v>
      </c>
      <c r="P88" s="198"/>
      <c r="Q88" s="198"/>
      <c r="R88" s="198"/>
      <c r="S88" s="198"/>
      <c r="T88" s="198"/>
      <c r="U88" s="198"/>
      <c r="V88" s="198"/>
      <c r="W88" s="198"/>
      <c r="X88" s="201">
        <v>1</v>
      </c>
      <c r="Y88" s="201">
        <v>1</v>
      </c>
      <c r="Z88" s="198"/>
      <c r="AA88" s="198"/>
      <c r="AB88" s="201">
        <v>15</v>
      </c>
      <c r="AC88" s="201">
        <v>5</v>
      </c>
      <c r="AD88" s="201">
        <v>1</v>
      </c>
      <c r="AE88" s="201">
        <v>10</v>
      </c>
      <c r="AF88" s="198"/>
      <c r="AG88" s="198"/>
      <c r="AH88" s="198"/>
      <c r="AI88" s="198"/>
    </row>
    <row r="89" spans="1:35" ht="18" x14ac:dyDescent="0.3">
      <c r="A89" s="225" t="s">
        <v>302</v>
      </c>
      <c r="B89" s="226">
        <v>46014</v>
      </c>
      <c r="C89" s="199" t="s">
        <v>1412</v>
      </c>
      <c r="D89" s="227">
        <v>0.27083333333333331</v>
      </c>
      <c r="E89" s="199" t="s">
        <v>1398</v>
      </c>
      <c r="F89" s="199" t="s">
        <v>221</v>
      </c>
      <c r="G89" s="228">
        <v>7.7399999999999997E-2</v>
      </c>
      <c r="H89" s="201">
        <v>168</v>
      </c>
      <c r="I89" s="201">
        <v>13</v>
      </c>
      <c r="J89" s="201">
        <v>0</v>
      </c>
      <c r="K89" s="226">
        <v>45986</v>
      </c>
      <c r="L89" s="201">
        <v>0</v>
      </c>
      <c r="M89" s="201">
        <v>1</v>
      </c>
      <c r="N89" s="201">
        <v>2</v>
      </c>
      <c r="O89" s="199" t="s">
        <v>375</v>
      </c>
      <c r="P89" s="198"/>
      <c r="Q89" s="198"/>
      <c r="R89" s="198"/>
      <c r="S89" s="198"/>
      <c r="T89" s="198"/>
      <c r="U89" s="198"/>
      <c r="V89" s="198"/>
      <c r="W89" s="198"/>
      <c r="X89" s="198"/>
      <c r="Y89" s="198"/>
      <c r="Z89" s="198"/>
      <c r="AA89" s="198"/>
      <c r="AB89" s="198"/>
      <c r="AC89" s="201">
        <v>3</v>
      </c>
      <c r="AD89" s="201">
        <v>5</v>
      </c>
      <c r="AE89" s="201">
        <v>5</v>
      </c>
      <c r="AF89" s="198"/>
      <c r="AG89" s="198"/>
      <c r="AH89" s="198"/>
      <c r="AI89" s="198"/>
    </row>
    <row r="90" spans="1:35" ht="18" x14ac:dyDescent="0.3">
      <c r="A90" s="225" t="s">
        <v>304</v>
      </c>
      <c r="B90" s="226">
        <v>46016</v>
      </c>
      <c r="C90" s="199" t="s">
        <v>1412</v>
      </c>
      <c r="D90" s="227">
        <v>0.92361111111111116</v>
      </c>
      <c r="E90" s="199" t="s">
        <v>1398</v>
      </c>
      <c r="F90" s="199" t="s">
        <v>221</v>
      </c>
      <c r="G90" s="228">
        <v>0.25</v>
      </c>
      <c r="H90" s="201">
        <v>168</v>
      </c>
      <c r="I90" s="201">
        <v>42</v>
      </c>
      <c r="J90" s="201">
        <v>0</v>
      </c>
      <c r="K90" s="226">
        <v>45986</v>
      </c>
      <c r="L90" s="201">
        <v>0</v>
      </c>
      <c r="M90" s="201">
        <v>3</v>
      </c>
      <c r="N90" s="201">
        <v>11</v>
      </c>
      <c r="O90" s="199" t="s">
        <v>407</v>
      </c>
      <c r="P90" s="198"/>
      <c r="Q90" s="198"/>
      <c r="R90" s="198"/>
      <c r="S90" s="198"/>
      <c r="T90" s="198"/>
      <c r="U90" s="198"/>
      <c r="V90" s="198"/>
      <c r="W90" s="198"/>
      <c r="X90" s="198"/>
      <c r="Y90" s="201">
        <v>1</v>
      </c>
      <c r="Z90" s="198"/>
      <c r="AA90" s="198"/>
      <c r="AB90" s="201">
        <v>2</v>
      </c>
      <c r="AC90" s="201">
        <v>6</v>
      </c>
      <c r="AD90" s="201">
        <v>7</v>
      </c>
      <c r="AE90" s="201">
        <v>26</v>
      </c>
      <c r="AF90" s="198"/>
      <c r="AG90" s="198"/>
      <c r="AH90" s="198"/>
      <c r="AI90" s="198"/>
    </row>
    <row r="91" spans="1:35" ht="18" x14ac:dyDescent="0.3">
      <c r="A91" s="225" t="s">
        <v>1727</v>
      </c>
      <c r="B91" s="226">
        <v>46017</v>
      </c>
      <c r="C91" s="199" t="s">
        <v>1412</v>
      </c>
      <c r="D91" s="227">
        <v>0.57986111111111105</v>
      </c>
      <c r="E91" s="199" t="s">
        <v>1398</v>
      </c>
      <c r="F91" s="199" t="s">
        <v>221</v>
      </c>
      <c r="G91" s="228">
        <v>0.2024</v>
      </c>
      <c r="H91" s="201">
        <v>168</v>
      </c>
      <c r="I91" s="201">
        <v>34</v>
      </c>
      <c r="J91" s="201">
        <v>0</v>
      </c>
      <c r="K91" s="226">
        <v>45986</v>
      </c>
      <c r="L91" s="201">
        <v>0</v>
      </c>
      <c r="M91" s="201">
        <v>1</v>
      </c>
      <c r="N91" s="201">
        <v>3</v>
      </c>
      <c r="O91" s="199" t="s">
        <v>375</v>
      </c>
      <c r="P91" s="198"/>
      <c r="Q91" s="198"/>
      <c r="R91" s="198"/>
      <c r="S91" s="198"/>
      <c r="T91" s="198"/>
      <c r="U91" s="198"/>
      <c r="V91" s="198"/>
      <c r="W91" s="198"/>
      <c r="X91" s="198"/>
      <c r="Y91" s="201">
        <v>1</v>
      </c>
      <c r="Z91" s="201">
        <v>1</v>
      </c>
      <c r="AA91" s="198"/>
      <c r="AB91" s="201">
        <v>8</v>
      </c>
      <c r="AC91" s="201">
        <v>6</v>
      </c>
      <c r="AD91" s="201">
        <v>2</v>
      </c>
      <c r="AE91" s="201">
        <v>16</v>
      </c>
      <c r="AF91" s="198"/>
      <c r="AG91" s="198"/>
      <c r="AH91" s="198"/>
      <c r="AI91" s="198"/>
    </row>
    <row r="92" spans="1:35" ht="18" x14ac:dyDescent="0.3">
      <c r="A92" s="225" t="s">
        <v>305</v>
      </c>
      <c r="B92" s="226">
        <v>46018</v>
      </c>
      <c r="C92" s="199" t="s">
        <v>1412</v>
      </c>
      <c r="D92" s="227">
        <v>0.92361111111111116</v>
      </c>
      <c r="E92" s="199" t="s">
        <v>1398</v>
      </c>
      <c r="F92" s="199" t="s">
        <v>221</v>
      </c>
      <c r="G92" s="228">
        <v>0.1012</v>
      </c>
      <c r="H92" s="201">
        <v>168</v>
      </c>
      <c r="I92" s="201">
        <v>17</v>
      </c>
      <c r="J92" s="201">
        <v>0</v>
      </c>
      <c r="K92" s="226">
        <v>45986</v>
      </c>
      <c r="L92" s="201">
        <v>0</v>
      </c>
      <c r="M92" s="201">
        <v>1</v>
      </c>
      <c r="N92" s="201">
        <v>4</v>
      </c>
      <c r="O92" s="199" t="s">
        <v>375</v>
      </c>
      <c r="P92" s="198"/>
      <c r="Q92" s="198"/>
      <c r="R92" s="198"/>
      <c r="S92" s="198"/>
      <c r="T92" s="198"/>
      <c r="U92" s="198"/>
      <c r="V92" s="198"/>
      <c r="W92" s="198"/>
      <c r="X92" s="198"/>
      <c r="Y92" s="201">
        <v>1</v>
      </c>
      <c r="Z92" s="198"/>
      <c r="AA92" s="198"/>
      <c r="AB92" s="198"/>
      <c r="AC92" s="201">
        <v>5</v>
      </c>
      <c r="AD92" s="201">
        <v>4</v>
      </c>
      <c r="AE92" s="201">
        <v>7</v>
      </c>
      <c r="AF92" s="198"/>
      <c r="AG92" s="198"/>
      <c r="AH92" s="198"/>
      <c r="AI92" s="198"/>
    </row>
    <row r="93" spans="1:35" ht="18" x14ac:dyDescent="0.3">
      <c r="A93" s="225" t="s">
        <v>302</v>
      </c>
      <c r="B93" s="226">
        <v>46021</v>
      </c>
      <c r="C93" s="199" t="s">
        <v>1412</v>
      </c>
      <c r="D93" s="227">
        <v>0.27083333333333331</v>
      </c>
      <c r="E93" s="199" t="s">
        <v>1398</v>
      </c>
      <c r="F93" s="199" t="s">
        <v>221</v>
      </c>
      <c r="G93" s="228">
        <v>0.1845</v>
      </c>
      <c r="H93" s="201">
        <v>168</v>
      </c>
      <c r="I93" s="201">
        <v>31</v>
      </c>
      <c r="J93" s="201">
        <v>0</v>
      </c>
      <c r="K93" s="226">
        <v>45984</v>
      </c>
      <c r="L93" s="201">
        <v>0</v>
      </c>
      <c r="M93" s="201">
        <v>0</v>
      </c>
      <c r="N93" s="201">
        <v>11</v>
      </c>
      <c r="O93" s="199" t="s">
        <v>368</v>
      </c>
      <c r="P93" s="198"/>
      <c r="Q93" s="198"/>
      <c r="R93" s="198"/>
      <c r="S93" s="198"/>
      <c r="T93" s="198"/>
      <c r="U93" s="198"/>
      <c r="V93" s="198"/>
      <c r="W93" s="198"/>
      <c r="X93" s="198"/>
      <c r="Y93" s="201">
        <v>4</v>
      </c>
      <c r="Z93" s="198"/>
      <c r="AA93" s="198"/>
      <c r="AB93" s="198"/>
      <c r="AC93" s="198"/>
      <c r="AD93" s="201">
        <v>1</v>
      </c>
      <c r="AE93" s="201">
        <v>26</v>
      </c>
      <c r="AF93" s="198"/>
      <c r="AG93" s="198"/>
      <c r="AH93" s="198"/>
      <c r="AI93" s="198"/>
    </row>
    <row r="94" spans="1:35" ht="18" x14ac:dyDescent="0.3">
      <c r="A94" s="225" t="s">
        <v>1726</v>
      </c>
      <c r="B94" s="226">
        <v>45994</v>
      </c>
      <c r="C94" s="199" t="s">
        <v>1690</v>
      </c>
      <c r="D94" s="227">
        <v>2.0833333333333329E-2</v>
      </c>
      <c r="E94" s="199" t="s">
        <v>1687</v>
      </c>
      <c r="F94" s="199" t="s">
        <v>221</v>
      </c>
      <c r="G94" s="228">
        <v>0.34520000000000001</v>
      </c>
      <c r="H94" s="201">
        <v>168</v>
      </c>
      <c r="I94" s="201">
        <v>58</v>
      </c>
      <c r="J94" s="201">
        <v>0</v>
      </c>
      <c r="K94" s="226">
        <v>45986</v>
      </c>
      <c r="L94" s="201">
        <v>0</v>
      </c>
      <c r="M94" s="201">
        <v>7</v>
      </c>
      <c r="N94" s="201">
        <v>23</v>
      </c>
      <c r="O94" s="199" t="s">
        <v>248</v>
      </c>
      <c r="P94" s="198"/>
      <c r="Q94" s="198"/>
      <c r="R94" s="198"/>
      <c r="S94" s="198"/>
      <c r="T94" s="198"/>
      <c r="U94" s="198"/>
      <c r="V94" s="198"/>
      <c r="W94" s="198"/>
      <c r="X94" s="198"/>
      <c r="Y94" s="198"/>
      <c r="Z94" s="198"/>
      <c r="AA94" s="198"/>
      <c r="AB94" s="201">
        <v>3</v>
      </c>
      <c r="AC94" s="201">
        <v>25</v>
      </c>
      <c r="AD94" s="201">
        <v>30</v>
      </c>
      <c r="AE94" s="198"/>
      <c r="AF94" s="198"/>
      <c r="AG94" s="198"/>
      <c r="AH94" s="198"/>
      <c r="AI94" s="198"/>
    </row>
    <row r="95" spans="1:35" ht="18" x14ac:dyDescent="0.3">
      <c r="A95" s="225" t="s">
        <v>305</v>
      </c>
      <c r="B95" s="226">
        <v>45997</v>
      </c>
      <c r="C95" s="199" t="s">
        <v>1690</v>
      </c>
      <c r="D95" s="227">
        <v>0.85416666666666663</v>
      </c>
      <c r="E95" s="199" t="s">
        <v>1687</v>
      </c>
      <c r="F95" s="199" t="s">
        <v>221</v>
      </c>
      <c r="G95" s="228">
        <v>0.3155</v>
      </c>
      <c r="H95" s="201">
        <v>168</v>
      </c>
      <c r="I95" s="201">
        <v>53</v>
      </c>
      <c r="J95" s="201">
        <v>0</v>
      </c>
      <c r="K95" s="226">
        <v>45986</v>
      </c>
      <c r="L95" s="201">
        <v>0</v>
      </c>
      <c r="M95" s="201">
        <v>8</v>
      </c>
      <c r="N95" s="201">
        <v>25</v>
      </c>
      <c r="O95" s="199" t="s">
        <v>418</v>
      </c>
      <c r="P95" s="198"/>
      <c r="Q95" s="198"/>
      <c r="R95" s="198"/>
      <c r="S95" s="198"/>
      <c r="T95" s="198"/>
      <c r="U95" s="198"/>
      <c r="V95" s="198"/>
      <c r="W95" s="198"/>
      <c r="X95" s="198"/>
      <c r="Y95" s="201">
        <v>2</v>
      </c>
      <c r="Z95" s="198"/>
      <c r="AA95" s="198"/>
      <c r="AB95" s="198"/>
      <c r="AC95" s="201">
        <v>6</v>
      </c>
      <c r="AD95" s="201">
        <v>45</v>
      </c>
      <c r="AE95" s="198"/>
      <c r="AF95" s="198"/>
      <c r="AG95" s="198"/>
      <c r="AH95" s="198"/>
      <c r="AI95" s="198"/>
    </row>
    <row r="96" spans="1:35" ht="18" x14ac:dyDescent="0.3">
      <c r="A96" s="225" t="s">
        <v>1726</v>
      </c>
      <c r="B96" s="226">
        <v>46001</v>
      </c>
      <c r="C96" s="199" t="s">
        <v>1690</v>
      </c>
      <c r="D96" s="227">
        <v>2.0833333333333329E-2</v>
      </c>
      <c r="E96" s="199" t="s">
        <v>1687</v>
      </c>
      <c r="F96" s="199" t="s">
        <v>221</v>
      </c>
      <c r="G96" s="228">
        <v>0.35709999999999997</v>
      </c>
      <c r="H96" s="201">
        <v>168</v>
      </c>
      <c r="I96" s="201">
        <v>60</v>
      </c>
      <c r="J96" s="201">
        <v>0</v>
      </c>
      <c r="K96" s="226">
        <v>45986</v>
      </c>
      <c r="L96" s="201">
        <v>0</v>
      </c>
      <c r="M96" s="201">
        <v>1</v>
      </c>
      <c r="N96" s="201">
        <v>22</v>
      </c>
      <c r="O96" s="199" t="s">
        <v>368</v>
      </c>
      <c r="P96" s="198"/>
      <c r="Q96" s="198"/>
      <c r="R96" s="198"/>
      <c r="S96" s="198"/>
      <c r="T96" s="198"/>
      <c r="U96" s="198"/>
      <c r="V96" s="198"/>
      <c r="W96" s="198"/>
      <c r="X96" s="198"/>
      <c r="Y96" s="201">
        <v>2</v>
      </c>
      <c r="Z96" s="198"/>
      <c r="AA96" s="198"/>
      <c r="AB96" s="201">
        <v>1</v>
      </c>
      <c r="AC96" s="201">
        <v>6</v>
      </c>
      <c r="AD96" s="201">
        <v>51</v>
      </c>
      <c r="AE96" s="198"/>
      <c r="AF96" s="198"/>
      <c r="AG96" s="198"/>
      <c r="AH96" s="198"/>
      <c r="AI96" s="198"/>
    </row>
    <row r="97" spans="1:35" ht="18" x14ac:dyDescent="0.3">
      <c r="A97" s="225" t="s">
        <v>305</v>
      </c>
      <c r="B97" s="226">
        <v>46004</v>
      </c>
      <c r="C97" s="199" t="s">
        <v>1690</v>
      </c>
      <c r="D97" s="227">
        <v>0.85416666666666663</v>
      </c>
      <c r="E97" s="199" t="s">
        <v>1687</v>
      </c>
      <c r="F97" s="199" t="s">
        <v>221</v>
      </c>
      <c r="G97" s="228">
        <v>0.1012</v>
      </c>
      <c r="H97" s="201">
        <v>168</v>
      </c>
      <c r="I97" s="201">
        <v>17</v>
      </c>
      <c r="J97" s="201">
        <v>0</v>
      </c>
      <c r="K97" s="226">
        <v>45986</v>
      </c>
      <c r="L97" s="201">
        <v>0</v>
      </c>
      <c r="M97" s="201">
        <v>1</v>
      </c>
      <c r="N97" s="201">
        <v>15</v>
      </c>
      <c r="O97" s="199" t="s">
        <v>368</v>
      </c>
      <c r="P97" s="198"/>
      <c r="Q97" s="198"/>
      <c r="R97" s="198"/>
      <c r="S97" s="198"/>
      <c r="T97" s="198"/>
      <c r="U97" s="198"/>
      <c r="V97" s="198"/>
      <c r="W97" s="198"/>
      <c r="X97" s="198"/>
      <c r="Y97" s="198"/>
      <c r="Z97" s="198"/>
      <c r="AA97" s="198"/>
      <c r="AB97" s="198"/>
      <c r="AC97" s="201">
        <v>4</v>
      </c>
      <c r="AD97" s="201">
        <v>3</v>
      </c>
      <c r="AE97" s="201">
        <v>10</v>
      </c>
      <c r="AF97" s="198"/>
      <c r="AG97" s="198"/>
      <c r="AH97" s="198"/>
      <c r="AI97" s="198"/>
    </row>
    <row r="98" spans="1:35" ht="18" x14ac:dyDescent="0.3">
      <c r="A98" s="225" t="s">
        <v>1726</v>
      </c>
      <c r="B98" s="226">
        <v>46008</v>
      </c>
      <c r="C98" s="199" t="s">
        <v>1690</v>
      </c>
      <c r="D98" s="227">
        <v>2.0833333333333329E-2</v>
      </c>
      <c r="E98" s="199" t="s">
        <v>1687</v>
      </c>
      <c r="F98" s="199" t="s">
        <v>221</v>
      </c>
      <c r="G98" s="228">
        <v>7.1400000000000005E-2</v>
      </c>
      <c r="H98" s="201">
        <v>168</v>
      </c>
      <c r="I98" s="201">
        <v>12</v>
      </c>
      <c r="J98" s="201">
        <v>0</v>
      </c>
      <c r="K98" s="226">
        <v>45982</v>
      </c>
      <c r="L98" s="201">
        <v>0</v>
      </c>
      <c r="M98" s="201">
        <v>0</v>
      </c>
      <c r="N98" s="201">
        <v>2</v>
      </c>
      <c r="O98" s="199" t="s">
        <v>375</v>
      </c>
      <c r="P98" s="198"/>
      <c r="Q98" s="198"/>
      <c r="R98" s="198"/>
      <c r="S98" s="198"/>
      <c r="T98" s="198"/>
      <c r="U98" s="198"/>
      <c r="V98" s="198"/>
      <c r="W98" s="198"/>
      <c r="X98" s="198"/>
      <c r="Y98" s="201">
        <v>1</v>
      </c>
      <c r="Z98" s="198"/>
      <c r="AA98" s="198"/>
      <c r="AB98" s="201">
        <v>3</v>
      </c>
      <c r="AC98" s="201">
        <v>5</v>
      </c>
      <c r="AD98" s="201">
        <v>3</v>
      </c>
      <c r="AE98" s="198"/>
      <c r="AF98" s="198"/>
      <c r="AG98" s="198"/>
      <c r="AH98" s="198"/>
      <c r="AI98" s="198"/>
    </row>
    <row r="99" spans="1:35" ht="18" x14ac:dyDescent="0.3">
      <c r="A99" s="225" t="s">
        <v>305</v>
      </c>
      <c r="B99" s="226">
        <v>46011</v>
      </c>
      <c r="C99" s="199" t="s">
        <v>1690</v>
      </c>
      <c r="D99" s="227">
        <v>0.85416666666666663</v>
      </c>
      <c r="E99" s="199" t="s">
        <v>1687</v>
      </c>
      <c r="F99" s="199" t="s">
        <v>221</v>
      </c>
      <c r="G99" s="228">
        <v>7.1400000000000005E-2</v>
      </c>
      <c r="H99" s="201">
        <v>168</v>
      </c>
      <c r="I99" s="201">
        <v>12</v>
      </c>
      <c r="J99" s="201">
        <v>0</v>
      </c>
      <c r="K99" s="226">
        <v>45982</v>
      </c>
      <c r="L99" s="201">
        <v>0</v>
      </c>
      <c r="M99" s="201">
        <v>0</v>
      </c>
      <c r="N99" s="201">
        <v>3</v>
      </c>
      <c r="O99" s="199" t="s">
        <v>296</v>
      </c>
      <c r="P99" s="198"/>
      <c r="Q99" s="198"/>
      <c r="R99" s="198"/>
      <c r="S99" s="198"/>
      <c r="T99" s="198"/>
      <c r="U99" s="198"/>
      <c r="V99" s="198"/>
      <c r="W99" s="198"/>
      <c r="X99" s="198"/>
      <c r="Y99" s="201">
        <v>1</v>
      </c>
      <c r="Z99" s="198"/>
      <c r="AA99" s="198"/>
      <c r="AB99" s="201">
        <v>3</v>
      </c>
      <c r="AC99" s="201">
        <v>5</v>
      </c>
      <c r="AD99" s="201">
        <v>3</v>
      </c>
      <c r="AE99" s="198"/>
      <c r="AF99" s="198"/>
      <c r="AG99" s="198"/>
      <c r="AH99" s="198"/>
      <c r="AI99" s="198"/>
    </row>
    <row r="100" spans="1:35" ht="18" x14ac:dyDescent="0.3">
      <c r="A100" s="225" t="s">
        <v>1726</v>
      </c>
      <c r="B100" s="226">
        <v>46015</v>
      </c>
      <c r="C100" s="199" t="s">
        <v>1690</v>
      </c>
      <c r="D100" s="227">
        <v>2.0833333333333329E-2</v>
      </c>
      <c r="E100" s="199" t="s">
        <v>1687</v>
      </c>
      <c r="F100" s="199" t="s">
        <v>221</v>
      </c>
      <c r="G100" s="228">
        <v>8.3299999999999999E-2</v>
      </c>
      <c r="H100" s="201">
        <v>168</v>
      </c>
      <c r="I100" s="201">
        <v>14</v>
      </c>
      <c r="J100" s="201">
        <v>0</v>
      </c>
      <c r="K100" s="226">
        <v>45985</v>
      </c>
      <c r="L100" s="201">
        <v>0</v>
      </c>
      <c r="M100" s="201">
        <v>0</v>
      </c>
      <c r="N100" s="201">
        <v>4</v>
      </c>
      <c r="O100" s="199" t="s">
        <v>292</v>
      </c>
      <c r="P100" s="198"/>
      <c r="Q100" s="198"/>
      <c r="R100" s="198"/>
      <c r="S100" s="198"/>
      <c r="T100" s="198"/>
      <c r="U100" s="198"/>
      <c r="V100" s="198"/>
      <c r="W100" s="198"/>
      <c r="X100" s="198"/>
      <c r="Y100" s="198"/>
      <c r="Z100" s="198"/>
      <c r="AA100" s="201">
        <v>3</v>
      </c>
      <c r="AB100" s="201">
        <v>3</v>
      </c>
      <c r="AC100" s="201">
        <v>5</v>
      </c>
      <c r="AD100" s="201">
        <v>3</v>
      </c>
      <c r="AE100" s="198"/>
      <c r="AF100" s="198"/>
      <c r="AG100" s="198"/>
      <c r="AH100" s="198"/>
      <c r="AI100" s="198"/>
    </row>
    <row r="101" spans="1:35" ht="18" x14ac:dyDescent="0.3">
      <c r="A101" s="225" t="s">
        <v>1726</v>
      </c>
      <c r="B101" s="226">
        <v>46022</v>
      </c>
      <c r="C101" s="199" t="s">
        <v>1690</v>
      </c>
      <c r="D101" s="227">
        <v>2.0833333333333329E-2</v>
      </c>
      <c r="E101" s="199" t="s">
        <v>1687</v>
      </c>
      <c r="F101" s="199" t="s">
        <v>221</v>
      </c>
      <c r="G101" s="228">
        <v>8.3299999999999999E-2</v>
      </c>
      <c r="H101" s="201">
        <v>168</v>
      </c>
      <c r="I101" s="201">
        <v>14</v>
      </c>
      <c r="J101" s="201">
        <v>0</v>
      </c>
      <c r="K101" s="226">
        <v>45983</v>
      </c>
      <c r="L101" s="201">
        <v>0</v>
      </c>
      <c r="M101" s="201">
        <v>0</v>
      </c>
      <c r="N101" s="201">
        <v>2</v>
      </c>
      <c r="O101" s="199" t="s">
        <v>296</v>
      </c>
      <c r="P101" s="198"/>
      <c r="Q101" s="198"/>
      <c r="R101" s="198"/>
      <c r="S101" s="198"/>
      <c r="T101" s="198"/>
      <c r="U101" s="198"/>
      <c r="V101" s="198"/>
      <c r="W101" s="198"/>
      <c r="X101" s="198"/>
      <c r="Y101" s="201">
        <v>2</v>
      </c>
      <c r="Z101" s="201">
        <v>2</v>
      </c>
      <c r="AA101" s="198"/>
      <c r="AB101" s="201">
        <v>5</v>
      </c>
      <c r="AC101" s="201">
        <v>3</v>
      </c>
      <c r="AD101" s="201">
        <v>2</v>
      </c>
      <c r="AE101" s="198"/>
      <c r="AF101" s="198"/>
      <c r="AG101" s="198"/>
      <c r="AH101" s="198"/>
      <c r="AI101" s="198"/>
    </row>
    <row r="102" spans="1:35" ht="18" x14ac:dyDescent="0.3">
      <c r="A102" s="225" t="s">
        <v>303</v>
      </c>
      <c r="B102" s="226">
        <v>45992</v>
      </c>
      <c r="C102" s="199" t="s">
        <v>1459</v>
      </c>
      <c r="D102" s="227">
        <v>0.51041666666666663</v>
      </c>
      <c r="E102" s="199" t="s">
        <v>1458</v>
      </c>
      <c r="F102" s="199" t="s">
        <v>221</v>
      </c>
      <c r="G102" s="228">
        <v>0.53569999999999995</v>
      </c>
      <c r="H102" s="201">
        <v>168</v>
      </c>
      <c r="I102" s="201">
        <v>90</v>
      </c>
      <c r="J102" s="201">
        <v>0</v>
      </c>
      <c r="K102" s="226">
        <v>45986</v>
      </c>
      <c r="L102" s="201">
        <v>0</v>
      </c>
      <c r="M102" s="201">
        <v>3</v>
      </c>
      <c r="N102" s="201">
        <v>22</v>
      </c>
      <c r="O102" s="199" t="s">
        <v>476</v>
      </c>
      <c r="P102" s="198"/>
      <c r="Q102" s="198"/>
      <c r="R102" s="198"/>
      <c r="S102" s="198"/>
      <c r="T102" s="198"/>
      <c r="U102" s="198"/>
      <c r="V102" s="198"/>
      <c r="W102" s="198"/>
      <c r="X102" s="198"/>
      <c r="Y102" s="198"/>
      <c r="Z102" s="198"/>
      <c r="AA102" s="201">
        <v>15</v>
      </c>
      <c r="AB102" s="201">
        <v>15</v>
      </c>
      <c r="AC102" s="201">
        <v>30</v>
      </c>
      <c r="AD102" s="201">
        <v>15</v>
      </c>
      <c r="AE102" s="201">
        <v>15</v>
      </c>
      <c r="AF102" s="198"/>
      <c r="AG102" s="198"/>
      <c r="AH102" s="198"/>
      <c r="AI102" s="198"/>
    </row>
    <row r="103" spans="1:35" ht="18" x14ac:dyDescent="0.3">
      <c r="A103" s="225" t="s">
        <v>1727</v>
      </c>
      <c r="B103" s="226">
        <v>45996</v>
      </c>
      <c r="C103" s="199" t="s">
        <v>1459</v>
      </c>
      <c r="D103" s="227">
        <v>0.29166666666666669</v>
      </c>
      <c r="E103" s="199" t="s">
        <v>1458</v>
      </c>
      <c r="F103" s="199" t="s">
        <v>221</v>
      </c>
      <c r="G103" s="228">
        <v>0.3095</v>
      </c>
      <c r="H103" s="201">
        <v>168</v>
      </c>
      <c r="I103" s="201">
        <v>52</v>
      </c>
      <c r="J103" s="201">
        <v>0</v>
      </c>
      <c r="K103" s="226">
        <v>45986</v>
      </c>
      <c r="L103" s="201">
        <v>0</v>
      </c>
      <c r="M103" s="201">
        <v>7</v>
      </c>
      <c r="N103" s="201">
        <v>24</v>
      </c>
      <c r="O103" s="199" t="s">
        <v>289</v>
      </c>
      <c r="P103" s="198"/>
      <c r="Q103" s="198"/>
      <c r="R103" s="198"/>
      <c r="S103" s="198"/>
      <c r="T103" s="198"/>
      <c r="U103" s="198"/>
      <c r="V103" s="198"/>
      <c r="W103" s="198"/>
      <c r="X103" s="198"/>
      <c r="Y103" s="201">
        <v>3</v>
      </c>
      <c r="Z103" s="198"/>
      <c r="AA103" s="198"/>
      <c r="AB103" s="201">
        <v>9</v>
      </c>
      <c r="AC103" s="201">
        <v>37</v>
      </c>
      <c r="AD103" s="201">
        <v>3</v>
      </c>
      <c r="AE103" s="198"/>
      <c r="AF103" s="198"/>
      <c r="AG103" s="198"/>
      <c r="AH103" s="198"/>
      <c r="AI103" s="198"/>
    </row>
    <row r="104" spans="1:35" ht="18" x14ac:dyDescent="0.3">
      <c r="A104" s="225" t="s">
        <v>303</v>
      </c>
      <c r="B104" s="226">
        <v>45999</v>
      </c>
      <c r="C104" s="199" t="s">
        <v>1459</v>
      </c>
      <c r="D104" s="227">
        <v>0.51041666666666663</v>
      </c>
      <c r="E104" s="199" t="s">
        <v>1458</v>
      </c>
      <c r="F104" s="199" t="s">
        <v>221</v>
      </c>
      <c r="G104" s="228">
        <v>0.3155</v>
      </c>
      <c r="H104" s="201">
        <v>168</v>
      </c>
      <c r="I104" s="201">
        <v>53</v>
      </c>
      <c r="J104" s="201">
        <v>0</v>
      </c>
      <c r="K104" s="226">
        <v>45986</v>
      </c>
      <c r="L104" s="201">
        <v>0</v>
      </c>
      <c r="M104" s="201">
        <v>4</v>
      </c>
      <c r="N104" s="201">
        <v>17</v>
      </c>
      <c r="O104" s="199" t="s">
        <v>284</v>
      </c>
      <c r="P104" s="198"/>
      <c r="Q104" s="198"/>
      <c r="R104" s="198"/>
      <c r="S104" s="198"/>
      <c r="T104" s="198"/>
      <c r="U104" s="198"/>
      <c r="V104" s="198"/>
      <c r="W104" s="198"/>
      <c r="X104" s="198"/>
      <c r="Y104" s="198"/>
      <c r="Z104" s="198"/>
      <c r="AA104" s="198"/>
      <c r="AB104" s="198"/>
      <c r="AC104" s="201">
        <v>13</v>
      </c>
      <c r="AD104" s="201">
        <v>25</v>
      </c>
      <c r="AE104" s="201">
        <v>15</v>
      </c>
      <c r="AF104" s="198"/>
      <c r="AG104" s="198"/>
      <c r="AH104" s="198"/>
      <c r="AI104" s="198"/>
    </row>
    <row r="105" spans="1:35" ht="18" x14ac:dyDescent="0.3">
      <c r="A105" s="225" t="s">
        <v>1727</v>
      </c>
      <c r="B105" s="226">
        <v>46003</v>
      </c>
      <c r="C105" s="199" t="s">
        <v>1459</v>
      </c>
      <c r="D105" s="227">
        <v>0.29166666666666669</v>
      </c>
      <c r="E105" s="199" t="s">
        <v>1458</v>
      </c>
      <c r="F105" s="199" t="s">
        <v>221</v>
      </c>
      <c r="G105" s="228">
        <v>0.15479999999999999</v>
      </c>
      <c r="H105" s="201">
        <v>168</v>
      </c>
      <c r="I105" s="201">
        <v>26</v>
      </c>
      <c r="J105" s="201">
        <v>0</v>
      </c>
      <c r="K105" s="226">
        <v>45985</v>
      </c>
      <c r="L105" s="201">
        <v>0</v>
      </c>
      <c r="M105" s="201">
        <v>0</v>
      </c>
      <c r="N105" s="201">
        <v>10</v>
      </c>
      <c r="O105" s="199" t="s">
        <v>284</v>
      </c>
      <c r="P105" s="198"/>
      <c r="Q105" s="198"/>
      <c r="R105" s="198"/>
      <c r="S105" s="198"/>
      <c r="T105" s="198"/>
      <c r="U105" s="198"/>
      <c r="V105" s="198"/>
      <c r="W105" s="198"/>
      <c r="X105" s="198"/>
      <c r="Y105" s="201">
        <v>6</v>
      </c>
      <c r="Z105" s="201">
        <v>4</v>
      </c>
      <c r="AA105" s="198"/>
      <c r="AB105" s="201">
        <v>2</v>
      </c>
      <c r="AC105" s="201">
        <v>14</v>
      </c>
      <c r="AD105" s="198"/>
      <c r="AE105" s="198"/>
      <c r="AF105" s="198"/>
      <c r="AG105" s="198"/>
      <c r="AH105" s="198"/>
      <c r="AI105" s="198"/>
    </row>
    <row r="106" spans="1:35" ht="18" x14ac:dyDescent="0.3">
      <c r="A106" s="225" t="s">
        <v>303</v>
      </c>
      <c r="B106" s="226">
        <v>46006</v>
      </c>
      <c r="C106" s="199" t="s">
        <v>1459</v>
      </c>
      <c r="D106" s="227">
        <v>0.51041666666666663</v>
      </c>
      <c r="E106" s="199" t="s">
        <v>1458</v>
      </c>
      <c r="F106" s="199" t="s">
        <v>221</v>
      </c>
      <c r="G106" s="228">
        <v>0.14879999999999999</v>
      </c>
      <c r="H106" s="201">
        <v>168</v>
      </c>
      <c r="I106" s="201">
        <v>25</v>
      </c>
      <c r="J106" s="201">
        <v>0</v>
      </c>
      <c r="K106" s="226">
        <v>45985</v>
      </c>
      <c r="L106" s="201">
        <v>0</v>
      </c>
      <c r="M106" s="201">
        <v>0</v>
      </c>
      <c r="N106" s="201">
        <v>15</v>
      </c>
      <c r="O106" s="199" t="s">
        <v>418</v>
      </c>
      <c r="P106" s="198"/>
      <c r="Q106" s="198"/>
      <c r="R106" s="198"/>
      <c r="S106" s="198"/>
      <c r="T106" s="198"/>
      <c r="U106" s="198"/>
      <c r="V106" s="198"/>
      <c r="W106" s="198"/>
      <c r="X106" s="198"/>
      <c r="Y106" s="201">
        <v>3</v>
      </c>
      <c r="Z106" s="201">
        <v>1</v>
      </c>
      <c r="AA106" s="198"/>
      <c r="AB106" s="201">
        <v>1</v>
      </c>
      <c r="AC106" s="201">
        <v>20</v>
      </c>
      <c r="AD106" s="198"/>
      <c r="AE106" s="198"/>
      <c r="AF106" s="198"/>
      <c r="AG106" s="198"/>
      <c r="AH106" s="198"/>
      <c r="AI106" s="198"/>
    </row>
    <row r="107" spans="1:35" ht="18" x14ac:dyDescent="0.3">
      <c r="A107" s="225" t="s">
        <v>1727</v>
      </c>
      <c r="B107" s="226">
        <v>46010</v>
      </c>
      <c r="C107" s="199" t="s">
        <v>1459</v>
      </c>
      <c r="D107" s="227">
        <v>0.29166666666666669</v>
      </c>
      <c r="E107" s="199" t="s">
        <v>1458</v>
      </c>
      <c r="F107" s="199" t="s">
        <v>221</v>
      </c>
      <c r="G107" s="228">
        <v>0.11899999999999999</v>
      </c>
      <c r="H107" s="201">
        <v>168</v>
      </c>
      <c r="I107" s="201">
        <v>20</v>
      </c>
      <c r="J107" s="201">
        <v>0</v>
      </c>
      <c r="K107" s="226">
        <v>45986</v>
      </c>
      <c r="L107" s="201">
        <v>0</v>
      </c>
      <c r="M107" s="201">
        <v>2</v>
      </c>
      <c r="N107" s="201">
        <v>9</v>
      </c>
      <c r="O107" s="199" t="s">
        <v>1027</v>
      </c>
      <c r="P107" s="198"/>
      <c r="Q107" s="198"/>
      <c r="R107" s="198"/>
      <c r="S107" s="198"/>
      <c r="T107" s="198"/>
      <c r="U107" s="198"/>
      <c r="V107" s="198"/>
      <c r="W107" s="198"/>
      <c r="X107" s="198"/>
      <c r="Y107" s="201">
        <v>1</v>
      </c>
      <c r="Z107" s="198"/>
      <c r="AA107" s="198"/>
      <c r="AB107" s="201">
        <v>7</v>
      </c>
      <c r="AC107" s="201">
        <v>7</v>
      </c>
      <c r="AD107" s="201">
        <v>5</v>
      </c>
      <c r="AE107" s="198"/>
      <c r="AF107" s="198"/>
      <c r="AG107" s="198"/>
      <c r="AH107" s="198"/>
      <c r="AI107" s="198"/>
    </row>
    <row r="108" spans="1:35" ht="18" x14ac:dyDescent="0.3">
      <c r="A108" s="225" t="s">
        <v>303</v>
      </c>
      <c r="B108" s="226">
        <v>46013</v>
      </c>
      <c r="C108" s="199" t="s">
        <v>1459</v>
      </c>
      <c r="D108" s="227">
        <v>0.51041666666666663</v>
      </c>
      <c r="E108" s="199" t="s">
        <v>1458</v>
      </c>
      <c r="F108" s="199" t="s">
        <v>221</v>
      </c>
      <c r="G108" s="228">
        <v>8.9300000000000004E-2</v>
      </c>
      <c r="H108" s="201">
        <v>168</v>
      </c>
      <c r="I108" s="201">
        <v>15</v>
      </c>
      <c r="J108" s="201">
        <v>0</v>
      </c>
      <c r="K108" s="226">
        <v>45984</v>
      </c>
      <c r="L108" s="201">
        <v>0</v>
      </c>
      <c r="M108" s="201">
        <v>0</v>
      </c>
      <c r="N108" s="201">
        <v>1</v>
      </c>
      <c r="O108" s="199" t="s">
        <v>296</v>
      </c>
      <c r="P108" s="198"/>
      <c r="Q108" s="198"/>
      <c r="R108" s="198"/>
      <c r="S108" s="198"/>
      <c r="T108" s="198"/>
      <c r="U108" s="198"/>
      <c r="V108" s="198"/>
      <c r="W108" s="198"/>
      <c r="X108" s="198"/>
      <c r="Y108" s="201">
        <v>4</v>
      </c>
      <c r="Z108" s="198"/>
      <c r="AA108" s="198"/>
      <c r="AB108" s="201">
        <v>3</v>
      </c>
      <c r="AC108" s="201">
        <v>5</v>
      </c>
      <c r="AD108" s="201">
        <v>3</v>
      </c>
      <c r="AE108" s="198"/>
      <c r="AF108" s="198"/>
      <c r="AG108" s="198"/>
      <c r="AH108" s="198"/>
      <c r="AI108" s="198"/>
    </row>
    <row r="109" spans="1:35" ht="18" x14ac:dyDescent="0.3">
      <c r="A109" s="225" t="s">
        <v>1727</v>
      </c>
      <c r="B109" s="226">
        <v>46017</v>
      </c>
      <c r="C109" s="199" t="s">
        <v>1459</v>
      </c>
      <c r="D109" s="227">
        <v>0.29166666666666669</v>
      </c>
      <c r="E109" s="199" t="s">
        <v>1458</v>
      </c>
      <c r="F109" s="199" t="s">
        <v>221</v>
      </c>
      <c r="G109" s="228">
        <v>0.1429</v>
      </c>
      <c r="H109" s="201">
        <v>168</v>
      </c>
      <c r="I109" s="201">
        <v>24</v>
      </c>
      <c r="J109" s="201">
        <v>0</v>
      </c>
      <c r="K109" s="226">
        <v>45986</v>
      </c>
      <c r="L109" s="201">
        <v>0</v>
      </c>
      <c r="M109" s="201">
        <v>4</v>
      </c>
      <c r="N109" s="201">
        <v>8</v>
      </c>
      <c r="O109" s="199" t="s">
        <v>1027</v>
      </c>
      <c r="P109" s="198"/>
      <c r="Q109" s="198"/>
      <c r="R109" s="198"/>
      <c r="S109" s="198"/>
      <c r="T109" s="198"/>
      <c r="U109" s="198"/>
      <c r="V109" s="198"/>
      <c r="W109" s="198"/>
      <c r="X109" s="198"/>
      <c r="Y109" s="201">
        <v>4</v>
      </c>
      <c r="Z109" s="201">
        <v>6</v>
      </c>
      <c r="AA109" s="201">
        <v>1</v>
      </c>
      <c r="AB109" s="201">
        <v>7</v>
      </c>
      <c r="AC109" s="201">
        <v>6</v>
      </c>
      <c r="AD109" s="198"/>
      <c r="AE109" s="198"/>
      <c r="AF109" s="198"/>
      <c r="AG109" s="198"/>
      <c r="AH109" s="198"/>
      <c r="AI109" s="198"/>
    </row>
    <row r="110" spans="1:35" ht="18" x14ac:dyDescent="0.3">
      <c r="A110" s="225" t="s">
        <v>303</v>
      </c>
      <c r="B110" s="226">
        <v>46020</v>
      </c>
      <c r="C110" s="199" t="s">
        <v>1459</v>
      </c>
      <c r="D110" s="227">
        <v>0.51041666666666663</v>
      </c>
      <c r="E110" s="199" t="s">
        <v>1458</v>
      </c>
      <c r="F110" s="199" t="s">
        <v>221</v>
      </c>
      <c r="G110" s="228">
        <v>0.125</v>
      </c>
      <c r="H110" s="201">
        <v>168</v>
      </c>
      <c r="I110" s="201">
        <v>21</v>
      </c>
      <c r="J110" s="201">
        <v>0</v>
      </c>
      <c r="K110" s="226">
        <v>45986</v>
      </c>
      <c r="L110" s="201">
        <v>0</v>
      </c>
      <c r="M110" s="201">
        <v>2</v>
      </c>
      <c r="N110" s="201">
        <v>5</v>
      </c>
      <c r="O110" s="199" t="s">
        <v>1478</v>
      </c>
      <c r="P110" s="198"/>
      <c r="Q110" s="198"/>
      <c r="R110" s="198"/>
      <c r="S110" s="198"/>
      <c r="T110" s="198"/>
      <c r="U110" s="198"/>
      <c r="V110" s="198"/>
      <c r="W110" s="198"/>
      <c r="X110" s="198"/>
      <c r="Y110" s="201">
        <v>5</v>
      </c>
      <c r="Z110" s="201">
        <v>1</v>
      </c>
      <c r="AA110" s="201">
        <v>5</v>
      </c>
      <c r="AB110" s="201">
        <v>4</v>
      </c>
      <c r="AC110" s="201">
        <v>3</v>
      </c>
      <c r="AD110" s="201">
        <v>3</v>
      </c>
      <c r="AE110" s="198"/>
      <c r="AF110" s="198"/>
      <c r="AG110" s="198"/>
      <c r="AH110" s="198"/>
      <c r="AI110" s="198"/>
    </row>
    <row r="111" spans="1:35" ht="18" x14ac:dyDescent="0.3">
      <c r="A111" s="225" t="s">
        <v>303</v>
      </c>
      <c r="B111" s="226">
        <v>45992</v>
      </c>
      <c r="C111" s="199" t="s">
        <v>1560</v>
      </c>
      <c r="D111" s="227">
        <v>0.3263888888888889</v>
      </c>
      <c r="E111" s="199" t="s">
        <v>1559</v>
      </c>
      <c r="F111" s="199" t="s">
        <v>221</v>
      </c>
      <c r="G111" s="228">
        <v>0.9385</v>
      </c>
      <c r="H111" s="201">
        <v>179</v>
      </c>
      <c r="I111" s="201">
        <v>168</v>
      </c>
      <c r="J111" s="201">
        <v>130</v>
      </c>
      <c r="K111" s="226">
        <v>45986</v>
      </c>
      <c r="L111" s="201">
        <v>0</v>
      </c>
      <c r="M111" s="201">
        <v>3</v>
      </c>
      <c r="N111" s="201">
        <v>16</v>
      </c>
      <c r="O111" s="199" t="s">
        <v>37</v>
      </c>
      <c r="P111" s="198"/>
      <c r="Q111" s="198"/>
      <c r="R111" s="198"/>
      <c r="S111" s="198"/>
      <c r="T111" s="198"/>
      <c r="U111" s="198"/>
      <c r="V111" s="198"/>
      <c r="W111" s="198"/>
      <c r="X111" s="198"/>
      <c r="Y111" s="201">
        <v>9</v>
      </c>
      <c r="Z111" s="201">
        <v>22</v>
      </c>
      <c r="AA111" s="198"/>
      <c r="AB111" s="198"/>
      <c r="AC111" s="198"/>
      <c r="AD111" s="198"/>
      <c r="AE111" s="201">
        <v>7</v>
      </c>
      <c r="AF111" s="198"/>
      <c r="AG111" s="198"/>
      <c r="AH111" s="201">
        <v>130</v>
      </c>
      <c r="AI111" s="198"/>
    </row>
    <row r="112" spans="1:35" ht="18" x14ac:dyDescent="0.3">
      <c r="A112" s="225" t="s">
        <v>302</v>
      </c>
      <c r="B112" s="226">
        <v>45993</v>
      </c>
      <c r="C112" s="199" t="s">
        <v>1560</v>
      </c>
      <c r="D112" s="227">
        <v>0.99305555555555547</v>
      </c>
      <c r="E112" s="199" t="s">
        <v>1559</v>
      </c>
      <c r="F112" s="199" t="s">
        <v>221</v>
      </c>
      <c r="G112" s="228">
        <v>0.93300000000000005</v>
      </c>
      <c r="H112" s="201">
        <v>179</v>
      </c>
      <c r="I112" s="201">
        <v>167</v>
      </c>
      <c r="J112" s="201">
        <v>156</v>
      </c>
      <c r="K112" s="226">
        <v>45976</v>
      </c>
      <c r="L112" s="201">
        <v>0</v>
      </c>
      <c r="M112" s="201">
        <v>0</v>
      </c>
      <c r="N112" s="201">
        <v>0</v>
      </c>
      <c r="O112" s="199" t="s">
        <v>924</v>
      </c>
      <c r="P112" s="198"/>
      <c r="Q112" s="198"/>
      <c r="R112" s="198"/>
      <c r="S112" s="198"/>
      <c r="T112" s="198"/>
      <c r="U112" s="198"/>
      <c r="V112" s="198"/>
      <c r="W112" s="198"/>
      <c r="X112" s="198"/>
      <c r="Y112" s="201">
        <v>2</v>
      </c>
      <c r="Z112" s="201">
        <v>9</v>
      </c>
      <c r="AA112" s="198"/>
      <c r="AB112" s="198"/>
      <c r="AC112" s="198"/>
      <c r="AD112" s="198"/>
      <c r="AE112" s="198"/>
      <c r="AF112" s="198"/>
      <c r="AG112" s="198"/>
      <c r="AH112" s="201">
        <v>156</v>
      </c>
      <c r="AI112" s="198"/>
    </row>
    <row r="113" spans="1:35" ht="18" x14ac:dyDescent="0.3">
      <c r="A113" s="225" t="s">
        <v>1726</v>
      </c>
      <c r="B113" s="226">
        <v>45994</v>
      </c>
      <c r="C113" s="199" t="s">
        <v>1560</v>
      </c>
      <c r="D113" s="227">
        <v>0.98611111111111116</v>
      </c>
      <c r="E113" s="199" t="s">
        <v>1559</v>
      </c>
      <c r="F113" s="199" t="s">
        <v>221</v>
      </c>
      <c r="G113" s="228">
        <v>0.70950000000000002</v>
      </c>
      <c r="H113" s="201">
        <v>179</v>
      </c>
      <c r="I113" s="201">
        <v>127</v>
      </c>
      <c r="J113" s="201">
        <v>106</v>
      </c>
      <c r="K113" s="226">
        <v>45986</v>
      </c>
      <c r="L113" s="201">
        <v>0</v>
      </c>
      <c r="M113" s="201">
        <v>2</v>
      </c>
      <c r="N113" s="201">
        <v>7</v>
      </c>
      <c r="O113" s="199" t="s">
        <v>189</v>
      </c>
      <c r="P113" s="198"/>
      <c r="Q113" s="198"/>
      <c r="R113" s="198"/>
      <c r="S113" s="198"/>
      <c r="T113" s="198"/>
      <c r="U113" s="198"/>
      <c r="V113" s="198"/>
      <c r="W113" s="198"/>
      <c r="X113" s="198"/>
      <c r="Y113" s="201">
        <v>3</v>
      </c>
      <c r="Z113" s="201">
        <v>9</v>
      </c>
      <c r="AA113" s="201">
        <v>4</v>
      </c>
      <c r="AB113" s="201">
        <v>5</v>
      </c>
      <c r="AC113" s="198"/>
      <c r="AD113" s="198"/>
      <c r="AE113" s="198"/>
      <c r="AF113" s="198"/>
      <c r="AG113" s="198"/>
      <c r="AH113" s="201">
        <v>106</v>
      </c>
      <c r="AI113" s="198"/>
    </row>
    <row r="114" spans="1:35" ht="18" x14ac:dyDescent="0.3">
      <c r="A114" s="225" t="s">
        <v>304</v>
      </c>
      <c r="B114" s="226">
        <v>45995</v>
      </c>
      <c r="C114" s="199" t="s">
        <v>1560</v>
      </c>
      <c r="D114" s="227">
        <v>0.59722222222222221</v>
      </c>
      <c r="E114" s="199" t="s">
        <v>1559</v>
      </c>
      <c r="F114" s="199" t="s">
        <v>221</v>
      </c>
      <c r="G114" s="228">
        <v>0.94410000000000005</v>
      </c>
      <c r="H114" s="201">
        <v>179</v>
      </c>
      <c r="I114" s="201">
        <v>169</v>
      </c>
      <c r="J114" s="201">
        <v>157</v>
      </c>
      <c r="K114" s="226">
        <v>45978</v>
      </c>
      <c r="L114" s="201">
        <v>0</v>
      </c>
      <c r="M114" s="201">
        <v>0</v>
      </c>
      <c r="N114" s="201">
        <v>0</v>
      </c>
      <c r="O114" s="199" t="s">
        <v>1564</v>
      </c>
      <c r="P114" s="198"/>
      <c r="Q114" s="198"/>
      <c r="R114" s="198"/>
      <c r="S114" s="198"/>
      <c r="T114" s="198"/>
      <c r="U114" s="198"/>
      <c r="V114" s="198"/>
      <c r="W114" s="198"/>
      <c r="X114" s="198"/>
      <c r="Y114" s="198"/>
      <c r="Z114" s="201">
        <v>9</v>
      </c>
      <c r="AA114" s="198"/>
      <c r="AB114" s="198"/>
      <c r="AC114" s="198"/>
      <c r="AD114" s="198"/>
      <c r="AE114" s="198"/>
      <c r="AF114" s="198"/>
      <c r="AG114" s="198"/>
      <c r="AH114" s="201">
        <v>158</v>
      </c>
      <c r="AI114" s="201">
        <v>2</v>
      </c>
    </row>
    <row r="115" spans="1:35" ht="18" x14ac:dyDescent="0.3">
      <c r="A115" s="225" t="s">
        <v>1727</v>
      </c>
      <c r="B115" s="226">
        <v>45996</v>
      </c>
      <c r="C115" s="199" t="s">
        <v>1560</v>
      </c>
      <c r="D115" s="227">
        <v>0.3263888888888889</v>
      </c>
      <c r="E115" s="199" t="s">
        <v>1559</v>
      </c>
      <c r="F115" s="199" t="s">
        <v>221</v>
      </c>
      <c r="G115" s="228">
        <v>0.91059999999999997</v>
      </c>
      <c r="H115" s="201">
        <v>179</v>
      </c>
      <c r="I115" s="201">
        <v>163</v>
      </c>
      <c r="J115" s="201">
        <v>81</v>
      </c>
      <c r="K115" s="226">
        <v>45986</v>
      </c>
      <c r="L115" s="201">
        <v>0</v>
      </c>
      <c r="M115" s="201">
        <v>1</v>
      </c>
      <c r="N115" s="201">
        <v>5</v>
      </c>
      <c r="O115" s="199" t="s">
        <v>33</v>
      </c>
      <c r="P115" s="198"/>
      <c r="Q115" s="198"/>
      <c r="R115" s="198"/>
      <c r="S115" s="198"/>
      <c r="T115" s="198"/>
      <c r="U115" s="198"/>
      <c r="V115" s="201">
        <v>3</v>
      </c>
      <c r="W115" s="198"/>
      <c r="X115" s="198"/>
      <c r="Y115" s="201">
        <v>5</v>
      </c>
      <c r="Z115" s="201">
        <v>2</v>
      </c>
      <c r="AA115" s="201">
        <v>5</v>
      </c>
      <c r="AB115" s="201">
        <v>8</v>
      </c>
      <c r="AC115" s="201">
        <v>10</v>
      </c>
      <c r="AD115" s="201">
        <v>44</v>
      </c>
      <c r="AE115" s="201">
        <v>5</v>
      </c>
      <c r="AF115" s="198"/>
      <c r="AG115" s="198"/>
      <c r="AH115" s="201">
        <v>81</v>
      </c>
      <c r="AI115" s="198"/>
    </row>
    <row r="116" spans="1:35" ht="18" x14ac:dyDescent="0.3">
      <c r="A116" s="225" t="s">
        <v>305</v>
      </c>
      <c r="B116" s="226">
        <v>45997</v>
      </c>
      <c r="C116" s="199" t="s">
        <v>1560</v>
      </c>
      <c r="D116" s="227">
        <v>0.28472222222222221</v>
      </c>
      <c r="E116" s="199" t="s">
        <v>1559</v>
      </c>
      <c r="F116" s="199" t="s">
        <v>221</v>
      </c>
      <c r="G116" s="228">
        <v>0.99439999999999995</v>
      </c>
      <c r="H116" s="201">
        <v>179</v>
      </c>
      <c r="I116" s="201">
        <v>178</v>
      </c>
      <c r="J116" s="201">
        <v>169</v>
      </c>
      <c r="K116" s="226">
        <v>45978</v>
      </c>
      <c r="L116" s="201">
        <v>0</v>
      </c>
      <c r="M116" s="201">
        <v>0</v>
      </c>
      <c r="N116" s="201">
        <v>0</v>
      </c>
      <c r="O116" s="199" t="s">
        <v>1337</v>
      </c>
      <c r="P116" s="198"/>
      <c r="Q116" s="198"/>
      <c r="R116" s="198"/>
      <c r="S116" s="198"/>
      <c r="T116" s="198"/>
      <c r="U116" s="198"/>
      <c r="V116" s="198"/>
      <c r="W116" s="198"/>
      <c r="X116" s="198"/>
      <c r="Y116" s="201">
        <v>2</v>
      </c>
      <c r="Z116" s="201">
        <v>7</v>
      </c>
      <c r="AA116" s="198"/>
      <c r="AB116" s="198"/>
      <c r="AC116" s="198"/>
      <c r="AD116" s="198"/>
      <c r="AE116" s="198"/>
      <c r="AF116" s="201">
        <v>49</v>
      </c>
      <c r="AG116" s="198"/>
      <c r="AH116" s="201">
        <v>120</v>
      </c>
      <c r="AI116" s="198"/>
    </row>
    <row r="117" spans="1:35" ht="18" x14ac:dyDescent="0.3">
      <c r="A117" s="225" t="s">
        <v>306</v>
      </c>
      <c r="B117" s="226">
        <v>45998</v>
      </c>
      <c r="C117" s="199" t="s">
        <v>1560</v>
      </c>
      <c r="D117" s="227">
        <v>0.375</v>
      </c>
      <c r="E117" s="199" t="s">
        <v>1559</v>
      </c>
      <c r="F117" s="199" t="s">
        <v>221</v>
      </c>
      <c r="G117" s="228">
        <v>0.92179999999999995</v>
      </c>
      <c r="H117" s="201">
        <v>179</v>
      </c>
      <c r="I117" s="201">
        <v>165</v>
      </c>
      <c r="J117" s="201">
        <v>162</v>
      </c>
      <c r="K117" s="226">
        <v>45981</v>
      </c>
      <c r="L117" s="201">
        <v>0</v>
      </c>
      <c r="M117" s="201">
        <v>0</v>
      </c>
      <c r="N117" s="201">
        <v>4</v>
      </c>
      <c r="O117" s="199" t="s">
        <v>385</v>
      </c>
      <c r="P117" s="198"/>
      <c r="Q117" s="198"/>
      <c r="R117" s="198"/>
      <c r="S117" s="198"/>
      <c r="T117" s="198"/>
      <c r="U117" s="198"/>
      <c r="V117" s="198"/>
      <c r="W117" s="198"/>
      <c r="X117" s="201">
        <v>2</v>
      </c>
      <c r="Y117" s="201">
        <v>1</v>
      </c>
      <c r="Z117" s="198"/>
      <c r="AA117" s="198"/>
      <c r="AB117" s="198"/>
      <c r="AC117" s="198"/>
      <c r="AD117" s="198"/>
      <c r="AE117" s="198"/>
      <c r="AF117" s="198"/>
      <c r="AG117" s="198"/>
      <c r="AH117" s="201">
        <v>162</v>
      </c>
      <c r="AI117" s="198"/>
    </row>
    <row r="118" spans="1:35" ht="18" x14ac:dyDescent="0.3">
      <c r="A118" s="225" t="s">
        <v>303</v>
      </c>
      <c r="B118" s="226">
        <v>45999</v>
      </c>
      <c r="C118" s="199" t="s">
        <v>1560</v>
      </c>
      <c r="D118" s="227">
        <v>0.3263888888888889</v>
      </c>
      <c r="E118" s="199" t="s">
        <v>1559</v>
      </c>
      <c r="F118" s="199" t="s">
        <v>221</v>
      </c>
      <c r="G118" s="228">
        <v>0.81010000000000004</v>
      </c>
      <c r="H118" s="201">
        <v>179</v>
      </c>
      <c r="I118" s="201">
        <v>145</v>
      </c>
      <c r="J118" s="201">
        <v>129</v>
      </c>
      <c r="K118" s="226">
        <v>45985</v>
      </c>
      <c r="L118" s="201">
        <v>0</v>
      </c>
      <c r="M118" s="201">
        <v>0</v>
      </c>
      <c r="N118" s="201">
        <v>5</v>
      </c>
      <c r="O118" s="199" t="s">
        <v>283</v>
      </c>
      <c r="P118" s="198"/>
      <c r="Q118" s="198"/>
      <c r="R118" s="198"/>
      <c r="S118" s="198"/>
      <c r="T118" s="198"/>
      <c r="U118" s="198"/>
      <c r="V118" s="198"/>
      <c r="W118" s="198"/>
      <c r="X118" s="201">
        <v>1</v>
      </c>
      <c r="Y118" s="201">
        <v>6</v>
      </c>
      <c r="Z118" s="201">
        <v>9</v>
      </c>
      <c r="AA118" s="198"/>
      <c r="AB118" s="198"/>
      <c r="AC118" s="198"/>
      <c r="AD118" s="198"/>
      <c r="AE118" s="198"/>
      <c r="AF118" s="198"/>
      <c r="AG118" s="198"/>
      <c r="AH118" s="201">
        <v>129</v>
      </c>
      <c r="AI118" s="198"/>
    </row>
    <row r="119" spans="1:35" ht="18" x14ac:dyDescent="0.3">
      <c r="A119" s="225" t="s">
        <v>302</v>
      </c>
      <c r="B119" s="226">
        <v>46000</v>
      </c>
      <c r="C119" s="199" t="s">
        <v>1560</v>
      </c>
      <c r="D119" s="227">
        <v>0.99305555555555547</v>
      </c>
      <c r="E119" s="199" t="s">
        <v>1559</v>
      </c>
      <c r="F119" s="199" t="s">
        <v>221</v>
      </c>
      <c r="G119" s="228">
        <v>0.84360000000000002</v>
      </c>
      <c r="H119" s="201">
        <v>179</v>
      </c>
      <c r="I119" s="201">
        <v>151</v>
      </c>
      <c r="J119" s="201">
        <v>137</v>
      </c>
      <c r="K119" s="226">
        <v>45981</v>
      </c>
      <c r="L119" s="201">
        <v>0</v>
      </c>
      <c r="M119" s="201">
        <v>0</v>
      </c>
      <c r="N119" s="201">
        <v>3</v>
      </c>
      <c r="O119" s="199" t="s">
        <v>295</v>
      </c>
      <c r="P119" s="198"/>
      <c r="Q119" s="198"/>
      <c r="R119" s="198"/>
      <c r="S119" s="198"/>
      <c r="T119" s="198"/>
      <c r="U119" s="198"/>
      <c r="V119" s="198"/>
      <c r="W119" s="198"/>
      <c r="X119" s="198"/>
      <c r="Y119" s="198"/>
      <c r="Z119" s="201">
        <v>13</v>
      </c>
      <c r="AA119" s="198"/>
      <c r="AB119" s="198"/>
      <c r="AC119" s="198"/>
      <c r="AD119" s="198"/>
      <c r="AE119" s="198"/>
      <c r="AF119" s="198"/>
      <c r="AG119" s="198"/>
      <c r="AH119" s="201">
        <v>138</v>
      </c>
      <c r="AI119" s="198"/>
    </row>
    <row r="120" spans="1:35" ht="18" x14ac:dyDescent="0.3">
      <c r="A120" s="225" t="s">
        <v>1726</v>
      </c>
      <c r="B120" s="226">
        <v>46001</v>
      </c>
      <c r="C120" s="199" t="s">
        <v>1560</v>
      </c>
      <c r="D120" s="227">
        <v>0.98611111111111116</v>
      </c>
      <c r="E120" s="199" t="s">
        <v>1559</v>
      </c>
      <c r="F120" s="199" t="s">
        <v>221</v>
      </c>
      <c r="G120" s="228">
        <v>0.98880000000000001</v>
      </c>
      <c r="H120" s="201">
        <v>179</v>
      </c>
      <c r="I120" s="201">
        <v>177</v>
      </c>
      <c r="J120" s="201">
        <v>165</v>
      </c>
      <c r="K120" s="226">
        <v>45986</v>
      </c>
      <c r="L120" s="201">
        <v>0</v>
      </c>
      <c r="M120" s="201">
        <v>3</v>
      </c>
      <c r="N120" s="201">
        <v>3</v>
      </c>
      <c r="O120" s="199" t="s">
        <v>1576</v>
      </c>
      <c r="P120" s="198"/>
      <c r="Q120" s="198"/>
      <c r="R120" s="198"/>
      <c r="S120" s="198"/>
      <c r="T120" s="198"/>
      <c r="U120" s="198"/>
      <c r="V120" s="198"/>
      <c r="W120" s="198"/>
      <c r="X120" s="201">
        <v>3</v>
      </c>
      <c r="Y120" s="201">
        <v>4</v>
      </c>
      <c r="Z120" s="201">
        <v>5</v>
      </c>
      <c r="AA120" s="198"/>
      <c r="AB120" s="198"/>
      <c r="AC120" s="198"/>
      <c r="AD120" s="198"/>
      <c r="AE120" s="198"/>
      <c r="AF120" s="198"/>
      <c r="AG120" s="198"/>
      <c r="AH120" s="201">
        <v>165</v>
      </c>
      <c r="AI120" s="198"/>
    </row>
    <row r="121" spans="1:35" ht="18" x14ac:dyDescent="0.3">
      <c r="A121" s="225" t="s">
        <v>304</v>
      </c>
      <c r="B121" s="226">
        <v>46002</v>
      </c>
      <c r="C121" s="199" t="s">
        <v>1560</v>
      </c>
      <c r="D121" s="227">
        <v>0.59722222222222221</v>
      </c>
      <c r="E121" s="199" t="s">
        <v>1559</v>
      </c>
      <c r="F121" s="199" t="s">
        <v>221</v>
      </c>
      <c r="G121" s="228">
        <v>0.86029999999999995</v>
      </c>
      <c r="H121" s="201">
        <v>179</v>
      </c>
      <c r="I121" s="201">
        <v>154</v>
      </c>
      <c r="J121" s="201">
        <v>135</v>
      </c>
      <c r="K121" s="226">
        <v>45978</v>
      </c>
      <c r="L121" s="201">
        <v>0</v>
      </c>
      <c r="M121" s="201">
        <v>0</v>
      </c>
      <c r="N121" s="201">
        <v>0</v>
      </c>
      <c r="O121" s="199" t="s">
        <v>380</v>
      </c>
      <c r="P121" s="198"/>
      <c r="Q121" s="198"/>
      <c r="R121" s="198"/>
      <c r="S121" s="198"/>
      <c r="T121" s="198"/>
      <c r="U121" s="198"/>
      <c r="V121" s="198"/>
      <c r="W121" s="198"/>
      <c r="X121" s="201">
        <v>2</v>
      </c>
      <c r="Y121" s="201">
        <v>9</v>
      </c>
      <c r="Z121" s="201">
        <v>8</v>
      </c>
      <c r="AA121" s="198"/>
      <c r="AB121" s="198"/>
      <c r="AC121" s="198"/>
      <c r="AD121" s="198"/>
      <c r="AE121" s="198"/>
      <c r="AF121" s="198"/>
      <c r="AG121" s="198"/>
      <c r="AH121" s="201">
        <v>135</v>
      </c>
      <c r="AI121" s="198"/>
    </row>
    <row r="122" spans="1:35" ht="18" x14ac:dyDescent="0.3">
      <c r="A122" s="225" t="s">
        <v>1727</v>
      </c>
      <c r="B122" s="226">
        <v>46003</v>
      </c>
      <c r="C122" s="199" t="s">
        <v>1560</v>
      </c>
      <c r="D122" s="227">
        <v>0.3263888888888889</v>
      </c>
      <c r="E122" s="199" t="s">
        <v>1559</v>
      </c>
      <c r="F122" s="199" t="s">
        <v>221</v>
      </c>
      <c r="G122" s="228">
        <v>0.45810000000000001</v>
      </c>
      <c r="H122" s="201">
        <v>179</v>
      </c>
      <c r="I122" s="201">
        <v>82</v>
      </c>
      <c r="J122" s="201">
        <v>0</v>
      </c>
      <c r="K122" s="226">
        <v>45986</v>
      </c>
      <c r="L122" s="201">
        <v>0</v>
      </c>
      <c r="M122" s="201">
        <v>4</v>
      </c>
      <c r="N122" s="201">
        <v>27</v>
      </c>
      <c r="O122" s="199" t="s">
        <v>418</v>
      </c>
      <c r="P122" s="198"/>
      <c r="Q122" s="198"/>
      <c r="R122" s="198"/>
      <c r="S122" s="198"/>
      <c r="T122" s="198"/>
      <c r="U122" s="198"/>
      <c r="V122" s="198"/>
      <c r="W122" s="198"/>
      <c r="X122" s="198"/>
      <c r="Y122" s="201">
        <v>4</v>
      </c>
      <c r="Z122" s="198"/>
      <c r="AA122" s="198"/>
      <c r="AB122" s="198"/>
      <c r="AC122" s="201">
        <v>4</v>
      </c>
      <c r="AD122" s="201">
        <v>25</v>
      </c>
      <c r="AE122" s="201">
        <v>49</v>
      </c>
      <c r="AF122" s="198"/>
      <c r="AG122" s="198"/>
      <c r="AH122" s="198"/>
      <c r="AI122" s="198"/>
    </row>
    <row r="123" spans="1:35" ht="18" x14ac:dyDescent="0.3">
      <c r="A123" s="225" t="s">
        <v>305</v>
      </c>
      <c r="B123" s="226">
        <v>46004</v>
      </c>
      <c r="C123" s="199" t="s">
        <v>1560</v>
      </c>
      <c r="D123" s="227">
        <v>0.28472222222222221</v>
      </c>
      <c r="E123" s="199" t="s">
        <v>1559</v>
      </c>
      <c r="F123" s="199" t="s">
        <v>221</v>
      </c>
      <c r="G123" s="228">
        <v>0.79330000000000001</v>
      </c>
      <c r="H123" s="201">
        <v>179</v>
      </c>
      <c r="I123" s="201">
        <v>142</v>
      </c>
      <c r="J123" s="201">
        <v>135</v>
      </c>
      <c r="K123" s="226">
        <v>45986</v>
      </c>
      <c r="L123" s="201">
        <v>0</v>
      </c>
      <c r="M123" s="201">
        <v>5</v>
      </c>
      <c r="N123" s="201">
        <v>5</v>
      </c>
      <c r="O123" s="199" t="s">
        <v>476</v>
      </c>
      <c r="P123" s="198"/>
      <c r="Q123" s="198"/>
      <c r="R123" s="198"/>
      <c r="S123" s="198"/>
      <c r="T123" s="198"/>
      <c r="U123" s="198"/>
      <c r="V123" s="198"/>
      <c r="W123" s="198"/>
      <c r="X123" s="198"/>
      <c r="Y123" s="201">
        <v>1</v>
      </c>
      <c r="Z123" s="201">
        <v>6</v>
      </c>
      <c r="AA123" s="198"/>
      <c r="AB123" s="198"/>
      <c r="AC123" s="198"/>
      <c r="AD123" s="198"/>
      <c r="AE123" s="198"/>
      <c r="AF123" s="198"/>
      <c r="AG123" s="198"/>
      <c r="AH123" s="201">
        <v>135</v>
      </c>
      <c r="AI123" s="198"/>
    </row>
    <row r="124" spans="1:35" ht="18" x14ac:dyDescent="0.3">
      <c r="A124" s="225" t="s">
        <v>306</v>
      </c>
      <c r="B124" s="226">
        <v>46005</v>
      </c>
      <c r="C124" s="199" t="s">
        <v>1560</v>
      </c>
      <c r="D124" s="227">
        <v>0.375</v>
      </c>
      <c r="E124" s="199" t="s">
        <v>1559</v>
      </c>
      <c r="F124" s="199" t="s">
        <v>221</v>
      </c>
      <c r="G124" s="228">
        <v>0.81010000000000004</v>
      </c>
      <c r="H124" s="201">
        <v>179</v>
      </c>
      <c r="I124" s="201">
        <v>145</v>
      </c>
      <c r="J124" s="201">
        <v>135</v>
      </c>
      <c r="K124" s="226">
        <v>45985</v>
      </c>
      <c r="L124" s="201">
        <v>0</v>
      </c>
      <c r="M124" s="201">
        <v>0</v>
      </c>
      <c r="N124" s="201">
        <v>1</v>
      </c>
      <c r="O124" s="199" t="s">
        <v>476</v>
      </c>
      <c r="P124" s="198"/>
      <c r="Q124" s="198"/>
      <c r="R124" s="198"/>
      <c r="S124" s="198"/>
      <c r="T124" s="198"/>
      <c r="U124" s="198"/>
      <c r="V124" s="198"/>
      <c r="W124" s="198"/>
      <c r="X124" s="198"/>
      <c r="Y124" s="201">
        <v>1</v>
      </c>
      <c r="Z124" s="201">
        <v>9</v>
      </c>
      <c r="AA124" s="198"/>
      <c r="AB124" s="198"/>
      <c r="AC124" s="198"/>
      <c r="AD124" s="198"/>
      <c r="AE124" s="198"/>
      <c r="AF124" s="198"/>
      <c r="AG124" s="198"/>
      <c r="AH124" s="201">
        <v>135</v>
      </c>
      <c r="AI124" s="198"/>
    </row>
    <row r="125" spans="1:35" ht="18" x14ac:dyDescent="0.3">
      <c r="A125" s="225" t="s">
        <v>303</v>
      </c>
      <c r="B125" s="226">
        <v>46006</v>
      </c>
      <c r="C125" s="199" t="s">
        <v>1560</v>
      </c>
      <c r="D125" s="227">
        <v>0.3263888888888889</v>
      </c>
      <c r="E125" s="199" t="s">
        <v>1559</v>
      </c>
      <c r="F125" s="199" t="s">
        <v>221</v>
      </c>
      <c r="G125" s="228">
        <v>0.71509999999999996</v>
      </c>
      <c r="H125" s="201">
        <v>179</v>
      </c>
      <c r="I125" s="201">
        <v>128</v>
      </c>
      <c r="J125" s="201">
        <v>115</v>
      </c>
      <c r="K125" s="226">
        <v>45987</v>
      </c>
      <c r="L125" s="201">
        <v>1</v>
      </c>
      <c r="M125" s="201">
        <v>0</v>
      </c>
      <c r="N125" s="201">
        <v>3</v>
      </c>
      <c r="O125" s="199" t="s">
        <v>1584</v>
      </c>
      <c r="P125" s="198"/>
      <c r="Q125" s="198"/>
      <c r="R125" s="198"/>
      <c r="S125" s="198"/>
      <c r="T125" s="198"/>
      <c r="U125" s="198"/>
      <c r="V125" s="198"/>
      <c r="W125" s="198"/>
      <c r="X125" s="198"/>
      <c r="Y125" s="201">
        <v>2</v>
      </c>
      <c r="Z125" s="201">
        <v>11</v>
      </c>
      <c r="AA125" s="198"/>
      <c r="AB125" s="198"/>
      <c r="AC125" s="198"/>
      <c r="AD125" s="198"/>
      <c r="AE125" s="198"/>
      <c r="AF125" s="198"/>
      <c r="AG125" s="198"/>
      <c r="AH125" s="201">
        <v>115</v>
      </c>
      <c r="AI125" s="198"/>
    </row>
    <row r="126" spans="1:35" ht="18" x14ac:dyDescent="0.3">
      <c r="A126" s="225" t="s">
        <v>302</v>
      </c>
      <c r="B126" s="226">
        <v>46007</v>
      </c>
      <c r="C126" s="199" t="s">
        <v>1560</v>
      </c>
      <c r="D126" s="227">
        <v>0.99305555555555547</v>
      </c>
      <c r="E126" s="199" t="s">
        <v>1559</v>
      </c>
      <c r="F126" s="199" t="s">
        <v>221</v>
      </c>
      <c r="G126" s="228">
        <v>0.81559999999999999</v>
      </c>
      <c r="H126" s="201">
        <v>179</v>
      </c>
      <c r="I126" s="201">
        <v>146</v>
      </c>
      <c r="J126" s="201">
        <v>131</v>
      </c>
      <c r="K126" s="226">
        <v>45986</v>
      </c>
      <c r="L126" s="201">
        <v>0</v>
      </c>
      <c r="M126" s="201">
        <v>4</v>
      </c>
      <c r="N126" s="201">
        <v>11</v>
      </c>
      <c r="O126" s="199" t="s">
        <v>223</v>
      </c>
      <c r="P126" s="198"/>
      <c r="Q126" s="198"/>
      <c r="R126" s="198"/>
      <c r="S126" s="198"/>
      <c r="T126" s="198"/>
      <c r="U126" s="198"/>
      <c r="V126" s="198"/>
      <c r="W126" s="198"/>
      <c r="X126" s="198"/>
      <c r="Y126" s="201">
        <v>5</v>
      </c>
      <c r="Z126" s="198"/>
      <c r="AA126" s="198"/>
      <c r="AB126" s="201">
        <v>10</v>
      </c>
      <c r="AC126" s="198"/>
      <c r="AD126" s="198"/>
      <c r="AE126" s="198"/>
      <c r="AF126" s="198"/>
      <c r="AG126" s="201">
        <v>40</v>
      </c>
      <c r="AH126" s="201">
        <v>91</v>
      </c>
      <c r="AI126" s="198"/>
    </row>
    <row r="127" spans="1:35" ht="18" x14ac:dyDescent="0.3">
      <c r="A127" s="225" t="s">
        <v>1726</v>
      </c>
      <c r="B127" s="226">
        <v>46008</v>
      </c>
      <c r="C127" s="199" t="s">
        <v>1560</v>
      </c>
      <c r="D127" s="227">
        <v>0.98611111111111116</v>
      </c>
      <c r="E127" s="199" t="s">
        <v>1559</v>
      </c>
      <c r="F127" s="199" t="s">
        <v>221</v>
      </c>
      <c r="G127" s="228">
        <v>0.87150000000000005</v>
      </c>
      <c r="H127" s="201">
        <v>179</v>
      </c>
      <c r="I127" s="201">
        <v>156</v>
      </c>
      <c r="J127" s="201">
        <v>135</v>
      </c>
      <c r="K127" s="226">
        <v>45986</v>
      </c>
      <c r="L127" s="201">
        <v>0</v>
      </c>
      <c r="M127" s="201">
        <v>1</v>
      </c>
      <c r="N127" s="201">
        <v>5</v>
      </c>
      <c r="O127" s="199" t="s">
        <v>283</v>
      </c>
      <c r="P127" s="198"/>
      <c r="Q127" s="198"/>
      <c r="R127" s="198"/>
      <c r="S127" s="198"/>
      <c r="T127" s="198"/>
      <c r="U127" s="198"/>
      <c r="V127" s="198"/>
      <c r="W127" s="198"/>
      <c r="X127" s="198"/>
      <c r="Y127" s="201">
        <v>3</v>
      </c>
      <c r="Z127" s="198"/>
      <c r="AA127" s="198"/>
      <c r="AB127" s="198"/>
      <c r="AC127" s="198"/>
      <c r="AD127" s="201">
        <v>8</v>
      </c>
      <c r="AE127" s="201">
        <v>10</v>
      </c>
      <c r="AF127" s="198"/>
      <c r="AG127" s="198"/>
      <c r="AH127" s="201">
        <v>135</v>
      </c>
      <c r="AI127" s="198"/>
    </row>
    <row r="128" spans="1:35" ht="18" x14ac:dyDescent="0.3">
      <c r="A128" s="225" t="s">
        <v>304</v>
      </c>
      <c r="B128" s="226">
        <v>46009</v>
      </c>
      <c r="C128" s="199" t="s">
        <v>1560</v>
      </c>
      <c r="D128" s="227">
        <v>0.59722222222222221</v>
      </c>
      <c r="E128" s="199" t="s">
        <v>1559</v>
      </c>
      <c r="F128" s="199" t="s">
        <v>221</v>
      </c>
      <c r="G128" s="228">
        <v>0.4637</v>
      </c>
      <c r="H128" s="201">
        <v>179</v>
      </c>
      <c r="I128" s="201">
        <v>83</v>
      </c>
      <c r="J128" s="201">
        <v>40</v>
      </c>
      <c r="K128" s="226">
        <v>45986</v>
      </c>
      <c r="L128" s="201">
        <v>0</v>
      </c>
      <c r="M128" s="201">
        <v>1</v>
      </c>
      <c r="N128" s="201">
        <v>9</v>
      </c>
      <c r="O128" s="199" t="s">
        <v>248</v>
      </c>
      <c r="P128" s="198"/>
      <c r="Q128" s="198"/>
      <c r="R128" s="198"/>
      <c r="S128" s="198"/>
      <c r="T128" s="198"/>
      <c r="U128" s="198"/>
      <c r="V128" s="198"/>
      <c r="W128" s="198"/>
      <c r="X128" s="198"/>
      <c r="Y128" s="198"/>
      <c r="Z128" s="201">
        <v>5</v>
      </c>
      <c r="AA128" s="198"/>
      <c r="AB128" s="198"/>
      <c r="AC128" s="201">
        <v>9</v>
      </c>
      <c r="AD128" s="201">
        <v>19</v>
      </c>
      <c r="AE128" s="201">
        <v>10</v>
      </c>
      <c r="AF128" s="198"/>
      <c r="AG128" s="198"/>
      <c r="AH128" s="201">
        <v>40</v>
      </c>
      <c r="AI128" s="198"/>
    </row>
    <row r="129" spans="1:35" ht="18" x14ac:dyDescent="0.3">
      <c r="A129" s="225" t="s">
        <v>1727</v>
      </c>
      <c r="B129" s="226">
        <v>46010</v>
      </c>
      <c r="C129" s="199" t="s">
        <v>1560</v>
      </c>
      <c r="D129" s="227">
        <v>0.3263888888888889</v>
      </c>
      <c r="E129" s="199" t="s">
        <v>1559</v>
      </c>
      <c r="F129" s="199" t="s">
        <v>221</v>
      </c>
      <c r="G129" s="228">
        <v>0.17879999999999999</v>
      </c>
      <c r="H129" s="201">
        <v>179</v>
      </c>
      <c r="I129" s="201">
        <v>32</v>
      </c>
      <c r="J129" s="201">
        <v>0</v>
      </c>
      <c r="K129" s="226">
        <v>45987</v>
      </c>
      <c r="L129" s="201">
        <v>1</v>
      </c>
      <c r="M129" s="201">
        <v>5</v>
      </c>
      <c r="N129" s="201">
        <v>15</v>
      </c>
      <c r="O129" s="199" t="s">
        <v>375</v>
      </c>
      <c r="P129" s="198"/>
      <c r="Q129" s="198"/>
      <c r="R129" s="198"/>
      <c r="S129" s="198"/>
      <c r="T129" s="198"/>
      <c r="U129" s="201">
        <v>1</v>
      </c>
      <c r="V129" s="198"/>
      <c r="W129" s="198"/>
      <c r="X129" s="198"/>
      <c r="Y129" s="201">
        <v>1</v>
      </c>
      <c r="Z129" s="201">
        <v>3</v>
      </c>
      <c r="AA129" s="198"/>
      <c r="AB129" s="201">
        <v>1</v>
      </c>
      <c r="AC129" s="198"/>
      <c r="AD129" s="201">
        <v>7</v>
      </c>
      <c r="AE129" s="201">
        <v>19</v>
      </c>
      <c r="AF129" s="198"/>
      <c r="AG129" s="198"/>
      <c r="AH129" s="198"/>
      <c r="AI129" s="198"/>
    </row>
    <row r="130" spans="1:35" ht="18" x14ac:dyDescent="0.3">
      <c r="A130" s="225" t="s">
        <v>305</v>
      </c>
      <c r="B130" s="226">
        <v>46011</v>
      </c>
      <c r="C130" s="199" t="s">
        <v>1560</v>
      </c>
      <c r="D130" s="227">
        <v>0.28472222222222221</v>
      </c>
      <c r="E130" s="199" t="s">
        <v>1559</v>
      </c>
      <c r="F130" s="199" t="s">
        <v>221</v>
      </c>
      <c r="G130" s="228">
        <v>0.79330000000000001</v>
      </c>
      <c r="H130" s="201">
        <v>179</v>
      </c>
      <c r="I130" s="201">
        <v>142</v>
      </c>
      <c r="J130" s="201">
        <v>127</v>
      </c>
      <c r="K130" s="226">
        <v>45982</v>
      </c>
      <c r="L130" s="201">
        <v>0</v>
      </c>
      <c r="M130" s="201">
        <v>0</v>
      </c>
      <c r="N130" s="201">
        <v>1</v>
      </c>
      <c r="O130" s="199" t="s">
        <v>476</v>
      </c>
      <c r="P130" s="198"/>
      <c r="Q130" s="198"/>
      <c r="R130" s="198"/>
      <c r="S130" s="198"/>
      <c r="T130" s="198"/>
      <c r="U130" s="198"/>
      <c r="V130" s="198"/>
      <c r="W130" s="198"/>
      <c r="X130" s="198"/>
      <c r="Y130" s="201">
        <v>4</v>
      </c>
      <c r="Z130" s="198"/>
      <c r="AA130" s="198"/>
      <c r="AB130" s="201">
        <v>7</v>
      </c>
      <c r="AC130" s="198"/>
      <c r="AD130" s="198"/>
      <c r="AE130" s="201">
        <v>4</v>
      </c>
      <c r="AF130" s="198"/>
      <c r="AG130" s="198"/>
      <c r="AH130" s="201">
        <v>127</v>
      </c>
      <c r="AI130" s="198"/>
    </row>
    <row r="131" spans="1:35" ht="18" x14ac:dyDescent="0.3">
      <c r="A131" s="225" t="s">
        <v>306</v>
      </c>
      <c r="B131" s="226">
        <v>46012</v>
      </c>
      <c r="C131" s="199" t="s">
        <v>1560</v>
      </c>
      <c r="D131" s="227">
        <v>0.375</v>
      </c>
      <c r="E131" s="199" t="s">
        <v>1559</v>
      </c>
      <c r="F131" s="199" t="s">
        <v>221</v>
      </c>
      <c r="G131" s="228">
        <v>0.78210000000000002</v>
      </c>
      <c r="H131" s="201">
        <v>179</v>
      </c>
      <c r="I131" s="201">
        <v>140</v>
      </c>
      <c r="J131" s="201">
        <v>135</v>
      </c>
      <c r="K131" s="226">
        <v>45984</v>
      </c>
      <c r="L131" s="201">
        <v>0</v>
      </c>
      <c r="M131" s="201">
        <v>0</v>
      </c>
      <c r="N131" s="201">
        <v>2</v>
      </c>
      <c r="O131" s="199" t="s">
        <v>223</v>
      </c>
      <c r="P131" s="198"/>
      <c r="Q131" s="198"/>
      <c r="R131" s="198"/>
      <c r="S131" s="198"/>
      <c r="T131" s="198"/>
      <c r="U131" s="198"/>
      <c r="V131" s="198"/>
      <c r="W131" s="198"/>
      <c r="X131" s="198"/>
      <c r="Y131" s="198"/>
      <c r="Z131" s="198"/>
      <c r="AA131" s="198"/>
      <c r="AB131" s="201">
        <v>5</v>
      </c>
      <c r="AC131" s="198"/>
      <c r="AD131" s="198"/>
      <c r="AE131" s="198"/>
      <c r="AF131" s="198"/>
      <c r="AG131" s="198"/>
      <c r="AH131" s="201">
        <v>135</v>
      </c>
      <c r="AI131" s="198"/>
    </row>
    <row r="132" spans="1:35" ht="18" x14ac:dyDescent="0.3">
      <c r="A132" s="225" t="s">
        <v>303</v>
      </c>
      <c r="B132" s="226">
        <v>46013</v>
      </c>
      <c r="C132" s="199" t="s">
        <v>1560</v>
      </c>
      <c r="D132" s="227">
        <v>0.3263888888888889</v>
      </c>
      <c r="E132" s="199" t="s">
        <v>1559</v>
      </c>
      <c r="F132" s="199" t="s">
        <v>221</v>
      </c>
      <c r="G132" s="228">
        <v>0.51400000000000001</v>
      </c>
      <c r="H132" s="201">
        <v>179</v>
      </c>
      <c r="I132" s="201">
        <v>92</v>
      </c>
      <c r="J132" s="201">
        <v>90</v>
      </c>
      <c r="K132" s="226">
        <v>45986</v>
      </c>
      <c r="L132" s="201">
        <v>0</v>
      </c>
      <c r="M132" s="201">
        <v>1</v>
      </c>
      <c r="N132" s="201">
        <v>1</v>
      </c>
      <c r="O132" s="199" t="s">
        <v>223</v>
      </c>
      <c r="P132" s="198"/>
      <c r="Q132" s="198"/>
      <c r="R132" s="198"/>
      <c r="S132" s="198"/>
      <c r="T132" s="198"/>
      <c r="U132" s="198"/>
      <c r="V132" s="198"/>
      <c r="W132" s="198"/>
      <c r="X132" s="198"/>
      <c r="Y132" s="198"/>
      <c r="Z132" s="201">
        <v>1</v>
      </c>
      <c r="AA132" s="198"/>
      <c r="AB132" s="201">
        <v>1</v>
      </c>
      <c r="AC132" s="198"/>
      <c r="AD132" s="198"/>
      <c r="AE132" s="198"/>
      <c r="AF132" s="198"/>
      <c r="AG132" s="198"/>
      <c r="AH132" s="201">
        <v>90</v>
      </c>
      <c r="AI132" s="198"/>
    </row>
    <row r="133" spans="1:35" ht="18" x14ac:dyDescent="0.3">
      <c r="A133" s="225" t="s">
        <v>302</v>
      </c>
      <c r="B133" s="226">
        <v>46014</v>
      </c>
      <c r="C133" s="199" t="s">
        <v>1560</v>
      </c>
      <c r="D133" s="227">
        <v>0.99305555555555547</v>
      </c>
      <c r="E133" s="199" t="s">
        <v>1559</v>
      </c>
      <c r="F133" s="199" t="s">
        <v>221</v>
      </c>
      <c r="G133" s="228">
        <v>0.26819999999999999</v>
      </c>
      <c r="H133" s="201">
        <v>179</v>
      </c>
      <c r="I133" s="201">
        <v>48</v>
      </c>
      <c r="J133" s="201">
        <v>45</v>
      </c>
      <c r="K133" s="226">
        <v>45985</v>
      </c>
      <c r="L133" s="201">
        <v>0</v>
      </c>
      <c r="M133" s="201">
        <v>0</v>
      </c>
      <c r="N133" s="201">
        <v>3</v>
      </c>
      <c r="O133" s="199" t="s">
        <v>375</v>
      </c>
      <c r="P133" s="198"/>
      <c r="Q133" s="198"/>
      <c r="R133" s="198"/>
      <c r="S133" s="198"/>
      <c r="T133" s="198"/>
      <c r="U133" s="198"/>
      <c r="V133" s="198"/>
      <c r="W133" s="198"/>
      <c r="X133" s="198"/>
      <c r="Y133" s="198"/>
      <c r="Z133" s="198"/>
      <c r="AA133" s="198"/>
      <c r="AB133" s="198"/>
      <c r="AC133" s="198"/>
      <c r="AD133" s="198"/>
      <c r="AE133" s="201">
        <v>3</v>
      </c>
      <c r="AF133" s="198"/>
      <c r="AG133" s="198"/>
      <c r="AH133" s="201">
        <v>45</v>
      </c>
      <c r="AI133" s="198"/>
    </row>
    <row r="134" spans="1:35" ht="18" x14ac:dyDescent="0.3">
      <c r="A134" s="225" t="s">
        <v>1726</v>
      </c>
      <c r="B134" s="226">
        <v>46015</v>
      </c>
      <c r="C134" s="199" t="s">
        <v>1560</v>
      </c>
      <c r="D134" s="227">
        <v>0.98611111111111116</v>
      </c>
      <c r="E134" s="199" t="s">
        <v>1559</v>
      </c>
      <c r="F134" s="199" t="s">
        <v>221</v>
      </c>
      <c r="G134" s="228">
        <v>0.78769999999999996</v>
      </c>
      <c r="H134" s="201">
        <v>179</v>
      </c>
      <c r="I134" s="201">
        <v>141</v>
      </c>
      <c r="J134" s="201">
        <v>140</v>
      </c>
      <c r="K134" s="226">
        <v>45985</v>
      </c>
      <c r="L134" s="201">
        <v>0</v>
      </c>
      <c r="M134" s="201">
        <v>0</v>
      </c>
      <c r="N134" s="201">
        <v>1</v>
      </c>
      <c r="O134" s="199" t="s">
        <v>476</v>
      </c>
      <c r="P134" s="198"/>
      <c r="Q134" s="198"/>
      <c r="R134" s="198"/>
      <c r="S134" s="198"/>
      <c r="T134" s="198"/>
      <c r="U134" s="198"/>
      <c r="V134" s="198"/>
      <c r="W134" s="198"/>
      <c r="X134" s="198"/>
      <c r="Y134" s="198"/>
      <c r="Z134" s="201">
        <v>1</v>
      </c>
      <c r="AA134" s="198"/>
      <c r="AB134" s="198"/>
      <c r="AC134" s="198"/>
      <c r="AD134" s="198"/>
      <c r="AE134" s="198"/>
      <c r="AF134" s="198"/>
      <c r="AG134" s="198"/>
      <c r="AH134" s="201">
        <v>140</v>
      </c>
      <c r="AI134" s="198"/>
    </row>
    <row r="135" spans="1:35" ht="18" x14ac:dyDescent="0.3">
      <c r="A135" s="225" t="s">
        <v>304</v>
      </c>
      <c r="B135" s="226">
        <v>46016</v>
      </c>
      <c r="C135" s="199" t="s">
        <v>1560</v>
      </c>
      <c r="D135" s="227">
        <v>0.59722222222222221</v>
      </c>
      <c r="E135" s="199" t="s">
        <v>1559</v>
      </c>
      <c r="F135" s="199" t="s">
        <v>221</v>
      </c>
      <c r="G135" s="228">
        <v>0.89390000000000003</v>
      </c>
      <c r="H135" s="201">
        <v>179</v>
      </c>
      <c r="I135" s="201">
        <v>160</v>
      </c>
      <c r="J135" s="201">
        <v>140</v>
      </c>
      <c r="K135" s="226">
        <v>45984</v>
      </c>
      <c r="L135" s="201">
        <v>0</v>
      </c>
      <c r="M135" s="201">
        <v>0</v>
      </c>
      <c r="N135" s="201">
        <v>6</v>
      </c>
      <c r="O135" s="199" t="s">
        <v>295</v>
      </c>
      <c r="P135" s="198"/>
      <c r="Q135" s="198"/>
      <c r="R135" s="198"/>
      <c r="S135" s="198"/>
      <c r="T135" s="198"/>
      <c r="U135" s="198"/>
      <c r="V135" s="198"/>
      <c r="W135" s="198"/>
      <c r="X135" s="198"/>
      <c r="Y135" s="201">
        <v>1</v>
      </c>
      <c r="Z135" s="201">
        <v>4</v>
      </c>
      <c r="AA135" s="198"/>
      <c r="AB135" s="201">
        <v>15</v>
      </c>
      <c r="AC135" s="198"/>
      <c r="AD135" s="198"/>
      <c r="AE135" s="198"/>
      <c r="AF135" s="198"/>
      <c r="AG135" s="198"/>
      <c r="AH135" s="201">
        <v>140</v>
      </c>
      <c r="AI135" s="198"/>
    </row>
    <row r="136" spans="1:35" ht="18" x14ac:dyDescent="0.3">
      <c r="A136" s="225" t="s">
        <v>1727</v>
      </c>
      <c r="B136" s="226">
        <v>46017</v>
      </c>
      <c r="C136" s="199" t="s">
        <v>1560</v>
      </c>
      <c r="D136" s="227">
        <v>0.3263888888888889</v>
      </c>
      <c r="E136" s="199" t="s">
        <v>1559</v>
      </c>
      <c r="F136" s="199" t="s">
        <v>221</v>
      </c>
      <c r="G136" s="228">
        <v>0.20669999999999999</v>
      </c>
      <c r="H136" s="201">
        <v>179</v>
      </c>
      <c r="I136" s="201">
        <v>37</v>
      </c>
      <c r="J136" s="201">
        <v>0</v>
      </c>
      <c r="K136" s="226">
        <v>45986</v>
      </c>
      <c r="L136" s="201">
        <v>0</v>
      </c>
      <c r="M136" s="201">
        <v>7</v>
      </c>
      <c r="N136" s="201">
        <v>26</v>
      </c>
      <c r="O136" s="199" t="s">
        <v>410</v>
      </c>
      <c r="P136" s="198"/>
      <c r="Q136" s="198"/>
      <c r="R136" s="198"/>
      <c r="S136" s="198"/>
      <c r="T136" s="198"/>
      <c r="U136" s="198"/>
      <c r="V136" s="198"/>
      <c r="W136" s="198"/>
      <c r="X136" s="198"/>
      <c r="Y136" s="198"/>
      <c r="Z136" s="198"/>
      <c r="AA136" s="198"/>
      <c r="AB136" s="198"/>
      <c r="AC136" s="201">
        <v>11</v>
      </c>
      <c r="AD136" s="198"/>
      <c r="AE136" s="201">
        <v>26</v>
      </c>
      <c r="AF136" s="198"/>
      <c r="AG136" s="198"/>
      <c r="AH136" s="198"/>
      <c r="AI136" s="198"/>
    </row>
    <row r="137" spans="1:35" ht="18" x14ac:dyDescent="0.3">
      <c r="A137" s="225" t="s">
        <v>305</v>
      </c>
      <c r="B137" s="226">
        <v>46018</v>
      </c>
      <c r="C137" s="199" t="s">
        <v>1560</v>
      </c>
      <c r="D137" s="227">
        <v>0.28472222222222221</v>
      </c>
      <c r="E137" s="199" t="s">
        <v>1559</v>
      </c>
      <c r="F137" s="199" t="s">
        <v>221</v>
      </c>
      <c r="G137" s="228">
        <v>0.78210000000000002</v>
      </c>
      <c r="H137" s="201">
        <v>179</v>
      </c>
      <c r="I137" s="201">
        <v>140</v>
      </c>
      <c r="J137" s="201">
        <v>140</v>
      </c>
      <c r="K137" s="226">
        <v>45983</v>
      </c>
      <c r="L137" s="201">
        <v>0</v>
      </c>
      <c r="M137" s="201">
        <v>0</v>
      </c>
      <c r="N137" s="201">
        <v>1</v>
      </c>
      <c r="O137" s="199" t="s">
        <v>293</v>
      </c>
      <c r="P137" s="198"/>
      <c r="Q137" s="198"/>
      <c r="R137" s="198"/>
      <c r="S137" s="198"/>
      <c r="T137" s="198"/>
      <c r="U137" s="198"/>
      <c r="V137" s="198"/>
      <c r="W137" s="198"/>
      <c r="X137" s="198"/>
      <c r="Y137" s="198"/>
      <c r="Z137" s="198"/>
      <c r="AA137" s="198"/>
      <c r="AB137" s="198"/>
      <c r="AC137" s="198"/>
      <c r="AD137" s="198"/>
      <c r="AE137" s="198"/>
      <c r="AF137" s="198"/>
      <c r="AG137" s="198"/>
      <c r="AH137" s="201">
        <v>140</v>
      </c>
      <c r="AI137" s="198"/>
    </row>
    <row r="138" spans="1:35" ht="18" x14ac:dyDescent="0.3">
      <c r="A138" s="225" t="s">
        <v>306</v>
      </c>
      <c r="B138" s="226">
        <v>46019</v>
      </c>
      <c r="C138" s="199" t="s">
        <v>1560</v>
      </c>
      <c r="D138" s="227">
        <v>0.375</v>
      </c>
      <c r="E138" s="199" t="s">
        <v>1559</v>
      </c>
      <c r="F138" s="199" t="s">
        <v>221</v>
      </c>
      <c r="G138" s="228">
        <v>0.75980000000000003</v>
      </c>
      <c r="H138" s="201">
        <v>179</v>
      </c>
      <c r="I138" s="201">
        <v>136</v>
      </c>
      <c r="J138" s="201">
        <v>135</v>
      </c>
      <c r="K138" s="226">
        <v>45965</v>
      </c>
      <c r="L138" s="201">
        <v>0</v>
      </c>
      <c r="M138" s="201">
        <v>0</v>
      </c>
      <c r="N138" s="201">
        <v>0</v>
      </c>
      <c r="O138" s="199" t="s">
        <v>476</v>
      </c>
      <c r="P138" s="198"/>
      <c r="Q138" s="198"/>
      <c r="R138" s="198"/>
      <c r="S138" s="198"/>
      <c r="T138" s="198"/>
      <c r="U138" s="198"/>
      <c r="V138" s="198"/>
      <c r="W138" s="198"/>
      <c r="X138" s="198"/>
      <c r="Y138" s="201">
        <v>1</v>
      </c>
      <c r="Z138" s="198"/>
      <c r="AA138" s="198"/>
      <c r="AB138" s="198"/>
      <c r="AC138" s="198"/>
      <c r="AD138" s="198"/>
      <c r="AE138" s="198"/>
      <c r="AF138" s="198"/>
      <c r="AG138" s="198"/>
      <c r="AH138" s="201">
        <v>135</v>
      </c>
      <c r="AI138" s="198"/>
    </row>
    <row r="139" spans="1:35" ht="18" x14ac:dyDescent="0.3">
      <c r="A139" s="225" t="s">
        <v>303</v>
      </c>
      <c r="B139" s="226">
        <v>46020</v>
      </c>
      <c r="C139" s="199" t="s">
        <v>1560</v>
      </c>
      <c r="D139" s="227">
        <v>0.3263888888888889</v>
      </c>
      <c r="E139" s="199" t="s">
        <v>1559</v>
      </c>
      <c r="F139" s="199" t="s">
        <v>221</v>
      </c>
      <c r="G139" s="228">
        <v>0.83240000000000003</v>
      </c>
      <c r="H139" s="201">
        <v>179</v>
      </c>
      <c r="I139" s="201">
        <v>149</v>
      </c>
      <c r="J139" s="201">
        <v>135</v>
      </c>
      <c r="K139" s="226">
        <v>45984</v>
      </c>
      <c r="L139" s="201">
        <v>0</v>
      </c>
      <c r="M139" s="201">
        <v>0</v>
      </c>
      <c r="N139" s="201">
        <v>1</v>
      </c>
      <c r="O139" s="199" t="s">
        <v>223</v>
      </c>
      <c r="P139" s="198"/>
      <c r="Q139" s="198"/>
      <c r="R139" s="198"/>
      <c r="S139" s="198"/>
      <c r="T139" s="198"/>
      <c r="U139" s="198"/>
      <c r="V139" s="198"/>
      <c r="W139" s="198"/>
      <c r="X139" s="198"/>
      <c r="Y139" s="198"/>
      <c r="Z139" s="201">
        <v>3</v>
      </c>
      <c r="AA139" s="198"/>
      <c r="AB139" s="201">
        <v>11</v>
      </c>
      <c r="AC139" s="198"/>
      <c r="AD139" s="198"/>
      <c r="AE139" s="198"/>
      <c r="AF139" s="198"/>
      <c r="AG139" s="198"/>
      <c r="AH139" s="201">
        <v>135</v>
      </c>
      <c r="AI139" s="198"/>
    </row>
    <row r="140" spans="1:35" ht="18" x14ac:dyDescent="0.3">
      <c r="A140" s="225" t="s">
        <v>302</v>
      </c>
      <c r="B140" s="226">
        <v>46021</v>
      </c>
      <c r="C140" s="199" t="s">
        <v>1560</v>
      </c>
      <c r="D140" s="227">
        <v>0.99305555555555547</v>
      </c>
      <c r="E140" s="199" t="s">
        <v>1559</v>
      </c>
      <c r="F140" s="199" t="s">
        <v>221</v>
      </c>
      <c r="G140" s="228">
        <v>0.77090000000000003</v>
      </c>
      <c r="H140" s="201">
        <v>179</v>
      </c>
      <c r="I140" s="201">
        <v>138</v>
      </c>
      <c r="J140" s="201">
        <v>135</v>
      </c>
      <c r="K140" s="226">
        <v>45986</v>
      </c>
      <c r="L140" s="201">
        <v>0</v>
      </c>
      <c r="M140" s="201">
        <v>1</v>
      </c>
      <c r="N140" s="201">
        <v>2</v>
      </c>
      <c r="O140" s="199" t="s">
        <v>289</v>
      </c>
      <c r="P140" s="198"/>
      <c r="Q140" s="198"/>
      <c r="R140" s="198"/>
      <c r="S140" s="198"/>
      <c r="T140" s="198"/>
      <c r="U140" s="198"/>
      <c r="V140" s="198"/>
      <c r="W140" s="198"/>
      <c r="X140" s="198"/>
      <c r="Y140" s="198"/>
      <c r="Z140" s="201">
        <v>1</v>
      </c>
      <c r="AA140" s="198"/>
      <c r="AB140" s="201">
        <v>2</v>
      </c>
      <c r="AC140" s="198"/>
      <c r="AD140" s="198"/>
      <c r="AE140" s="198"/>
      <c r="AF140" s="198"/>
      <c r="AG140" s="198"/>
      <c r="AH140" s="201">
        <v>135</v>
      </c>
      <c r="AI140" s="198"/>
    </row>
    <row r="141" spans="1:35" ht="18" x14ac:dyDescent="0.3">
      <c r="A141" s="225" t="s">
        <v>1726</v>
      </c>
      <c r="B141" s="226">
        <v>46022</v>
      </c>
      <c r="C141" s="199" t="s">
        <v>1560</v>
      </c>
      <c r="D141" s="227">
        <v>0.98611111111111116</v>
      </c>
      <c r="E141" s="199" t="s">
        <v>1559</v>
      </c>
      <c r="F141" s="199" t="s">
        <v>221</v>
      </c>
      <c r="G141" s="228">
        <v>0.76539999999999997</v>
      </c>
      <c r="H141" s="201">
        <v>179</v>
      </c>
      <c r="I141" s="201">
        <v>137</v>
      </c>
      <c r="J141" s="201">
        <v>135</v>
      </c>
      <c r="K141" s="226">
        <v>45983</v>
      </c>
      <c r="L141" s="201">
        <v>0</v>
      </c>
      <c r="M141" s="201">
        <v>0</v>
      </c>
      <c r="N141" s="201">
        <v>1</v>
      </c>
      <c r="O141" s="199" t="s">
        <v>1584</v>
      </c>
      <c r="P141" s="198"/>
      <c r="Q141" s="198"/>
      <c r="R141" s="198"/>
      <c r="S141" s="198"/>
      <c r="T141" s="198"/>
      <c r="U141" s="198"/>
      <c r="V141" s="198"/>
      <c r="W141" s="198"/>
      <c r="X141" s="198"/>
      <c r="Y141" s="198"/>
      <c r="Z141" s="201">
        <v>2</v>
      </c>
      <c r="AA141" s="198"/>
      <c r="AB141" s="198"/>
      <c r="AC141" s="198"/>
      <c r="AD141" s="198"/>
      <c r="AE141" s="198"/>
      <c r="AF141" s="198"/>
      <c r="AG141" s="198"/>
      <c r="AH141" s="201">
        <v>135</v>
      </c>
      <c r="AI141" s="198"/>
    </row>
    <row r="142" spans="1:35" ht="18" x14ac:dyDescent="0.3">
      <c r="A142" s="225" t="s">
        <v>1727</v>
      </c>
      <c r="B142" s="226">
        <v>45996</v>
      </c>
      <c r="C142" s="199" t="s">
        <v>1630</v>
      </c>
      <c r="D142" s="227">
        <v>3.472222222222222E-3</v>
      </c>
      <c r="E142" s="199" t="s">
        <v>1620</v>
      </c>
      <c r="F142" s="199" t="s">
        <v>221</v>
      </c>
      <c r="G142" s="228">
        <v>0.38100000000000001</v>
      </c>
      <c r="H142" s="201">
        <v>168</v>
      </c>
      <c r="I142" s="201">
        <v>64</v>
      </c>
      <c r="J142" s="201">
        <v>0</v>
      </c>
      <c r="K142" s="226">
        <v>45986</v>
      </c>
      <c r="L142" s="201">
        <v>0</v>
      </c>
      <c r="M142" s="201">
        <v>4</v>
      </c>
      <c r="N142" s="201">
        <v>14</v>
      </c>
      <c r="O142" s="199" t="s">
        <v>262</v>
      </c>
      <c r="P142" s="198"/>
      <c r="Q142" s="198"/>
      <c r="R142" s="198"/>
      <c r="S142" s="198"/>
      <c r="T142" s="198"/>
      <c r="U142" s="198"/>
      <c r="V142" s="198"/>
      <c r="W142" s="198"/>
      <c r="X142" s="201">
        <v>2</v>
      </c>
      <c r="Y142" s="201">
        <v>3</v>
      </c>
      <c r="Z142" s="201">
        <v>7</v>
      </c>
      <c r="AA142" s="201">
        <v>4</v>
      </c>
      <c r="AB142" s="201">
        <v>36</v>
      </c>
      <c r="AC142" s="201">
        <v>11</v>
      </c>
      <c r="AD142" s="201">
        <v>1</v>
      </c>
      <c r="AE142" s="198"/>
      <c r="AF142" s="198"/>
      <c r="AG142" s="198"/>
      <c r="AH142" s="198"/>
      <c r="AI142" s="198"/>
    </row>
    <row r="143" spans="1:35" ht="18" x14ac:dyDescent="0.3">
      <c r="A143" s="225" t="s">
        <v>306</v>
      </c>
      <c r="B143" s="226">
        <v>45998</v>
      </c>
      <c r="C143" s="199" t="s">
        <v>1630</v>
      </c>
      <c r="D143" s="227">
        <v>3.472222222222222E-3</v>
      </c>
      <c r="E143" s="199" t="s">
        <v>1620</v>
      </c>
      <c r="F143" s="199" t="s">
        <v>221</v>
      </c>
      <c r="G143" s="228">
        <v>0.1429</v>
      </c>
      <c r="H143" s="201">
        <v>168</v>
      </c>
      <c r="I143" s="201">
        <v>24</v>
      </c>
      <c r="J143" s="201">
        <v>0</v>
      </c>
      <c r="K143" s="226">
        <v>45986</v>
      </c>
      <c r="L143" s="201">
        <v>0</v>
      </c>
      <c r="M143" s="201">
        <v>3</v>
      </c>
      <c r="N143" s="201">
        <v>4</v>
      </c>
      <c r="O143" s="199" t="s">
        <v>223</v>
      </c>
      <c r="P143" s="198"/>
      <c r="Q143" s="198"/>
      <c r="R143" s="198"/>
      <c r="S143" s="198"/>
      <c r="T143" s="198"/>
      <c r="U143" s="198"/>
      <c r="V143" s="198"/>
      <c r="W143" s="198"/>
      <c r="X143" s="198"/>
      <c r="Y143" s="201">
        <v>1</v>
      </c>
      <c r="Z143" s="198"/>
      <c r="AA143" s="198"/>
      <c r="AB143" s="201">
        <v>15</v>
      </c>
      <c r="AC143" s="201">
        <v>4</v>
      </c>
      <c r="AD143" s="201">
        <v>4</v>
      </c>
      <c r="AE143" s="198"/>
      <c r="AF143" s="198"/>
      <c r="AG143" s="198"/>
      <c r="AH143" s="198"/>
      <c r="AI143" s="198"/>
    </row>
    <row r="144" spans="1:35" ht="18" x14ac:dyDescent="0.3">
      <c r="A144" s="225" t="s">
        <v>1727</v>
      </c>
      <c r="B144" s="226">
        <v>46003</v>
      </c>
      <c r="C144" s="199" t="s">
        <v>1630</v>
      </c>
      <c r="D144" s="227">
        <v>3.472222222222222E-3</v>
      </c>
      <c r="E144" s="199" t="s">
        <v>1620</v>
      </c>
      <c r="F144" s="199" t="s">
        <v>221</v>
      </c>
      <c r="G144" s="228">
        <v>5.9499999999999997E-2</v>
      </c>
      <c r="H144" s="201">
        <v>168</v>
      </c>
      <c r="I144" s="201">
        <v>10</v>
      </c>
      <c r="J144" s="201">
        <v>0</v>
      </c>
      <c r="K144" s="226">
        <v>45986</v>
      </c>
      <c r="L144" s="201">
        <v>0</v>
      </c>
      <c r="M144" s="201">
        <v>2</v>
      </c>
      <c r="N144" s="201">
        <v>6</v>
      </c>
      <c r="O144" s="199" t="s">
        <v>223</v>
      </c>
      <c r="P144" s="198"/>
      <c r="Q144" s="198"/>
      <c r="R144" s="198"/>
      <c r="S144" s="198"/>
      <c r="T144" s="198"/>
      <c r="U144" s="198"/>
      <c r="V144" s="198"/>
      <c r="W144" s="198"/>
      <c r="X144" s="198"/>
      <c r="Y144" s="201">
        <v>1</v>
      </c>
      <c r="Z144" s="201">
        <v>1</v>
      </c>
      <c r="AA144" s="198"/>
      <c r="AB144" s="201">
        <v>8</v>
      </c>
      <c r="AC144" s="198"/>
      <c r="AD144" s="198"/>
      <c r="AE144" s="198"/>
      <c r="AF144" s="198"/>
      <c r="AG144" s="198"/>
      <c r="AH144" s="198"/>
      <c r="AI144" s="198"/>
    </row>
    <row r="145" spans="1:35" ht="18" x14ac:dyDescent="0.3">
      <c r="A145" s="225" t="s">
        <v>306</v>
      </c>
      <c r="B145" s="226">
        <v>46005</v>
      </c>
      <c r="C145" s="199" t="s">
        <v>1630</v>
      </c>
      <c r="D145" s="227">
        <v>3.472222222222222E-3</v>
      </c>
      <c r="E145" s="199" t="s">
        <v>1620</v>
      </c>
      <c r="F145" s="199" t="s">
        <v>221</v>
      </c>
      <c r="G145" s="228">
        <v>0.13100000000000001</v>
      </c>
      <c r="H145" s="201">
        <v>168</v>
      </c>
      <c r="I145" s="201">
        <v>22</v>
      </c>
      <c r="J145" s="201">
        <v>0</v>
      </c>
      <c r="K145" s="226">
        <v>45981</v>
      </c>
      <c r="L145" s="201">
        <v>0</v>
      </c>
      <c r="M145" s="201">
        <v>0</v>
      </c>
      <c r="N145" s="201">
        <v>1</v>
      </c>
      <c r="O145" s="199" t="s">
        <v>223</v>
      </c>
      <c r="P145" s="198"/>
      <c r="Q145" s="198"/>
      <c r="R145" s="198"/>
      <c r="S145" s="198"/>
      <c r="T145" s="198"/>
      <c r="U145" s="198"/>
      <c r="V145" s="198"/>
      <c r="W145" s="198"/>
      <c r="X145" s="201">
        <v>1</v>
      </c>
      <c r="Y145" s="201">
        <v>5</v>
      </c>
      <c r="Z145" s="201">
        <v>4</v>
      </c>
      <c r="AA145" s="198"/>
      <c r="AB145" s="201">
        <v>12</v>
      </c>
      <c r="AC145" s="198"/>
      <c r="AD145" s="198"/>
      <c r="AE145" s="198"/>
      <c r="AF145" s="198"/>
      <c r="AG145" s="198"/>
      <c r="AH145" s="198"/>
      <c r="AI145" s="198"/>
    </row>
    <row r="146" spans="1:35" ht="18" x14ac:dyDescent="0.3">
      <c r="A146" s="225" t="s">
        <v>1727</v>
      </c>
      <c r="B146" s="226">
        <v>46010</v>
      </c>
      <c r="C146" s="199" t="s">
        <v>1630</v>
      </c>
      <c r="D146" s="227">
        <v>3.472222222222222E-3</v>
      </c>
      <c r="E146" s="199" t="s">
        <v>1620</v>
      </c>
      <c r="F146" s="199" t="s">
        <v>221</v>
      </c>
      <c r="G146" s="228">
        <v>0.11310000000000001</v>
      </c>
      <c r="H146" s="201">
        <v>168</v>
      </c>
      <c r="I146" s="201">
        <v>19</v>
      </c>
      <c r="J146" s="201">
        <v>0</v>
      </c>
      <c r="K146" s="226">
        <v>45986</v>
      </c>
      <c r="L146" s="201">
        <v>0</v>
      </c>
      <c r="M146" s="201">
        <v>4</v>
      </c>
      <c r="N146" s="201">
        <v>6</v>
      </c>
      <c r="O146" s="199" t="s">
        <v>223</v>
      </c>
      <c r="P146" s="198"/>
      <c r="Q146" s="198"/>
      <c r="R146" s="198"/>
      <c r="S146" s="198"/>
      <c r="T146" s="198"/>
      <c r="U146" s="198"/>
      <c r="V146" s="201">
        <v>1</v>
      </c>
      <c r="W146" s="198"/>
      <c r="X146" s="198"/>
      <c r="Y146" s="198"/>
      <c r="Z146" s="198"/>
      <c r="AA146" s="198"/>
      <c r="AB146" s="201">
        <v>7</v>
      </c>
      <c r="AC146" s="201">
        <v>10</v>
      </c>
      <c r="AD146" s="201">
        <v>1</v>
      </c>
      <c r="AE146" s="198"/>
      <c r="AF146" s="198"/>
      <c r="AG146" s="198"/>
      <c r="AH146" s="198"/>
      <c r="AI146" s="198"/>
    </row>
    <row r="147" spans="1:35" ht="18" x14ac:dyDescent="0.3">
      <c r="A147" s="225" t="s">
        <v>306</v>
      </c>
      <c r="B147" s="226">
        <v>46012</v>
      </c>
      <c r="C147" s="199" t="s">
        <v>1630</v>
      </c>
      <c r="D147" s="227">
        <v>3.472222222222222E-3</v>
      </c>
      <c r="E147" s="199" t="s">
        <v>1620</v>
      </c>
      <c r="F147" s="199" t="s">
        <v>221</v>
      </c>
      <c r="G147" s="228">
        <v>0.11310000000000001</v>
      </c>
      <c r="H147" s="201">
        <v>168</v>
      </c>
      <c r="I147" s="201">
        <v>19</v>
      </c>
      <c r="J147" s="201">
        <v>0</v>
      </c>
      <c r="K147" s="226">
        <v>45984</v>
      </c>
      <c r="L147" s="201">
        <v>0</v>
      </c>
      <c r="M147" s="201">
        <v>0</v>
      </c>
      <c r="N147" s="201">
        <v>4</v>
      </c>
      <c r="O147" s="199" t="s">
        <v>223</v>
      </c>
      <c r="P147" s="198"/>
      <c r="Q147" s="198"/>
      <c r="R147" s="198"/>
      <c r="S147" s="198"/>
      <c r="T147" s="198"/>
      <c r="U147" s="198"/>
      <c r="V147" s="198"/>
      <c r="W147" s="198"/>
      <c r="X147" s="198"/>
      <c r="Y147" s="201">
        <v>1</v>
      </c>
      <c r="Z147" s="198"/>
      <c r="AA147" s="198"/>
      <c r="AB147" s="201">
        <v>8</v>
      </c>
      <c r="AC147" s="201">
        <v>5</v>
      </c>
      <c r="AD147" s="201">
        <v>5</v>
      </c>
      <c r="AE147" s="198"/>
      <c r="AF147" s="198"/>
      <c r="AG147" s="198"/>
      <c r="AH147" s="198"/>
      <c r="AI147" s="198"/>
    </row>
    <row r="148" spans="1:35" ht="18" x14ac:dyDescent="0.3">
      <c r="A148" s="225" t="s">
        <v>1727</v>
      </c>
      <c r="B148" s="226">
        <v>46017</v>
      </c>
      <c r="C148" s="199" t="s">
        <v>1630</v>
      </c>
      <c r="D148" s="227">
        <v>3.472222222222222E-3</v>
      </c>
      <c r="E148" s="199" t="s">
        <v>1620</v>
      </c>
      <c r="F148" s="199" t="s">
        <v>221</v>
      </c>
      <c r="G148" s="228">
        <v>0.1726</v>
      </c>
      <c r="H148" s="201">
        <v>168</v>
      </c>
      <c r="I148" s="201">
        <v>29</v>
      </c>
      <c r="J148" s="201">
        <v>0</v>
      </c>
      <c r="K148" s="226">
        <v>45987</v>
      </c>
      <c r="L148" s="201">
        <v>1</v>
      </c>
      <c r="M148" s="201">
        <v>1</v>
      </c>
      <c r="N148" s="201">
        <v>10</v>
      </c>
      <c r="O148" s="199" t="s">
        <v>223</v>
      </c>
      <c r="P148" s="198"/>
      <c r="Q148" s="198"/>
      <c r="R148" s="198"/>
      <c r="S148" s="198"/>
      <c r="T148" s="198"/>
      <c r="U148" s="198"/>
      <c r="V148" s="198"/>
      <c r="W148" s="198"/>
      <c r="X148" s="198"/>
      <c r="Y148" s="198"/>
      <c r="Z148" s="201">
        <v>5</v>
      </c>
      <c r="AA148" s="198"/>
      <c r="AB148" s="201">
        <v>12</v>
      </c>
      <c r="AC148" s="201">
        <v>9</v>
      </c>
      <c r="AD148" s="201">
        <v>3</v>
      </c>
      <c r="AE148" s="198"/>
      <c r="AF148" s="198"/>
      <c r="AG148" s="198"/>
      <c r="AH148" s="198"/>
      <c r="AI148" s="198"/>
    </row>
    <row r="149" spans="1:35" ht="18" x14ac:dyDescent="0.3">
      <c r="A149" s="225" t="s">
        <v>306</v>
      </c>
      <c r="B149" s="226">
        <v>46019</v>
      </c>
      <c r="C149" s="199" t="s">
        <v>1630</v>
      </c>
      <c r="D149" s="227">
        <v>3.472222222222222E-3</v>
      </c>
      <c r="E149" s="199" t="s">
        <v>1620</v>
      </c>
      <c r="F149" s="199" t="s">
        <v>221</v>
      </c>
      <c r="G149" s="228">
        <v>0.1429</v>
      </c>
      <c r="H149" s="201">
        <v>168</v>
      </c>
      <c r="I149" s="201">
        <v>24</v>
      </c>
      <c r="J149" s="201">
        <v>0</v>
      </c>
      <c r="K149" s="226">
        <v>45984</v>
      </c>
      <c r="L149" s="201">
        <v>0</v>
      </c>
      <c r="M149" s="201">
        <v>0</v>
      </c>
      <c r="N149" s="201">
        <v>1</v>
      </c>
      <c r="O149" s="199" t="s">
        <v>223</v>
      </c>
      <c r="P149" s="198"/>
      <c r="Q149" s="198"/>
      <c r="R149" s="198"/>
      <c r="S149" s="198"/>
      <c r="T149" s="198"/>
      <c r="U149" s="198"/>
      <c r="V149" s="198"/>
      <c r="W149" s="198"/>
      <c r="X149" s="198"/>
      <c r="Y149" s="201">
        <v>2</v>
      </c>
      <c r="Z149" s="201">
        <v>3</v>
      </c>
      <c r="AA149" s="198"/>
      <c r="AB149" s="201">
        <v>8</v>
      </c>
      <c r="AC149" s="201">
        <v>8</v>
      </c>
      <c r="AD149" s="201">
        <v>3</v>
      </c>
      <c r="AE149" s="198"/>
      <c r="AF149" s="198"/>
      <c r="AG149" s="198"/>
      <c r="AH149" s="198"/>
      <c r="AI149" s="198"/>
    </row>
    <row r="150" spans="1:35" ht="18" x14ac:dyDescent="0.3">
      <c r="A150" s="225" t="s">
        <v>1727</v>
      </c>
      <c r="B150" s="226">
        <v>45996</v>
      </c>
      <c r="C150" s="199" t="s">
        <v>1653</v>
      </c>
      <c r="D150" s="227">
        <v>0.76041666666666663</v>
      </c>
      <c r="E150" s="199" t="s">
        <v>1651</v>
      </c>
      <c r="F150" s="199" t="s">
        <v>221</v>
      </c>
      <c r="G150" s="228">
        <v>0.22620000000000001</v>
      </c>
      <c r="H150" s="201">
        <v>168</v>
      </c>
      <c r="I150" s="201">
        <v>38</v>
      </c>
      <c r="J150" s="201">
        <v>0</v>
      </c>
      <c r="K150" s="226">
        <v>45986</v>
      </c>
      <c r="L150" s="201">
        <v>0</v>
      </c>
      <c r="M150" s="201">
        <v>3</v>
      </c>
      <c r="N150" s="201">
        <v>10</v>
      </c>
      <c r="O150" s="199" t="s">
        <v>380</v>
      </c>
      <c r="P150" s="198"/>
      <c r="Q150" s="198"/>
      <c r="R150" s="198"/>
      <c r="S150" s="198"/>
      <c r="T150" s="198"/>
      <c r="U150" s="198"/>
      <c r="V150" s="198"/>
      <c r="W150" s="198"/>
      <c r="X150" s="201">
        <v>14</v>
      </c>
      <c r="Y150" s="201">
        <v>3</v>
      </c>
      <c r="Z150" s="201">
        <v>5</v>
      </c>
      <c r="AA150" s="201">
        <v>5</v>
      </c>
      <c r="AB150" s="201">
        <v>9</v>
      </c>
      <c r="AC150" s="198"/>
      <c r="AD150" s="201">
        <v>2</v>
      </c>
      <c r="AE150" s="198"/>
      <c r="AF150" s="198"/>
      <c r="AG150" s="198"/>
      <c r="AH150" s="198"/>
      <c r="AI150" s="198"/>
    </row>
    <row r="151" spans="1:35" ht="18" x14ac:dyDescent="0.3">
      <c r="A151" s="225" t="s">
        <v>1727</v>
      </c>
      <c r="B151" s="226">
        <v>46003</v>
      </c>
      <c r="C151" s="199" t="s">
        <v>1653</v>
      </c>
      <c r="D151" s="227">
        <v>0.76041666666666663</v>
      </c>
      <c r="E151" s="199" t="s">
        <v>1651</v>
      </c>
      <c r="F151" s="199" t="s">
        <v>221</v>
      </c>
      <c r="G151" s="228">
        <v>0.125</v>
      </c>
      <c r="H151" s="201">
        <v>168</v>
      </c>
      <c r="I151" s="201">
        <v>21</v>
      </c>
      <c r="J151" s="201">
        <v>0</v>
      </c>
      <c r="K151" s="226">
        <v>45975</v>
      </c>
      <c r="L151" s="201">
        <v>0</v>
      </c>
      <c r="M151" s="201">
        <v>0</v>
      </c>
      <c r="N151" s="201">
        <v>0</v>
      </c>
      <c r="O151" s="199" t="s">
        <v>33</v>
      </c>
      <c r="P151" s="198"/>
      <c r="Q151" s="198"/>
      <c r="R151" s="198"/>
      <c r="S151" s="198"/>
      <c r="T151" s="198"/>
      <c r="U151" s="198"/>
      <c r="V151" s="201">
        <v>3</v>
      </c>
      <c r="W151" s="201">
        <v>10</v>
      </c>
      <c r="X151" s="201">
        <v>4</v>
      </c>
      <c r="Y151" s="201">
        <v>3</v>
      </c>
      <c r="Z151" s="201">
        <v>1</v>
      </c>
      <c r="AA151" s="198"/>
      <c r="AB151" s="198"/>
      <c r="AC151" s="198"/>
      <c r="AD151" s="198"/>
      <c r="AE151" s="198"/>
      <c r="AF151" s="198"/>
      <c r="AG151" s="198"/>
      <c r="AH151" s="198"/>
      <c r="AI151" s="198"/>
    </row>
    <row r="152" spans="1:35" ht="18" x14ac:dyDescent="0.3">
      <c r="A152" s="225" t="s">
        <v>1727</v>
      </c>
      <c r="B152" s="226">
        <v>46010</v>
      </c>
      <c r="C152" s="199" t="s">
        <v>1653</v>
      </c>
      <c r="D152" s="227">
        <v>0.76041666666666663</v>
      </c>
      <c r="E152" s="199" t="s">
        <v>1651</v>
      </c>
      <c r="F152" s="199" t="s">
        <v>221</v>
      </c>
      <c r="G152" s="228">
        <v>0.16669999999999999</v>
      </c>
      <c r="H152" s="201">
        <v>168</v>
      </c>
      <c r="I152" s="201">
        <v>28</v>
      </c>
      <c r="J152" s="201">
        <v>0</v>
      </c>
      <c r="K152" s="226">
        <v>45986</v>
      </c>
      <c r="L152" s="201">
        <v>0</v>
      </c>
      <c r="M152" s="201">
        <v>4</v>
      </c>
      <c r="N152" s="201">
        <v>9</v>
      </c>
      <c r="O152" s="199" t="s">
        <v>1659</v>
      </c>
      <c r="P152" s="198"/>
      <c r="Q152" s="198"/>
      <c r="R152" s="198"/>
      <c r="S152" s="198"/>
      <c r="T152" s="198"/>
      <c r="U152" s="198"/>
      <c r="V152" s="198"/>
      <c r="W152" s="198"/>
      <c r="X152" s="201">
        <v>3</v>
      </c>
      <c r="Y152" s="201">
        <v>5</v>
      </c>
      <c r="Z152" s="201">
        <v>4</v>
      </c>
      <c r="AA152" s="201">
        <v>5</v>
      </c>
      <c r="AB152" s="201">
        <v>11</v>
      </c>
      <c r="AC152" s="198"/>
      <c r="AD152" s="198"/>
      <c r="AE152" s="198"/>
      <c r="AF152" s="198"/>
      <c r="AG152" s="198"/>
      <c r="AH152" s="198"/>
      <c r="AI152" s="198"/>
    </row>
    <row r="153" spans="1:35" ht="18" x14ac:dyDescent="0.3">
      <c r="A153" s="225" t="s">
        <v>1727</v>
      </c>
      <c r="B153" s="226">
        <v>46017</v>
      </c>
      <c r="C153" s="199" t="s">
        <v>1653</v>
      </c>
      <c r="D153" s="227">
        <v>0.76041666666666663</v>
      </c>
      <c r="E153" s="199" t="s">
        <v>1651</v>
      </c>
      <c r="F153" s="199" t="s">
        <v>221</v>
      </c>
      <c r="G153" s="228">
        <v>0.1726</v>
      </c>
      <c r="H153" s="201">
        <v>168</v>
      </c>
      <c r="I153" s="201">
        <v>29</v>
      </c>
      <c r="J153" s="201">
        <v>0</v>
      </c>
      <c r="K153" s="226">
        <v>45986</v>
      </c>
      <c r="L153" s="201">
        <v>0</v>
      </c>
      <c r="M153" s="201">
        <v>3</v>
      </c>
      <c r="N153" s="201">
        <v>12</v>
      </c>
      <c r="O153" s="199" t="s">
        <v>1661</v>
      </c>
      <c r="P153" s="198"/>
      <c r="Q153" s="198"/>
      <c r="R153" s="198"/>
      <c r="S153" s="198"/>
      <c r="T153" s="198"/>
      <c r="U153" s="198"/>
      <c r="V153" s="198"/>
      <c r="W153" s="201">
        <v>1</v>
      </c>
      <c r="X153" s="201">
        <v>3</v>
      </c>
      <c r="Y153" s="201">
        <v>5</v>
      </c>
      <c r="Z153" s="201">
        <v>4</v>
      </c>
      <c r="AA153" s="201">
        <v>5</v>
      </c>
      <c r="AB153" s="201">
        <v>11</v>
      </c>
      <c r="AC153" s="198"/>
      <c r="AD153" s="198"/>
      <c r="AE153" s="198"/>
      <c r="AF153" s="198"/>
      <c r="AG153" s="198"/>
      <c r="AH153" s="198"/>
      <c r="AI153" s="198"/>
    </row>
    <row r="154" spans="1:35" ht="18" x14ac:dyDescent="0.3">
      <c r="A154" s="225" t="s">
        <v>304</v>
      </c>
      <c r="B154" s="226">
        <v>45995</v>
      </c>
      <c r="C154" s="199" t="s">
        <v>1626</v>
      </c>
      <c r="D154" s="227">
        <v>4.5138888888888888E-2</v>
      </c>
      <c r="E154" s="199" t="s">
        <v>1620</v>
      </c>
      <c r="F154" s="199" t="s">
        <v>221</v>
      </c>
      <c r="G154" s="228">
        <v>0.23810000000000001</v>
      </c>
      <c r="H154" s="201">
        <v>168</v>
      </c>
      <c r="I154" s="201">
        <v>40</v>
      </c>
      <c r="J154" s="201">
        <v>0</v>
      </c>
      <c r="K154" s="226">
        <v>45986</v>
      </c>
      <c r="L154" s="201">
        <v>0</v>
      </c>
      <c r="M154" s="201">
        <v>6</v>
      </c>
      <c r="N154" s="201">
        <v>13</v>
      </c>
      <c r="O154" s="199" t="s">
        <v>257</v>
      </c>
      <c r="P154" s="198"/>
      <c r="Q154" s="198"/>
      <c r="R154" s="198"/>
      <c r="S154" s="198"/>
      <c r="T154" s="198"/>
      <c r="U154" s="198"/>
      <c r="V154" s="198"/>
      <c r="W154" s="198"/>
      <c r="X154" s="198"/>
      <c r="Y154" s="201">
        <v>3</v>
      </c>
      <c r="Z154" s="198"/>
      <c r="AA154" s="198"/>
      <c r="AB154" s="201">
        <v>27</v>
      </c>
      <c r="AC154" s="201">
        <v>7</v>
      </c>
      <c r="AD154" s="201">
        <v>3</v>
      </c>
      <c r="AE154" s="198"/>
      <c r="AF154" s="198"/>
      <c r="AG154" s="198"/>
      <c r="AH154" s="198"/>
      <c r="AI154" s="198"/>
    </row>
    <row r="155" spans="1:35" ht="18" x14ac:dyDescent="0.3">
      <c r="A155" s="225" t="s">
        <v>304</v>
      </c>
      <c r="B155" s="226">
        <v>46002</v>
      </c>
      <c r="C155" s="199" t="s">
        <v>1626</v>
      </c>
      <c r="D155" s="227">
        <v>4.5138888888888888E-2</v>
      </c>
      <c r="E155" s="199" t="s">
        <v>1620</v>
      </c>
      <c r="F155" s="199" t="s">
        <v>221</v>
      </c>
      <c r="G155" s="228">
        <v>0.15479999999999999</v>
      </c>
      <c r="H155" s="201">
        <v>168</v>
      </c>
      <c r="I155" s="201">
        <v>26</v>
      </c>
      <c r="J155" s="201">
        <v>0</v>
      </c>
      <c r="K155" s="226">
        <v>45986</v>
      </c>
      <c r="L155" s="201">
        <v>0</v>
      </c>
      <c r="M155" s="201">
        <v>1</v>
      </c>
      <c r="N155" s="201">
        <v>14</v>
      </c>
      <c r="O155" s="199" t="s">
        <v>223</v>
      </c>
      <c r="P155" s="198"/>
      <c r="Q155" s="198"/>
      <c r="R155" s="198"/>
      <c r="S155" s="198"/>
      <c r="T155" s="198"/>
      <c r="U155" s="198"/>
      <c r="V155" s="198"/>
      <c r="W155" s="198"/>
      <c r="X155" s="198"/>
      <c r="Y155" s="201">
        <v>3</v>
      </c>
      <c r="Z155" s="201">
        <v>2</v>
      </c>
      <c r="AA155" s="198"/>
      <c r="AB155" s="201">
        <v>21</v>
      </c>
      <c r="AC155" s="198"/>
      <c r="AD155" s="198"/>
      <c r="AE155" s="198"/>
      <c r="AF155" s="198"/>
      <c r="AG155" s="198"/>
      <c r="AH155" s="198"/>
      <c r="AI155" s="198"/>
    </row>
    <row r="156" spans="1:35" ht="18" x14ac:dyDescent="0.3">
      <c r="A156" s="225" t="s">
        <v>304</v>
      </c>
      <c r="B156" s="226">
        <v>46009</v>
      </c>
      <c r="C156" s="199" t="s">
        <v>1626</v>
      </c>
      <c r="D156" s="227">
        <v>4.5138888888888888E-2</v>
      </c>
      <c r="E156" s="199" t="s">
        <v>1620</v>
      </c>
      <c r="F156" s="199" t="s">
        <v>221</v>
      </c>
      <c r="G156" s="228">
        <v>0.19639999999999999</v>
      </c>
      <c r="H156" s="201">
        <v>168</v>
      </c>
      <c r="I156" s="201">
        <v>33</v>
      </c>
      <c r="J156" s="201">
        <v>0</v>
      </c>
      <c r="K156" s="226">
        <v>45985</v>
      </c>
      <c r="L156" s="201">
        <v>0</v>
      </c>
      <c r="M156" s="201">
        <v>0</v>
      </c>
      <c r="N156" s="201">
        <v>8</v>
      </c>
      <c r="O156" s="199" t="s">
        <v>257</v>
      </c>
      <c r="P156" s="198"/>
      <c r="Q156" s="198"/>
      <c r="R156" s="198"/>
      <c r="S156" s="198"/>
      <c r="T156" s="198"/>
      <c r="U156" s="198"/>
      <c r="V156" s="198"/>
      <c r="W156" s="198"/>
      <c r="X156" s="201">
        <v>3</v>
      </c>
      <c r="Y156" s="198"/>
      <c r="Z156" s="198"/>
      <c r="AA156" s="198"/>
      <c r="AB156" s="201">
        <v>17</v>
      </c>
      <c r="AC156" s="201">
        <v>8</v>
      </c>
      <c r="AD156" s="201">
        <v>5</v>
      </c>
      <c r="AE156" s="198"/>
      <c r="AF156" s="198"/>
      <c r="AG156" s="198"/>
      <c r="AH156" s="198"/>
      <c r="AI156" s="198"/>
    </row>
    <row r="157" spans="1:35" ht="18" x14ac:dyDescent="0.3">
      <c r="A157" s="225" t="s">
        <v>304</v>
      </c>
      <c r="B157" s="226">
        <v>46016</v>
      </c>
      <c r="C157" s="199" t="s">
        <v>1626</v>
      </c>
      <c r="D157" s="227">
        <v>4.5138888888888888E-2</v>
      </c>
      <c r="E157" s="199" t="s">
        <v>1620</v>
      </c>
      <c r="F157" s="199" t="s">
        <v>221</v>
      </c>
      <c r="G157" s="228">
        <v>0.125</v>
      </c>
      <c r="H157" s="201">
        <v>168</v>
      </c>
      <c r="I157" s="201">
        <v>21</v>
      </c>
      <c r="J157" s="201">
        <v>0</v>
      </c>
      <c r="K157" s="226">
        <v>45985</v>
      </c>
      <c r="L157" s="201">
        <v>0</v>
      </c>
      <c r="M157" s="201">
        <v>0</v>
      </c>
      <c r="N157" s="201">
        <v>6</v>
      </c>
      <c r="O157" s="199" t="s">
        <v>223</v>
      </c>
      <c r="P157" s="198"/>
      <c r="Q157" s="198"/>
      <c r="R157" s="198"/>
      <c r="S157" s="198"/>
      <c r="T157" s="198"/>
      <c r="U157" s="198"/>
      <c r="V157" s="198"/>
      <c r="W157" s="198"/>
      <c r="X157" s="198"/>
      <c r="Y157" s="198"/>
      <c r="Z157" s="198"/>
      <c r="AA157" s="198"/>
      <c r="AB157" s="201">
        <v>8</v>
      </c>
      <c r="AC157" s="201">
        <v>8</v>
      </c>
      <c r="AD157" s="201">
        <v>5</v>
      </c>
      <c r="AE157" s="198"/>
      <c r="AF157" s="198"/>
      <c r="AG157" s="198"/>
      <c r="AH157" s="198"/>
      <c r="AI157" s="198"/>
    </row>
    <row r="158" spans="1:35" ht="18" x14ac:dyDescent="0.3">
      <c r="A158" s="225" t="s">
        <v>304</v>
      </c>
      <c r="B158" s="226">
        <v>45995</v>
      </c>
      <c r="C158" s="199" t="s">
        <v>471</v>
      </c>
      <c r="D158" s="227">
        <v>0.25347222222222221</v>
      </c>
      <c r="E158" s="199" t="s">
        <v>448</v>
      </c>
      <c r="F158" s="199" t="s">
        <v>221</v>
      </c>
      <c r="G158" s="228">
        <v>0.37990000000000002</v>
      </c>
      <c r="H158" s="201">
        <v>179</v>
      </c>
      <c r="I158" s="201">
        <v>68</v>
      </c>
      <c r="J158" s="201">
        <v>37</v>
      </c>
      <c r="K158" s="226">
        <v>45985</v>
      </c>
      <c r="L158" s="201">
        <v>0</v>
      </c>
      <c r="M158" s="201">
        <v>0</v>
      </c>
      <c r="N158" s="201">
        <v>19</v>
      </c>
      <c r="O158" s="199" t="s">
        <v>241</v>
      </c>
      <c r="P158" s="198"/>
      <c r="Q158" s="198"/>
      <c r="R158" s="198"/>
      <c r="S158" s="198"/>
      <c r="T158" s="198"/>
      <c r="U158" s="198"/>
      <c r="V158" s="198"/>
      <c r="W158" s="198"/>
      <c r="X158" s="198"/>
      <c r="Y158" s="201">
        <v>1</v>
      </c>
      <c r="Z158" s="198"/>
      <c r="AA158" s="198"/>
      <c r="AB158" s="198"/>
      <c r="AC158" s="198"/>
      <c r="AD158" s="198"/>
      <c r="AE158" s="201">
        <v>30</v>
      </c>
      <c r="AF158" s="198"/>
      <c r="AG158" s="198"/>
      <c r="AH158" s="201">
        <v>37</v>
      </c>
      <c r="AI158" s="198"/>
    </row>
    <row r="159" spans="1:35" ht="18" x14ac:dyDescent="0.3">
      <c r="A159" s="225" t="s">
        <v>305</v>
      </c>
      <c r="B159" s="226">
        <v>45997</v>
      </c>
      <c r="C159" s="199" t="s">
        <v>471</v>
      </c>
      <c r="D159" s="227">
        <v>0.2361111111111111</v>
      </c>
      <c r="E159" s="199" t="s">
        <v>448</v>
      </c>
      <c r="F159" s="199" t="s">
        <v>221</v>
      </c>
      <c r="G159" s="228">
        <v>0.38550000000000001</v>
      </c>
      <c r="H159" s="201">
        <v>179</v>
      </c>
      <c r="I159" s="201">
        <v>69</v>
      </c>
      <c r="J159" s="201">
        <v>29</v>
      </c>
      <c r="K159" s="226">
        <v>45986</v>
      </c>
      <c r="L159" s="201">
        <v>0</v>
      </c>
      <c r="M159" s="201">
        <v>2</v>
      </c>
      <c r="N159" s="201">
        <v>14</v>
      </c>
      <c r="O159" s="199" t="s">
        <v>446</v>
      </c>
      <c r="P159" s="198"/>
      <c r="Q159" s="198"/>
      <c r="R159" s="198"/>
      <c r="S159" s="198"/>
      <c r="T159" s="198"/>
      <c r="U159" s="198"/>
      <c r="V159" s="198"/>
      <c r="W159" s="198"/>
      <c r="X159" s="198"/>
      <c r="Y159" s="201">
        <v>3</v>
      </c>
      <c r="Z159" s="198"/>
      <c r="AA159" s="198"/>
      <c r="AB159" s="198"/>
      <c r="AC159" s="201">
        <v>2</v>
      </c>
      <c r="AD159" s="201">
        <v>25</v>
      </c>
      <c r="AE159" s="201">
        <v>10</v>
      </c>
      <c r="AF159" s="198"/>
      <c r="AG159" s="198"/>
      <c r="AH159" s="201">
        <v>29</v>
      </c>
      <c r="AI159" s="198"/>
    </row>
    <row r="160" spans="1:35" ht="18" x14ac:dyDescent="0.3">
      <c r="A160" s="225" t="s">
        <v>304</v>
      </c>
      <c r="B160" s="226">
        <v>46002</v>
      </c>
      <c r="C160" s="199" t="s">
        <v>471</v>
      </c>
      <c r="D160" s="227">
        <v>0.25347222222222221</v>
      </c>
      <c r="E160" s="199" t="s">
        <v>448</v>
      </c>
      <c r="F160" s="199" t="s">
        <v>221</v>
      </c>
      <c r="G160" s="228">
        <v>0.1229</v>
      </c>
      <c r="H160" s="201">
        <v>179</v>
      </c>
      <c r="I160" s="201">
        <v>22</v>
      </c>
      <c r="J160" s="201">
        <v>0</v>
      </c>
      <c r="K160" s="226">
        <v>45985</v>
      </c>
      <c r="L160" s="201">
        <v>0</v>
      </c>
      <c r="M160" s="201">
        <v>0</v>
      </c>
      <c r="N160" s="201">
        <v>12</v>
      </c>
      <c r="O160" s="199" t="s">
        <v>241</v>
      </c>
      <c r="P160" s="198"/>
      <c r="Q160" s="198"/>
      <c r="R160" s="198"/>
      <c r="S160" s="198"/>
      <c r="T160" s="198"/>
      <c r="U160" s="198"/>
      <c r="V160" s="198"/>
      <c r="W160" s="198"/>
      <c r="X160" s="198"/>
      <c r="Y160" s="201">
        <v>1</v>
      </c>
      <c r="Z160" s="198"/>
      <c r="AA160" s="198"/>
      <c r="AB160" s="198"/>
      <c r="AC160" s="198"/>
      <c r="AD160" s="201">
        <v>1</v>
      </c>
      <c r="AE160" s="201">
        <v>20</v>
      </c>
      <c r="AF160" s="198"/>
      <c r="AG160" s="198"/>
      <c r="AH160" s="198"/>
      <c r="AI160" s="198"/>
    </row>
    <row r="161" spans="1:35" ht="18" x14ac:dyDescent="0.3">
      <c r="A161" s="225" t="s">
        <v>305</v>
      </c>
      <c r="B161" s="226">
        <v>46004</v>
      </c>
      <c r="C161" s="199" t="s">
        <v>471</v>
      </c>
      <c r="D161" s="227">
        <v>0.2361111111111111</v>
      </c>
      <c r="E161" s="199" t="s">
        <v>448</v>
      </c>
      <c r="F161" s="199" t="s">
        <v>221</v>
      </c>
      <c r="G161" s="228">
        <v>0.17879999999999999</v>
      </c>
      <c r="H161" s="201">
        <v>179</v>
      </c>
      <c r="I161" s="201">
        <v>32</v>
      </c>
      <c r="J161" s="201">
        <v>0</v>
      </c>
      <c r="K161" s="226">
        <v>45986</v>
      </c>
      <c r="L161" s="201">
        <v>0</v>
      </c>
      <c r="M161" s="201">
        <v>3</v>
      </c>
      <c r="N161" s="201">
        <v>12</v>
      </c>
      <c r="O161" s="199" t="s">
        <v>407</v>
      </c>
      <c r="P161" s="198"/>
      <c r="Q161" s="198"/>
      <c r="R161" s="198"/>
      <c r="S161" s="198"/>
      <c r="T161" s="198"/>
      <c r="U161" s="198"/>
      <c r="V161" s="198"/>
      <c r="W161" s="198"/>
      <c r="X161" s="198"/>
      <c r="Y161" s="198"/>
      <c r="Z161" s="198"/>
      <c r="AA161" s="198"/>
      <c r="AB161" s="198"/>
      <c r="AC161" s="201">
        <v>3</v>
      </c>
      <c r="AD161" s="201">
        <v>19</v>
      </c>
      <c r="AE161" s="201">
        <v>10</v>
      </c>
      <c r="AF161" s="198"/>
      <c r="AG161" s="198"/>
      <c r="AH161" s="198"/>
      <c r="AI161" s="198"/>
    </row>
    <row r="162" spans="1:35" ht="18" x14ac:dyDescent="0.3">
      <c r="A162" s="225" t="s">
        <v>304</v>
      </c>
      <c r="B162" s="226">
        <v>46009</v>
      </c>
      <c r="C162" s="199" t="s">
        <v>471</v>
      </c>
      <c r="D162" s="227">
        <v>0.25347222222222221</v>
      </c>
      <c r="E162" s="199" t="s">
        <v>448</v>
      </c>
      <c r="F162" s="199" t="s">
        <v>221</v>
      </c>
      <c r="G162" s="228">
        <v>0.58660000000000001</v>
      </c>
      <c r="H162" s="201">
        <v>179</v>
      </c>
      <c r="I162" s="201">
        <v>105</v>
      </c>
      <c r="J162" s="201">
        <v>95</v>
      </c>
      <c r="K162" s="226">
        <v>45985</v>
      </c>
      <c r="L162" s="201">
        <v>0</v>
      </c>
      <c r="M162" s="201">
        <v>0</v>
      </c>
      <c r="N162" s="201">
        <v>8</v>
      </c>
      <c r="O162" s="199" t="s">
        <v>241</v>
      </c>
      <c r="P162" s="198"/>
      <c r="Q162" s="198"/>
      <c r="R162" s="198"/>
      <c r="S162" s="198"/>
      <c r="T162" s="198"/>
      <c r="U162" s="198"/>
      <c r="V162" s="198"/>
      <c r="W162" s="198"/>
      <c r="X162" s="198"/>
      <c r="Y162" s="198"/>
      <c r="Z162" s="198"/>
      <c r="AA162" s="198"/>
      <c r="AB162" s="198"/>
      <c r="AC162" s="198"/>
      <c r="AD162" s="198"/>
      <c r="AE162" s="201">
        <v>10</v>
      </c>
      <c r="AF162" s="201">
        <v>95</v>
      </c>
      <c r="AG162" s="198"/>
      <c r="AH162" s="198"/>
      <c r="AI162" s="198"/>
    </row>
    <row r="163" spans="1:35" ht="18" x14ac:dyDescent="0.3">
      <c r="A163" s="225" t="s">
        <v>305</v>
      </c>
      <c r="B163" s="226">
        <v>46011</v>
      </c>
      <c r="C163" s="199" t="s">
        <v>471</v>
      </c>
      <c r="D163" s="227">
        <v>0.2361111111111111</v>
      </c>
      <c r="E163" s="199" t="s">
        <v>448</v>
      </c>
      <c r="F163" s="199" t="s">
        <v>221</v>
      </c>
      <c r="G163" s="228">
        <v>0.37990000000000002</v>
      </c>
      <c r="H163" s="201">
        <v>179</v>
      </c>
      <c r="I163" s="201">
        <v>68</v>
      </c>
      <c r="J163" s="201">
        <v>45</v>
      </c>
      <c r="K163" s="226">
        <v>45986</v>
      </c>
      <c r="L163" s="201">
        <v>0</v>
      </c>
      <c r="M163" s="201">
        <v>1</v>
      </c>
      <c r="N163" s="201">
        <v>11</v>
      </c>
      <c r="O163" s="199" t="s">
        <v>418</v>
      </c>
      <c r="P163" s="198"/>
      <c r="Q163" s="198"/>
      <c r="R163" s="198"/>
      <c r="S163" s="198"/>
      <c r="T163" s="198"/>
      <c r="U163" s="198"/>
      <c r="V163" s="198"/>
      <c r="W163" s="198"/>
      <c r="X163" s="198"/>
      <c r="Y163" s="201">
        <v>1</v>
      </c>
      <c r="Z163" s="198"/>
      <c r="AA163" s="198"/>
      <c r="AB163" s="198"/>
      <c r="AC163" s="201">
        <v>2</v>
      </c>
      <c r="AD163" s="201">
        <v>10</v>
      </c>
      <c r="AE163" s="201">
        <v>10</v>
      </c>
      <c r="AF163" s="201">
        <v>45</v>
      </c>
      <c r="AG163" s="198"/>
      <c r="AH163" s="198"/>
      <c r="AI163" s="198"/>
    </row>
    <row r="164" spans="1:35" ht="18" x14ac:dyDescent="0.3">
      <c r="A164" s="225" t="s">
        <v>304</v>
      </c>
      <c r="B164" s="226">
        <v>46016</v>
      </c>
      <c r="C164" s="199" t="s">
        <v>471</v>
      </c>
      <c r="D164" s="227">
        <v>0.25347222222222221</v>
      </c>
      <c r="E164" s="199" t="s">
        <v>448</v>
      </c>
      <c r="F164" s="199" t="s">
        <v>221</v>
      </c>
      <c r="G164" s="228">
        <v>6.1499999999999999E-2</v>
      </c>
      <c r="H164" s="201">
        <v>179</v>
      </c>
      <c r="I164" s="201">
        <v>11</v>
      </c>
      <c r="J164" s="201">
        <v>1</v>
      </c>
      <c r="K164" s="226">
        <v>45984</v>
      </c>
      <c r="L164" s="201">
        <v>0</v>
      </c>
      <c r="M164" s="201">
        <v>0</v>
      </c>
      <c r="N164" s="201">
        <v>7</v>
      </c>
      <c r="O164" s="199" t="s">
        <v>241</v>
      </c>
      <c r="P164" s="198"/>
      <c r="Q164" s="198"/>
      <c r="R164" s="198"/>
      <c r="S164" s="198"/>
      <c r="T164" s="198"/>
      <c r="U164" s="198"/>
      <c r="V164" s="198"/>
      <c r="W164" s="198"/>
      <c r="X164" s="198"/>
      <c r="Y164" s="198"/>
      <c r="Z164" s="198"/>
      <c r="AA164" s="198"/>
      <c r="AB164" s="198"/>
      <c r="AC164" s="198"/>
      <c r="AD164" s="198"/>
      <c r="AE164" s="201">
        <v>10</v>
      </c>
      <c r="AF164" s="198"/>
      <c r="AG164" s="198"/>
      <c r="AH164" s="201">
        <v>1</v>
      </c>
      <c r="AI164" s="198"/>
    </row>
    <row r="165" spans="1:35" ht="18" x14ac:dyDescent="0.3">
      <c r="A165" s="225" t="s">
        <v>305</v>
      </c>
      <c r="B165" s="226">
        <v>46018</v>
      </c>
      <c r="C165" s="199" t="s">
        <v>471</v>
      </c>
      <c r="D165" s="227">
        <v>0.2361111111111111</v>
      </c>
      <c r="E165" s="199" t="s">
        <v>448</v>
      </c>
      <c r="F165" s="199" t="s">
        <v>221</v>
      </c>
      <c r="G165" s="228">
        <v>6.4899999999999999E-2</v>
      </c>
      <c r="H165" s="201">
        <v>185</v>
      </c>
      <c r="I165" s="201">
        <v>12</v>
      </c>
      <c r="J165" s="201">
        <v>0</v>
      </c>
      <c r="K165" s="226">
        <v>45985</v>
      </c>
      <c r="L165" s="201">
        <v>0</v>
      </c>
      <c r="M165" s="201">
        <v>0</v>
      </c>
      <c r="N165" s="201">
        <v>3</v>
      </c>
      <c r="O165" s="199" t="s">
        <v>241</v>
      </c>
      <c r="P165" s="198"/>
      <c r="Q165" s="198"/>
      <c r="R165" s="198"/>
      <c r="S165" s="198"/>
      <c r="T165" s="198"/>
      <c r="U165" s="198"/>
      <c r="V165" s="198"/>
      <c r="W165" s="198"/>
      <c r="X165" s="198"/>
      <c r="Y165" s="198"/>
      <c r="Z165" s="201">
        <v>1</v>
      </c>
      <c r="AA165" s="198"/>
      <c r="AB165" s="198"/>
      <c r="AC165" s="198"/>
      <c r="AD165" s="201">
        <v>1</v>
      </c>
      <c r="AE165" s="201">
        <v>10</v>
      </c>
      <c r="AF165" s="198"/>
      <c r="AG165" s="198"/>
      <c r="AH165" s="198"/>
      <c r="AI165" s="198"/>
    </row>
    <row r="166" spans="1:35" ht="18" x14ac:dyDescent="0.3">
      <c r="A166" s="225" t="s">
        <v>303</v>
      </c>
      <c r="B166" s="226">
        <v>45992</v>
      </c>
      <c r="C166" s="199" t="s">
        <v>859</v>
      </c>
      <c r="D166" s="227">
        <v>0.64583333333333337</v>
      </c>
      <c r="E166" s="199" t="s">
        <v>852</v>
      </c>
      <c r="F166" s="199" t="s">
        <v>221</v>
      </c>
      <c r="G166" s="228">
        <v>0.99399999999999999</v>
      </c>
      <c r="H166" s="201">
        <v>168</v>
      </c>
      <c r="I166" s="201">
        <v>167</v>
      </c>
      <c r="J166" s="201">
        <v>123</v>
      </c>
      <c r="K166" s="226">
        <v>45985</v>
      </c>
      <c r="L166" s="201">
        <v>0</v>
      </c>
      <c r="M166" s="201">
        <v>0</v>
      </c>
      <c r="N166" s="201">
        <v>1</v>
      </c>
      <c r="O166" s="199" t="s">
        <v>290</v>
      </c>
      <c r="P166" s="198"/>
      <c r="Q166" s="198"/>
      <c r="R166" s="198"/>
      <c r="S166" s="198"/>
      <c r="T166" s="198"/>
      <c r="U166" s="198"/>
      <c r="V166" s="198"/>
      <c r="W166" s="198"/>
      <c r="X166" s="201">
        <v>3</v>
      </c>
      <c r="Y166" s="201">
        <v>8</v>
      </c>
      <c r="Z166" s="198"/>
      <c r="AA166" s="198"/>
      <c r="AB166" s="201">
        <v>2</v>
      </c>
      <c r="AC166" s="201">
        <v>11</v>
      </c>
      <c r="AD166" s="201">
        <v>8</v>
      </c>
      <c r="AE166" s="201">
        <v>12</v>
      </c>
      <c r="AF166" s="198"/>
      <c r="AG166" s="198"/>
      <c r="AH166" s="201">
        <v>123</v>
      </c>
      <c r="AI166" s="198"/>
    </row>
    <row r="167" spans="1:35" ht="18" x14ac:dyDescent="0.3">
      <c r="A167" s="225" t="s">
        <v>302</v>
      </c>
      <c r="B167" s="226">
        <v>45993</v>
      </c>
      <c r="C167" s="199" t="s">
        <v>859</v>
      </c>
      <c r="D167" s="227">
        <v>0.70833333333333337</v>
      </c>
      <c r="E167" s="199" t="s">
        <v>852</v>
      </c>
      <c r="F167" s="199" t="s">
        <v>221</v>
      </c>
      <c r="G167" s="228">
        <v>1</v>
      </c>
      <c r="H167" s="201">
        <v>168</v>
      </c>
      <c r="I167" s="201">
        <v>168</v>
      </c>
      <c r="J167" s="201">
        <v>128</v>
      </c>
      <c r="K167" s="226">
        <v>45986</v>
      </c>
      <c r="L167" s="201">
        <v>0</v>
      </c>
      <c r="M167" s="201">
        <v>6</v>
      </c>
      <c r="N167" s="201">
        <v>13</v>
      </c>
      <c r="O167" s="199" t="s">
        <v>37</v>
      </c>
      <c r="P167" s="198"/>
      <c r="Q167" s="198"/>
      <c r="R167" s="198"/>
      <c r="S167" s="198"/>
      <c r="T167" s="198"/>
      <c r="U167" s="198"/>
      <c r="V167" s="198"/>
      <c r="W167" s="198"/>
      <c r="X167" s="198"/>
      <c r="Y167" s="201">
        <v>1</v>
      </c>
      <c r="Z167" s="198"/>
      <c r="AA167" s="201">
        <v>5</v>
      </c>
      <c r="AB167" s="201">
        <v>10</v>
      </c>
      <c r="AC167" s="201">
        <v>8</v>
      </c>
      <c r="AD167" s="201">
        <v>8</v>
      </c>
      <c r="AE167" s="201">
        <v>8</v>
      </c>
      <c r="AF167" s="201">
        <v>4</v>
      </c>
      <c r="AG167" s="198"/>
      <c r="AH167" s="201">
        <v>124</v>
      </c>
      <c r="AI167" s="198"/>
    </row>
    <row r="168" spans="1:35" ht="18" x14ac:dyDescent="0.3">
      <c r="A168" s="225" t="s">
        <v>1726</v>
      </c>
      <c r="B168" s="226">
        <v>45994</v>
      </c>
      <c r="C168" s="199" t="s">
        <v>859</v>
      </c>
      <c r="D168" s="227">
        <v>0.65625</v>
      </c>
      <c r="E168" s="199" t="s">
        <v>852</v>
      </c>
      <c r="F168" s="199" t="s">
        <v>221</v>
      </c>
      <c r="G168" s="228">
        <v>0.98809999999999998</v>
      </c>
      <c r="H168" s="201">
        <v>168</v>
      </c>
      <c r="I168" s="201">
        <v>166</v>
      </c>
      <c r="J168" s="201">
        <v>129</v>
      </c>
      <c r="K168" s="226">
        <v>45986</v>
      </c>
      <c r="L168" s="201">
        <v>0</v>
      </c>
      <c r="M168" s="201">
        <v>1</v>
      </c>
      <c r="N168" s="201">
        <v>22</v>
      </c>
      <c r="O168" s="199" t="s">
        <v>262</v>
      </c>
      <c r="P168" s="198"/>
      <c r="Q168" s="198"/>
      <c r="R168" s="198"/>
      <c r="S168" s="198"/>
      <c r="T168" s="198"/>
      <c r="U168" s="198"/>
      <c r="V168" s="198"/>
      <c r="W168" s="198"/>
      <c r="X168" s="198"/>
      <c r="Y168" s="201">
        <v>1</v>
      </c>
      <c r="Z168" s="198"/>
      <c r="AA168" s="198"/>
      <c r="AB168" s="198"/>
      <c r="AC168" s="201">
        <v>11</v>
      </c>
      <c r="AD168" s="201">
        <v>25</v>
      </c>
      <c r="AE168" s="198"/>
      <c r="AF168" s="198"/>
      <c r="AG168" s="198"/>
      <c r="AH168" s="201">
        <v>129</v>
      </c>
      <c r="AI168" s="198"/>
    </row>
    <row r="169" spans="1:35" ht="18" x14ac:dyDescent="0.3">
      <c r="A169" s="225" t="s">
        <v>304</v>
      </c>
      <c r="B169" s="226">
        <v>45995</v>
      </c>
      <c r="C169" s="199" t="s">
        <v>859</v>
      </c>
      <c r="D169" s="227">
        <v>0.27430555555555552</v>
      </c>
      <c r="E169" s="199" t="s">
        <v>852</v>
      </c>
      <c r="F169" s="199" t="s">
        <v>221</v>
      </c>
      <c r="G169" s="228">
        <v>0.98209999999999997</v>
      </c>
      <c r="H169" s="201">
        <v>168</v>
      </c>
      <c r="I169" s="201">
        <v>165</v>
      </c>
      <c r="J169" s="201">
        <v>135</v>
      </c>
      <c r="K169" s="226">
        <v>45986</v>
      </c>
      <c r="L169" s="201">
        <v>0</v>
      </c>
      <c r="M169" s="201">
        <v>1</v>
      </c>
      <c r="N169" s="201">
        <v>9</v>
      </c>
      <c r="O169" s="199" t="s">
        <v>398</v>
      </c>
      <c r="P169" s="198"/>
      <c r="Q169" s="198"/>
      <c r="R169" s="198"/>
      <c r="S169" s="198"/>
      <c r="T169" s="198"/>
      <c r="U169" s="198"/>
      <c r="V169" s="198"/>
      <c r="W169" s="198"/>
      <c r="X169" s="198"/>
      <c r="Y169" s="201">
        <v>7</v>
      </c>
      <c r="Z169" s="198"/>
      <c r="AA169" s="198"/>
      <c r="AB169" s="201">
        <v>2</v>
      </c>
      <c r="AC169" s="201">
        <v>11</v>
      </c>
      <c r="AD169" s="201">
        <v>10</v>
      </c>
      <c r="AE169" s="198"/>
      <c r="AF169" s="201">
        <v>45</v>
      </c>
      <c r="AG169" s="198"/>
      <c r="AH169" s="201">
        <v>90</v>
      </c>
      <c r="AI169" s="198"/>
    </row>
    <row r="170" spans="1:35" ht="18" x14ac:dyDescent="0.3">
      <c r="A170" s="225" t="s">
        <v>1727</v>
      </c>
      <c r="B170" s="226">
        <v>45996</v>
      </c>
      <c r="C170" s="199" t="s">
        <v>859</v>
      </c>
      <c r="D170" s="227">
        <v>0.41666666666666669</v>
      </c>
      <c r="E170" s="199" t="s">
        <v>852</v>
      </c>
      <c r="F170" s="199" t="s">
        <v>221</v>
      </c>
      <c r="G170" s="228">
        <v>0.8095</v>
      </c>
      <c r="H170" s="201">
        <v>168</v>
      </c>
      <c r="I170" s="201">
        <v>136</v>
      </c>
      <c r="J170" s="201">
        <v>95</v>
      </c>
      <c r="K170" s="226">
        <v>45986</v>
      </c>
      <c r="L170" s="201">
        <v>0</v>
      </c>
      <c r="M170" s="201">
        <v>4</v>
      </c>
      <c r="N170" s="201">
        <v>59</v>
      </c>
      <c r="O170" s="199" t="s">
        <v>293</v>
      </c>
      <c r="P170" s="198"/>
      <c r="Q170" s="198"/>
      <c r="R170" s="198"/>
      <c r="S170" s="198"/>
      <c r="T170" s="198"/>
      <c r="U170" s="198"/>
      <c r="V170" s="198"/>
      <c r="W170" s="198"/>
      <c r="X170" s="198"/>
      <c r="Y170" s="201">
        <v>2</v>
      </c>
      <c r="Z170" s="198"/>
      <c r="AA170" s="201">
        <v>2</v>
      </c>
      <c r="AB170" s="201">
        <v>16</v>
      </c>
      <c r="AC170" s="201">
        <v>11</v>
      </c>
      <c r="AD170" s="201">
        <v>10</v>
      </c>
      <c r="AE170" s="198"/>
      <c r="AF170" s="198"/>
      <c r="AG170" s="198"/>
      <c r="AH170" s="201">
        <v>95</v>
      </c>
      <c r="AI170" s="198"/>
    </row>
    <row r="171" spans="1:35" ht="18" x14ac:dyDescent="0.3">
      <c r="A171" s="225" t="s">
        <v>305</v>
      </c>
      <c r="B171" s="226">
        <v>45997</v>
      </c>
      <c r="C171" s="199" t="s">
        <v>859</v>
      </c>
      <c r="D171" s="227">
        <v>0.79166666666666663</v>
      </c>
      <c r="E171" s="199" t="s">
        <v>852</v>
      </c>
      <c r="F171" s="199" t="s">
        <v>221</v>
      </c>
      <c r="G171" s="228">
        <v>1</v>
      </c>
      <c r="H171" s="201">
        <v>168</v>
      </c>
      <c r="I171" s="201">
        <v>168</v>
      </c>
      <c r="J171" s="201">
        <v>135</v>
      </c>
      <c r="K171" s="226">
        <v>45977</v>
      </c>
      <c r="L171" s="201">
        <v>0</v>
      </c>
      <c r="M171" s="201">
        <v>0</v>
      </c>
      <c r="N171" s="201">
        <v>0</v>
      </c>
      <c r="O171" s="199" t="s">
        <v>37</v>
      </c>
      <c r="P171" s="198"/>
      <c r="Q171" s="198"/>
      <c r="R171" s="198"/>
      <c r="S171" s="198"/>
      <c r="T171" s="198"/>
      <c r="U171" s="198"/>
      <c r="V171" s="198"/>
      <c r="W171" s="201">
        <v>1</v>
      </c>
      <c r="X171" s="198"/>
      <c r="Y171" s="201">
        <v>2</v>
      </c>
      <c r="Z171" s="198"/>
      <c r="AA171" s="198"/>
      <c r="AB171" s="201">
        <v>5</v>
      </c>
      <c r="AC171" s="201">
        <v>11</v>
      </c>
      <c r="AD171" s="201">
        <v>10</v>
      </c>
      <c r="AE171" s="198"/>
      <c r="AF171" s="198"/>
      <c r="AG171" s="198"/>
      <c r="AH171" s="201">
        <v>135</v>
      </c>
      <c r="AI171" s="201">
        <v>4</v>
      </c>
    </row>
    <row r="172" spans="1:35" ht="18" x14ac:dyDescent="0.3">
      <c r="A172" s="225" t="s">
        <v>306</v>
      </c>
      <c r="B172" s="226">
        <v>45998</v>
      </c>
      <c r="C172" s="199" t="s">
        <v>859</v>
      </c>
      <c r="D172" s="227">
        <v>0.6875</v>
      </c>
      <c r="E172" s="199" t="s">
        <v>852</v>
      </c>
      <c r="F172" s="199" t="s">
        <v>221</v>
      </c>
      <c r="G172" s="228">
        <v>1</v>
      </c>
      <c r="H172" s="201">
        <v>175</v>
      </c>
      <c r="I172" s="201">
        <v>175</v>
      </c>
      <c r="J172" s="201">
        <v>165</v>
      </c>
      <c r="K172" s="226">
        <v>45986</v>
      </c>
      <c r="L172" s="201">
        <v>0</v>
      </c>
      <c r="M172" s="201">
        <v>8</v>
      </c>
      <c r="N172" s="201">
        <v>10</v>
      </c>
      <c r="O172" s="199" t="s">
        <v>37</v>
      </c>
      <c r="P172" s="198"/>
      <c r="Q172" s="198"/>
      <c r="R172" s="198"/>
      <c r="S172" s="198"/>
      <c r="T172" s="198"/>
      <c r="U172" s="198"/>
      <c r="V172" s="198"/>
      <c r="W172" s="198"/>
      <c r="X172" s="201">
        <v>1</v>
      </c>
      <c r="Y172" s="198"/>
      <c r="Z172" s="198"/>
      <c r="AA172" s="198"/>
      <c r="AB172" s="198"/>
      <c r="AC172" s="198"/>
      <c r="AD172" s="201">
        <v>9</v>
      </c>
      <c r="AE172" s="198"/>
      <c r="AF172" s="198"/>
      <c r="AG172" s="198"/>
      <c r="AH172" s="201">
        <v>165</v>
      </c>
      <c r="AI172" s="198"/>
    </row>
    <row r="173" spans="1:35" ht="18" x14ac:dyDescent="0.3">
      <c r="A173" s="225" t="s">
        <v>303</v>
      </c>
      <c r="B173" s="226">
        <v>45999</v>
      </c>
      <c r="C173" s="199" t="s">
        <v>859</v>
      </c>
      <c r="D173" s="227">
        <v>0.64583333333333337</v>
      </c>
      <c r="E173" s="199" t="s">
        <v>852</v>
      </c>
      <c r="F173" s="199" t="s">
        <v>221</v>
      </c>
      <c r="G173" s="228">
        <v>1</v>
      </c>
      <c r="H173" s="201">
        <v>168</v>
      </c>
      <c r="I173" s="201">
        <v>168</v>
      </c>
      <c r="J173" s="201">
        <v>131</v>
      </c>
      <c r="K173" s="226">
        <v>45981</v>
      </c>
      <c r="L173" s="201">
        <v>0</v>
      </c>
      <c r="M173" s="201">
        <v>0</v>
      </c>
      <c r="N173" s="201">
        <v>4</v>
      </c>
      <c r="O173" s="199" t="s">
        <v>37</v>
      </c>
      <c r="P173" s="198"/>
      <c r="Q173" s="198"/>
      <c r="R173" s="198"/>
      <c r="S173" s="198"/>
      <c r="T173" s="198"/>
      <c r="U173" s="198"/>
      <c r="V173" s="198"/>
      <c r="W173" s="198"/>
      <c r="X173" s="198"/>
      <c r="Y173" s="201">
        <v>2</v>
      </c>
      <c r="Z173" s="198"/>
      <c r="AA173" s="198"/>
      <c r="AB173" s="201">
        <v>4</v>
      </c>
      <c r="AC173" s="201">
        <v>10</v>
      </c>
      <c r="AD173" s="201">
        <v>10</v>
      </c>
      <c r="AE173" s="201">
        <v>11</v>
      </c>
      <c r="AF173" s="198"/>
      <c r="AG173" s="198"/>
      <c r="AH173" s="201">
        <v>131</v>
      </c>
      <c r="AI173" s="198"/>
    </row>
    <row r="174" spans="1:35" ht="18" x14ac:dyDescent="0.3">
      <c r="A174" s="225" t="s">
        <v>302</v>
      </c>
      <c r="B174" s="226">
        <v>46000</v>
      </c>
      <c r="C174" s="199" t="s">
        <v>859</v>
      </c>
      <c r="D174" s="227">
        <v>0.95138888888888884</v>
      </c>
      <c r="E174" s="199" t="s">
        <v>852</v>
      </c>
      <c r="F174" s="199" t="s">
        <v>221</v>
      </c>
      <c r="G174" s="228">
        <v>0.97619999999999996</v>
      </c>
      <c r="H174" s="201">
        <v>168</v>
      </c>
      <c r="I174" s="201">
        <v>164</v>
      </c>
      <c r="J174" s="201">
        <v>158</v>
      </c>
      <c r="K174" s="226">
        <v>45980</v>
      </c>
      <c r="L174" s="201">
        <v>0</v>
      </c>
      <c r="M174" s="201">
        <v>0</v>
      </c>
      <c r="N174" s="201">
        <v>35</v>
      </c>
      <c r="O174" s="199" t="s">
        <v>915</v>
      </c>
      <c r="P174" s="198"/>
      <c r="Q174" s="198"/>
      <c r="R174" s="198"/>
      <c r="S174" s="198"/>
      <c r="T174" s="198"/>
      <c r="U174" s="198"/>
      <c r="V174" s="198"/>
      <c r="W174" s="198"/>
      <c r="X174" s="198"/>
      <c r="Y174" s="201">
        <v>1</v>
      </c>
      <c r="Z174" s="198"/>
      <c r="AA174" s="198"/>
      <c r="AB174" s="198"/>
      <c r="AC174" s="198"/>
      <c r="AD174" s="201">
        <v>5</v>
      </c>
      <c r="AE174" s="198"/>
      <c r="AF174" s="201">
        <v>33</v>
      </c>
      <c r="AG174" s="198"/>
      <c r="AH174" s="201">
        <v>125</v>
      </c>
      <c r="AI174" s="198"/>
    </row>
    <row r="175" spans="1:35" ht="18" x14ac:dyDescent="0.3">
      <c r="A175" s="225" t="s">
        <v>1726</v>
      </c>
      <c r="B175" s="226">
        <v>46001</v>
      </c>
      <c r="C175" s="199" t="s">
        <v>859</v>
      </c>
      <c r="D175" s="227">
        <v>0.65625</v>
      </c>
      <c r="E175" s="199" t="s">
        <v>852</v>
      </c>
      <c r="F175" s="199" t="s">
        <v>221</v>
      </c>
      <c r="G175" s="228">
        <v>0.95430000000000004</v>
      </c>
      <c r="H175" s="201">
        <v>175</v>
      </c>
      <c r="I175" s="201">
        <v>167</v>
      </c>
      <c r="J175" s="201">
        <v>153</v>
      </c>
      <c r="K175" s="226">
        <v>45986</v>
      </c>
      <c r="L175" s="201">
        <v>0</v>
      </c>
      <c r="M175" s="201">
        <v>2</v>
      </c>
      <c r="N175" s="201">
        <v>3</v>
      </c>
      <c r="O175" s="199" t="s">
        <v>924</v>
      </c>
      <c r="P175" s="198"/>
      <c r="Q175" s="198"/>
      <c r="R175" s="198"/>
      <c r="S175" s="198"/>
      <c r="T175" s="198"/>
      <c r="U175" s="198"/>
      <c r="V175" s="198"/>
      <c r="W175" s="198"/>
      <c r="X175" s="198"/>
      <c r="Y175" s="201">
        <v>1</v>
      </c>
      <c r="Z175" s="198"/>
      <c r="AA175" s="198"/>
      <c r="AB175" s="198"/>
      <c r="AC175" s="201">
        <v>3</v>
      </c>
      <c r="AD175" s="201">
        <v>5</v>
      </c>
      <c r="AE175" s="201">
        <v>5</v>
      </c>
      <c r="AF175" s="198"/>
      <c r="AG175" s="198"/>
      <c r="AH175" s="201">
        <v>153</v>
      </c>
      <c r="AI175" s="198"/>
    </row>
    <row r="176" spans="1:35" ht="18" x14ac:dyDescent="0.3">
      <c r="A176" s="225" t="s">
        <v>304</v>
      </c>
      <c r="B176" s="226">
        <v>46002</v>
      </c>
      <c r="C176" s="199" t="s">
        <v>859</v>
      </c>
      <c r="D176" s="227">
        <v>0.27430555555555552</v>
      </c>
      <c r="E176" s="199" t="s">
        <v>852</v>
      </c>
      <c r="F176" s="199" t="s">
        <v>221</v>
      </c>
      <c r="G176" s="228">
        <v>0.9405</v>
      </c>
      <c r="H176" s="201">
        <v>168</v>
      </c>
      <c r="I176" s="201">
        <v>158</v>
      </c>
      <c r="J176" s="201">
        <v>135</v>
      </c>
      <c r="K176" s="226">
        <v>45985</v>
      </c>
      <c r="L176" s="201">
        <v>0</v>
      </c>
      <c r="M176" s="201">
        <v>0</v>
      </c>
      <c r="N176" s="201">
        <v>2</v>
      </c>
      <c r="O176" s="199" t="s">
        <v>292</v>
      </c>
      <c r="P176" s="198"/>
      <c r="Q176" s="198"/>
      <c r="R176" s="198"/>
      <c r="S176" s="198"/>
      <c r="T176" s="198"/>
      <c r="U176" s="198"/>
      <c r="V176" s="198"/>
      <c r="W176" s="198"/>
      <c r="X176" s="198"/>
      <c r="Y176" s="198"/>
      <c r="Z176" s="198"/>
      <c r="AA176" s="201">
        <v>3</v>
      </c>
      <c r="AB176" s="201">
        <v>5</v>
      </c>
      <c r="AC176" s="201">
        <v>5</v>
      </c>
      <c r="AD176" s="201">
        <v>5</v>
      </c>
      <c r="AE176" s="201">
        <v>5</v>
      </c>
      <c r="AF176" s="198"/>
      <c r="AG176" s="198"/>
      <c r="AH176" s="201">
        <v>135</v>
      </c>
      <c r="AI176" s="198"/>
    </row>
    <row r="177" spans="1:35" ht="18" x14ac:dyDescent="0.3">
      <c r="A177" s="225" t="s">
        <v>1727</v>
      </c>
      <c r="B177" s="226">
        <v>46003</v>
      </c>
      <c r="C177" s="199" t="s">
        <v>859</v>
      </c>
      <c r="D177" s="227">
        <v>0.41666666666666669</v>
      </c>
      <c r="E177" s="199" t="s">
        <v>852</v>
      </c>
      <c r="F177" s="199" t="s">
        <v>221</v>
      </c>
      <c r="G177" s="228">
        <v>0.1905</v>
      </c>
      <c r="H177" s="201">
        <v>168</v>
      </c>
      <c r="I177" s="201">
        <v>32</v>
      </c>
      <c r="J177" s="201">
        <v>0</v>
      </c>
      <c r="K177" s="226">
        <v>45986</v>
      </c>
      <c r="L177" s="201">
        <v>0</v>
      </c>
      <c r="M177" s="201">
        <v>3</v>
      </c>
      <c r="N177" s="201">
        <v>13</v>
      </c>
      <c r="O177" s="199" t="s">
        <v>289</v>
      </c>
      <c r="P177" s="198"/>
      <c r="Q177" s="198"/>
      <c r="R177" s="198"/>
      <c r="S177" s="198"/>
      <c r="T177" s="198"/>
      <c r="U177" s="198"/>
      <c r="V177" s="198"/>
      <c r="W177" s="198"/>
      <c r="X177" s="198"/>
      <c r="Y177" s="201">
        <v>1</v>
      </c>
      <c r="Z177" s="198"/>
      <c r="AA177" s="201">
        <v>3</v>
      </c>
      <c r="AB177" s="201">
        <v>18</v>
      </c>
      <c r="AC177" s="201">
        <v>10</v>
      </c>
      <c r="AD177" s="198"/>
      <c r="AE177" s="198"/>
      <c r="AF177" s="198"/>
      <c r="AG177" s="198"/>
      <c r="AH177" s="198"/>
      <c r="AI177" s="198"/>
    </row>
    <row r="178" spans="1:35" ht="18" x14ac:dyDescent="0.3">
      <c r="A178" s="225" t="s">
        <v>305</v>
      </c>
      <c r="B178" s="226">
        <v>46004</v>
      </c>
      <c r="C178" s="199" t="s">
        <v>859</v>
      </c>
      <c r="D178" s="227">
        <v>0.79166666666666663</v>
      </c>
      <c r="E178" s="199" t="s">
        <v>852</v>
      </c>
      <c r="F178" s="199" t="s">
        <v>221</v>
      </c>
      <c r="G178" s="228">
        <v>0.9829</v>
      </c>
      <c r="H178" s="201">
        <v>175</v>
      </c>
      <c r="I178" s="201">
        <v>172</v>
      </c>
      <c r="J178" s="201">
        <v>140</v>
      </c>
      <c r="K178" s="226">
        <v>45986</v>
      </c>
      <c r="L178" s="201">
        <v>0</v>
      </c>
      <c r="M178" s="201">
        <v>4</v>
      </c>
      <c r="N178" s="201">
        <v>4</v>
      </c>
      <c r="O178" s="199" t="s">
        <v>254</v>
      </c>
      <c r="P178" s="198"/>
      <c r="Q178" s="198"/>
      <c r="R178" s="198"/>
      <c r="S178" s="198"/>
      <c r="T178" s="198"/>
      <c r="U178" s="198"/>
      <c r="V178" s="198"/>
      <c r="W178" s="198"/>
      <c r="X178" s="201">
        <v>4</v>
      </c>
      <c r="Y178" s="201">
        <v>14</v>
      </c>
      <c r="Z178" s="198"/>
      <c r="AA178" s="198"/>
      <c r="AB178" s="201">
        <v>4</v>
      </c>
      <c r="AC178" s="201">
        <v>10</v>
      </c>
      <c r="AD178" s="198"/>
      <c r="AE178" s="198"/>
      <c r="AF178" s="198"/>
      <c r="AG178" s="198"/>
      <c r="AH178" s="201">
        <v>140</v>
      </c>
      <c r="AI178" s="198"/>
    </row>
    <row r="179" spans="1:35" ht="18" x14ac:dyDescent="0.3">
      <c r="A179" s="225" t="s">
        <v>306</v>
      </c>
      <c r="B179" s="226">
        <v>46005</v>
      </c>
      <c r="C179" s="199" t="s">
        <v>859</v>
      </c>
      <c r="D179" s="227">
        <v>0.6875</v>
      </c>
      <c r="E179" s="199" t="s">
        <v>852</v>
      </c>
      <c r="F179" s="199" t="s">
        <v>221</v>
      </c>
      <c r="G179" s="228">
        <v>0.92859999999999998</v>
      </c>
      <c r="H179" s="201">
        <v>168</v>
      </c>
      <c r="I179" s="201">
        <v>156</v>
      </c>
      <c r="J179" s="201">
        <v>135</v>
      </c>
      <c r="K179" s="226">
        <v>45978</v>
      </c>
      <c r="L179" s="201">
        <v>0</v>
      </c>
      <c r="M179" s="201">
        <v>0</v>
      </c>
      <c r="N179" s="201">
        <v>0</v>
      </c>
      <c r="O179" s="199" t="s">
        <v>296</v>
      </c>
      <c r="P179" s="198"/>
      <c r="Q179" s="198"/>
      <c r="R179" s="198"/>
      <c r="S179" s="198"/>
      <c r="T179" s="198"/>
      <c r="U179" s="198"/>
      <c r="V179" s="198"/>
      <c r="W179" s="198"/>
      <c r="X179" s="198"/>
      <c r="Y179" s="201">
        <v>1</v>
      </c>
      <c r="Z179" s="198"/>
      <c r="AA179" s="198"/>
      <c r="AB179" s="201">
        <v>5</v>
      </c>
      <c r="AC179" s="201">
        <v>5</v>
      </c>
      <c r="AD179" s="201">
        <v>5</v>
      </c>
      <c r="AE179" s="201">
        <v>5</v>
      </c>
      <c r="AF179" s="198"/>
      <c r="AG179" s="198"/>
      <c r="AH179" s="201">
        <v>135</v>
      </c>
      <c r="AI179" s="198"/>
    </row>
    <row r="180" spans="1:35" ht="18" x14ac:dyDescent="0.3">
      <c r="A180" s="225" t="s">
        <v>303</v>
      </c>
      <c r="B180" s="226">
        <v>46006</v>
      </c>
      <c r="C180" s="199" t="s">
        <v>859</v>
      </c>
      <c r="D180" s="227">
        <v>0.64583333333333337</v>
      </c>
      <c r="E180" s="199" t="s">
        <v>852</v>
      </c>
      <c r="F180" s="199" t="s">
        <v>221</v>
      </c>
      <c r="G180" s="228">
        <v>0.76790000000000003</v>
      </c>
      <c r="H180" s="201">
        <v>168</v>
      </c>
      <c r="I180" s="201">
        <v>129</v>
      </c>
      <c r="J180" s="201">
        <v>85</v>
      </c>
      <c r="K180" s="226">
        <v>45986</v>
      </c>
      <c r="L180" s="201">
        <v>0</v>
      </c>
      <c r="M180" s="201">
        <v>5</v>
      </c>
      <c r="N180" s="201">
        <v>12</v>
      </c>
      <c r="O180" s="199" t="s">
        <v>98</v>
      </c>
      <c r="P180" s="198"/>
      <c r="Q180" s="198"/>
      <c r="R180" s="198"/>
      <c r="S180" s="198"/>
      <c r="T180" s="198"/>
      <c r="U180" s="198"/>
      <c r="V180" s="198"/>
      <c r="W180" s="198"/>
      <c r="X180" s="198"/>
      <c r="Y180" s="201">
        <v>9</v>
      </c>
      <c r="Z180" s="198"/>
      <c r="AA180" s="201">
        <v>13</v>
      </c>
      <c r="AB180" s="201">
        <v>12</v>
      </c>
      <c r="AC180" s="201">
        <v>10</v>
      </c>
      <c r="AD180" s="198"/>
      <c r="AE180" s="198"/>
      <c r="AF180" s="198"/>
      <c r="AG180" s="198"/>
      <c r="AH180" s="201">
        <v>85</v>
      </c>
      <c r="AI180" s="198"/>
    </row>
    <row r="181" spans="1:35" ht="18" x14ac:dyDescent="0.3">
      <c r="A181" s="225" t="s">
        <v>302</v>
      </c>
      <c r="B181" s="226">
        <v>46007</v>
      </c>
      <c r="C181" s="199" t="s">
        <v>859</v>
      </c>
      <c r="D181" s="227">
        <v>0.70833333333333337</v>
      </c>
      <c r="E181" s="199" t="s">
        <v>852</v>
      </c>
      <c r="F181" s="199" t="s">
        <v>221</v>
      </c>
      <c r="G181" s="228">
        <v>0.9405</v>
      </c>
      <c r="H181" s="201">
        <v>168</v>
      </c>
      <c r="I181" s="201">
        <v>158</v>
      </c>
      <c r="J181" s="201">
        <v>132</v>
      </c>
      <c r="K181" s="226">
        <v>45986</v>
      </c>
      <c r="L181" s="201">
        <v>0</v>
      </c>
      <c r="M181" s="201">
        <v>1</v>
      </c>
      <c r="N181" s="201">
        <v>2</v>
      </c>
      <c r="O181" s="199" t="s">
        <v>256</v>
      </c>
      <c r="P181" s="198"/>
      <c r="Q181" s="198"/>
      <c r="R181" s="198"/>
      <c r="S181" s="198"/>
      <c r="T181" s="198"/>
      <c r="U181" s="198"/>
      <c r="V181" s="198"/>
      <c r="W181" s="198"/>
      <c r="X181" s="198"/>
      <c r="Y181" s="201">
        <v>5</v>
      </c>
      <c r="Z181" s="198"/>
      <c r="AA181" s="201">
        <v>1</v>
      </c>
      <c r="AB181" s="201">
        <v>5</v>
      </c>
      <c r="AC181" s="201">
        <v>5</v>
      </c>
      <c r="AD181" s="201">
        <v>5</v>
      </c>
      <c r="AE181" s="201">
        <v>5</v>
      </c>
      <c r="AF181" s="198"/>
      <c r="AG181" s="198"/>
      <c r="AH181" s="201">
        <v>132</v>
      </c>
      <c r="AI181" s="198"/>
    </row>
    <row r="182" spans="1:35" ht="18" x14ac:dyDescent="0.3">
      <c r="A182" s="225" t="s">
        <v>1726</v>
      </c>
      <c r="B182" s="226">
        <v>46008</v>
      </c>
      <c r="C182" s="199" t="s">
        <v>859</v>
      </c>
      <c r="D182" s="227">
        <v>0.65625</v>
      </c>
      <c r="E182" s="199" t="s">
        <v>852</v>
      </c>
      <c r="F182" s="199" t="s">
        <v>221</v>
      </c>
      <c r="G182" s="228">
        <v>0.86899999999999999</v>
      </c>
      <c r="H182" s="201">
        <v>168</v>
      </c>
      <c r="I182" s="201">
        <v>146</v>
      </c>
      <c r="J182" s="201">
        <v>135</v>
      </c>
      <c r="K182" s="226">
        <v>45980</v>
      </c>
      <c r="L182" s="201">
        <v>0</v>
      </c>
      <c r="M182" s="201">
        <v>0</v>
      </c>
      <c r="N182" s="201">
        <v>2</v>
      </c>
      <c r="O182" s="199" t="s">
        <v>418</v>
      </c>
      <c r="P182" s="198"/>
      <c r="Q182" s="198"/>
      <c r="R182" s="198"/>
      <c r="S182" s="198"/>
      <c r="T182" s="198"/>
      <c r="U182" s="198"/>
      <c r="V182" s="198"/>
      <c r="W182" s="198"/>
      <c r="X182" s="198"/>
      <c r="Y182" s="198"/>
      <c r="Z182" s="201">
        <v>2</v>
      </c>
      <c r="AA182" s="198"/>
      <c r="AB182" s="198"/>
      <c r="AC182" s="201">
        <v>9</v>
      </c>
      <c r="AD182" s="198"/>
      <c r="AE182" s="198"/>
      <c r="AF182" s="198"/>
      <c r="AG182" s="198"/>
      <c r="AH182" s="201">
        <v>135</v>
      </c>
      <c r="AI182" s="198"/>
    </row>
    <row r="183" spans="1:35" ht="18" x14ac:dyDescent="0.3">
      <c r="A183" s="225" t="s">
        <v>304</v>
      </c>
      <c r="B183" s="226">
        <v>46009</v>
      </c>
      <c r="C183" s="199" t="s">
        <v>859</v>
      </c>
      <c r="D183" s="227">
        <v>0.27430555555555552</v>
      </c>
      <c r="E183" s="199" t="s">
        <v>852</v>
      </c>
      <c r="F183" s="199" t="s">
        <v>221</v>
      </c>
      <c r="G183" s="228">
        <v>0.67859999999999998</v>
      </c>
      <c r="H183" s="201">
        <v>168</v>
      </c>
      <c r="I183" s="201">
        <v>114</v>
      </c>
      <c r="J183" s="201">
        <v>94</v>
      </c>
      <c r="K183" s="226">
        <v>45985</v>
      </c>
      <c r="L183" s="201">
        <v>0</v>
      </c>
      <c r="M183" s="201">
        <v>0</v>
      </c>
      <c r="N183" s="201">
        <v>5</v>
      </c>
      <c r="O183" s="199" t="s">
        <v>262</v>
      </c>
      <c r="P183" s="198"/>
      <c r="Q183" s="198"/>
      <c r="R183" s="198"/>
      <c r="S183" s="198"/>
      <c r="T183" s="198"/>
      <c r="U183" s="198"/>
      <c r="V183" s="198"/>
      <c r="W183" s="198"/>
      <c r="X183" s="198"/>
      <c r="Y183" s="198"/>
      <c r="Z183" s="198"/>
      <c r="AA183" s="198"/>
      <c r="AB183" s="201">
        <v>10</v>
      </c>
      <c r="AC183" s="201">
        <v>10</v>
      </c>
      <c r="AD183" s="198"/>
      <c r="AE183" s="198"/>
      <c r="AF183" s="198"/>
      <c r="AG183" s="198"/>
      <c r="AH183" s="201">
        <v>94</v>
      </c>
      <c r="AI183" s="198"/>
    </row>
    <row r="184" spans="1:35" ht="18" x14ac:dyDescent="0.3">
      <c r="A184" s="225" t="s">
        <v>1727</v>
      </c>
      <c r="B184" s="226">
        <v>46010</v>
      </c>
      <c r="C184" s="199" t="s">
        <v>859</v>
      </c>
      <c r="D184" s="227">
        <v>0.41666666666666669</v>
      </c>
      <c r="E184" s="199" t="s">
        <v>852</v>
      </c>
      <c r="F184" s="199" t="s">
        <v>221</v>
      </c>
      <c r="G184" s="228">
        <v>0.27379999999999999</v>
      </c>
      <c r="H184" s="201">
        <v>168</v>
      </c>
      <c r="I184" s="201">
        <v>46</v>
      </c>
      <c r="J184" s="201">
        <v>0</v>
      </c>
      <c r="K184" s="226">
        <v>45986</v>
      </c>
      <c r="L184" s="201">
        <v>0</v>
      </c>
      <c r="M184" s="201">
        <v>7</v>
      </c>
      <c r="N184" s="201">
        <v>12</v>
      </c>
      <c r="O184" s="199" t="s">
        <v>189</v>
      </c>
      <c r="P184" s="198"/>
      <c r="Q184" s="198"/>
      <c r="R184" s="198"/>
      <c r="S184" s="198"/>
      <c r="T184" s="198"/>
      <c r="U184" s="198"/>
      <c r="V184" s="198"/>
      <c r="W184" s="198"/>
      <c r="X184" s="198"/>
      <c r="Y184" s="201">
        <v>13</v>
      </c>
      <c r="Z184" s="198"/>
      <c r="AA184" s="201">
        <v>11</v>
      </c>
      <c r="AB184" s="201">
        <v>12</v>
      </c>
      <c r="AC184" s="201">
        <v>10</v>
      </c>
      <c r="AD184" s="198"/>
      <c r="AE184" s="198"/>
      <c r="AF184" s="198"/>
      <c r="AG184" s="198"/>
      <c r="AH184" s="198"/>
      <c r="AI184" s="198"/>
    </row>
    <row r="185" spans="1:35" ht="18" x14ac:dyDescent="0.3">
      <c r="A185" s="225" t="s">
        <v>305</v>
      </c>
      <c r="B185" s="226">
        <v>46011</v>
      </c>
      <c r="C185" s="199" t="s">
        <v>859</v>
      </c>
      <c r="D185" s="227">
        <v>0.79166666666666663</v>
      </c>
      <c r="E185" s="199" t="s">
        <v>852</v>
      </c>
      <c r="F185" s="199" t="s">
        <v>221</v>
      </c>
      <c r="G185" s="228">
        <v>1</v>
      </c>
      <c r="H185" s="201">
        <v>168</v>
      </c>
      <c r="I185" s="201">
        <v>168</v>
      </c>
      <c r="J185" s="201">
        <v>155</v>
      </c>
      <c r="K185" s="226">
        <v>45980</v>
      </c>
      <c r="L185" s="201">
        <v>0</v>
      </c>
      <c r="M185" s="201">
        <v>0</v>
      </c>
      <c r="N185" s="201">
        <v>1</v>
      </c>
      <c r="O185" s="199" t="s">
        <v>37</v>
      </c>
      <c r="P185" s="198"/>
      <c r="Q185" s="198"/>
      <c r="R185" s="198"/>
      <c r="S185" s="198"/>
      <c r="T185" s="198"/>
      <c r="U185" s="198"/>
      <c r="V185" s="198"/>
      <c r="W185" s="198"/>
      <c r="X185" s="198"/>
      <c r="Y185" s="198"/>
      <c r="Z185" s="198"/>
      <c r="AA185" s="198"/>
      <c r="AB185" s="201">
        <v>3</v>
      </c>
      <c r="AC185" s="201">
        <v>10</v>
      </c>
      <c r="AD185" s="198"/>
      <c r="AE185" s="198"/>
      <c r="AF185" s="198"/>
      <c r="AG185" s="198"/>
      <c r="AH185" s="201">
        <v>155</v>
      </c>
      <c r="AI185" s="198"/>
    </row>
    <row r="186" spans="1:35" ht="18" x14ac:dyDescent="0.3">
      <c r="A186" s="225" t="s">
        <v>306</v>
      </c>
      <c r="B186" s="226">
        <v>46012</v>
      </c>
      <c r="C186" s="199" t="s">
        <v>859</v>
      </c>
      <c r="D186" s="227">
        <v>0.6875</v>
      </c>
      <c r="E186" s="199" t="s">
        <v>852</v>
      </c>
      <c r="F186" s="199" t="s">
        <v>221</v>
      </c>
      <c r="G186" s="228">
        <v>0.86899999999999999</v>
      </c>
      <c r="H186" s="201">
        <v>168</v>
      </c>
      <c r="I186" s="201">
        <v>146</v>
      </c>
      <c r="J186" s="201">
        <v>135</v>
      </c>
      <c r="K186" s="226">
        <v>45986</v>
      </c>
      <c r="L186" s="201">
        <v>0</v>
      </c>
      <c r="M186" s="201">
        <v>1</v>
      </c>
      <c r="N186" s="201">
        <v>1</v>
      </c>
      <c r="O186" s="199" t="s">
        <v>427</v>
      </c>
      <c r="P186" s="198"/>
      <c r="Q186" s="198"/>
      <c r="R186" s="198"/>
      <c r="S186" s="198"/>
      <c r="T186" s="198"/>
      <c r="U186" s="198"/>
      <c r="V186" s="198"/>
      <c r="W186" s="198"/>
      <c r="X186" s="198"/>
      <c r="Y186" s="201">
        <v>6</v>
      </c>
      <c r="Z186" s="198"/>
      <c r="AA186" s="198"/>
      <c r="AB186" s="198"/>
      <c r="AC186" s="201">
        <v>5</v>
      </c>
      <c r="AD186" s="198"/>
      <c r="AE186" s="198"/>
      <c r="AF186" s="198"/>
      <c r="AG186" s="198"/>
      <c r="AH186" s="201">
        <v>135</v>
      </c>
      <c r="AI186" s="198"/>
    </row>
    <row r="187" spans="1:35" ht="18" x14ac:dyDescent="0.3">
      <c r="A187" s="225" t="s">
        <v>303</v>
      </c>
      <c r="B187" s="226">
        <v>46013</v>
      </c>
      <c r="C187" s="199" t="s">
        <v>859</v>
      </c>
      <c r="D187" s="227">
        <v>0.64583333333333337</v>
      </c>
      <c r="E187" s="199" t="s">
        <v>852</v>
      </c>
      <c r="F187" s="199" t="s">
        <v>221</v>
      </c>
      <c r="G187" s="228">
        <v>0.97019999999999995</v>
      </c>
      <c r="H187" s="201">
        <v>168</v>
      </c>
      <c r="I187" s="201">
        <v>163</v>
      </c>
      <c r="J187" s="201">
        <v>135</v>
      </c>
      <c r="K187" s="226">
        <v>45986</v>
      </c>
      <c r="L187" s="201">
        <v>0</v>
      </c>
      <c r="M187" s="201">
        <v>1</v>
      </c>
      <c r="N187" s="201">
        <v>13</v>
      </c>
      <c r="O187" s="199" t="s">
        <v>262</v>
      </c>
      <c r="P187" s="198"/>
      <c r="Q187" s="198"/>
      <c r="R187" s="198"/>
      <c r="S187" s="198"/>
      <c r="T187" s="198"/>
      <c r="U187" s="198"/>
      <c r="V187" s="198"/>
      <c r="W187" s="198"/>
      <c r="X187" s="198"/>
      <c r="Y187" s="201">
        <v>8</v>
      </c>
      <c r="Z187" s="198"/>
      <c r="AA187" s="198"/>
      <c r="AB187" s="201">
        <v>10</v>
      </c>
      <c r="AC187" s="201">
        <v>10</v>
      </c>
      <c r="AD187" s="198"/>
      <c r="AE187" s="198"/>
      <c r="AF187" s="198"/>
      <c r="AG187" s="198"/>
      <c r="AH187" s="201">
        <v>135</v>
      </c>
      <c r="AI187" s="198"/>
    </row>
    <row r="188" spans="1:35" ht="18" x14ac:dyDescent="0.3">
      <c r="A188" s="225" t="s">
        <v>302</v>
      </c>
      <c r="B188" s="226">
        <v>46014</v>
      </c>
      <c r="C188" s="199" t="s">
        <v>859</v>
      </c>
      <c r="D188" s="227">
        <v>0.95138888888888884</v>
      </c>
      <c r="E188" s="199" t="s">
        <v>852</v>
      </c>
      <c r="F188" s="199" t="s">
        <v>221</v>
      </c>
      <c r="G188" s="228">
        <v>0.91069999999999995</v>
      </c>
      <c r="H188" s="201">
        <v>168</v>
      </c>
      <c r="I188" s="201">
        <v>153</v>
      </c>
      <c r="J188" s="201">
        <v>135</v>
      </c>
      <c r="K188" s="226">
        <v>45985</v>
      </c>
      <c r="L188" s="201">
        <v>0</v>
      </c>
      <c r="M188" s="201">
        <v>0</v>
      </c>
      <c r="N188" s="201">
        <v>1</v>
      </c>
      <c r="O188" s="199" t="s">
        <v>262</v>
      </c>
      <c r="P188" s="198"/>
      <c r="Q188" s="198"/>
      <c r="R188" s="198"/>
      <c r="S188" s="198"/>
      <c r="T188" s="198"/>
      <c r="U188" s="198"/>
      <c r="V188" s="198"/>
      <c r="W188" s="198"/>
      <c r="X188" s="198"/>
      <c r="Y188" s="198"/>
      <c r="Z188" s="198"/>
      <c r="AA188" s="198"/>
      <c r="AB188" s="201">
        <v>3</v>
      </c>
      <c r="AC188" s="201">
        <v>5</v>
      </c>
      <c r="AD188" s="201">
        <v>5</v>
      </c>
      <c r="AE188" s="201">
        <v>5</v>
      </c>
      <c r="AF188" s="198"/>
      <c r="AG188" s="198"/>
      <c r="AH188" s="201">
        <v>135</v>
      </c>
      <c r="AI188" s="198"/>
    </row>
    <row r="189" spans="1:35" ht="18" x14ac:dyDescent="0.3">
      <c r="A189" s="225" t="s">
        <v>1726</v>
      </c>
      <c r="B189" s="226">
        <v>46015</v>
      </c>
      <c r="C189" s="199" t="s">
        <v>859</v>
      </c>
      <c r="D189" s="227">
        <v>0.65625</v>
      </c>
      <c r="E189" s="199" t="s">
        <v>852</v>
      </c>
      <c r="F189" s="199" t="s">
        <v>221</v>
      </c>
      <c r="G189" s="228">
        <v>0.89880000000000004</v>
      </c>
      <c r="H189" s="201">
        <v>168</v>
      </c>
      <c r="I189" s="201">
        <v>151</v>
      </c>
      <c r="J189" s="201">
        <v>140</v>
      </c>
      <c r="K189" s="226">
        <v>45981</v>
      </c>
      <c r="L189" s="201">
        <v>0</v>
      </c>
      <c r="M189" s="201">
        <v>0</v>
      </c>
      <c r="N189" s="201">
        <v>2</v>
      </c>
      <c r="O189" s="199" t="s">
        <v>441</v>
      </c>
      <c r="P189" s="198"/>
      <c r="Q189" s="198"/>
      <c r="R189" s="198"/>
      <c r="S189" s="198"/>
      <c r="T189" s="198"/>
      <c r="U189" s="198"/>
      <c r="V189" s="198"/>
      <c r="W189" s="198"/>
      <c r="X189" s="198"/>
      <c r="Y189" s="201">
        <v>1</v>
      </c>
      <c r="Z189" s="198"/>
      <c r="AA189" s="198"/>
      <c r="AB189" s="198"/>
      <c r="AC189" s="201">
        <v>10</v>
      </c>
      <c r="AD189" s="198"/>
      <c r="AE189" s="198"/>
      <c r="AF189" s="198"/>
      <c r="AG189" s="198"/>
      <c r="AH189" s="201">
        <v>140</v>
      </c>
      <c r="AI189" s="198"/>
    </row>
    <row r="190" spans="1:35" ht="18" x14ac:dyDescent="0.3">
      <c r="A190" s="225" t="s">
        <v>304</v>
      </c>
      <c r="B190" s="226">
        <v>46016</v>
      </c>
      <c r="C190" s="199" t="s">
        <v>859</v>
      </c>
      <c r="D190" s="227">
        <v>0.27430555555555552</v>
      </c>
      <c r="E190" s="199" t="s">
        <v>852</v>
      </c>
      <c r="F190" s="199" t="s">
        <v>221</v>
      </c>
      <c r="G190" s="228">
        <v>0.86309999999999998</v>
      </c>
      <c r="H190" s="201">
        <v>168</v>
      </c>
      <c r="I190" s="201">
        <v>145</v>
      </c>
      <c r="J190" s="201">
        <v>136</v>
      </c>
      <c r="K190" s="226">
        <v>45986</v>
      </c>
      <c r="L190" s="201">
        <v>0</v>
      </c>
      <c r="M190" s="201">
        <v>3</v>
      </c>
      <c r="N190" s="201">
        <v>8</v>
      </c>
      <c r="O190" s="199" t="s">
        <v>374</v>
      </c>
      <c r="P190" s="198"/>
      <c r="Q190" s="198"/>
      <c r="R190" s="198"/>
      <c r="S190" s="198"/>
      <c r="T190" s="198"/>
      <c r="U190" s="198"/>
      <c r="V190" s="198"/>
      <c r="W190" s="198"/>
      <c r="X190" s="201">
        <v>1</v>
      </c>
      <c r="Y190" s="201">
        <v>2</v>
      </c>
      <c r="Z190" s="198"/>
      <c r="AA190" s="198"/>
      <c r="AB190" s="198"/>
      <c r="AC190" s="201">
        <v>6</v>
      </c>
      <c r="AD190" s="198"/>
      <c r="AE190" s="198"/>
      <c r="AF190" s="198"/>
      <c r="AG190" s="198"/>
      <c r="AH190" s="201">
        <v>136</v>
      </c>
      <c r="AI190" s="198"/>
    </row>
    <row r="191" spans="1:35" ht="18" x14ac:dyDescent="0.3">
      <c r="A191" s="225" t="s">
        <v>1727</v>
      </c>
      <c r="B191" s="226">
        <v>46017</v>
      </c>
      <c r="C191" s="199" t="s">
        <v>859</v>
      </c>
      <c r="D191" s="227">
        <v>0.41666666666666669</v>
      </c>
      <c r="E191" s="199" t="s">
        <v>852</v>
      </c>
      <c r="F191" s="199" t="s">
        <v>221</v>
      </c>
      <c r="G191" s="228">
        <v>0.48809999999999998</v>
      </c>
      <c r="H191" s="201">
        <v>168</v>
      </c>
      <c r="I191" s="201">
        <v>82</v>
      </c>
      <c r="J191" s="201">
        <v>65</v>
      </c>
      <c r="K191" s="226">
        <v>45983</v>
      </c>
      <c r="L191" s="201">
        <v>0</v>
      </c>
      <c r="M191" s="201">
        <v>0</v>
      </c>
      <c r="N191" s="201">
        <v>8</v>
      </c>
      <c r="O191" s="199" t="s">
        <v>289</v>
      </c>
      <c r="P191" s="198"/>
      <c r="Q191" s="198"/>
      <c r="R191" s="198"/>
      <c r="S191" s="198"/>
      <c r="T191" s="198"/>
      <c r="U191" s="198"/>
      <c r="V191" s="198"/>
      <c r="W191" s="198"/>
      <c r="X191" s="198"/>
      <c r="Y191" s="201">
        <v>1</v>
      </c>
      <c r="Z191" s="198"/>
      <c r="AA191" s="198"/>
      <c r="AB191" s="201">
        <v>6</v>
      </c>
      <c r="AC191" s="201">
        <v>10</v>
      </c>
      <c r="AD191" s="198"/>
      <c r="AE191" s="198"/>
      <c r="AF191" s="201">
        <v>30</v>
      </c>
      <c r="AG191" s="198"/>
      <c r="AH191" s="201">
        <v>35</v>
      </c>
      <c r="AI191" s="198"/>
    </row>
    <row r="192" spans="1:35" ht="18" x14ac:dyDescent="0.3">
      <c r="A192" s="225" t="s">
        <v>305</v>
      </c>
      <c r="B192" s="226">
        <v>46018</v>
      </c>
      <c r="C192" s="199" t="s">
        <v>859</v>
      </c>
      <c r="D192" s="227">
        <v>0.79166666666666663</v>
      </c>
      <c r="E192" s="199" t="s">
        <v>852</v>
      </c>
      <c r="F192" s="199" t="s">
        <v>221</v>
      </c>
      <c r="G192" s="228">
        <v>0.55359999999999998</v>
      </c>
      <c r="H192" s="201">
        <v>168</v>
      </c>
      <c r="I192" s="201">
        <v>93</v>
      </c>
      <c r="J192" s="201">
        <v>90</v>
      </c>
      <c r="K192" s="226">
        <v>45986</v>
      </c>
      <c r="L192" s="201">
        <v>0</v>
      </c>
      <c r="M192" s="201">
        <v>2</v>
      </c>
      <c r="N192" s="201">
        <v>2</v>
      </c>
      <c r="O192" s="199" t="s">
        <v>284</v>
      </c>
      <c r="P192" s="198"/>
      <c r="Q192" s="198"/>
      <c r="R192" s="198"/>
      <c r="S192" s="198"/>
      <c r="T192" s="198"/>
      <c r="U192" s="198"/>
      <c r="V192" s="198"/>
      <c r="W192" s="198"/>
      <c r="X192" s="198"/>
      <c r="Y192" s="198"/>
      <c r="Z192" s="198"/>
      <c r="AA192" s="198"/>
      <c r="AB192" s="198"/>
      <c r="AC192" s="201">
        <v>3</v>
      </c>
      <c r="AD192" s="198"/>
      <c r="AE192" s="198"/>
      <c r="AF192" s="198"/>
      <c r="AG192" s="198"/>
      <c r="AH192" s="201">
        <v>90</v>
      </c>
      <c r="AI192" s="198"/>
    </row>
    <row r="193" spans="1:35" ht="18" x14ac:dyDescent="0.3">
      <c r="A193" s="225" t="s">
        <v>306</v>
      </c>
      <c r="B193" s="226">
        <v>46019</v>
      </c>
      <c r="C193" s="199" t="s">
        <v>859</v>
      </c>
      <c r="D193" s="227">
        <v>0.6875</v>
      </c>
      <c r="E193" s="199" t="s">
        <v>852</v>
      </c>
      <c r="F193" s="199" t="s">
        <v>221</v>
      </c>
      <c r="G193" s="228">
        <v>0.82740000000000002</v>
      </c>
      <c r="H193" s="201">
        <v>168</v>
      </c>
      <c r="I193" s="201">
        <v>139</v>
      </c>
      <c r="J193" s="201">
        <v>135</v>
      </c>
      <c r="K193" s="226">
        <v>45986</v>
      </c>
      <c r="L193" s="201">
        <v>0</v>
      </c>
      <c r="M193" s="201">
        <v>1</v>
      </c>
      <c r="N193" s="201">
        <v>1</v>
      </c>
      <c r="O193" s="199" t="s">
        <v>224</v>
      </c>
      <c r="P193" s="198"/>
      <c r="Q193" s="198"/>
      <c r="R193" s="198"/>
      <c r="S193" s="198"/>
      <c r="T193" s="198"/>
      <c r="U193" s="198"/>
      <c r="V193" s="198"/>
      <c r="W193" s="198"/>
      <c r="X193" s="198"/>
      <c r="Y193" s="201">
        <v>2</v>
      </c>
      <c r="Z193" s="198"/>
      <c r="AA193" s="198"/>
      <c r="AB193" s="198"/>
      <c r="AC193" s="201">
        <v>2</v>
      </c>
      <c r="AD193" s="198"/>
      <c r="AE193" s="198"/>
      <c r="AF193" s="198"/>
      <c r="AG193" s="198"/>
      <c r="AH193" s="201">
        <v>135</v>
      </c>
      <c r="AI193" s="198"/>
    </row>
    <row r="194" spans="1:35" ht="18" x14ac:dyDescent="0.3">
      <c r="A194" s="225" t="s">
        <v>303</v>
      </c>
      <c r="B194" s="226">
        <v>46020</v>
      </c>
      <c r="C194" s="199" t="s">
        <v>859</v>
      </c>
      <c r="D194" s="227">
        <v>0.64583333333333337</v>
      </c>
      <c r="E194" s="199" t="s">
        <v>852</v>
      </c>
      <c r="F194" s="199" t="s">
        <v>221</v>
      </c>
      <c r="G194" s="228">
        <v>0.58930000000000005</v>
      </c>
      <c r="H194" s="201">
        <v>168</v>
      </c>
      <c r="I194" s="201">
        <v>99</v>
      </c>
      <c r="J194" s="201">
        <v>90</v>
      </c>
      <c r="K194" s="226">
        <v>45981</v>
      </c>
      <c r="L194" s="201">
        <v>0</v>
      </c>
      <c r="M194" s="201">
        <v>0</v>
      </c>
      <c r="N194" s="201">
        <v>1</v>
      </c>
      <c r="O194" s="199" t="s">
        <v>248</v>
      </c>
      <c r="P194" s="198"/>
      <c r="Q194" s="198"/>
      <c r="R194" s="198"/>
      <c r="S194" s="198"/>
      <c r="T194" s="198"/>
      <c r="U194" s="198"/>
      <c r="V194" s="198"/>
      <c r="W194" s="198"/>
      <c r="X194" s="198"/>
      <c r="Y194" s="198"/>
      <c r="Z194" s="198"/>
      <c r="AA194" s="198"/>
      <c r="AB194" s="198"/>
      <c r="AC194" s="201">
        <v>9</v>
      </c>
      <c r="AD194" s="198"/>
      <c r="AE194" s="198"/>
      <c r="AF194" s="198"/>
      <c r="AG194" s="198"/>
      <c r="AH194" s="201">
        <v>90</v>
      </c>
      <c r="AI194" s="198"/>
    </row>
    <row r="195" spans="1:35" ht="18" x14ac:dyDescent="0.3">
      <c r="A195" s="225" t="s">
        <v>302</v>
      </c>
      <c r="B195" s="226">
        <v>46021</v>
      </c>
      <c r="C195" s="199" t="s">
        <v>859</v>
      </c>
      <c r="D195" s="227">
        <v>0.95138888888888884</v>
      </c>
      <c r="E195" s="199" t="s">
        <v>852</v>
      </c>
      <c r="F195" s="199" t="s">
        <v>221</v>
      </c>
      <c r="G195" s="228">
        <v>0.83930000000000005</v>
      </c>
      <c r="H195" s="201">
        <v>168</v>
      </c>
      <c r="I195" s="201">
        <v>141</v>
      </c>
      <c r="J195" s="201">
        <v>130</v>
      </c>
      <c r="K195" s="226">
        <v>45986</v>
      </c>
      <c r="L195" s="201">
        <v>0</v>
      </c>
      <c r="M195" s="201">
        <v>1</v>
      </c>
      <c r="N195" s="201">
        <v>1</v>
      </c>
      <c r="O195" s="199" t="s">
        <v>444</v>
      </c>
      <c r="P195" s="198"/>
      <c r="Q195" s="198"/>
      <c r="R195" s="198"/>
      <c r="S195" s="198"/>
      <c r="T195" s="198"/>
      <c r="U195" s="198"/>
      <c r="V195" s="198"/>
      <c r="W195" s="198"/>
      <c r="X195" s="198"/>
      <c r="Y195" s="201">
        <v>4</v>
      </c>
      <c r="Z195" s="198"/>
      <c r="AA195" s="198"/>
      <c r="AB195" s="198"/>
      <c r="AC195" s="201">
        <v>7</v>
      </c>
      <c r="AD195" s="198"/>
      <c r="AE195" s="198"/>
      <c r="AF195" s="198"/>
      <c r="AG195" s="198"/>
      <c r="AH195" s="201">
        <v>130</v>
      </c>
      <c r="AI195" s="198"/>
    </row>
    <row r="196" spans="1:35" ht="18" x14ac:dyDescent="0.3">
      <c r="A196" s="225" t="s">
        <v>1726</v>
      </c>
      <c r="B196" s="226">
        <v>46022</v>
      </c>
      <c r="C196" s="199" t="s">
        <v>859</v>
      </c>
      <c r="D196" s="227">
        <v>0.65625</v>
      </c>
      <c r="E196" s="199" t="s">
        <v>852</v>
      </c>
      <c r="F196" s="199" t="s">
        <v>221</v>
      </c>
      <c r="G196" s="228">
        <v>0.85119999999999996</v>
      </c>
      <c r="H196" s="201">
        <v>168</v>
      </c>
      <c r="I196" s="201">
        <v>143</v>
      </c>
      <c r="J196" s="201">
        <v>135</v>
      </c>
      <c r="K196" s="226">
        <v>45986</v>
      </c>
      <c r="L196" s="201">
        <v>0</v>
      </c>
      <c r="M196" s="201">
        <v>1</v>
      </c>
      <c r="N196" s="201">
        <v>3</v>
      </c>
      <c r="O196" s="199" t="s">
        <v>423</v>
      </c>
      <c r="P196" s="198"/>
      <c r="Q196" s="198"/>
      <c r="R196" s="198"/>
      <c r="S196" s="198"/>
      <c r="T196" s="198"/>
      <c r="U196" s="198"/>
      <c r="V196" s="198"/>
      <c r="W196" s="198"/>
      <c r="X196" s="198"/>
      <c r="Y196" s="198"/>
      <c r="Z196" s="198"/>
      <c r="AA196" s="198"/>
      <c r="AB196" s="198"/>
      <c r="AC196" s="201">
        <v>8</v>
      </c>
      <c r="AD196" s="198"/>
      <c r="AE196" s="198"/>
      <c r="AF196" s="198"/>
      <c r="AG196" s="198"/>
      <c r="AH196" s="201">
        <v>135</v>
      </c>
      <c r="AI196" s="198"/>
    </row>
    <row r="197" spans="1:35" ht="18" x14ac:dyDescent="0.3">
      <c r="A197" s="225" t="s">
        <v>303</v>
      </c>
      <c r="B197" s="226">
        <v>45992</v>
      </c>
      <c r="C197" s="199" t="s">
        <v>1037</v>
      </c>
      <c r="D197" s="227">
        <v>0.96875</v>
      </c>
      <c r="E197" s="199" t="s">
        <v>1035</v>
      </c>
      <c r="F197" s="199" t="s">
        <v>221</v>
      </c>
      <c r="G197" s="228">
        <v>0.47620000000000001</v>
      </c>
      <c r="H197" s="201">
        <v>168</v>
      </c>
      <c r="I197" s="201">
        <v>80</v>
      </c>
      <c r="J197" s="201">
        <v>32</v>
      </c>
      <c r="K197" s="226">
        <v>45986</v>
      </c>
      <c r="L197" s="201">
        <v>0</v>
      </c>
      <c r="M197" s="201">
        <v>6</v>
      </c>
      <c r="N197" s="201">
        <v>26</v>
      </c>
      <c r="O197" s="199" t="s">
        <v>374</v>
      </c>
      <c r="P197" s="198"/>
      <c r="Q197" s="198"/>
      <c r="R197" s="198"/>
      <c r="S197" s="198"/>
      <c r="T197" s="198"/>
      <c r="U197" s="198"/>
      <c r="V197" s="198"/>
      <c r="W197" s="198"/>
      <c r="X197" s="198"/>
      <c r="Y197" s="201">
        <v>2</v>
      </c>
      <c r="Z197" s="201">
        <v>1</v>
      </c>
      <c r="AA197" s="198"/>
      <c r="AB197" s="198"/>
      <c r="AC197" s="201">
        <v>15</v>
      </c>
      <c r="AD197" s="201">
        <v>15</v>
      </c>
      <c r="AE197" s="201">
        <v>15</v>
      </c>
      <c r="AF197" s="198"/>
      <c r="AG197" s="198"/>
      <c r="AH197" s="201">
        <v>32</v>
      </c>
      <c r="AI197" s="198"/>
    </row>
    <row r="198" spans="1:35" ht="18" x14ac:dyDescent="0.3">
      <c r="A198" s="225" t="s">
        <v>302</v>
      </c>
      <c r="B198" s="226">
        <v>45993</v>
      </c>
      <c r="C198" s="199" t="s">
        <v>1037</v>
      </c>
      <c r="D198" s="227">
        <v>0.32291666666666669</v>
      </c>
      <c r="E198" s="199" t="s">
        <v>1035</v>
      </c>
      <c r="F198" s="199" t="s">
        <v>221</v>
      </c>
      <c r="G198" s="228">
        <v>0.96650000000000003</v>
      </c>
      <c r="H198" s="201">
        <v>179</v>
      </c>
      <c r="I198" s="201">
        <v>173</v>
      </c>
      <c r="J198" s="201">
        <v>171</v>
      </c>
      <c r="K198" s="226">
        <v>45963</v>
      </c>
      <c r="L198" s="201">
        <v>0</v>
      </c>
      <c r="M198" s="201">
        <v>0</v>
      </c>
      <c r="N198" s="201">
        <v>0</v>
      </c>
      <c r="O198" s="199" t="s">
        <v>287</v>
      </c>
      <c r="P198" s="198"/>
      <c r="Q198" s="198"/>
      <c r="R198" s="198"/>
      <c r="S198" s="198"/>
      <c r="T198" s="198"/>
      <c r="U198" s="198"/>
      <c r="V198" s="198"/>
      <c r="W198" s="198"/>
      <c r="X198" s="198"/>
      <c r="Y198" s="198"/>
      <c r="Z198" s="198"/>
      <c r="AA198" s="198"/>
      <c r="AB198" s="198"/>
      <c r="AC198" s="201">
        <v>2</v>
      </c>
      <c r="AD198" s="198"/>
      <c r="AE198" s="198"/>
      <c r="AF198" s="198"/>
      <c r="AG198" s="198"/>
      <c r="AH198" s="201">
        <v>171</v>
      </c>
      <c r="AI198" s="198"/>
    </row>
    <row r="199" spans="1:35" ht="18" x14ac:dyDescent="0.3">
      <c r="A199" s="225" t="s">
        <v>1726</v>
      </c>
      <c r="B199" s="226">
        <v>45994</v>
      </c>
      <c r="C199" s="199" t="s">
        <v>1037</v>
      </c>
      <c r="D199" s="227">
        <v>0.2673611111111111</v>
      </c>
      <c r="E199" s="199" t="s">
        <v>1035</v>
      </c>
      <c r="F199" s="199" t="s">
        <v>221</v>
      </c>
      <c r="G199" s="228">
        <v>0.91069999999999995</v>
      </c>
      <c r="H199" s="201">
        <v>168</v>
      </c>
      <c r="I199" s="201">
        <v>153</v>
      </c>
      <c r="J199" s="201">
        <v>134</v>
      </c>
      <c r="K199" s="226">
        <v>45986</v>
      </c>
      <c r="L199" s="201">
        <v>0</v>
      </c>
      <c r="M199" s="201">
        <v>1</v>
      </c>
      <c r="N199" s="201">
        <v>8</v>
      </c>
      <c r="O199" s="199" t="s">
        <v>223</v>
      </c>
      <c r="P199" s="198"/>
      <c r="Q199" s="198"/>
      <c r="R199" s="198"/>
      <c r="S199" s="198"/>
      <c r="T199" s="198"/>
      <c r="U199" s="198"/>
      <c r="V199" s="198"/>
      <c r="W199" s="198"/>
      <c r="X199" s="198"/>
      <c r="Y199" s="201">
        <v>1</v>
      </c>
      <c r="Z199" s="201">
        <v>1</v>
      </c>
      <c r="AA199" s="198"/>
      <c r="AB199" s="201">
        <v>2</v>
      </c>
      <c r="AC199" s="201">
        <v>15</v>
      </c>
      <c r="AD199" s="198"/>
      <c r="AE199" s="198"/>
      <c r="AF199" s="201">
        <v>44</v>
      </c>
      <c r="AG199" s="198"/>
      <c r="AH199" s="201">
        <v>90</v>
      </c>
      <c r="AI199" s="198"/>
    </row>
    <row r="200" spans="1:35" ht="18" x14ac:dyDescent="0.3">
      <c r="A200" s="225" t="s">
        <v>304</v>
      </c>
      <c r="B200" s="226">
        <v>45995</v>
      </c>
      <c r="C200" s="199" t="s">
        <v>1037</v>
      </c>
      <c r="D200" s="227">
        <v>0.51736111111111105</v>
      </c>
      <c r="E200" s="199" t="s">
        <v>1035</v>
      </c>
      <c r="F200" s="199" t="s">
        <v>221</v>
      </c>
      <c r="G200" s="228">
        <v>0.41070000000000001</v>
      </c>
      <c r="H200" s="201">
        <v>168</v>
      </c>
      <c r="I200" s="201">
        <v>69</v>
      </c>
      <c r="J200" s="201">
        <v>44</v>
      </c>
      <c r="K200" s="226">
        <v>45986</v>
      </c>
      <c r="L200" s="201">
        <v>0</v>
      </c>
      <c r="M200" s="201">
        <v>3</v>
      </c>
      <c r="N200" s="201">
        <v>11</v>
      </c>
      <c r="O200" s="199" t="s">
        <v>427</v>
      </c>
      <c r="P200" s="198"/>
      <c r="Q200" s="198"/>
      <c r="R200" s="198"/>
      <c r="S200" s="198"/>
      <c r="T200" s="198"/>
      <c r="U200" s="198"/>
      <c r="V200" s="198"/>
      <c r="W200" s="198"/>
      <c r="X200" s="198"/>
      <c r="Y200" s="201">
        <v>1</v>
      </c>
      <c r="Z200" s="198"/>
      <c r="AA200" s="198"/>
      <c r="AB200" s="201">
        <v>4</v>
      </c>
      <c r="AC200" s="201">
        <v>18</v>
      </c>
      <c r="AD200" s="198"/>
      <c r="AE200" s="201">
        <v>2</v>
      </c>
      <c r="AF200" s="198"/>
      <c r="AG200" s="198"/>
      <c r="AH200" s="201">
        <v>44</v>
      </c>
      <c r="AI200" s="198"/>
    </row>
    <row r="201" spans="1:35" ht="18" x14ac:dyDescent="0.3">
      <c r="A201" s="225" t="s">
        <v>305</v>
      </c>
      <c r="B201" s="226">
        <v>45997</v>
      </c>
      <c r="C201" s="199" t="s">
        <v>1037</v>
      </c>
      <c r="D201" s="227">
        <v>0.46180555555555558</v>
      </c>
      <c r="E201" s="199" t="s">
        <v>1035</v>
      </c>
      <c r="F201" s="199" t="s">
        <v>221</v>
      </c>
      <c r="G201" s="228">
        <v>0.58930000000000005</v>
      </c>
      <c r="H201" s="201">
        <v>168</v>
      </c>
      <c r="I201" s="201">
        <v>99</v>
      </c>
      <c r="J201" s="201">
        <v>84</v>
      </c>
      <c r="K201" s="226">
        <v>45986</v>
      </c>
      <c r="L201" s="201">
        <v>0</v>
      </c>
      <c r="M201" s="201">
        <v>1</v>
      </c>
      <c r="N201" s="201">
        <v>3</v>
      </c>
      <c r="O201" s="199" t="s">
        <v>258</v>
      </c>
      <c r="P201" s="198"/>
      <c r="Q201" s="198"/>
      <c r="R201" s="198"/>
      <c r="S201" s="198"/>
      <c r="T201" s="198"/>
      <c r="U201" s="198"/>
      <c r="V201" s="198"/>
      <c r="W201" s="198"/>
      <c r="X201" s="198"/>
      <c r="Y201" s="201">
        <v>2</v>
      </c>
      <c r="Z201" s="198"/>
      <c r="AA201" s="198"/>
      <c r="AB201" s="198"/>
      <c r="AC201" s="201">
        <v>13</v>
      </c>
      <c r="AD201" s="198"/>
      <c r="AE201" s="198"/>
      <c r="AF201" s="198"/>
      <c r="AG201" s="198"/>
      <c r="AH201" s="201">
        <v>84</v>
      </c>
      <c r="AI201" s="198"/>
    </row>
    <row r="202" spans="1:35" ht="18" x14ac:dyDescent="0.3">
      <c r="A202" s="225" t="s">
        <v>303</v>
      </c>
      <c r="B202" s="226">
        <v>45999</v>
      </c>
      <c r="C202" s="199" t="s">
        <v>1037</v>
      </c>
      <c r="D202" s="227">
        <v>0.74305555555555547</v>
      </c>
      <c r="E202" s="199" t="s">
        <v>1035</v>
      </c>
      <c r="F202" s="199" t="s">
        <v>221</v>
      </c>
      <c r="G202" s="228">
        <v>0.60709999999999997</v>
      </c>
      <c r="H202" s="201">
        <v>168</v>
      </c>
      <c r="I202" s="201">
        <v>102</v>
      </c>
      <c r="J202" s="201">
        <v>84</v>
      </c>
      <c r="K202" s="226">
        <v>45986</v>
      </c>
      <c r="L202" s="201">
        <v>0</v>
      </c>
      <c r="M202" s="201">
        <v>2</v>
      </c>
      <c r="N202" s="201">
        <v>11</v>
      </c>
      <c r="O202" s="199" t="s">
        <v>260</v>
      </c>
      <c r="P202" s="198"/>
      <c r="Q202" s="198"/>
      <c r="R202" s="198"/>
      <c r="S202" s="198"/>
      <c r="T202" s="198"/>
      <c r="U202" s="198"/>
      <c r="V202" s="198"/>
      <c r="W202" s="198"/>
      <c r="X202" s="198"/>
      <c r="Y202" s="201">
        <v>1</v>
      </c>
      <c r="Z202" s="198"/>
      <c r="AA202" s="198"/>
      <c r="AB202" s="198"/>
      <c r="AC202" s="198"/>
      <c r="AD202" s="201">
        <v>4</v>
      </c>
      <c r="AE202" s="201">
        <v>13</v>
      </c>
      <c r="AF202" s="198"/>
      <c r="AG202" s="198"/>
      <c r="AH202" s="201">
        <v>84</v>
      </c>
      <c r="AI202" s="198"/>
    </row>
    <row r="203" spans="1:35" ht="18" x14ac:dyDescent="0.3">
      <c r="A203" s="225" t="s">
        <v>302</v>
      </c>
      <c r="B203" s="226">
        <v>46000</v>
      </c>
      <c r="C203" s="199" t="s">
        <v>1037</v>
      </c>
      <c r="D203" s="227">
        <v>0.32291666666666669</v>
      </c>
      <c r="E203" s="199" t="s">
        <v>1035</v>
      </c>
      <c r="F203" s="199" t="s">
        <v>221</v>
      </c>
      <c r="G203" s="228">
        <v>0.38690000000000002</v>
      </c>
      <c r="H203" s="201">
        <v>168</v>
      </c>
      <c r="I203" s="201">
        <v>65</v>
      </c>
      <c r="J203" s="201">
        <v>47</v>
      </c>
      <c r="K203" s="226">
        <v>45984</v>
      </c>
      <c r="L203" s="201">
        <v>0</v>
      </c>
      <c r="M203" s="201">
        <v>0</v>
      </c>
      <c r="N203" s="201">
        <v>14</v>
      </c>
      <c r="O203" s="199" t="s">
        <v>241</v>
      </c>
      <c r="P203" s="198"/>
      <c r="Q203" s="198"/>
      <c r="R203" s="198"/>
      <c r="S203" s="198"/>
      <c r="T203" s="198"/>
      <c r="U203" s="198"/>
      <c r="V203" s="198"/>
      <c r="W203" s="198"/>
      <c r="X203" s="198"/>
      <c r="Y203" s="201">
        <v>1</v>
      </c>
      <c r="Z203" s="198"/>
      <c r="AA203" s="198"/>
      <c r="AB203" s="198"/>
      <c r="AC203" s="201">
        <v>6</v>
      </c>
      <c r="AD203" s="201">
        <v>1</v>
      </c>
      <c r="AE203" s="201">
        <v>10</v>
      </c>
      <c r="AF203" s="198"/>
      <c r="AG203" s="198"/>
      <c r="AH203" s="201">
        <v>47</v>
      </c>
      <c r="AI203" s="198"/>
    </row>
    <row r="204" spans="1:35" ht="18" x14ac:dyDescent="0.3">
      <c r="A204" s="225" t="s">
        <v>1726</v>
      </c>
      <c r="B204" s="226">
        <v>46001</v>
      </c>
      <c r="C204" s="199" t="s">
        <v>1037</v>
      </c>
      <c r="D204" s="227">
        <v>0.2673611111111111</v>
      </c>
      <c r="E204" s="199" t="s">
        <v>1035</v>
      </c>
      <c r="F204" s="199" t="s">
        <v>221</v>
      </c>
      <c r="G204" s="228">
        <v>0.6905</v>
      </c>
      <c r="H204" s="201">
        <v>168</v>
      </c>
      <c r="I204" s="201">
        <v>116</v>
      </c>
      <c r="J204" s="201">
        <v>93</v>
      </c>
      <c r="K204" s="226">
        <v>45984</v>
      </c>
      <c r="L204" s="201">
        <v>0</v>
      </c>
      <c r="M204" s="201">
        <v>0</v>
      </c>
      <c r="N204" s="201">
        <v>7</v>
      </c>
      <c r="O204" s="199" t="s">
        <v>223</v>
      </c>
      <c r="P204" s="198"/>
      <c r="Q204" s="198"/>
      <c r="R204" s="198"/>
      <c r="S204" s="198"/>
      <c r="T204" s="198"/>
      <c r="U204" s="198"/>
      <c r="V204" s="198"/>
      <c r="W204" s="198"/>
      <c r="X204" s="198"/>
      <c r="Y204" s="201">
        <v>5</v>
      </c>
      <c r="Z204" s="201">
        <v>4</v>
      </c>
      <c r="AA204" s="198"/>
      <c r="AB204" s="201">
        <v>5</v>
      </c>
      <c r="AC204" s="201">
        <v>6</v>
      </c>
      <c r="AD204" s="198"/>
      <c r="AE204" s="201">
        <v>3</v>
      </c>
      <c r="AF204" s="198"/>
      <c r="AG204" s="198"/>
      <c r="AH204" s="201">
        <v>93</v>
      </c>
      <c r="AI204" s="198"/>
    </row>
    <row r="205" spans="1:35" ht="18" x14ac:dyDescent="0.3">
      <c r="A205" s="225" t="s">
        <v>304</v>
      </c>
      <c r="B205" s="226">
        <v>46002</v>
      </c>
      <c r="C205" s="199" t="s">
        <v>1037</v>
      </c>
      <c r="D205" s="227">
        <v>0.51736111111111105</v>
      </c>
      <c r="E205" s="199" t="s">
        <v>1035</v>
      </c>
      <c r="F205" s="199" t="s">
        <v>221</v>
      </c>
      <c r="G205" s="228">
        <v>0.83930000000000005</v>
      </c>
      <c r="H205" s="201">
        <v>168</v>
      </c>
      <c r="I205" s="201">
        <v>141</v>
      </c>
      <c r="J205" s="201">
        <v>132</v>
      </c>
      <c r="K205" s="226">
        <v>45986</v>
      </c>
      <c r="L205" s="201">
        <v>0</v>
      </c>
      <c r="M205" s="201">
        <v>4</v>
      </c>
      <c r="N205" s="201">
        <v>6</v>
      </c>
      <c r="O205" s="199" t="s">
        <v>248</v>
      </c>
      <c r="P205" s="198"/>
      <c r="Q205" s="198"/>
      <c r="R205" s="198"/>
      <c r="S205" s="198"/>
      <c r="T205" s="198"/>
      <c r="U205" s="198"/>
      <c r="V205" s="198"/>
      <c r="W205" s="198"/>
      <c r="X205" s="198"/>
      <c r="Y205" s="198"/>
      <c r="Z205" s="198"/>
      <c r="AA205" s="198"/>
      <c r="AB205" s="201">
        <v>1</v>
      </c>
      <c r="AC205" s="201">
        <v>5</v>
      </c>
      <c r="AD205" s="201">
        <v>2</v>
      </c>
      <c r="AE205" s="201">
        <v>1</v>
      </c>
      <c r="AF205" s="198"/>
      <c r="AG205" s="198"/>
      <c r="AH205" s="201">
        <v>132</v>
      </c>
      <c r="AI205" s="198"/>
    </row>
    <row r="206" spans="1:35" ht="18" x14ac:dyDescent="0.3">
      <c r="A206" s="225" t="s">
        <v>305</v>
      </c>
      <c r="B206" s="226">
        <v>46004</v>
      </c>
      <c r="C206" s="199" t="s">
        <v>1037</v>
      </c>
      <c r="D206" s="227">
        <v>0.46180555555555558</v>
      </c>
      <c r="E206" s="199" t="s">
        <v>1035</v>
      </c>
      <c r="F206" s="199" t="s">
        <v>221</v>
      </c>
      <c r="G206" s="228">
        <v>0.32140000000000002</v>
      </c>
      <c r="H206" s="201">
        <v>168</v>
      </c>
      <c r="I206" s="201">
        <v>54</v>
      </c>
      <c r="J206" s="201">
        <v>40</v>
      </c>
      <c r="K206" s="226">
        <v>45986</v>
      </c>
      <c r="L206" s="201">
        <v>0</v>
      </c>
      <c r="M206" s="201">
        <v>2</v>
      </c>
      <c r="N206" s="201">
        <v>11</v>
      </c>
      <c r="O206" s="199" t="s">
        <v>428</v>
      </c>
      <c r="P206" s="198"/>
      <c r="Q206" s="198"/>
      <c r="R206" s="198"/>
      <c r="S206" s="198"/>
      <c r="T206" s="198"/>
      <c r="U206" s="198"/>
      <c r="V206" s="198"/>
      <c r="W206" s="198"/>
      <c r="X206" s="198"/>
      <c r="Y206" s="198"/>
      <c r="Z206" s="198"/>
      <c r="AA206" s="198"/>
      <c r="AB206" s="198"/>
      <c r="AC206" s="201">
        <v>2</v>
      </c>
      <c r="AD206" s="201">
        <v>2</v>
      </c>
      <c r="AE206" s="201">
        <v>10</v>
      </c>
      <c r="AF206" s="198"/>
      <c r="AG206" s="198"/>
      <c r="AH206" s="201">
        <v>40</v>
      </c>
      <c r="AI206" s="198"/>
    </row>
    <row r="207" spans="1:35" ht="18" x14ac:dyDescent="0.3">
      <c r="A207" s="225" t="s">
        <v>303</v>
      </c>
      <c r="B207" s="226">
        <v>46006</v>
      </c>
      <c r="C207" s="199" t="s">
        <v>1037</v>
      </c>
      <c r="D207" s="227">
        <v>0.97916666666666663</v>
      </c>
      <c r="E207" s="199" t="s">
        <v>1035</v>
      </c>
      <c r="F207" s="199" t="s">
        <v>221</v>
      </c>
      <c r="G207" s="228">
        <v>5.3600000000000002E-2</v>
      </c>
      <c r="H207" s="201">
        <v>168</v>
      </c>
      <c r="I207" s="201">
        <v>9</v>
      </c>
      <c r="J207" s="201">
        <v>0</v>
      </c>
      <c r="K207" s="226">
        <v>45986</v>
      </c>
      <c r="L207" s="201">
        <v>0</v>
      </c>
      <c r="M207" s="201">
        <v>1</v>
      </c>
      <c r="N207" s="201">
        <v>4</v>
      </c>
      <c r="O207" s="199" t="s">
        <v>661</v>
      </c>
      <c r="P207" s="198"/>
      <c r="Q207" s="198"/>
      <c r="R207" s="198"/>
      <c r="S207" s="198"/>
      <c r="T207" s="198"/>
      <c r="U207" s="198"/>
      <c r="V207" s="198"/>
      <c r="W207" s="198"/>
      <c r="X207" s="198"/>
      <c r="Y207" s="201">
        <v>2</v>
      </c>
      <c r="Z207" s="198"/>
      <c r="AA207" s="201">
        <v>1</v>
      </c>
      <c r="AB207" s="198"/>
      <c r="AC207" s="201">
        <v>3</v>
      </c>
      <c r="AD207" s="198"/>
      <c r="AE207" s="201">
        <v>3</v>
      </c>
      <c r="AF207" s="198"/>
      <c r="AG207" s="198"/>
      <c r="AH207" s="198"/>
      <c r="AI207" s="198"/>
    </row>
    <row r="208" spans="1:35" ht="18" x14ac:dyDescent="0.3">
      <c r="A208" s="225" t="s">
        <v>302</v>
      </c>
      <c r="B208" s="226">
        <v>46007</v>
      </c>
      <c r="C208" s="199" t="s">
        <v>1037</v>
      </c>
      <c r="D208" s="227">
        <v>0.32291666666666669</v>
      </c>
      <c r="E208" s="199" t="s">
        <v>1035</v>
      </c>
      <c r="F208" s="199" t="s">
        <v>221</v>
      </c>
      <c r="G208" s="228">
        <v>0.33329999999999999</v>
      </c>
      <c r="H208" s="201">
        <v>168</v>
      </c>
      <c r="I208" s="201">
        <v>56</v>
      </c>
      <c r="J208" s="201">
        <v>46</v>
      </c>
      <c r="K208" s="226">
        <v>45986</v>
      </c>
      <c r="L208" s="201">
        <v>0</v>
      </c>
      <c r="M208" s="201">
        <v>1</v>
      </c>
      <c r="N208" s="201">
        <v>7</v>
      </c>
      <c r="O208" s="199" t="s">
        <v>375</v>
      </c>
      <c r="P208" s="198"/>
      <c r="Q208" s="198"/>
      <c r="R208" s="198"/>
      <c r="S208" s="198"/>
      <c r="T208" s="198"/>
      <c r="U208" s="198"/>
      <c r="V208" s="198"/>
      <c r="W208" s="198"/>
      <c r="X208" s="198"/>
      <c r="Y208" s="198"/>
      <c r="Z208" s="198"/>
      <c r="AA208" s="198"/>
      <c r="AB208" s="198"/>
      <c r="AC208" s="201">
        <v>3</v>
      </c>
      <c r="AD208" s="201">
        <v>2</v>
      </c>
      <c r="AE208" s="201">
        <v>5</v>
      </c>
      <c r="AF208" s="198"/>
      <c r="AG208" s="198"/>
      <c r="AH208" s="201">
        <v>46</v>
      </c>
      <c r="AI208" s="198"/>
    </row>
    <row r="209" spans="1:35" ht="18" x14ac:dyDescent="0.3">
      <c r="A209" s="225" t="s">
        <v>1726</v>
      </c>
      <c r="B209" s="226">
        <v>46008</v>
      </c>
      <c r="C209" s="199" t="s">
        <v>1037</v>
      </c>
      <c r="D209" s="227">
        <v>0.2673611111111111</v>
      </c>
      <c r="E209" s="199" t="s">
        <v>1035</v>
      </c>
      <c r="F209" s="199" t="s">
        <v>221</v>
      </c>
      <c r="G209" s="228">
        <v>0.75600000000000001</v>
      </c>
      <c r="H209" s="201">
        <v>168</v>
      </c>
      <c r="I209" s="201">
        <v>127</v>
      </c>
      <c r="J209" s="201">
        <v>115</v>
      </c>
      <c r="K209" s="226">
        <v>45987</v>
      </c>
      <c r="L209" s="201">
        <v>1</v>
      </c>
      <c r="M209" s="201">
        <v>2</v>
      </c>
      <c r="N209" s="201">
        <v>5</v>
      </c>
      <c r="O209" s="199" t="s">
        <v>661</v>
      </c>
      <c r="P209" s="198"/>
      <c r="Q209" s="198"/>
      <c r="R209" s="198"/>
      <c r="S209" s="198"/>
      <c r="T209" s="198"/>
      <c r="U209" s="198"/>
      <c r="V209" s="198"/>
      <c r="W209" s="198"/>
      <c r="X209" s="198"/>
      <c r="Y209" s="201">
        <v>3</v>
      </c>
      <c r="Z209" s="198"/>
      <c r="AA209" s="198"/>
      <c r="AB209" s="198"/>
      <c r="AC209" s="198"/>
      <c r="AD209" s="201">
        <v>2</v>
      </c>
      <c r="AE209" s="201">
        <v>7</v>
      </c>
      <c r="AF209" s="198"/>
      <c r="AG209" s="198"/>
      <c r="AH209" s="201">
        <v>115</v>
      </c>
      <c r="AI209" s="198"/>
    </row>
    <row r="210" spans="1:35" ht="18" x14ac:dyDescent="0.3">
      <c r="A210" s="225" t="s">
        <v>304</v>
      </c>
      <c r="B210" s="226">
        <v>46009</v>
      </c>
      <c r="C210" s="199" t="s">
        <v>1037</v>
      </c>
      <c r="D210" s="227">
        <v>0.51736111111111105</v>
      </c>
      <c r="E210" s="199" t="s">
        <v>1035</v>
      </c>
      <c r="F210" s="199" t="s">
        <v>221</v>
      </c>
      <c r="G210" s="228">
        <v>0.64290000000000003</v>
      </c>
      <c r="H210" s="201">
        <v>168</v>
      </c>
      <c r="I210" s="201">
        <v>108</v>
      </c>
      <c r="J210" s="201">
        <v>98</v>
      </c>
      <c r="K210" s="226">
        <v>45986</v>
      </c>
      <c r="L210" s="201">
        <v>0</v>
      </c>
      <c r="M210" s="201">
        <v>1</v>
      </c>
      <c r="N210" s="201">
        <v>15</v>
      </c>
      <c r="O210" s="199" t="s">
        <v>248</v>
      </c>
      <c r="P210" s="198"/>
      <c r="Q210" s="198"/>
      <c r="R210" s="198"/>
      <c r="S210" s="198"/>
      <c r="T210" s="198"/>
      <c r="U210" s="198"/>
      <c r="V210" s="198"/>
      <c r="W210" s="198"/>
      <c r="X210" s="198"/>
      <c r="Y210" s="201">
        <v>1</v>
      </c>
      <c r="Z210" s="201">
        <v>1</v>
      </c>
      <c r="AA210" s="198"/>
      <c r="AB210" s="198"/>
      <c r="AC210" s="201">
        <v>2</v>
      </c>
      <c r="AD210" s="201">
        <v>6</v>
      </c>
      <c r="AE210" s="198"/>
      <c r="AF210" s="201">
        <v>53</v>
      </c>
      <c r="AG210" s="198"/>
      <c r="AH210" s="201">
        <v>45</v>
      </c>
      <c r="AI210" s="198"/>
    </row>
    <row r="211" spans="1:35" ht="18" x14ac:dyDescent="0.3">
      <c r="A211" s="225" t="s">
        <v>305</v>
      </c>
      <c r="B211" s="226">
        <v>46011</v>
      </c>
      <c r="C211" s="199" t="s">
        <v>1037</v>
      </c>
      <c r="D211" s="227">
        <v>0.46180555555555558</v>
      </c>
      <c r="E211" s="199" t="s">
        <v>1035</v>
      </c>
      <c r="F211" s="199" t="s">
        <v>221</v>
      </c>
      <c r="G211" s="228">
        <v>0.60709999999999997</v>
      </c>
      <c r="H211" s="201">
        <v>168</v>
      </c>
      <c r="I211" s="201">
        <v>102</v>
      </c>
      <c r="J211" s="201">
        <v>91</v>
      </c>
      <c r="K211" s="226">
        <v>45985</v>
      </c>
      <c r="L211" s="201">
        <v>0</v>
      </c>
      <c r="M211" s="201">
        <v>0</v>
      </c>
      <c r="N211" s="201">
        <v>3</v>
      </c>
      <c r="O211" s="199" t="s">
        <v>285</v>
      </c>
      <c r="P211" s="198"/>
      <c r="Q211" s="198"/>
      <c r="R211" s="198"/>
      <c r="S211" s="198"/>
      <c r="T211" s="198"/>
      <c r="U211" s="198"/>
      <c r="V211" s="198"/>
      <c r="W211" s="198"/>
      <c r="X211" s="198"/>
      <c r="Y211" s="201">
        <v>2</v>
      </c>
      <c r="Z211" s="198"/>
      <c r="AA211" s="198"/>
      <c r="AB211" s="198"/>
      <c r="AC211" s="201">
        <v>3</v>
      </c>
      <c r="AD211" s="201">
        <v>2</v>
      </c>
      <c r="AE211" s="201">
        <v>4</v>
      </c>
      <c r="AF211" s="198"/>
      <c r="AG211" s="198"/>
      <c r="AH211" s="201">
        <v>91</v>
      </c>
      <c r="AI211" s="198"/>
    </row>
    <row r="212" spans="1:35" ht="18" x14ac:dyDescent="0.3">
      <c r="A212" s="225" t="s">
        <v>303</v>
      </c>
      <c r="B212" s="226">
        <v>46013</v>
      </c>
      <c r="C212" s="199" t="s">
        <v>1037</v>
      </c>
      <c r="D212" s="227">
        <v>0.74305555555555547</v>
      </c>
      <c r="E212" s="199" t="s">
        <v>1035</v>
      </c>
      <c r="F212" s="199" t="s">
        <v>221</v>
      </c>
      <c r="G212" s="228">
        <v>0.29170000000000001</v>
      </c>
      <c r="H212" s="201">
        <v>168</v>
      </c>
      <c r="I212" s="201">
        <v>49</v>
      </c>
      <c r="J212" s="201">
        <v>45</v>
      </c>
      <c r="K212" s="226">
        <v>45980</v>
      </c>
      <c r="L212" s="201">
        <v>0</v>
      </c>
      <c r="M212" s="201">
        <v>0</v>
      </c>
      <c r="N212" s="201">
        <v>1</v>
      </c>
      <c r="O212" s="199" t="s">
        <v>830</v>
      </c>
      <c r="P212" s="198"/>
      <c r="Q212" s="198"/>
      <c r="R212" s="198"/>
      <c r="S212" s="198"/>
      <c r="T212" s="198"/>
      <c r="U212" s="198"/>
      <c r="V212" s="198"/>
      <c r="W212" s="198"/>
      <c r="X212" s="198"/>
      <c r="Y212" s="198"/>
      <c r="Z212" s="198"/>
      <c r="AA212" s="198"/>
      <c r="AB212" s="198"/>
      <c r="AC212" s="198"/>
      <c r="AD212" s="198"/>
      <c r="AE212" s="201">
        <v>4</v>
      </c>
      <c r="AF212" s="198"/>
      <c r="AG212" s="198"/>
      <c r="AH212" s="201">
        <v>45</v>
      </c>
      <c r="AI212" s="198"/>
    </row>
    <row r="213" spans="1:35" ht="18" x14ac:dyDescent="0.3">
      <c r="A213" s="225" t="s">
        <v>302</v>
      </c>
      <c r="B213" s="226">
        <v>46014</v>
      </c>
      <c r="C213" s="199" t="s">
        <v>1037</v>
      </c>
      <c r="D213" s="227">
        <v>0.32291666666666669</v>
      </c>
      <c r="E213" s="199" t="s">
        <v>1035</v>
      </c>
      <c r="F213" s="199" t="s">
        <v>221</v>
      </c>
      <c r="G213" s="228">
        <v>0.85119999999999996</v>
      </c>
      <c r="H213" s="201">
        <v>168</v>
      </c>
      <c r="I213" s="201">
        <v>143</v>
      </c>
      <c r="J213" s="201">
        <v>135</v>
      </c>
      <c r="K213" s="226">
        <v>45986</v>
      </c>
      <c r="L213" s="201">
        <v>0</v>
      </c>
      <c r="M213" s="201">
        <v>1</v>
      </c>
      <c r="N213" s="201">
        <v>4</v>
      </c>
      <c r="O213" s="199" t="s">
        <v>248</v>
      </c>
      <c r="P213" s="198"/>
      <c r="Q213" s="198"/>
      <c r="R213" s="198"/>
      <c r="S213" s="198"/>
      <c r="T213" s="198"/>
      <c r="U213" s="198"/>
      <c r="V213" s="198"/>
      <c r="W213" s="198"/>
      <c r="X213" s="198"/>
      <c r="Y213" s="198"/>
      <c r="Z213" s="198"/>
      <c r="AA213" s="198"/>
      <c r="AB213" s="198"/>
      <c r="AC213" s="201">
        <v>2</v>
      </c>
      <c r="AD213" s="201">
        <v>2</v>
      </c>
      <c r="AE213" s="201">
        <v>4</v>
      </c>
      <c r="AF213" s="198"/>
      <c r="AG213" s="198"/>
      <c r="AH213" s="201">
        <v>135</v>
      </c>
      <c r="AI213" s="198"/>
    </row>
    <row r="214" spans="1:35" ht="18" x14ac:dyDescent="0.3">
      <c r="A214" s="225" t="s">
        <v>1726</v>
      </c>
      <c r="B214" s="226">
        <v>46015</v>
      </c>
      <c r="C214" s="199" t="s">
        <v>1037</v>
      </c>
      <c r="D214" s="227">
        <v>0.2673611111111111</v>
      </c>
      <c r="E214" s="199" t="s">
        <v>1035</v>
      </c>
      <c r="F214" s="199" t="s">
        <v>221</v>
      </c>
      <c r="G214" s="228">
        <v>0.5655</v>
      </c>
      <c r="H214" s="201">
        <v>168</v>
      </c>
      <c r="I214" s="201">
        <v>95</v>
      </c>
      <c r="J214" s="201">
        <v>90</v>
      </c>
      <c r="K214" s="226">
        <v>45978</v>
      </c>
      <c r="L214" s="201">
        <v>0</v>
      </c>
      <c r="M214" s="201">
        <v>0</v>
      </c>
      <c r="N214" s="201">
        <v>0</v>
      </c>
      <c r="O214" s="199" t="s">
        <v>830</v>
      </c>
      <c r="P214" s="198"/>
      <c r="Q214" s="198"/>
      <c r="R214" s="198"/>
      <c r="S214" s="198"/>
      <c r="T214" s="198"/>
      <c r="U214" s="198"/>
      <c r="V214" s="198"/>
      <c r="W214" s="198"/>
      <c r="X214" s="198"/>
      <c r="Y214" s="201">
        <v>1</v>
      </c>
      <c r="Z214" s="198"/>
      <c r="AA214" s="198"/>
      <c r="AB214" s="198"/>
      <c r="AC214" s="198"/>
      <c r="AD214" s="198"/>
      <c r="AE214" s="201">
        <v>4</v>
      </c>
      <c r="AF214" s="198"/>
      <c r="AG214" s="198"/>
      <c r="AH214" s="201">
        <v>90</v>
      </c>
      <c r="AI214" s="198"/>
    </row>
    <row r="215" spans="1:35" ht="18" x14ac:dyDescent="0.3">
      <c r="A215" s="225" t="s">
        <v>304</v>
      </c>
      <c r="B215" s="226">
        <v>46016</v>
      </c>
      <c r="C215" s="199" t="s">
        <v>1037</v>
      </c>
      <c r="D215" s="227">
        <v>0.51736111111111105</v>
      </c>
      <c r="E215" s="199" t="s">
        <v>1035</v>
      </c>
      <c r="F215" s="199" t="s">
        <v>221</v>
      </c>
      <c r="G215" s="228">
        <v>0.3095</v>
      </c>
      <c r="H215" s="201">
        <v>168</v>
      </c>
      <c r="I215" s="201">
        <v>52</v>
      </c>
      <c r="J215" s="201">
        <v>45</v>
      </c>
      <c r="K215" s="226">
        <v>45978</v>
      </c>
      <c r="L215" s="201">
        <v>0</v>
      </c>
      <c r="M215" s="201">
        <v>0</v>
      </c>
      <c r="N215" s="201">
        <v>0</v>
      </c>
      <c r="O215" s="199" t="s">
        <v>415</v>
      </c>
      <c r="P215" s="198"/>
      <c r="Q215" s="198"/>
      <c r="R215" s="198"/>
      <c r="S215" s="198"/>
      <c r="T215" s="198"/>
      <c r="U215" s="198"/>
      <c r="V215" s="198"/>
      <c r="W215" s="198"/>
      <c r="X215" s="198"/>
      <c r="Y215" s="201">
        <v>2</v>
      </c>
      <c r="Z215" s="198"/>
      <c r="AA215" s="198"/>
      <c r="AB215" s="198"/>
      <c r="AC215" s="198"/>
      <c r="AD215" s="201">
        <v>2</v>
      </c>
      <c r="AE215" s="201">
        <v>3</v>
      </c>
      <c r="AF215" s="198"/>
      <c r="AG215" s="198"/>
      <c r="AH215" s="201">
        <v>45</v>
      </c>
      <c r="AI215" s="198"/>
    </row>
    <row r="216" spans="1:35" ht="18" x14ac:dyDescent="0.3">
      <c r="A216" s="225" t="s">
        <v>303</v>
      </c>
      <c r="B216" s="226">
        <v>46020</v>
      </c>
      <c r="C216" s="199" t="s">
        <v>1037</v>
      </c>
      <c r="D216" s="227">
        <v>0.97916666666666663</v>
      </c>
      <c r="E216" s="199" t="s">
        <v>1035</v>
      </c>
      <c r="F216" s="199" t="s">
        <v>221</v>
      </c>
      <c r="G216" s="228">
        <v>0.5595</v>
      </c>
      <c r="H216" s="201">
        <v>168</v>
      </c>
      <c r="I216" s="201">
        <v>94</v>
      </c>
      <c r="J216" s="201">
        <v>90</v>
      </c>
      <c r="K216" s="226">
        <v>45982</v>
      </c>
      <c r="L216" s="201">
        <v>0</v>
      </c>
      <c r="M216" s="201">
        <v>0</v>
      </c>
      <c r="N216" s="201">
        <v>1</v>
      </c>
      <c r="O216" s="199" t="s">
        <v>830</v>
      </c>
      <c r="P216" s="198"/>
      <c r="Q216" s="198"/>
      <c r="R216" s="198"/>
      <c r="S216" s="198"/>
      <c r="T216" s="198"/>
      <c r="U216" s="198"/>
      <c r="V216" s="198"/>
      <c r="W216" s="198"/>
      <c r="X216" s="198"/>
      <c r="Y216" s="198"/>
      <c r="Z216" s="198"/>
      <c r="AA216" s="198"/>
      <c r="AB216" s="198"/>
      <c r="AC216" s="198"/>
      <c r="AD216" s="198"/>
      <c r="AE216" s="201">
        <v>4</v>
      </c>
      <c r="AF216" s="201">
        <v>45</v>
      </c>
      <c r="AG216" s="198"/>
      <c r="AH216" s="201">
        <v>45</v>
      </c>
      <c r="AI216" s="198"/>
    </row>
    <row r="217" spans="1:35" ht="18" x14ac:dyDescent="0.3">
      <c r="A217" s="225" t="s">
        <v>302</v>
      </c>
      <c r="B217" s="226">
        <v>46021</v>
      </c>
      <c r="C217" s="199" t="s">
        <v>1037</v>
      </c>
      <c r="D217" s="227">
        <v>0.32291666666666669</v>
      </c>
      <c r="E217" s="199" t="s">
        <v>1035</v>
      </c>
      <c r="F217" s="199" t="s">
        <v>221</v>
      </c>
      <c r="G217" s="228">
        <v>0.3155</v>
      </c>
      <c r="H217" s="201">
        <v>168</v>
      </c>
      <c r="I217" s="201">
        <v>53</v>
      </c>
      <c r="J217" s="201">
        <v>45</v>
      </c>
      <c r="K217" s="226">
        <v>45981</v>
      </c>
      <c r="L217" s="201">
        <v>0</v>
      </c>
      <c r="M217" s="201">
        <v>0</v>
      </c>
      <c r="N217" s="201">
        <v>2</v>
      </c>
      <c r="O217" s="199" t="s">
        <v>423</v>
      </c>
      <c r="P217" s="198"/>
      <c r="Q217" s="198"/>
      <c r="R217" s="198"/>
      <c r="S217" s="198"/>
      <c r="T217" s="198"/>
      <c r="U217" s="198"/>
      <c r="V217" s="198"/>
      <c r="W217" s="198"/>
      <c r="X217" s="198"/>
      <c r="Y217" s="201">
        <v>1</v>
      </c>
      <c r="Z217" s="198"/>
      <c r="AA217" s="198"/>
      <c r="AB217" s="198"/>
      <c r="AC217" s="201">
        <v>1</v>
      </c>
      <c r="AD217" s="201">
        <v>4</v>
      </c>
      <c r="AE217" s="201">
        <v>2</v>
      </c>
      <c r="AF217" s="198"/>
      <c r="AG217" s="198"/>
      <c r="AH217" s="201">
        <v>45</v>
      </c>
      <c r="AI217" s="198"/>
    </row>
    <row r="218" spans="1:35" ht="18" x14ac:dyDescent="0.3">
      <c r="A218" s="225" t="s">
        <v>1726</v>
      </c>
      <c r="B218" s="226">
        <v>46022</v>
      </c>
      <c r="C218" s="199" t="s">
        <v>1037</v>
      </c>
      <c r="D218" s="227">
        <v>0.2673611111111111</v>
      </c>
      <c r="E218" s="199" t="s">
        <v>1035</v>
      </c>
      <c r="F218" s="199" t="s">
        <v>221</v>
      </c>
      <c r="G218" s="228">
        <v>0.82740000000000002</v>
      </c>
      <c r="H218" s="201">
        <v>168</v>
      </c>
      <c r="I218" s="201">
        <v>139</v>
      </c>
      <c r="J218" s="201">
        <v>131</v>
      </c>
      <c r="K218" s="226">
        <v>45979</v>
      </c>
      <c r="L218" s="201">
        <v>0</v>
      </c>
      <c r="M218" s="201">
        <v>0</v>
      </c>
      <c r="N218" s="201">
        <v>0</v>
      </c>
      <c r="O218" s="199" t="s">
        <v>444</v>
      </c>
      <c r="P218" s="198"/>
      <c r="Q218" s="198"/>
      <c r="R218" s="198"/>
      <c r="S218" s="198"/>
      <c r="T218" s="198"/>
      <c r="U218" s="198"/>
      <c r="V218" s="198"/>
      <c r="W218" s="198"/>
      <c r="X218" s="198"/>
      <c r="Y218" s="201">
        <v>2</v>
      </c>
      <c r="Z218" s="198"/>
      <c r="AA218" s="198"/>
      <c r="AB218" s="198"/>
      <c r="AC218" s="198"/>
      <c r="AD218" s="201">
        <v>2</v>
      </c>
      <c r="AE218" s="201">
        <v>4</v>
      </c>
      <c r="AF218" s="201">
        <v>1</v>
      </c>
      <c r="AG218" s="198"/>
      <c r="AH218" s="201">
        <v>130</v>
      </c>
      <c r="AI218" s="198"/>
    </row>
    <row r="219" spans="1:35" ht="18" x14ac:dyDescent="0.3">
      <c r="A219" s="225" t="s">
        <v>302</v>
      </c>
      <c r="B219" s="226">
        <v>45993</v>
      </c>
      <c r="C219" s="199" t="s">
        <v>1045</v>
      </c>
      <c r="D219" s="227">
        <v>0.6875</v>
      </c>
      <c r="E219" s="199" t="s">
        <v>1035</v>
      </c>
      <c r="F219" s="199" t="s">
        <v>221</v>
      </c>
      <c r="G219" s="228">
        <v>0.97019999999999995</v>
      </c>
      <c r="H219" s="201">
        <v>168</v>
      </c>
      <c r="I219" s="201">
        <v>163</v>
      </c>
      <c r="J219" s="201">
        <v>132</v>
      </c>
      <c r="K219" s="226">
        <v>45987</v>
      </c>
      <c r="L219" s="201">
        <v>1</v>
      </c>
      <c r="M219" s="201">
        <v>7</v>
      </c>
      <c r="N219" s="201">
        <v>16</v>
      </c>
      <c r="O219" s="199" t="s">
        <v>296</v>
      </c>
      <c r="P219" s="198"/>
      <c r="Q219" s="198"/>
      <c r="R219" s="198"/>
      <c r="S219" s="198"/>
      <c r="T219" s="198"/>
      <c r="U219" s="198"/>
      <c r="V219" s="198"/>
      <c r="W219" s="198"/>
      <c r="X219" s="198"/>
      <c r="Y219" s="201">
        <v>3</v>
      </c>
      <c r="Z219" s="198"/>
      <c r="AA219" s="201">
        <v>1</v>
      </c>
      <c r="AB219" s="201">
        <v>18</v>
      </c>
      <c r="AC219" s="201">
        <v>9</v>
      </c>
      <c r="AD219" s="198"/>
      <c r="AE219" s="198"/>
      <c r="AF219" s="198"/>
      <c r="AG219" s="198"/>
      <c r="AH219" s="201">
        <v>132</v>
      </c>
      <c r="AI219" s="198"/>
    </row>
    <row r="220" spans="1:35" ht="18" x14ac:dyDescent="0.3">
      <c r="A220" s="225" t="s">
        <v>304</v>
      </c>
      <c r="B220" s="226">
        <v>45995</v>
      </c>
      <c r="C220" s="199" t="s">
        <v>1045</v>
      </c>
      <c r="D220" s="227">
        <v>0.70833333333333337</v>
      </c>
      <c r="E220" s="199" t="s">
        <v>1035</v>
      </c>
      <c r="F220" s="199" t="s">
        <v>221</v>
      </c>
      <c r="G220" s="228">
        <v>0.71430000000000005</v>
      </c>
      <c r="H220" s="201">
        <v>168</v>
      </c>
      <c r="I220" s="201">
        <v>120</v>
      </c>
      <c r="J220" s="201">
        <v>68</v>
      </c>
      <c r="K220" s="226">
        <v>45985</v>
      </c>
      <c r="L220" s="201">
        <v>0</v>
      </c>
      <c r="M220" s="201">
        <v>0</v>
      </c>
      <c r="N220" s="201">
        <v>18</v>
      </c>
      <c r="O220" s="199" t="s">
        <v>223</v>
      </c>
      <c r="P220" s="198"/>
      <c r="Q220" s="198"/>
      <c r="R220" s="198"/>
      <c r="S220" s="198"/>
      <c r="T220" s="198"/>
      <c r="U220" s="198"/>
      <c r="V220" s="198"/>
      <c r="W220" s="198"/>
      <c r="X220" s="198"/>
      <c r="Y220" s="201">
        <v>2</v>
      </c>
      <c r="Z220" s="201">
        <v>1</v>
      </c>
      <c r="AA220" s="198"/>
      <c r="AB220" s="201">
        <v>1</v>
      </c>
      <c r="AC220" s="201">
        <v>15</v>
      </c>
      <c r="AD220" s="201">
        <v>18</v>
      </c>
      <c r="AE220" s="201">
        <v>15</v>
      </c>
      <c r="AF220" s="201">
        <v>45</v>
      </c>
      <c r="AG220" s="198"/>
      <c r="AH220" s="201">
        <v>23</v>
      </c>
      <c r="AI220" s="198"/>
    </row>
    <row r="221" spans="1:35" ht="18" x14ac:dyDescent="0.3">
      <c r="A221" s="225" t="s">
        <v>305</v>
      </c>
      <c r="B221" s="226">
        <v>45997</v>
      </c>
      <c r="C221" s="199" t="s">
        <v>1045</v>
      </c>
      <c r="D221" s="227">
        <v>0.6875</v>
      </c>
      <c r="E221" s="199" t="s">
        <v>1035</v>
      </c>
      <c r="F221" s="199" t="s">
        <v>221</v>
      </c>
      <c r="G221" s="228">
        <v>0.90480000000000005</v>
      </c>
      <c r="H221" s="201">
        <v>168</v>
      </c>
      <c r="I221" s="201">
        <v>152</v>
      </c>
      <c r="J221" s="201">
        <v>125</v>
      </c>
      <c r="K221" s="226">
        <v>45986</v>
      </c>
      <c r="L221" s="201">
        <v>0</v>
      </c>
      <c r="M221" s="201">
        <v>7</v>
      </c>
      <c r="N221" s="201">
        <v>55</v>
      </c>
      <c r="O221" s="199" t="s">
        <v>248</v>
      </c>
      <c r="P221" s="198"/>
      <c r="Q221" s="198"/>
      <c r="R221" s="198"/>
      <c r="S221" s="198"/>
      <c r="T221" s="198"/>
      <c r="U221" s="198"/>
      <c r="V221" s="198"/>
      <c r="W221" s="198"/>
      <c r="X221" s="198"/>
      <c r="Y221" s="201">
        <v>3</v>
      </c>
      <c r="Z221" s="198"/>
      <c r="AA221" s="198"/>
      <c r="AB221" s="198"/>
      <c r="AC221" s="201">
        <v>23</v>
      </c>
      <c r="AD221" s="198"/>
      <c r="AE221" s="201">
        <v>1</v>
      </c>
      <c r="AF221" s="198"/>
      <c r="AG221" s="198"/>
      <c r="AH221" s="201">
        <v>125</v>
      </c>
      <c r="AI221" s="198"/>
    </row>
    <row r="222" spans="1:35" ht="18" x14ac:dyDescent="0.3">
      <c r="A222" s="225" t="s">
        <v>306</v>
      </c>
      <c r="B222" s="226">
        <v>45998</v>
      </c>
      <c r="C222" s="199" t="s">
        <v>1045</v>
      </c>
      <c r="D222" s="227">
        <v>0.85069444444444453</v>
      </c>
      <c r="E222" s="199" t="s">
        <v>1035</v>
      </c>
      <c r="F222" s="199" t="s">
        <v>221</v>
      </c>
      <c r="G222" s="228">
        <v>0.65480000000000005</v>
      </c>
      <c r="H222" s="201">
        <v>168</v>
      </c>
      <c r="I222" s="201">
        <v>110</v>
      </c>
      <c r="J222" s="201">
        <v>90</v>
      </c>
      <c r="K222" s="226">
        <v>45985</v>
      </c>
      <c r="L222" s="201">
        <v>0</v>
      </c>
      <c r="M222" s="201">
        <v>0</v>
      </c>
      <c r="N222" s="201">
        <v>16</v>
      </c>
      <c r="O222" s="199" t="s">
        <v>418</v>
      </c>
      <c r="P222" s="198"/>
      <c r="Q222" s="198"/>
      <c r="R222" s="198"/>
      <c r="S222" s="198"/>
      <c r="T222" s="198"/>
      <c r="U222" s="198"/>
      <c r="V222" s="198"/>
      <c r="W222" s="198"/>
      <c r="X222" s="198"/>
      <c r="Y222" s="201">
        <v>5</v>
      </c>
      <c r="Z222" s="198"/>
      <c r="AA222" s="198"/>
      <c r="AB222" s="198"/>
      <c r="AC222" s="201">
        <v>9</v>
      </c>
      <c r="AD222" s="201">
        <v>6</v>
      </c>
      <c r="AE222" s="198"/>
      <c r="AF222" s="198"/>
      <c r="AG222" s="198"/>
      <c r="AH222" s="201">
        <v>90</v>
      </c>
      <c r="AI222" s="198"/>
    </row>
    <row r="223" spans="1:35" ht="18" x14ac:dyDescent="0.3">
      <c r="A223" s="225" t="s">
        <v>302</v>
      </c>
      <c r="B223" s="226">
        <v>46000</v>
      </c>
      <c r="C223" s="199" t="s">
        <v>1045</v>
      </c>
      <c r="D223" s="227">
        <v>0.6875</v>
      </c>
      <c r="E223" s="199" t="s">
        <v>1035</v>
      </c>
      <c r="F223" s="199" t="s">
        <v>221</v>
      </c>
      <c r="G223" s="228">
        <v>0.70830000000000004</v>
      </c>
      <c r="H223" s="201">
        <v>168</v>
      </c>
      <c r="I223" s="201">
        <v>119</v>
      </c>
      <c r="J223" s="201">
        <v>94</v>
      </c>
      <c r="K223" s="226">
        <v>45986</v>
      </c>
      <c r="L223" s="201">
        <v>0</v>
      </c>
      <c r="M223" s="201">
        <v>8</v>
      </c>
      <c r="N223" s="201">
        <v>66</v>
      </c>
      <c r="O223" s="199" t="s">
        <v>446</v>
      </c>
      <c r="P223" s="198"/>
      <c r="Q223" s="198"/>
      <c r="R223" s="198"/>
      <c r="S223" s="198"/>
      <c r="T223" s="198"/>
      <c r="U223" s="198"/>
      <c r="V223" s="198"/>
      <c r="W223" s="198"/>
      <c r="X223" s="198"/>
      <c r="Y223" s="198"/>
      <c r="Z223" s="198"/>
      <c r="AA223" s="201">
        <v>1</v>
      </c>
      <c r="AB223" s="198"/>
      <c r="AC223" s="201">
        <v>2</v>
      </c>
      <c r="AD223" s="201">
        <v>5</v>
      </c>
      <c r="AE223" s="201">
        <v>10</v>
      </c>
      <c r="AF223" s="198"/>
      <c r="AG223" s="198"/>
      <c r="AH223" s="201">
        <v>101</v>
      </c>
      <c r="AI223" s="198"/>
    </row>
    <row r="224" spans="1:35" ht="18" x14ac:dyDescent="0.3">
      <c r="A224" s="225" t="s">
        <v>304</v>
      </c>
      <c r="B224" s="226">
        <v>46002</v>
      </c>
      <c r="C224" s="199" t="s">
        <v>1045</v>
      </c>
      <c r="D224" s="227">
        <v>0.70833333333333337</v>
      </c>
      <c r="E224" s="199" t="s">
        <v>1035</v>
      </c>
      <c r="F224" s="199" t="s">
        <v>221</v>
      </c>
      <c r="G224" s="228">
        <v>0.72619999999999996</v>
      </c>
      <c r="H224" s="201">
        <v>168</v>
      </c>
      <c r="I224" s="201">
        <v>122</v>
      </c>
      <c r="J224" s="201">
        <v>85</v>
      </c>
      <c r="K224" s="226">
        <v>45986</v>
      </c>
      <c r="L224" s="201">
        <v>0</v>
      </c>
      <c r="M224" s="201">
        <v>6</v>
      </c>
      <c r="N224" s="201">
        <v>35</v>
      </c>
      <c r="O224" s="199" t="s">
        <v>368</v>
      </c>
      <c r="P224" s="198"/>
      <c r="Q224" s="198"/>
      <c r="R224" s="198"/>
      <c r="S224" s="198"/>
      <c r="T224" s="198"/>
      <c r="U224" s="198"/>
      <c r="V224" s="198"/>
      <c r="W224" s="198"/>
      <c r="X224" s="198"/>
      <c r="Y224" s="201">
        <v>1</v>
      </c>
      <c r="Z224" s="201">
        <v>1</v>
      </c>
      <c r="AA224" s="198"/>
      <c r="AB224" s="198"/>
      <c r="AC224" s="201">
        <v>9</v>
      </c>
      <c r="AD224" s="201">
        <v>10</v>
      </c>
      <c r="AE224" s="201">
        <v>16</v>
      </c>
      <c r="AF224" s="201">
        <v>1</v>
      </c>
      <c r="AG224" s="198"/>
      <c r="AH224" s="201">
        <v>84</v>
      </c>
      <c r="AI224" s="198"/>
    </row>
    <row r="225" spans="1:35" ht="18" x14ac:dyDescent="0.3">
      <c r="A225" s="225" t="s">
        <v>305</v>
      </c>
      <c r="B225" s="226">
        <v>46004</v>
      </c>
      <c r="C225" s="199" t="s">
        <v>1045</v>
      </c>
      <c r="D225" s="227">
        <v>0.6875</v>
      </c>
      <c r="E225" s="199" t="s">
        <v>1035</v>
      </c>
      <c r="F225" s="199" t="s">
        <v>221</v>
      </c>
      <c r="G225" s="228">
        <v>0.90480000000000005</v>
      </c>
      <c r="H225" s="201">
        <v>168</v>
      </c>
      <c r="I225" s="201">
        <v>152</v>
      </c>
      <c r="J225" s="201">
        <v>142</v>
      </c>
      <c r="K225" s="226">
        <v>45986</v>
      </c>
      <c r="L225" s="201">
        <v>0</v>
      </c>
      <c r="M225" s="201">
        <v>2</v>
      </c>
      <c r="N225" s="201">
        <v>6</v>
      </c>
      <c r="O225" s="199" t="s">
        <v>248</v>
      </c>
      <c r="P225" s="198"/>
      <c r="Q225" s="198"/>
      <c r="R225" s="198"/>
      <c r="S225" s="198"/>
      <c r="T225" s="198"/>
      <c r="U225" s="198"/>
      <c r="V225" s="198"/>
      <c r="W225" s="198"/>
      <c r="X225" s="198"/>
      <c r="Y225" s="201">
        <v>1</v>
      </c>
      <c r="Z225" s="201">
        <v>1</v>
      </c>
      <c r="AA225" s="198"/>
      <c r="AB225" s="198"/>
      <c r="AC225" s="201">
        <v>8</v>
      </c>
      <c r="AD225" s="198"/>
      <c r="AE225" s="198"/>
      <c r="AF225" s="198"/>
      <c r="AG225" s="198"/>
      <c r="AH225" s="201">
        <v>142</v>
      </c>
      <c r="AI225" s="198"/>
    </row>
    <row r="226" spans="1:35" ht="18" x14ac:dyDescent="0.3">
      <c r="A226" s="225" t="s">
        <v>306</v>
      </c>
      <c r="B226" s="226">
        <v>46005</v>
      </c>
      <c r="C226" s="199" t="s">
        <v>1045</v>
      </c>
      <c r="D226" s="227">
        <v>0.85069444444444453</v>
      </c>
      <c r="E226" s="199" t="s">
        <v>1035</v>
      </c>
      <c r="F226" s="199" t="s">
        <v>221</v>
      </c>
      <c r="G226" s="228">
        <v>0.79759999999999998</v>
      </c>
      <c r="H226" s="201">
        <v>168</v>
      </c>
      <c r="I226" s="201">
        <v>134</v>
      </c>
      <c r="J226" s="201">
        <v>122</v>
      </c>
      <c r="K226" s="226">
        <v>45986</v>
      </c>
      <c r="L226" s="201">
        <v>0</v>
      </c>
      <c r="M226" s="201">
        <v>1</v>
      </c>
      <c r="N226" s="201">
        <v>2</v>
      </c>
      <c r="O226" s="199" t="s">
        <v>418</v>
      </c>
      <c r="P226" s="198"/>
      <c r="Q226" s="198"/>
      <c r="R226" s="198"/>
      <c r="S226" s="198"/>
      <c r="T226" s="198"/>
      <c r="U226" s="198"/>
      <c r="V226" s="198"/>
      <c r="W226" s="198"/>
      <c r="X226" s="198"/>
      <c r="Y226" s="201">
        <v>7</v>
      </c>
      <c r="Z226" s="198"/>
      <c r="AA226" s="198"/>
      <c r="AB226" s="198"/>
      <c r="AC226" s="201">
        <v>5</v>
      </c>
      <c r="AD226" s="198"/>
      <c r="AE226" s="198"/>
      <c r="AF226" s="201">
        <v>77</v>
      </c>
      <c r="AG226" s="198"/>
      <c r="AH226" s="201">
        <v>45</v>
      </c>
      <c r="AI226" s="198"/>
    </row>
    <row r="227" spans="1:35" ht="18" x14ac:dyDescent="0.3">
      <c r="A227" s="225" t="s">
        <v>303</v>
      </c>
      <c r="B227" s="226">
        <v>46006</v>
      </c>
      <c r="C227" s="199" t="s">
        <v>1045</v>
      </c>
      <c r="D227" s="227">
        <v>0.79861111111111116</v>
      </c>
      <c r="E227" s="199" t="s">
        <v>1035</v>
      </c>
      <c r="F227" s="199" t="s">
        <v>221</v>
      </c>
      <c r="G227" s="228">
        <v>0.58930000000000005</v>
      </c>
      <c r="H227" s="201">
        <v>168</v>
      </c>
      <c r="I227" s="201">
        <v>99</v>
      </c>
      <c r="J227" s="201">
        <v>90</v>
      </c>
      <c r="K227" s="226">
        <v>45984</v>
      </c>
      <c r="L227" s="201">
        <v>0</v>
      </c>
      <c r="M227" s="201">
        <v>0</v>
      </c>
      <c r="N227" s="201">
        <v>9</v>
      </c>
      <c r="O227" s="199" t="s">
        <v>418</v>
      </c>
      <c r="P227" s="198"/>
      <c r="Q227" s="198"/>
      <c r="R227" s="198"/>
      <c r="S227" s="198"/>
      <c r="T227" s="198"/>
      <c r="U227" s="198"/>
      <c r="V227" s="198"/>
      <c r="W227" s="198"/>
      <c r="X227" s="198"/>
      <c r="Y227" s="201">
        <v>1</v>
      </c>
      <c r="Z227" s="198"/>
      <c r="AA227" s="198"/>
      <c r="AB227" s="198"/>
      <c r="AC227" s="201">
        <v>8</v>
      </c>
      <c r="AD227" s="198"/>
      <c r="AE227" s="198"/>
      <c r="AF227" s="198"/>
      <c r="AG227" s="198"/>
      <c r="AH227" s="201">
        <v>90</v>
      </c>
      <c r="AI227" s="198"/>
    </row>
    <row r="228" spans="1:35" ht="18" x14ac:dyDescent="0.3">
      <c r="A228" s="225" t="s">
        <v>302</v>
      </c>
      <c r="B228" s="226">
        <v>46007</v>
      </c>
      <c r="C228" s="199" t="s">
        <v>1045</v>
      </c>
      <c r="D228" s="227">
        <v>0.6875</v>
      </c>
      <c r="E228" s="199" t="s">
        <v>1035</v>
      </c>
      <c r="F228" s="199" t="s">
        <v>221</v>
      </c>
      <c r="G228" s="228">
        <v>0.94640000000000002</v>
      </c>
      <c r="H228" s="201">
        <v>168</v>
      </c>
      <c r="I228" s="201">
        <v>159</v>
      </c>
      <c r="J228" s="201">
        <v>145</v>
      </c>
      <c r="K228" s="226">
        <v>45986</v>
      </c>
      <c r="L228" s="201">
        <v>0</v>
      </c>
      <c r="M228" s="201">
        <v>1</v>
      </c>
      <c r="N228" s="201">
        <v>3</v>
      </c>
      <c r="O228" s="199" t="s">
        <v>441</v>
      </c>
      <c r="P228" s="198"/>
      <c r="Q228" s="198"/>
      <c r="R228" s="198"/>
      <c r="S228" s="198"/>
      <c r="T228" s="198"/>
      <c r="U228" s="198"/>
      <c r="V228" s="198"/>
      <c r="W228" s="198"/>
      <c r="X228" s="198"/>
      <c r="Y228" s="201">
        <v>2</v>
      </c>
      <c r="Z228" s="198"/>
      <c r="AA228" s="198"/>
      <c r="AB228" s="201">
        <v>2</v>
      </c>
      <c r="AC228" s="201">
        <v>3</v>
      </c>
      <c r="AD228" s="201">
        <v>5</v>
      </c>
      <c r="AE228" s="201">
        <v>2</v>
      </c>
      <c r="AF228" s="198"/>
      <c r="AG228" s="198"/>
      <c r="AH228" s="201">
        <v>145</v>
      </c>
      <c r="AI228" s="198"/>
    </row>
    <row r="229" spans="1:35" ht="18" x14ac:dyDescent="0.3">
      <c r="A229" s="225" t="s">
        <v>304</v>
      </c>
      <c r="B229" s="226">
        <v>46009</v>
      </c>
      <c r="C229" s="199" t="s">
        <v>1045</v>
      </c>
      <c r="D229" s="227">
        <v>0.70833333333333337</v>
      </c>
      <c r="E229" s="199" t="s">
        <v>1035</v>
      </c>
      <c r="F229" s="199" t="s">
        <v>221</v>
      </c>
      <c r="G229" s="228">
        <v>0.35709999999999997</v>
      </c>
      <c r="H229" s="201">
        <v>168</v>
      </c>
      <c r="I229" s="201">
        <v>60</v>
      </c>
      <c r="J229" s="201">
        <v>45</v>
      </c>
      <c r="K229" s="226">
        <v>45983</v>
      </c>
      <c r="L229" s="201">
        <v>0</v>
      </c>
      <c r="M229" s="201">
        <v>0</v>
      </c>
      <c r="N229" s="201">
        <v>6</v>
      </c>
      <c r="O229" s="199" t="s">
        <v>398</v>
      </c>
      <c r="P229" s="198"/>
      <c r="Q229" s="198"/>
      <c r="R229" s="198"/>
      <c r="S229" s="198"/>
      <c r="T229" s="198"/>
      <c r="U229" s="198"/>
      <c r="V229" s="198"/>
      <c r="W229" s="198"/>
      <c r="X229" s="198"/>
      <c r="Y229" s="201">
        <v>1</v>
      </c>
      <c r="Z229" s="198"/>
      <c r="AA229" s="198"/>
      <c r="AB229" s="201">
        <v>5</v>
      </c>
      <c r="AC229" s="201">
        <v>3</v>
      </c>
      <c r="AD229" s="201">
        <v>2</v>
      </c>
      <c r="AE229" s="201">
        <v>4</v>
      </c>
      <c r="AF229" s="198"/>
      <c r="AG229" s="198"/>
      <c r="AH229" s="201">
        <v>45</v>
      </c>
      <c r="AI229" s="198"/>
    </row>
    <row r="230" spans="1:35" ht="18" x14ac:dyDescent="0.3">
      <c r="A230" s="225" t="s">
        <v>305</v>
      </c>
      <c r="B230" s="226">
        <v>46011</v>
      </c>
      <c r="C230" s="199" t="s">
        <v>1045</v>
      </c>
      <c r="D230" s="227">
        <v>0.6875</v>
      </c>
      <c r="E230" s="199" t="s">
        <v>1035</v>
      </c>
      <c r="F230" s="199" t="s">
        <v>221</v>
      </c>
      <c r="G230" s="228">
        <v>0.57140000000000002</v>
      </c>
      <c r="H230" s="201">
        <v>168</v>
      </c>
      <c r="I230" s="201">
        <v>96</v>
      </c>
      <c r="J230" s="201">
        <v>85</v>
      </c>
      <c r="K230" s="226">
        <v>45986</v>
      </c>
      <c r="L230" s="201">
        <v>0</v>
      </c>
      <c r="M230" s="201">
        <v>1</v>
      </c>
      <c r="N230" s="201">
        <v>2</v>
      </c>
      <c r="O230" s="199" t="s">
        <v>289</v>
      </c>
      <c r="P230" s="198"/>
      <c r="Q230" s="198"/>
      <c r="R230" s="198"/>
      <c r="S230" s="198"/>
      <c r="T230" s="198"/>
      <c r="U230" s="198"/>
      <c r="V230" s="198"/>
      <c r="W230" s="198"/>
      <c r="X230" s="198"/>
      <c r="Y230" s="198"/>
      <c r="Z230" s="198"/>
      <c r="AA230" s="198"/>
      <c r="AB230" s="201">
        <v>2</v>
      </c>
      <c r="AC230" s="201">
        <v>6</v>
      </c>
      <c r="AD230" s="198"/>
      <c r="AE230" s="201">
        <v>3</v>
      </c>
      <c r="AF230" s="201">
        <v>40</v>
      </c>
      <c r="AG230" s="198"/>
      <c r="AH230" s="201">
        <v>45</v>
      </c>
      <c r="AI230" s="198"/>
    </row>
    <row r="231" spans="1:35" ht="18" x14ac:dyDescent="0.3">
      <c r="A231" s="225" t="s">
        <v>306</v>
      </c>
      <c r="B231" s="226">
        <v>46012</v>
      </c>
      <c r="C231" s="199" t="s">
        <v>1045</v>
      </c>
      <c r="D231" s="227">
        <v>0.85069444444444453</v>
      </c>
      <c r="E231" s="199" t="s">
        <v>1035</v>
      </c>
      <c r="F231" s="199" t="s">
        <v>221</v>
      </c>
      <c r="G231" s="228">
        <v>0.82740000000000002</v>
      </c>
      <c r="H231" s="201">
        <v>168</v>
      </c>
      <c r="I231" s="201">
        <v>139</v>
      </c>
      <c r="J231" s="201">
        <v>130</v>
      </c>
      <c r="K231" s="226">
        <v>45984</v>
      </c>
      <c r="L231" s="201">
        <v>0</v>
      </c>
      <c r="M231" s="201">
        <v>0</v>
      </c>
      <c r="N231" s="201">
        <v>7</v>
      </c>
      <c r="O231" s="199" t="s">
        <v>248</v>
      </c>
      <c r="P231" s="198"/>
      <c r="Q231" s="198"/>
      <c r="R231" s="198"/>
      <c r="S231" s="198"/>
      <c r="T231" s="198"/>
      <c r="U231" s="198"/>
      <c r="V231" s="198"/>
      <c r="W231" s="198"/>
      <c r="X231" s="198"/>
      <c r="Y231" s="201">
        <v>1</v>
      </c>
      <c r="Z231" s="198"/>
      <c r="AA231" s="198"/>
      <c r="AB231" s="198"/>
      <c r="AC231" s="201">
        <v>2</v>
      </c>
      <c r="AD231" s="201">
        <v>1</v>
      </c>
      <c r="AE231" s="201">
        <v>5</v>
      </c>
      <c r="AF231" s="198"/>
      <c r="AG231" s="198"/>
      <c r="AH231" s="201">
        <v>130</v>
      </c>
      <c r="AI231" s="198"/>
    </row>
    <row r="232" spans="1:35" ht="18" x14ac:dyDescent="0.3">
      <c r="A232" s="225" t="s">
        <v>303</v>
      </c>
      <c r="B232" s="226">
        <v>46013</v>
      </c>
      <c r="C232" s="199" t="s">
        <v>1045</v>
      </c>
      <c r="D232" s="227">
        <v>0.79861111111111116</v>
      </c>
      <c r="E232" s="199" t="s">
        <v>1035</v>
      </c>
      <c r="F232" s="199" t="s">
        <v>221</v>
      </c>
      <c r="G232" s="228">
        <v>2.3800000000000002E-2</v>
      </c>
      <c r="H232" s="201">
        <v>168</v>
      </c>
      <c r="I232" s="201">
        <v>4</v>
      </c>
      <c r="J232" s="201">
        <v>0</v>
      </c>
      <c r="K232" s="226">
        <v>45986</v>
      </c>
      <c r="L232" s="201">
        <v>0</v>
      </c>
      <c r="M232" s="201">
        <v>2</v>
      </c>
      <c r="N232" s="201">
        <v>2</v>
      </c>
      <c r="O232" s="199" t="s">
        <v>415</v>
      </c>
      <c r="P232" s="198"/>
      <c r="Q232" s="198"/>
      <c r="R232" s="198"/>
      <c r="S232" s="198"/>
      <c r="T232" s="198"/>
      <c r="U232" s="198"/>
      <c r="V232" s="198"/>
      <c r="W232" s="198"/>
      <c r="X232" s="198"/>
      <c r="Y232" s="201">
        <v>1</v>
      </c>
      <c r="Z232" s="198"/>
      <c r="AA232" s="198"/>
      <c r="AB232" s="198"/>
      <c r="AC232" s="198"/>
      <c r="AD232" s="198"/>
      <c r="AE232" s="201">
        <v>3</v>
      </c>
      <c r="AF232" s="198"/>
      <c r="AG232" s="198"/>
      <c r="AH232" s="198"/>
      <c r="AI232" s="198"/>
    </row>
    <row r="233" spans="1:35" ht="18" x14ac:dyDescent="0.3">
      <c r="A233" s="225" t="s">
        <v>302</v>
      </c>
      <c r="B233" s="226">
        <v>46014</v>
      </c>
      <c r="C233" s="199" t="s">
        <v>1045</v>
      </c>
      <c r="D233" s="227">
        <v>0.6875</v>
      </c>
      <c r="E233" s="199" t="s">
        <v>1035</v>
      </c>
      <c r="F233" s="199" t="s">
        <v>221</v>
      </c>
      <c r="G233" s="228">
        <v>1.0713999999999999</v>
      </c>
      <c r="H233" s="201">
        <v>168</v>
      </c>
      <c r="I233" s="201">
        <v>180</v>
      </c>
      <c r="J233" s="201">
        <v>175</v>
      </c>
      <c r="K233" s="226">
        <v>45980</v>
      </c>
      <c r="L233" s="201">
        <v>0</v>
      </c>
      <c r="M233" s="201">
        <v>0</v>
      </c>
      <c r="N233" s="201">
        <v>1</v>
      </c>
      <c r="O233" s="199" t="s">
        <v>37</v>
      </c>
      <c r="P233" s="198"/>
      <c r="Q233" s="198"/>
      <c r="R233" s="198"/>
      <c r="S233" s="198"/>
      <c r="T233" s="198"/>
      <c r="U233" s="198"/>
      <c r="V233" s="198"/>
      <c r="W233" s="198"/>
      <c r="X233" s="198"/>
      <c r="Y233" s="201">
        <v>1</v>
      </c>
      <c r="Z233" s="198"/>
      <c r="AA233" s="198"/>
      <c r="AB233" s="198"/>
      <c r="AC233" s="198"/>
      <c r="AD233" s="201">
        <v>1</v>
      </c>
      <c r="AE233" s="201">
        <v>3</v>
      </c>
      <c r="AF233" s="201">
        <v>40</v>
      </c>
      <c r="AG233" s="198"/>
      <c r="AH233" s="201">
        <v>135</v>
      </c>
      <c r="AI233" s="198"/>
    </row>
    <row r="234" spans="1:35" ht="18" x14ac:dyDescent="0.3">
      <c r="A234" s="225" t="s">
        <v>304</v>
      </c>
      <c r="B234" s="226">
        <v>46016</v>
      </c>
      <c r="C234" s="199" t="s">
        <v>1045</v>
      </c>
      <c r="D234" s="227">
        <v>0.70833333333333337</v>
      </c>
      <c r="E234" s="199" t="s">
        <v>1035</v>
      </c>
      <c r="F234" s="199" t="s">
        <v>221</v>
      </c>
      <c r="G234" s="228">
        <v>0.59519999999999995</v>
      </c>
      <c r="H234" s="201">
        <v>168</v>
      </c>
      <c r="I234" s="201">
        <v>100</v>
      </c>
      <c r="J234" s="201">
        <v>90</v>
      </c>
      <c r="K234" s="226">
        <v>45986</v>
      </c>
      <c r="L234" s="201">
        <v>0</v>
      </c>
      <c r="M234" s="201">
        <v>1</v>
      </c>
      <c r="N234" s="201">
        <v>7</v>
      </c>
      <c r="O234" s="199" t="s">
        <v>423</v>
      </c>
      <c r="P234" s="198"/>
      <c r="Q234" s="198"/>
      <c r="R234" s="198"/>
      <c r="S234" s="198"/>
      <c r="T234" s="198"/>
      <c r="U234" s="198"/>
      <c r="V234" s="198"/>
      <c r="W234" s="198"/>
      <c r="X234" s="198"/>
      <c r="Y234" s="198"/>
      <c r="Z234" s="198"/>
      <c r="AA234" s="198"/>
      <c r="AB234" s="198"/>
      <c r="AC234" s="198"/>
      <c r="AD234" s="201">
        <v>2</v>
      </c>
      <c r="AE234" s="201">
        <v>5</v>
      </c>
      <c r="AF234" s="198"/>
      <c r="AG234" s="198"/>
      <c r="AH234" s="201">
        <v>93</v>
      </c>
      <c r="AI234" s="198"/>
    </row>
    <row r="235" spans="1:35" ht="18" x14ac:dyDescent="0.3">
      <c r="A235" s="225" t="s">
        <v>305</v>
      </c>
      <c r="B235" s="226">
        <v>46018</v>
      </c>
      <c r="C235" s="199" t="s">
        <v>1045</v>
      </c>
      <c r="D235" s="227">
        <v>0.6875</v>
      </c>
      <c r="E235" s="199" t="s">
        <v>1035</v>
      </c>
      <c r="F235" s="199" t="s">
        <v>221</v>
      </c>
      <c r="G235" s="228">
        <v>0.57140000000000002</v>
      </c>
      <c r="H235" s="201">
        <v>168</v>
      </c>
      <c r="I235" s="201">
        <v>96</v>
      </c>
      <c r="J235" s="201">
        <v>90</v>
      </c>
      <c r="K235" s="226">
        <v>45986</v>
      </c>
      <c r="L235" s="201">
        <v>0</v>
      </c>
      <c r="M235" s="201">
        <v>2</v>
      </c>
      <c r="N235" s="201">
        <v>2</v>
      </c>
      <c r="O235" s="199" t="s">
        <v>444</v>
      </c>
      <c r="P235" s="198"/>
      <c r="Q235" s="198"/>
      <c r="R235" s="198"/>
      <c r="S235" s="198"/>
      <c r="T235" s="198"/>
      <c r="U235" s="198"/>
      <c r="V235" s="198"/>
      <c r="W235" s="198"/>
      <c r="X235" s="198"/>
      <c r="Y235" s="198"/>
      <c r="Z235" s="198"/>
      <c r="AA235" s="198"/>
      <c r="AB235" s="198"/>
      <c r="AC235" s="198"/>
      <c r="AD235" s="201">
        <v>2</v>
      </c>
      <c r="AE235" s="201">
        <v>4</v>
      </c>
      <c r="AF235" s="198"/>
      <c r="AG235" s="198"/>
      <c r="AH235" s="201">
        <v>90</v>
      </c>
      <c r="AI235" s="198"/>
    </row>
    <row r="236" spans="1:35" ht="18" x14ac:dyDescent="0.3">
      <c r="A236" s="225" t="s">
        <v>306</v>
      </c>
      <c r="B236" s="226">
        <v>46019</v>
      </c>
      <c r="C236" s="199" t="s">
        <v>1045</v>
      </c>
      <c r="D236" s="227">
        <v>0.85069444444444453</v>
      </c>
      <c r="E236" s="199" t="s">
        <v>1035</v>
      </c>
      <c r="F236" s="199" t="s">
        <v>221</v>
      </c>
      <c r="G236" s="228">
        <v>0.83330000000000004</v>
      </c>
      <c r="H236" s="201">
        <v>168</v>
      </c>
      <c r="I236" s="201">
        <v>140</v>
      </c>
      <c r="J236" s="201">
        <v>135</v>
      </c>
      <c r="K236" s="226">
        <v>45986</v>
      </c>
      <c r="L236" s="201">
        <v>0</v>
      </c>
      <c r="M236" s="201">
        <v>1</v>
      </c>
      <c r="N236" s="201">
        <v>2</v>
      </c>
      <c r="O236" s="199" t="s">
        <v>407</v>
      </c>
      <c r="P236" s="198"/>
      <c r="Q236" s="198"/>
      <c r="R236" s="198"/>
      <c r="S236" s="198"/>
      <c r="T236" s="198"/>
      <c r="U236" s="198"/>
      <c r="V236" s="198"/>
      <c r="W236" s="198"/>
      <c r="X236" s="198"/>
      <c r="Y236" s="198"/>
      <c r="Z236" s="198"/>
      <c r="AA236" s="198"/>
      <c r="AB236" s="198"/>
      <c r="AC236" s="198"/>
      <c r="AD236" s="201">
        <v>1</v>
      </c>
      <c r="AE236" s="201">
        <v>4</v>
      </c>
      <c r="AF236" s="198"/>
      <c r="AG236" s="198"/>
      <c r="AH236" s="201">
        <v>135</v>
      </c>
      <c r="AI236" s="198"/>
    </row>
    <row r="237" spans="1:35" ht="18" x14ac:dyDescent="0.3">
      <c r="A237" s="225" t="s">
        <v>303</v>
      </c>
      <c r="B237" s="226">
        <v>46020</v>
      </c>
      <c r="C237" s="199" t="s">
        <v>1045</v>
      </c>
      <c r="D237" s="227">
        <v>0.79861111111111116</v>
      </c>
      <c r="E237" s="199" t="s">
        <v>1035</v>
      </c>
      <c r="F237" s="199" t="s">
        <v>221</v>
      </c>
      <c r="G237" s="228">
        <v>0.46429999999999999</v>
      </c>
      <c r="H237" s="201">
        <v>168</v>
      </c>
      <c r="I237" s="201">
        <v>78</v>
      </c>
      <c r="J237" s="201">
        <v>70</v>
      </c>
      <c r="K237" s="226">
        <v>45983</v>
      </c>
      <c r="L237" s="201">
        <v>0</v>
      </c>
      <c r="M237" s="201">
        <v>0</v>
      </c>
      <c r="N237" s="201">
        <v>3</v>
      </c>
      <c r="O237" s="199" t="s">
        <v>830</v>
      </c>
      <c r="P237" s="198"/>
      <c r="Q237" s="198"/>
      <c r="R237" s="198"/>
      <c r="S237" s="198"/>
      <c r="T237" s="198"/>
      <c r="U237" s="198"/>
      <c r="V237" s="198"/>
      <c r="W237" s="198"/>
      <c r="X237" s="198"/>
      <c r="Y237" s="201">
        <v>1</v>
      </c>
      <c r="Z237" s="198"/>
      <c r="AA237" s="198"/>
      <c r="AB237" s="198"/>
      <c r="AC237" s="201">
        <v>3</v>
      </c>
      <c r="AD237" s="198"/>
      <c r="AE237" s="201">
        <v>4</v>
      </c>
      <c r="AF237" s="198"/>
      <c r="AG237" s="198"/>
      <c r="AH237" s="201">
        <v>70</v>
      </c>
      <c r="AI237" s="198"/>
    </row>
    <row r="238" spans="1:35" ht="18" x14ac:dyDescent="0.3">
      <c r="A238" s="225" t="s">
        <v>302</v>
      </c>
      <c r="B238" s="226">
        <v>46021</v>
      </c>
      <c r="C238" s="199" t="s">
        <v>1045</v>
      </c>
      <c r="D238" s="227">
        <v>0.6875</v>
      </c>
      <c r="E238" s="199" t="s">
        <v>1035</v>
      </c>
      <c r="F238" s="199" t="s">
        <v>221</v>
      </c>
      <c r="G238" s="228">
        <v>0.58330000000000004</v>
      </c>
      <c r="H238" s="201">
        <v>168</v>
      </c>
      <c r="I238" s="201">
        <v>98</v>
      </c>
      <c r="J238" s="201">
        <v>90</v>
      </c>
      <c r="K238" s="226">
        <v>45986</v>
      </c>
      <c r="L238" s="201">
        <v>0</v>
      </c>
      <c r="M238" s="201">
        <v>1</v>
      </c>
      <c r="N238" s="201">
        <v>6</v>
      </c>
      <c r="O238" s="199" t="s">
        <v>248</v>
      </c>
      <c r="P238" s="198"/>
      <c r="Q238" s="198"/>
      <c r="R238" s="198"/>
      <c r="S238" s="198"/>
      <c r="T238" s="198"/>
      <c r="U238" s="198"/>
      <c r="V238" s="198"/>
      <c r="W238" s="198"/>
      <c r="X238" s="198"/>
      <c r="Y238" s="198"/>
      <c r="Z238" s="198"/>
      <c r="AA238" s="198"/>
      <c r="AB238" s="198"/>
      <c r="AC238" s="201">
        <v>2</v>
      </c>
      <c r="AD238" s="201">
        <v>2</v>
      </c>
      <c r="AE238" s="201">
        <v>4</v>
      </c>
      <c r="AF238" s="198"/>
      <c r="AG238" s="198"/>
      <c r="AH238" s="201">
        <v>90</v>
      </c>
      <c r="AI238" s="198"/>
    </row>
    <row r="239" spans="1:35" ht="18" x14ac:dyDescent="0.3">
      <c r="A239" s="225" t="s">
        <v>303</v>
      </c>
      <c r="B239" s="226">
        <v>45992</v>
      </c>
      <c r="C239" s="199" t="s">
        <v>862</v>
      </c>
      <c r="D239" s="227">
        <v>0.33680555555555558</v>
      </c>
      <c r="E239" s="199" t="s">
        <v>852</v>
      </c>
      <c r="F239" s="199" t="s">
        <v>221</v>
      </c>
      <c r="G239" s="228">
        <v>0.94969999999999999</v>
      </c>
      <c r="H239" s="201">
        <v>179</v>
      </c>
      <c r="I239" s="201">
        <v>170</v>
      </c>
      <c r="J239" s="201">
        <v>137</v>
      </c>
      <c r="K239" s="226">
        <v>45986</v>
      </c>
      <c r="L239" s="201">
        <v>0</v>
      </c>
      <c r="M239" s="201">
        <v>3</v>
      </c>
      <c r="N239" s="201">
        <v>4</v>
      </c>
      <c r="O239" s="199" t="s">
        <v>639</v>
      </c>
      <c r="P239" s="198"/>
      <c r="Q239" s="198"/>
      <c r="R239" s="198"/>
      <c r="S239" s="198"/>
      <c r="T239" s="198"/>
      <c r="U239" s="198"/>
      <c r="V239" s="198"/>
      <c r="W239" s="201">
        <v>1</v>
      </c>
      <c r="X239" s="198"/>
      <c r="Y239" s="201">
        <v>5</v>
      </c>
      <c r="Z239" s="198"/>
      <c r="AA239" s="198"/>
      <c r="AB239" s="201">
        <v>6</v>
      </c>
      <c r="AC239" s="201">
        <v>11</v>
      </c>
      <c r="AD239" s="201">
        <v>10</v>
      </c>
      <c r="AE239" s="198"/>
      <c r="AF239" s="201">
        <v>2</v>
      </c>
      <c r="AG239" s="198"/>
      <c r="AH239" s="201">
        <v>135</v>
      </c>
      <c r="AI239" s="198"/>
    </row>
    <row r="240" spans="1:35" ht="18" x14ac:dyDescent="0.3">
      <c r="A240" s="225" t="s">
        <v>1726</v>
      </c>
      <c r="B240" s="226">
        <v>45994</v>
      </c>
      <c r="C240" s="199" t="s">
        <v>862</v>
      </c>
      <c r="D240" s="227">
        <v>0.71875</v>
      </c>
      <c r="E240" s="199" t="s">
        <v>852</v>
      </c>
      <c r="F240" s="199" t="s">
        <v>221</v>
      </c>
      <c r="G240" s="228">
        <v>0.95240000000000002</v>
      </c>
      <c r="H240" s="201">
        <v>168</v>
      </c>
      <c r="I240" s="201">
        <v>160</v>
      </c>
      <c r="J240" s="201">
        <v>109</v>
      </c>
      <c r="K240" s="226">
        <v>45986</v>
      </c>
      <c r="L240" s="201">
        <v>0</v>
      </c>
      <c r="M240" s="201">
        <v>10</v>
      </c>
      <c r="N240" s="201">
        <v>18</v>
      </c>
      <c r="O240" s="199" t="s">
        <v>262</v>
      </c>
      <c r="P240" s="198"/>
      <c r="Q240" s="198"/>
      <c r="R240" s="198"/>
      <c r="S240" s="198"/>
      <c r="T240" s="198"/>
      <c r="U240" s="198"/>
      <c r="V240" s="198"/>
      <c r="W240" s="198"/>
      <c r="X240" s="198"/>
      <c r="Y240" s="201">
        <v>4</v>
      </c>
      <c r="Z240" s="198"/>
      <c r="AA240" s="198"/>
      <c r="AB240" s="201">
        <v>10</v>
      </c>
      <c r="AC240" s="201">
        <v>12</v>
      </c>
      <c r="AD240" s="201">
        <v>14</v>
      </c>
      <c r="AE240" s="201">
        <v>11</v>
      </c>
      <c r="AF240" s="198"/>
      <c r="AG240" s="198"/>
      <c r="AH240" s="201">
        <v>109</v>
      </c>
      <c r="AI240" s="198"/>
    </row>
    <row r="241" spans="1:35" ht="18" x14ac:dyDescent="0.3">
      <c r="A241" s="225" t="s">
        <v>305</v>
      </c>
      <c r="B241" s="226">
        <v>45997</v>
      </c>
      <c r="C241" s="199" t="s">
        <v>862</v>
      </c>
      <c r="D241" s="227">
        <v>0.45833333333333331</v>
      </c>
      <c r="E241" s="199" t="s">
        <v>852</v>
      </c>
      <c r="F241" s="199" t="s">
        <v>221</v>
      </c>
      <c r="G241" s="228">
        <v>1</v>
      </c>
      <c r="H241" s="201">
        <v>168</v>
      </c>
      <c r="I241" s="201">
        <v>168</v>
      </c>
      <c r="J241" s="201">
        <v>142</v>
      </c>
      <c r="K241" s="226">
        <v>45982</v>
      </c>
      <c r="L241" s="201">
        <v>0</v>
      </c>
      <c r="M241" s="201">
        <v>0</v>
      </c>
      <c r="N241" s="201">
        <v>1</v>
      </c>
      <c r="O241" s="199" t="s">
        <v>37</v>
      </c>
      <c r="P241" s="198"/>
      <c r="Q241" s="198"/>
      <c r="R241" s="198"/>
      <c r="S241" s="198"/>
      <c r="T241" s="198"/>
      <c r="U241" s="198"/>
      <c r="V241" s="198"/>
      <c r="W241" s="198"/>
      <c r="X241" s="198"/>
      <c r="Y241" s="201">
        <v>3</v>
      </c>
      <c r="Z241" s="198"/>
      <c r="AA241" s="198"/>
      <c r="AB241" s="201">
        <v>2</v>
      </c>
      <c r="AC241" s="201">
        <v>11</v>
      </c>
      <c r="AD241" s="201">
        <v>10</v>
      </c>
      <c r="AE241" s="198"/>
      <c r="AF241" s="198"/>
      <c r="AG241" s="198"/>
      <c r="AH241" s="201">
        <v>142</v>
      </c>
      <c r="AI241" s="198"/>
    </row>
    <row r="242" spans="1:35" ht="18" x14ac:dyDescent="0.3">
      <c r="A242" s="225" t="s">
        <v>306</v>
      </c>
      <c r="B242" s="226">
        <v>45998</v>
      </c>
      <c r="C242" s="199" t="s">
        <v>862</v>
      </c>
      <c r="D242" s="227">
        <v>0.48958333333333331</v>
      </c>
      <c r="E242" s="199" t="s">
        <v>852</v>
      </c>
      <c r="F242" s="199" t="s">
        <v>221</v>
      </c>
      <c r="G242" s="228">
        <v>0.98860000000000003</v>
      </c>
      <c r="H242" s="201">
        <v>175</v>
      </c>
      <c r="I242" s="201">
        <v>173</v>
      </c>
      <c r="J242" s="201">
        <v>161</v>
      </c>
      <c r="K242" s="226">
        <v>45959</v>
      </c>
      <c r="L242" s="201">
        <v>0</v>
      </c>
      <c r="M242" s="201">
        <v>0</v>
      </c>
      <c r="N242" s="201">
        <v>0</v>
      </c>
      <c r="O242" s="199" t="s">
        <v>385</v>
      </c>
      <c r="P242" s="198"/>
      <c r="Q242" s="198"/>
      <c r="R242" s="198"/>
      <c r="S242" s="198"/>
      <c r="T242" s="198"/>
      <c r="U242" s="198"/>
      <c r="V242" s="198"/>
      <c r="W242" s="198"/>
      <c r="X242" s="198"/>
      <c r="Y242" s="198"/>
      <c r="Z242" s="198"/>
      <c r="AA242" s="198"/>
      <c r="AB242" s="198"/>
      <c r="AC242" s="198"/>
      <c r="AD242" s="201">
        <v>3</v>
      </c>
      <c r="AE242" s="201">
        <v>9</v>
      </c>
      <c r="AF242" s="198"/>
      <c r="AG242" s="198"/>
      <c r="AH242" s="201">
        <v>161</v>
      </c>
      <c r="AI242" s="198"/>
    </row>
    <row r="243" spans="1:35" ht="18" x14ac:dyDescent="0.3">
      <c r="A243" s="225" t="s">
        <v>303</v>
      </c>
      <c r="B243" s="226">
        <v>45999</v>
      </c>
      <c r="C243" s="199" t="s">
        <v>862</v>
      </c>
      <c r="D243" s="227">
        <v>0.33680555555555558</v>
      </c>
      <c r="E243" s="199" t="s">
        <v>852</v>
      </c>
      <c r="F243" s="199" t="s">
        <v>221</v>
      </c>
      <c r="G243" s="228">
        <v>0.91069999999999995</v>
      </c>
      <c r="H243" s="201">
        <v>168</v>
      </c>
      <c r="I243" s="201">
        <v>153</v>
      </c>
      <c r="J243" s="201">
        <v>134</v>
      </c>
      <c r="K243" s="226">
        <v>45986</v>
      </c>
      <c r="L243" s="201">
        <v>0</v>
      </c>
      <c r="M243" s="201">
        <v>2</v>
      </c>
      <c r="N243" s="201">
        <v>7</v>
      </c>
      <c r="O243" s="199" t="s">
        <v>98</v>
      </c>
      <c r="P243" s="198"/>
      <c r="Q243" s="198"/>
      <c r="R243" s="198"/>
      <c r="S243" s="198"/>
      <c r="T243" s="198"/>
      <c r="U243" s="198"/>
      <c r="V243" s="198"/>
      <c r="W243" s="198"/>
      <c r="X243" s="198"/>
      <c r="Y243" s="198"/>
      <c r="Z243" s="198"/>
      <c r="AA243" s="201">
        <v>3</v>
      </c>
      <c r="AB243" s="198"/>
      <c r="AC243" s="201">
        <v>4</v>
      </c>
      <c r="AD243" s="201">
        <v>6</v>
      </c>
      <c r="AE243" s="201">
        <v>6</v>
      </c>
      <c r="AF243" s="198"/>
      <c r="AG243" s="198"/>
      <c r="AH243" s="201">
        <v>134</v>
      </c>
      <c r="AI243" s="198"/>
    </row>
    <row r="244" spans="1:35" ht="18" x14ac:dyDescent="0.3">
      <c r="A244" s="225" t="s">
        <v>1726</v>
      </c>
      <c r="B244" s="226">
        <v>46001</v>
      </c>
      <c r="C244" s="199" t="s">
        <v>862</v>
      </c>
      <c r="D244" s="227">
        <v>0.71875</v>
      </c>
      <c r="E244" s="199" t="s">
        <v>852</v>
      </c>
      <c r="F244" s="199" t="s">
        <v>221</v>
      </c>
      <c r="G244" s="228">
        <v>0.98209999999999997</v>
      </c>
      <c r="H244" s="201">
        <v>168</v>
      </c>
      <c r="I244" s="201">
        <v>165</v>
      </c>
      <c r="J244" s="201">
        <v>125</v>
      </c>
      <c r="K244" s="226">
        <v>45986</v>
      </c>
      <c r="L244" s="201">
        <v>0</v>
      </c>
      <c r="M244" s="201">
        <v>5</v>
      </c>
      <c r="N244" s="201">
        <v>14</v>
      </c>
      <c r="O244" s="199" t="s">
        <v>430</v>
      </c>
      <c r="P244" s="198"/>
      <c r="Q244" s="198"/>
      <c r="R244" s="198"/>
      <c r="S244" s="198"/>
      <c r="T244" s="198"/>
      <c r="U244" s="198"/>
      <c r="V244" s="198"/>
      <c r="W244" s="198"/>
      <c r="X244" s="198"/>
      <c r="Y244" s="201">
        <v>5</v>
      </c>
      <c r="Z244" s="198"/>
      <c r="AA244" s="201">
        <v>1</v>
      </c>
      <c r="AB244" s="201">
        <v>12</v>
      </c>
      <c r="AC244" s="201">
        <v>10</v>
      </c>
      <c r="AD244" s="201">
        <v>6</v>
      </c>
      <c r="AE244" s="201">
        <v>6</v>
      </c>
      <c r="AF244" s="198"/>
      <c r="AG244" s="198"/>
      <c r="AH244" s="201">
        <v>125</v>
      </c>
      <c r="AI244" s="198"/>
    </row>
    <row r="245" spans="1:35" ht="18" x14ac:dyDescent="0.3">
      <c r="A245" s="225" t="s">
        <v>305</v>
      </c>
      <c r="B245" s="226">
        <v>46004</v>
      </c>
      <c r="C245" s="199" t="s">
        <v>862</v>
      </c>
      <c r="D245" s="227">
        <v>0.45833333333333331</v>
      </c>
      <c r="E245" s="199" t="s">
        <v>852</v>
      </c>
      <c r="F245" s="199" t="s">
        <v>221</v>
      </c>
      <c r="G245" s="228">
        <v>0.98809999999999998</v>
      </c>
      <c r="H245" s="201">
        <v>168</v>
      </c>
      <c r="I245" s="201">
        <v>166</v>
      </c>
      <c r="J245" s="201">
        <v>135</v>
      </c>
      <c r="K245" s="226">
        <v>45986</v>
      </c>
      <c r="L245" s="201">
        <v>0</v>
      </c>
      <c r="M245" s="201">
        <v>4</v>
      </c>
      <c r="N245" s="201">
        <v>15</v>
      </c>
      <c r="O245" s="199" t="s">
        <v>292</v>
      </c>
      <c r="P245" s="198"/>
      <c r="Q245" s="198"/>
      <c r="R245" s="198"/>
      <c r="S245" s="198"/>
      <c r="T245" s="198"/>
      <c r="U245" s="198"/>
      <c r="V245" s="198"/>
      <c r="W245" s="198"/>
      <c r="X245" s="201">
        <v>1</v>
      </c>
      <c r="Y245" s="201">
        <v>2</v>
      </c>
      <c r="Z245" s="198"/>
      <c r="AA245" s="201">
        <v>6</v>
      </c>
      <c r="AB245" s="201">
        <v>12</v>
      </c>
      <c r="AC245" s="201">
        <v>10</v>
      </c>
      <c r="AD245" s="198"/>
      <c r="AE245" s="198"/>
      <c r="AF245" s="201">
        <v>45</v>
      </c>
      <c r="AG245" s="198"/>
      <c r="AH245" s="201">
        <v>90</v>
      </c>
      <c r="AI245" s="198"/>
    </row>
    <row r="246" spans="1:35" ht="18" x14ac:dyDescent="0.3">
      <c r="A246" s="225" t="s">
        <v>306</v>
      </c>
      <c r="B246" s="226">
        <v>46005</v>
      </c>
      <c r="C246" s="199" t="s">
        <v>862</v>
      </c>
      <c r="D246" s="227">
        <v>0.48958333333333331</v>
      </c>
      <c r="E246" s="199" t="s">
        <v>852</v>
      </c>
      <c r="F246" s="199" t="s">
        <v>221</v>
      </c>
      <c r="G246" s="228">
        <v>0.99399999999999999</v>
      </c>
      <c r="H246" s="201">
        <v>168</v>
      </c>
      <c r="I246" s="201">
        <v>167</v>
      </c>
      <c r="J246" s="201">
        <v>135</v>
      </c>
      <c r="K246" s="226">
        <v>45986</v>
      </c>
      <c r="L246" s="201">
        <v>0</v>
      </c>
      <c r="M246" s="201">
        <v>1</v>
      </c>
      <c r="N246" s="201">
        <v>8</v>
      </c>
      <c r="O246" s="199" t="s">
        <v>189</v>
      </c>
      <c r="P246" s="198"/>
      <c r="Q246" s="198"/>
      <c r="R246" s="198"/>
      <c r="S246" s="198"/>
      <c r="T246" s="198"/>
      <c r="U246" s="198"/>
      <c r="V246" s="198"/>
      <c r="W246" s="198"/>
      <c r="X246" s="198"/>
      <c r="Y246" s="201">
        <v>7</v>
      </c>
      <c r="Z246" s="198"/>
      <c r="AA246" s="201">
        <v>3</v>
      </c>
      <c r="AB246" s="201">
        <v>12</v>
      </c>
      <c r="AC246" s="201">
        <v>10</v>
      </c>
      <c r="AD246" s="198"/>
      <c r="AE246" s="198"/>
      <c r="AF246" s="198"/>
      <c r="AG246" s="198"/>
      <c r="AH246" s="201">
        <v>135</v>
      </c>
      <c r="AI246" s="198"/>
    </row>
    <row r="247" spans="1:35" ht="18" x14ac:dyDescent="0.3">
      <c r="A247" s="225" t="s">
        <v>303</v>
      </c>
      <c r="B247" s="226">
        <v>46006</v>
      </c>
      <c r="C247" s="199" t="s">
        <v>862</v>
      </c>
      <c r="D247" s="227">
        <v>0.33680555555555558</v>
      </c>
      <c r="E247" s="199" t="s">
        <v>852</v>
      </c>
      <c r="F247" s="199" t="s">
        <v>221</v>
      </c>
      <c r="G247" s="228">
        <v>1</v>
      </c>
      <c r="H247" s="201">
        <v>168</v>
      </c>
      <c r="I247" s="201">
        <v>168</v>
      </c>
      <c r="J247" s="201">
        <v>136</v>
      </c>
      <c r="K247" s="226">
        <v>45981</v>
      </c>
      <c r="L247" s="201">
        <v>0</v>
      </c>
      <c r="M247" s="201">
        <v>0</v>
      </c>
      <c r="N247" s="201">
        <v>2</v>
      </c>
      <c r="O247" s="199" t="s">
        <v>37</v>
      </c>
      <c r="P247" s="198"/>
      <c r="Q247" s="198"/>
      <c r="R247" s="198"/>
      <c r="S247" s="198"/>
      <c r="T247" s="198"/>
      <c r="U247" s="198"/>
      <c r="V247" s="198"/>
      <c r="W247" s="198"/>
      <c r="X247" s="198"/>
      <c r="Y247" s="201">
        <v>3</v>
      </c>
      <c r="Z247" s="198"/>
      <c r="AA247" s="198"/>
      <c r="AB247" s="201">
        <v>1</v>
      </c>
      <c r="AC247" s="201">
        <v>6</v>
      </c>
      <c r="AD247" s="201">
        <v>11</v>
      </c>
      <c r="AE247" s="201">
        <v>11</v>
      </c>
      <c r="AF247" s="198"/>
      <c r="AG247" s="198"/>
      <c r="AH247" s="201">
        <v>136</v>
      </c>
      <c r="AI247" s="198"/>
    </row>
    <row r="248" spans="1:35" ht="18" x14ac:dyDescent="0.3">
      <c r="A248" s="225" t="s">
        <v>1726</v>
      </c>
      <c r="B248" s="226">
        <v>46008</v>
      </c>
      <c r="C248" s="199" t="s">
        <v>862</v>
      </c>
      <c r="D248" s="227">
        <v>0.71875</v>
      </c>
      <c r="E248" s="199" t="s">
        <v>852</v>
      </c>
      <c r="F248" s="199" t="s">
        <v>221</v>
      </c>
      <c r="G248" s="228">
        <v>0.85119999999999996</v>
      </c>
      <c r="H248" s="201">
        <v>168</v>
      </c>
      <c r="I248" s="201">
        <v>143</v>
      </c>
      <c r="J248" s="201">
        <v>125</v>
      </c>
      <c r="K248" s="226">
        <v>45984</v>
      </c>
      <c r="L248" s="201">
        <v>0</v>
      </c>
      <c r="M248" s="201">
        <v>0</v>
      </c>
      <c r="N248" s="201">
        <v>5</v>
      </c>
      <c r="O248" s="199" t="s">
        <v>427</v>
      </c>
      <c r="P248" s="198"/>
      <c r="Q248" s="198"/>
      <c r="R248" s="198"/>
      <c r="S248" s="198"/>
      <c r="T248" s="198"/>
      <c r="U248" s="198"/>
      <c r="V248" s="198"/>
      <c r="W248" s="198"/>
      <c r="X248" s="198"/>
      <c r="Y248" s="201">
        <v>6</v>
      </c>
      <c r="Z248" s="198"/>
      <c r="AA248" s="198"/>
      <c r="AB248" s="201">
        <v>2</v>
      </c>
      <c r="AC248" s="201">
        <v>10</v>
      </c>
      <c r="AD248" s="198"/>
      <c r="AE248" s="198"/>
      <c r="AF248" s="198"/>
      <c r="AG248" s="198"/>
      <c r="AH248" s="201">
        <v>125</v>
      </c>
      <c r="AI248" s="198"/>
    </row>
    <row r="249" spans="1:35" ht="18" x14ac:dyDescent="0.3">
      <c r="A249" s="225" t="s">
        <v>305</v>
      </c>
      <c r="B249" s="226">
        <v>46011</v>
      </c>
      <c r="C249" s="199" t="s">
        <v>862</v>
      </c>
      <c r="D249" s="227">
        <v>0.45833333333333331</v>
      </c>
      <c r="E249" s="199" t="s">
        <v>852</v>
      </c>
      <c r="F249" s="199" t="s">
        <v>221</v>
      </c>
      <c r="G249" s="228">
        <v>0.98209999999999997</v>
      </c>
      <c r="H249" s="201">
        <v>168</v>
      </c>
      <c r="I249" s="201">
        <v>165</v>
      </c>
      <c r="J249" s="201">
        <v>143</v>
      </c>
      <c r="K249" s="226">
        <v>45986</v>
      </c>
      <c r="L249" s="201">
        <v>0</v>
      </c>
      <c r="M249" s="201">
        <v>2</v>
      </c>
      <c r="N249" s="201">
        <v>10</v>
      </c>
      <c r="O249" s="199" t="s">
        <v>398</v>
      </c>
      <c r="P249" s="198"/>
      <c r="Q249" s="198"/>
      <c r="R249" s="198"/>
      <c r="S249" s="198"/>
      <c r="T249" s="198"/>
      <c r="U249" s="198"/>
      <c r="V249" s="198"/>
      <c r="W249" s="198"/>
      <c r="X249" s="198"/>
      <c r="Y249" s="201">
        <v>1</v>
      </c>
      <c r="Z249" s="198"/>
      <c r="AA249" s="201">
        <v>3</v>
      </c>
      <c r="AB249" s="201">
        <v>8</v>
      </c>
      <c r="AC249" s="201">
        <v>10</v>
      </c>
      <c r="AD249" s="198"/>
      <c r="AE249" s="198"/>
      <c r="AF249" s="198"/>
      <c r="AG249" s="198"/>
      <c r="AH249" s="201">
        <v>143</v>
      </c>
      <c r="AI249" s="198"/>
    </row>
    <row r="250" spans="1:35" ht="18" x14ac:dyDescent="0.3">
      <c r="A250" s="225" t="s">
        <v>306</v>
      </c>
      <c r="B250" s="226">
        <v>46012</v>
      </c>
      <c r="C250" s="199" t="s">
        <v>862</v>
      </c>
      <c r="D250" s="227">
        <v>0.48958333333333331</v>
      </c>
      <c r="E250" s="199" t="s">
        <v>852</v>
      </c>
      <c r="F250" s="199" t="s">
        <v>221</v>
      </c>
      <c r="G250" s="228">
        <v>0.90480000000000005</v>
      </c>
      <c r="H250" s="201">
        <v>168</v>
      </c>
      <c r="I250" s="201">
        <v>152</v>
      </c>
      <c r="J250" s="201">
        <v>142</v>
      </c>
      <c r="K250" s="226">
        <v>45983</v>
      </c>
      <c r="L250" s="201">
        <v>0</v>
      </c>
      <c r="M250" s="201">
        <v>0</v>
      </c>
      <c r="N250" s="201">
        <v>2</v>
      </c>
      <c r="O250" s="199" t="s">
        <v>223</v>
      </c>
      <c r="P250" s="198"/>
      <c r="Q250" s="198"/>
      <c r="R250" s="198"/>
      <c r="S250" s="198"/>
      <c r="T250" s="198"/>
      <c r="U250" s="198"/>
      <c r="V250" s="198"/>
      <c r="W250" s="198"/>
      <c r="X250" s="198"/>
      <c r="Y250" s="198"/>
      <c r="Z250" s="198"/>
      <c r="AA250" s="198"/>
      <c r="AB250" s="198"/>
      <c r="AC250" s="201">
        <v>10</v>
      </c>
      <c r="AD250" s="198"/>
      <c r="AE250" s="198"/>
      <c r="AF250" s="198"/>
      <c r="AG250" s="198"/>
      <c r="AH250" s="201">
        <v>142</v>
      </c>
      <c r="AI250" s="198"/>
    </row>
    <row r="251" spans="1:35" ht="18" x14ac:dyDescent="0.3">
      <c r="A251" s="225" t="s">
        <v>303</v>
      </c>
      <c r="B251" s="226">
        <v>46013</v>
      </c>
      <c r="C251" s="199" t="s">
        <v>862</v>
      </c>
      <c r="D251" s="227">
        <v>0.33680555555555558</v>
      </c>
      <c r="E251" s="199" t="s">
        <v>852</v>
      </c>
      <c r="F251" s="199" t="s">
        <v>221</v>
      </c>
      <c r="G251" s="228">
        <v>0.83930000000000005</v>
      </c>
      <c r="H251" s="201">
        <v>168</v>
      </c>
      <c r="I251" s="201">
        <v>141</v>
      </c>
      <c r="J251" s="201">
        <v>135</v>
      </c>
      <c r="K251" s="226">
        <v>45986</v>
      </c>
      <c r="L251" s="201">
        <v>0</v>
      </c>
      <c r="M251" s="201">
        <v>1</v>
      </c>
      <c r="N251" s="201">
        <v>4</v>
      </c>
      <c r="O251" s="199" t="s">
        <v>374</v>
      </c>
      <c r="P251" s="198"/>
      <c r="Q251" s="198"/>
      <c r="R251" s="198"/>
      <c r="S251" s="198"/>
      <c r="T251" s="198"/>
      <c r="U251" s="198"/>
      <c r="V251" s="198"/>
      <c r="W251" s="198"/>
      <c r="X251" s="198"/>
      <c r="Y251" s="198"/>
      <c r="Z251" s="198"/>
      <c r="AA251" s="198"/>
      <c r="AB251" s="198"/>
      <c r="AC251" s="201">
        <v>6</v>
      </c>
      <c r="AD251" s="198"/>
      <c r="AE251" s="198"/>
      <c r="AF251" s="198"/>
      <c r="AG251" s="198"/>
      <c r="AH251" s="201">
        <v>135</v>
      </c>
      <c r="AI251" s="198"/>
    </row>
    <row r="252" spans="1:35" ht="18" x14ac:dyDescent="0.3">
      <c r="A252" s="225" t="s">
        <v>1726</v>
      </c>
      <c r="B252" s="226">
        <v>46015</v>
      </c>
      <c r="C252" s="199" t="s">
        <v>862</v>
      </c>
      <c r="D252" s="227">
        <v>0.71875</v>
      </c>
      <c r="E252" s="199" t="s">
        <v>852</v>
      </c>
      <c r="F252" s="199" t="s">
        <v>221</v>
      </c>
      <c r="G252" s="228">
        <v>0.90480000000000005</v>
      </c>
      <c r="H252" s="201">
        <v>168</v>
      </c>
      <c r="I252" s="201">
        <v>152</v>
      </c>
      <c r="J252" s="201">
        <v>135</v>
      </c>
      <c r="K252" s="226">
        <v>45986</v>
      </c>
      <c r="L252" s="201">
        <v>0</v>
      </c>
      <c r="M252" s="201">
        <v>4</v>
      </c>
      <c r="N252" s="201">
        <v>9</v>
      </c>
      <c r="O252" s="199" t="s">
        <v>248</v>
      </c>
      <c r="P252" s="198"/>
      <c r="Q252" s="198"/>
      <c r="R252" s="198"/>
      <c r="S252" s="198"/>
      <c r="T252" s="198"/>
      <c r="U252" s="198"/>
      <c r="V252" s="198"/>
      <c r="W252" s="198"/>
      <c r="X252" s="198"/>
      <c r="Y252" s="201">
        <v>8</v>
      </c>
      <c r="Z252" s="198"/>
      <c r="AA252" s="198"/>
      <c r="AB252" s="198"/>
      <c r="AC252" s="201">
        <v>9</v>
      </c>
      <c r="AD252" s="198"/>
      <c r="AE252" s="198"/>
      <c r="AF252" s="198"/>
      <c r="AG252" s="198"/>
      <c r="AH252" s="201">
        <v>135</v>
      </c>
      <c r="AI252" s="198"/>
    </row>
    <row r="253" spans="1:35" ht="18" x14ac:dyDescent="0.3">
      <c r="A253" s="225" t="s">
        <v>305</v>
      </c>
      <c r="B253" s="226">
        <v>46018</v>
      </c>
      <c r="C253" s="199" t="s">
        <v>862</v>
      </c>
      <c r="D253" s="227">
        <v>0.45833333333333331</v>
      </c>
      <c r="E253" s="199" t="s">
        <v>852</v>
      </c>
      <c r="F253" s="199" t="s">
        <v>221</v>
      </c>
      <c r="G253" s="228">
        <v>0.8095</v>
      </c>
      <c r="H253" s="201">
        <v>168</v>
      </c>
      <c r="I253" s="201">
        <v>136</v>
      </c>
      <c r="J253" s="201">
        <v>133</v>
      </c>
      <c r="K253" s="226">
        <v>45967</v>
      </c>
      <c r="L253" s="201">
        <v>0</v>
      </c>
      <c r="M253" s="201">
        <v>0</v>
      </c>
      <c r="N253" s="201">
        <v>0</v>
      </c>
      <c r="O253" s="199" t="s">
        <v>284</v>
      </c>
      <c r="P253" s="198"/>
      <c r="Q253" s="198"/>
      <c r="R253" s="198"/>
      <c r="S253" s="198"/>
      <c r="T253" s="198"/>
      <c r="U253" s="198"/>
      <c r="V253" s="198"/>
      <c r="W253" s="198"/>
      <c r="X253" s="198"/>
      <c r="Y253" s="198"/>
      <c r="Z253" s="198"/>
      <c r="AA253" s="198"/>
      <c r="AB253" s="198"/>
      <c r="AC253" s="201">
        <v>3</v>
      </c>
      <c r="AD253" s="198"/>
      <c r="AE253" s="198"/>
      <c r="AF253" s="198"/>
      <c r="AG253" s="198"/>
      <c r="AH253" s="201">
        <v>133</v>
      </c>
      <c r="AI253" s="198"/>
    </row>
    <row r="254" spans="1:35" ht="18" x14ac:dyDescent="0.3">
      <c r="A254" s="225" t="s">
        <v>306</v>
      </c>
      <c r="B254" s="226">
        <v>46019</v>
      </c>
      <c r="C254" s="199" t="s">
        <v>862</v>
      </c>
      <c r="D254" s="227">
        <v>0.48958333333333331</v>
      </c>
      <c r="E254" s="199" t="s">
        <v>852</v>
      </c>
      <c r="F254" s="199" t="s">
        <v>221</v>
      </c>
      <c r="G254" s="228">
        <v>0.55359999999999998</v>
      </c>
      <c r="H254" s="201">
        <v>168</v>
      </c>
      <c r="I254" s="201">
        <v>93</v>
      </c>
      <c r="J254" s="201">
        <v>90</v>
      </c>
      <c r="K254" s="226">
        <v>45980</v>
      </c>
      <c r="L254" s="201">
        <v>0</v>
      </c>
      <c r="M254" s="201">
        <v>0</v>
      </c>
      <c r="N254" s="201">
        <v>1</v>
      </c>
      <c r="O254" s="199" t="s">
        <v>284</v>
      </c>
      <c r="P254" s="198"/>
      <c r="Q254" s="198"/>
      <c r="R254" s="198"/>
      <c r="S254" s="198"/>
      <c r="T254" s="198"/>
      <c r="U254" s="198"/>
      <c r="V254" s="198"/>
      <c r="W254" s="198"/>
      <c r="X254" s="198"/>
      <c r="Y254" s="198"/>
      <c r="Z254" s="198"/>
      <c r="AA254" s="198"/>
      <c r="AB254" s="198"/>
      <c r="AC254" s="201">
        <v>3</v>
      </c>
      <c r="AD254" s="198"/>
      <c r="AE254" s="198"/>
      <c r="AF254" s="198"/>
      <c r="AG254" s="198"/>
      <c r="AH254" s="201">
        <v>90</v>
      </c>
      <c r="AI254" s="198"/>
    </row>
    <row r="255" spans="1:35" ht="18" x14ac:dyDescent="0.3">
      <c r="A255" s="225" t="s">
        <v>303</v>
      </c>
      <c r="B255" s="226">
        <v>46020</v>
      </c>
      <c r="C255" s="199" t="s">
        <v>862</v>
      </c>
      <c r="D255" s="227">
        <v>0.33680555555555558</v>
      </c>
      <c r="E255" s="199" t="s">
        <v>852</v>
      </c>
      <c r="F255" s="199" t="s">
        <v>221</v>
      </c>
      <c r="G255" s="228">
        <v>0.86309999999999998</v>
      </c>
      <c r="H255" s="201">
        <v>168</v>
      </c>
      <c r="I255" s="201">
        <v>145</v>
      </c>
      <c r="J255" s="201">
        <v>130</v>
      </c>
      <c r="K255" s="226">
        <v>45984</v>
      </c>
      <c r="L255" s="201">
        <v>0</v>
      </c>
      <c r="M255" s="201">
        <v>0</v>
      </c>
      <c r="N255" s="201">
        <v>2</v>
      </c>
      <c r="O255" s="199" t="s">
        <v>259</v>
      </c>
      <c r="P255" s="198"/>
      <c r="Q255" s="198"/>
      <c r="R255" s="198"/>
      <c r="S255" s="198"/>
      <c r="T255" s="198"/>
      <c r="U255" s="198"/>
      <c r="V255" s="198"/>
      <c r="W255" s="198"/>
      <c r="X255" s="198"/>
      <c r="Y255" s="201">
        <v>2</v>
      </c>
      <c r="Z255" s="198"/>
      <c r="AA255" s="198"/>
      <c r="AB255" s="198"/>
      <c r="AC255" s="201">
        <v>1</v>
      </c>
      <c r="AD255" s="201">
        <v>4</v>
      </c>
      <c r="AE255" s="201">
        <v>8</v>
      </c>
      <c r="AF255" s="198"/>
      <c r="AG255" s="198"/>
      <c r="AH255" s="201">
        <v>130</v>
      </c>
      <c r="AI255" s="198"/>
    </row>
    <row r="256" spans="1:35" ht="18" x14ac:dyDescent="0.3">
      <c r="A256" s="225" t="s">
        <v>1726</v>
      </c>
      <c r="B256" s="226">
        <v>46022</v>
      </c>
      <c r="C256" s="199" t="s">
        <v>862</v>
      </c>
      <c r="D256" s="227">
        <v>0.71875</v>
      </c>
      <c r="E256" s="199" t="s">
        <v>852</v>
      </c>
      <c r="F256" s="199" t="s">
        <v>221</v>
      </c>
      <c r="G256" s="228">
        <v>1.0179</v>
      </c>
      <c r="H256" s="201">
        <v>168</v>
      </c>
      <c r="I256" s="201">
        <v>171</v>
      </c>
      <c r="J256" s="201">
        <v>165</v>
      </c>
      <c r="K256" s="226">
        <v>45969</v>
      </c>
      <c r="L256" s="201">
        <v>0</v>
      </c>
      <c r="M256" s="201">
        <v>0</v>
      </c>
      <c r="N256" s="201">
        <v>0</v>
      </c>
      <c r="O256" s="199" t="s">
        <v>37</v>
      </c>
      <c r="P256" s="198"/>
      <c r="Q256" s="198"/>
      <c r="R256" s="198"/>
      <c r="S256" s="198"/>
      <c r="T256" s="198"/>
      <c r="U256" s="198"/>
      <c r="V256" s="198"/>
      <c r="W256" s="198"/>
      <c r="X256" s="198"/>
      <c r="Y256" s="198"/>
      <c r="Z256" s="198"/>
      <c r="AA256" s="198"/>
      <c r="AB256" s="198"/>
      <c r="AC256" s="201">
        <v>6</v>
      </c>
      <c r="AD256" s="198"/>
      <c r="AE256" s="198"/>
      <c r="AF256" s="201">
        <v>40</v>
      </c>
      <c r="AG256" s="198"/>
      <c r="AH256" s="201">
        <v>125</v>
      </c>
      <c r="AI256" s="198"/>
    </row>
    <row r="257" spans="1:35" ht="18" x14ac:dyDescent="0.3">
      <c r="A257" s="225" t="s">
        <v>303</v>
      </c>
      <c r="B257" s="226">
        <v>45992</v>
      </c>
      <c r="C257" s="199" t="s">
        <v>455</v>
      </c>
      <c r="D257" s="227">
        <v>0.97916666666666663</v>
      </c>
      <c r="E257" s="199" t="s">
        <v>448</v>
      </c>
      <c r="F257" s="199" t="s">
        <v>221</v>
      </c>
      <c r="G257" s="228">
        <v>0.88270000000000004</v>
      </c>
      <c r="H257" s="201">
        <v>179</v>
      </c>
      <c r="I257" s="201">
        <v>158</v>
      </c>
      <c r="J257" s="201">
        <v>104</v>
      </c>
      <c r="K257" s="226">
        <v>45986</v>
      </c>
      <c r="L257" s="201">
        <v>0</v>
      </c>
      <c r="M257" s="201">
        <v>1</v>
      </c>
      <c r="N257" s="201">
        <v>17</v>
      </c>
      <c r="O257" s="199" t="s">
        <v>223</v>
      </c>
      <c r="P257" s="198"/>
      <c r="Q257" s="198"/>
      <c r="R257" s="198"/>
      <c r="S257" s="198"/>
      <c r="T257" s="198"/>
      <c r="U257" s="198"/>
      <c r="V257" s="198"/>
      <c r="W257" s="198"/>
      <c r="X257" s="198"/>
      <c r="Y257" s="201">
        <v>1</v>
      </c>
      <c r="Z257" s="198"/>
      <c r="AA257" s="198"/>
      <c r="AB257" s="201">
        <v>3</v>
      </c>
      <c r="AC257" s="201">
        <v>10</v>
      </c>
      <c r="AD257" s="201">
        <v>20</v>
      </c>
      <c r="AE257" s="201">
        <v>20</v>
      </c>
      <c r="AF257" s="201">
        <v>28</v>
      </c>
      <c r="AG257" s="198"/>
      <c r="AH257" s="201">
        <v>75</v>
      </c>
      <c r="AI257" s="201">
        <v>1</v>
      </c>
    </row>
    <row r="258" spans="1:35" ht="18" x14ac:dyDescent="0.3">
      <c r="A258" s="225" t="s">
        <v>302</v>
      </c>
      <c r="B258" s="226">
        <v>45993</v>
      </c>
      <c r="C258" s="199" t="s">
        <v>455</v>
      </c>
      <c r="D258" s="227">
        <v>0.72916666666666663</v>
      </c>
      <c r="E258" s="199" t="s">
        <v>448</v>
      </c>
      <c r="F258" s="199" t="s">
        <v>221</v>
      </c>
      <c r="G258" s="228">
        <v>0.67600000000000005</v>
      </c>
      <c r="H258" s="201">
        <v>179</v>
      </c>
      <c r="I258" s="201">
        <v>121</v>
      </c>
      <c r="J258" s="201">
        <v>96</v>
      </c>
      <c r="K258" s="226">
        <v>45986</v>
      </c>
      <c r="L258" s="201">
        <v>0</v>
      </c>
      <c r="M258" s="201">
        <v>2</v>
      </c>
      <c r="N258" s="201">
        <v>4</v>
      </c>
      <c r="O258" s="199" t="s">
        <v>418</v>
      </c>
      <c r="P258" s="198"/>
      <c r="Q258" s="198"/>
      <c r="R258" s="198"/>
      <c r="S258" s="198"/>
      <c r="T258" s="198"/>
      <c r="U258" s="198"/>
      <c r="V258" s="198"/>
      <c r="W258" s="198"/>
      <c r="X258" s="198"/>
      <c r="Y258" s="198"/>
      <c r="Z258" s="198"/>
      <c r="AA258" s="198"/>
      <c r="AB258" s="198"/>
      <c r="AC258" s="201">
        <v>2</v>
      </c>
      <c r="AD258" s="201">
        <v>10</v>
      </c>
      <c r="AE258" s="201">
        <v>10</v>
      </c>
      <c r="AF258" s="198"/>
      <c r="AG258" s="198"/>
      <c r="AH258" s="201">
        <v>96</v>
      </c>
      <c r="AI258" s="201">
        <v>3</v>
      </c>
    </row>
    <row r="259" spans="1:35" ht="18" x14ac:dyDescent="0.3">
      <c r="A259" s="225" t="s">
        <v>1726</v>
      </c>
      <c r="B259" s="226">
        <v>45994</v>
      </c>
      <c r="C259" s="199" t="s">
        <v>455</v>
      </c>
      <c r="D259" s="227">
        <v>0.52083333333333337</v>
      </c>
      <c r="E259" s="199" t="s">
        <v>448</v>
      </c>
      <c r="F259" s="199" t="s">
        <v>221</v>
      </c>
      <c r="G259" s="228">
        <v>0.92179999999999995</v>
      </c>
      <c r="H259" s="201">
        <v>179</v>
      </c>
      <c r="I259" s="201">
        <v>165</v>
      </c>
      <c r="J259" s="201">
        <v>150</v>
      </c>
      <c r="K259" s="226">
        <v>45975</v>
      </c>
      <c r="L259" s="201">
        <v>0</v>
      </c>
      <c r="M259" s="201">
        <v>0</v>
      </c>
      <c r="N259" s="201">
        <v>0</v>
      </c>
      <c r="O259" s="199" t="s">
        <v>466</v>
      </c>
      <c r="P259" s="198"/>
      <c r="Q259" s="198"/>
      <c r="R259" s="198"/>
      <c r="S259" s="198"/>
      <c r="T259" s="198"/>
      <c r="U259" s="198"/>
      <c r="V259" s="198"/>
      <c r="W259" s="198"/>
      <c r="X259" s="198"/>
      <c r="Y259" s="201">
        <v>1</v>
      </c>
      <c r="Z259" s="198"/>
      <c r="AA259" s="198"/>
      <c r="AB259" s="198"/>
      <c r="AC259" s="198"/>
      <c r="AD259" s="201">
        <v>1</v>
      </c>
      <c r="AE259" s="201">
        <v>13</v>
      </c>
      <c r="AF259" s="198"/>
      <c r="AG259" s="198"/>
      <c r="AH259" s="201">
        <v>150</v>
      </c>
      <c r="AI259" s="198"/>
    </row>
    <row r="260" spans="1:35" ht="18" x14ac:dyDescent="0.3">
      <c r="A260" s="225" t="s">
        <v>1727</v>
      </c>
      <c r="B260" s="226">
        <v>45996</v>
      </c>
      <c r="C260" s="199" t="s">
        <v>455</v>
      </c>
      <c r="D260" s="227">
        <v>0.9375</v>
      </c>
      <c r="E260" s="199" t="s">
        <v>448</v>
      </c>
      <c r="F260" s="199" t="s">
        <v>221</v>
      </c>
      <c r="G260" s="228">
        <v>0.90500000000000003</v>
      </c>
      <c r="H260" s="201">
        <v>179</v>
      </c>
      <c r="I260" s="201">
        <v>162</v>
      </c>
      <c r="J260" s="201">
        <v>139</v>
      </c>
      <c r="K260" s="226">
        <v>45972</v>
      </c>
      <c r="L260" s="201">
        <v>0</v>
      </c>
      <c r="M260" s="201">
        <v>0</v>
      </c>
      <c r="N260" s="201">
        <v>0</v>
      </c>
      <c r="O260" s="199" t="s">
        <v>380</v>
      </c>
      <c r="P260" s="198"/>
      <c r="Q260" s="198"/>
      <c r="R260" s="198"/>
      <c r="S260" s="198"/>
      <c r="T260" s="198"/>
      <c r="U260" s="198"/>
      <c r="V260" s="198"/>
      <c r="W260" s="198"/>
      <c r="X260" s="198"/>
      <c r="Y260" s="201">
        <v>5</v>
      </c>
      <c r="Z260" s="198"/>
      <c r="AA260" s="198"/>
      <c r="AB260" s="198"/>
      <c r="AC260" s="198"/>
      <c r="AD260" s="201">
        <v>9</v>
      </c>
      <c r="AE260" s="201">
        <v>9</v>
      </c>
      <c r="AF260" s="198"/>
      <c r="AG260" s="198"/>
      <c r="AH260" s="201">
        <v>139</v>
      </c>
      <c r="AI260" s="198"/>
    </row>
    <row r="261" spans="1:35" ht="18" x14ac:dyDescent="0.3">
      <c r="A261" s="225" t="s">
        <v>306</v>
      </c>
      <c r="B261" s="226">
        <v>45998</v>
      </c>
      <c r="C261" s="199" t="s">
        <v>455</v>
      </c>
      <c r="D261" s="227">
        <v>0.51041666666666663</v>
      </c>
      <c r="E261" s="199" t="s">
        <v>448</v>
      </c>
      <c r="F261" s="199" t="s">
        <v>221</v>
      </c>
      <c r="G261" s="228">
        <v>0.88270000000000004</v>
      </c>
      <c r="H261" s="201">
        <v>179</v>
      </c>
      <c r="I261" s="201">
        <v>158</v>
      </c>
      <c r="J261" s="201">
        <v>130</v>
      </c>
      <c r="K261" s="226">
        <v>45986</v>
      </c>
      <c r="L261" s="201">
        <v>0</v>
      </c>
      <c r="M261" s="201">
        <v>2</v>
      </c>
      <c r="N261" s="201">
        <v>5</v>
      </c>
      <c r="O261" s="199" t="s">
        <v>283</v>
      </c>
      <c r="P261" s="201">
        <v>1</v>
      </c>
      <c r="Q261" s="198"/>
      <c r="R261" s="198"/>
      <c r="S261" s="198"/>
      <c r="T261" s="198"/>
      <c r="U261" s="198"/>
      <c r="V261" s="198"/>
      <c r="W261" s="198"/>
      <c r="X261" s="198"/>
      <c r="Y261" s="201">
        <v>6</v>
      </c>
      <c r="Z261" s="198"/>
      <c r="AA261" s="198"/>
      <c r="AB261" s="198"/>
      <c r="AC261" s="201">
        <v>3</v>
      </c>
      <c r="AD261" s="201">
        <v>9</v>
      </c>
      <c r="AE261" s="201">
        <v>9</v>
      </c>
      <c r="AF261" s="198"/>
      <c r="AG261" s="198"/>
      <c r="AH261" s="201">
        <v>130</v>
      </c>
      <c r="AI261" s="198"/>
    </row>
    <row r="262" spans="1:35" ht="18" x14ac:dyDescent="0.3">
      <c r="A262" s="225" t="s">
        <v>303</v>
      </c>
      <c r="B262" s="226">
        <v>45999</v>
      </c>
      <c r="C262" s="199" t="s">
        <v>455</v>
      </c>
      <c r="D262" s="227">
        <v>0.97916666666666663</v>
      </c>
      <c r="E262" s="199" t="s">
        <v>448</v>
      </c>
      <c r="F262" s="199" t="s">
        <v>221</v>
      </c>
      <c r="G262" s="228">
        <v>0.89939999999999998</v>
      </c>
      <c r="H262" s="201">
        <v>179</v>
      </c>
      <c r="I262" s="201">
        <v>161</v>
      </c>
      <c r="J262" s="201">
        <v>136</v>
      </c>
      <c r="K262" s="226">
        <v>45984</v>
      </c>
      <c r="L262" s="201">
        <v>0</v>
      </c>
      <c r="M262" s="201">
        <v>0</v>
      </c>
      <c r="N262" s="201">
        <v>11</v>
      </c>
      <c r="O262" s="199" t="s">
        <v>476</v>
      </c>
      <c r="P262" s="198"/>
      <c r="Q262" s="198"/>
      <c r="R262" s="198"/>
      <c r="S262" s="198"/>
      <c r="T262" s="198"/>
      <c r="U262" s="198"/>
      <c r="V262" s="198"/>
      <c r="W262" s="198"/>
      <c r="X262" s="198"/>
      <c r="Y262" s="198"/>
      <c r="Z262" s="198"/>
      <c r="AA262" s="198"/>
      <c r="AB262" s="198"/>
      <c r="AC262" s="201">
        <v>2</v>
      </c>
      <c r="AD262" s="201">
        <v>10</v>
      </c>
      <c r="AE262" s="201">
        <v>13</v>
      </c>
      <c r="AF262" s="198"/>
      <c r="AG262" s="198"/>
      <c r="AH262" s="201">
        <v>136</v>
      </c>
      <c r="AI262" s="198"/>
    </row>
    <row r="263" spans="1:35" ht="18" x14ac:dyDescent="0.3">
      <c r="A263" s="225" t="s">
        <v>302</v>
      </c>
      <c r="B263" s="226">
        <v>46000</v>
      </c>
      <c r="C263" s="199" t="s">
        <v>455</v>
      </c>
      <c r="D263" s="227">
        <v>0.72916666666666663</v>
      </c>
      <c r="E263" s="199" t="s">
        <v>448</v>
      </c>
      <c r="F263" s="199" t="s">
        <v>221</v>
      </c>
      <c r="G263" s="228">
        <v>0.69830000000000003</v>
      </c>
      <c r="H263" s="201">
        <v>179</v>
      </c>
      <c r="I263" s="201">
        <v>125</v>
      </c>
      <c r="J263" s="201">
        <v>96</v>
      </c>
      <c r="K263" s="226">
        <v>45987</v>
      </c>
      <c r="L263" s="201">
        <v>2</v>
      </c>
      <c r="M263" s="201">
        <v>1</v>
      </c>
      <c r="N263" s="201">
        <v>10</v>
      </c>
      <c r="O263" s="199" t="s">
        <v>259</v>
      </c>
      <c r="P263" s="198"/>
      <c r="Q263" s="198"/>
      <c r="R263" s="198"/>
      <c r="S263" s="198"/>
      <c r="T263" s="198"/>
      <c r="U263" s="198"/>
      <c r="V263" s="198"/>
      <c r="W263" s="198"/>
      <c r="X263" s="198"/>
      <c r="Y263" s="201">
        <v>2</v>
      </c>
      <c r="Z263" s="198"/>
      <c r="AA263" s="198"/>
      <c r="AB263" s="201">
        <v>1</v>
      </c>
      <c r="AC263" s="198"/>
      <c r="AD263" s="201">
        <v>16</v>
      </c>
      <c r="AE263" s="201">
        <v>10</v>
      </c>
      <c r="AF263" s="198"/>
      <c r="AG263" s="198"/>
      <c r="AH263" s="201">
        <v>96</v>
      </c>
      <c r="AI263" s="198"/>
    </row>
    <row r="264" spans="1:35" ht="18" x14ac:dyDescent="0.3">
      <c r="A264" s="225" t="s">
        <v>1726</v>
      </c>
      <c r="B264" s="226">
        <v>46001</v>
      </c>
      <c r="C264" s="199" t="s">
        <v>455</v>
      </c>
      <c r="D264" s="227">
        <v>0.52083333333333337</v>
      </c>
      <c r="E264" s="199" t="s">
        <v>448</v>
      </c>
      <c r="F264" s="199" t="s">
        <v>221</v>
      </c>
      <c r="G264" s="228">
        <v>0.2291</v>
      </c>
      <c r="H264" s="201">
        <v>179</v>
      </c>
      <c r="I264" s="201">
        <v>41</v>
      </c>
      <c r="J264" s="201">
        <v>3</v>
      </c>
      <c r="K264" s="226">
        <v>45986</v>
      </c>
      <c r="L264" s="201">
        <v>0</v>
      </c>
      <c r="M264" s="201">
        <v>3</v>
      </c>
      <c r="N264" s="201">
        <v>17</v>
      </c>
      <c r="O264" s="199" t="s">
        <v>368</v>
      </c>
      <c r="P264" s="198"/>
      <c r="Q264" s="198"/>
      <c r="R264" s="198"/>
      <c r="S264" s="198"/>
      <c r="T264" s="198"/>
      <c r="U264" s="198"/>
      <c r="V264" s="198"/>
      <c r="W264" s="198"/>
      <c r="X264" s="198"/>
      <c r="Y264" s="201">
        <v>2</v>
      </c>
      <c r="Z264" s="198"/>
      <c r="AA264" s="198"/>
      <c r="AB264" s="198"/>
      <c r="AC264" s="201">
        <v>3</v>
      </c>
      <c r="AD264" s="201">
        <v>23</v>
      </c>
      <c r="AE264" s="201">
        <v>10</v>
      </c>
      <c r="AF264" s="198"/>
      <c r="AG264" s="198"/>
      <c r="AH264" s="201">
        <v>3</v>
      </c>
      <c r="AI264" s="198"/>
    </row>
    <row r="265" spans="1:35" ht="18" x14ac:dyDescent="0.3">
      <c r="A265" s="225" t="s">
        <v>1727</v>
      </c>
      <c r="B265" s="226">
        <v>46003</v>
      </c>
      <c r="C265" s="199" t="s">
        <v>455</v>
      </c>
      <c r="D265" s="227">
        <v>0.9375</v>
      </c>
      <c r="E265" s="199" t="s">
        <v>448</v>
      </c>
      <c r="F265" s="199" t="s">
        <v>221</v>
      </c>
      <c r="G265" s="228">
        <v>0.64249999999999996</v>
      </c>
      <c r="H265" s="201">
        <v>179</v>
      </c>
      <c r="I265" s="201">
        <v>115</v>
      </c>
      <c r="J265" s="201">
        <v>80</v>
      </c>
      <c r="K265" s="226">
        <v>45984</v>
      </c>
      <c r="L265" s="201">
        <v>0</v>
      </c>
      <c r="M265" s="201">
        <v>0</v>
      </c>
      <c r="N265" s="201">
        <v>8</v>
      </c>
      <c r="O265" s="199" t="s">
        <v>224</v>
      </c>
      <c r="P265" s="198"/>
      <c r="Q265" s="198"/>
      <c r="R265" s="198"/>
      <c r="S265" s="198"/>
      <c r="T265" s="198"/>
      <c r="U265" s="198"/>
      <c r="V265" s="198"/>
      <c r="W265" s="198"/>
      <c r="X265" s="201">
        <v>1</v>
      </c>
      <c r="Y265" s="201">
        <v>1</v>
      </c>
      <c r="Z265" s="198"/>
      <c r="AA265" s="198"/>
      <c r="AB265" s="198"/>
      <c r="AC265" s="201">
        <v>13</v>
      </c>
      <c r="AD265" s="201">
        <v>10</v>
      </c>
      <c r="AE265" s="201">
        <v>10</v>
      </c>
      <c r="AF265" s="198"/>
      <c r="AG265" s="198"/>
      <c r="AH265" s="201">
        <v>80</v>
      </c>
      <c r="AI265" s="198"/>
    </row>
    <row r="266" spans="1:35" ht="18" x14ac:dyDescent="0.3">
      <c r="A266" s="225" t="s">
        <v>306</v>
      </c>
      <c r="B266" s="226">
        <v>46005</v>
      </c>
      <c r="C266" s="199" t="s">
        <v>455</v>
      </c>
      <c r="D266" s="227">
        <v>0.51041666666666663</v>
      </c>
      <c r="E266" s="199" t="s">
        <v>448</v>
      </c>
      <c r="F266" s="199" t="s">
        <v>221</v>
      </c>
      <c r="G266" s="228">
        <v>0.83799999999999997</v>
      </c>
      <c r="H266" s="201">
        <v>179</v>
      </c>
      <c r="I266" s="201">
        <v>150</v>
      </c>
      <c r="J266" s="201">
        <v>130</v>
      </c>
      <c r="K266" s="226">
        <v>45986</v>
      </c>
      <c r="L266" s="201">
        <v>0</v>
      </c>
      <c r="M266" s="201">
        <v>1</v>
      </c>
      <c r="N266" s="201">
        <v>6</v>
      </c>
      <c r="O266" s="199" t="s">
        <v>241</v>
      </c>
      <c r="P266" s="198"/>
      <c r="Q266" s="198"/>
      <c r="R266" s="198"/>
      <c r="S266" s="198"/>
      <c r="T266" s="198"/>
      <c r="U266" s="198"/>
      <c r="V266" s="198"/>
      <c r="W266" s="198"/>
      <c r="X266" s="198"/>
      <c r="Y266" s="198"/>
      <c r="Z266" s="198"/>
      <c r="AA266" s="198"/>
      <c r="AB266" s="198"/>
      <c r="AC266" s="198"/>
      <c r="AD266" s="201">
        <v>10</v>
      </c>
      <c r="AE266" s="201">
        <v>10</v>
      </c>
      <c r="AF266" s="201">
        <v>40</v>
      </c>
      <c r="AG266" s="198"/>
      <c r="AH266" s="201">
        <v>90</v>
      </c>
      <c r="AI266" s="198"/>
    </row>
    <row r="267" spans="1:35" ht="18" x14ac:dyDescent="0.3">
      <c r="A267" s="225" t="s">
        <v>303</v>
      </c>
      <c r="B267" s="226">
        <v>46006</v>
      </c>
      <c r="C267" s="199" t="s">
        <v>455</v>
      </c>
      <c r="D267" s="227">
        <v>0.97916666666666663</v>
      </c>
      <c r="E267" s="199" t="s">
        <v>448</v>
      </c>
      <c r="F267" s="199" t="s">
        <v>221</v>
      </c>
      <c r="G267" s="228">
        <v>0.74299999999999999</v>
      </c>
      <c r="H267" s="201">
        <v>179</v>
      </c>
      <c r="I267" s="201">
        <v>133</v>
      </c>
      <c r="J267" s="201">
        <v>115</v>
      </c>
      <c r="K267" s="226">
        <v>45986</v>
      </c>
      <c r="L267" s="201">
        <v>0</v>
      </c>
      <c r="M267" s="201">
        <v>1</v>
      </c>
      <c r="N267" s="201">
        <v>8</v>
      </c>
      <c r="O267" s="199" t="s">
        <v>661</v>
      </c>
      <c r="P267" s="198"/>
      <c r="Q267" s="198"/>
      <c r="R267" s="198"/>
      <c r="S267" s="198"/>
      <c r="T267" s="198"/>
      <c r="U267" s="198"/>
      <c r="V267" s="198"/>
      <c r="W267" s="198"/>
      <c r="X267" s="198"/>
      <c r="Y267" s="198"/>
      <c r="Z267" s="198"/>
      <c r="AA267" s="198"/>
      <c r="AB267" s="198"/>
      <c r="AC267" s="198"/>
      <c r="AD267" s="201">
        <v>5</v>
      </c>
      <c r="AE267" s="201">
        <v>13</v>
      </c>
      <c r="AF267" s="198"/>
      <c r="AG267" s="198"/>
      <c r="AH267" s="201">
        <v>115</v>
      </c>
      <c r="AI267" s="198"/>
    </row>
    <row r="268" spans="1:35" ht="18" x14ac:dyDescent="0.3">
      <c r="A268" s="225" t="s">
        <v>302</v>
      </c>
      <c r="B268" s="226">
        <v>46007</v>
      </c>
      <c r="C268" s="199" t="s">
        <v>455</v>
      </c>
      <c r="D268" s="227">
        <v>0.72916666666666663</v>
      </c>
      <c r="E268" s="199" t="s">
        <v>448</v>
      </c>
      <c r="F268" s="199" t="s">
        <v>221</v>
      </c>
      <c r="G268" s="228">
        <v>0.43580000000000002</v>
      </c>
      <c r="H268" s="201">
        <v>179</v>
      </c>
      <c r="I268" s="201">
        <v>78</v>
      </c>
      <c r="J268" s="201">
        <v>60</v>
      </c>
      <c r="K268" s="226">
        <v>45986</v>
      </c>
      <c r="L268" s="201">
        <v>0</v>
      </c>
      <c r="M268" s="201">
        <v>2</v>
      </c>
      <c r="N268" s="201">
        <v>7</v>
      </c>
      <c r="O268" s="199" t="s">
        <v>375</v>
      </c>
      <c r="P268" s="198"/>
      <c r="Q268" s="198"/>
      <c r="R268" s="198"/>
      <c r="S268" s="198"/>
      <c r="T268" s="198"/>
      <c r="U268" s="198"/>
      <c r="V268" s="198"/>
      <c r="W268" s="198"/>
      <c r="X268" s="201">
        <v>1</v>
      </c>
      <c r="Y268" s="201">
        <v>3</v>
      </c>
      <c r="Z268" s="198"/>
      <c r="AA268" s="198"/>
      <c r="AB268" s="198"/>
      <c r="AC268" s="198"/>
      <c r="AD268" s="201">
        <v>4</v>
      </c>
      <c r="AE268" s="201">
        <v>10</v>
      </c>
      <c r="AF268" s="198"/>
      <c r="AG268" s="198"/>
      <c r="AH268" s="201">
        <v>60</v>
      </c>
      <c r="AI268" s="198"/>
    </row>
    <row r="269" spans="1:35" ht="18" x14ac:dyDescent="0.3">
      <c r="A269" s="225" t="s">
        <v>1726</v>
      </c>
      <c r="B269" s="226">
        <v>46008</v>
      </c>
      <c r="C269" s="199" t="s">
        <v>455</v>
      </c>
      <c r="D269" s="227">
        <v>0.52083333333333337</v>
      </c>
      <c r="E269" s="199" t="s">
        <v>448</v>
      </c>
      <c r="F269" s="199" t="s">
        <v>221</v>
      </c>
      <c r="G269" s="228">
        <v>0.51959999999999995</v>
      </c>
      <c r="H269" s="201">
        <v>179</v>
      </c>
      <c r="I269" s="201">
        <v>93</v>
      </c>
      <c r="J269" s="201">
        <v>75</v>
      </c>
      <c r="K269" s="226">
        <v>45986</v>
      </c>
      <c r="L269" s="201">
        <v>0</v>
      </c>
      <c r="M269" s="201">
        <v>4</v>
      </c>
      <c r="N269" s="201">
        <v>9</v>
      </c>
      <c r="O269" s="199" t="s">
        <v>446</v>
      </c>
      <c r="P269" s="198"/>
      <c r="Q269" s="198"/>
      <c r="R269" s="198"/>
      <c r="S269" s="198"/>
      <c r="T269" s="198"/>
      <c r="U269" s="198"/>
      <c r="V269" s="198"/>
      <c r="W269" s="198"/>
      <c r="X269" s="198"/>
      <c r="Y269" s="201">
        <v>3</v>
      </c>
      <c r="Z269" s="198"/>
      <c r="AA269" s="198"/>
      <c r="AB269" s="198"/>
      <c r="AC269" s="198"/>
      <c r="AD269" s="201">
        <v>5</v>
      </c>
      <c r="AE269" s="201">
        <v>10</v>
      </c>
      <c r="AF269" s="201">
        <v>30</v>
      </c>
      <c r="AG269" s="198"/>
      <c r="AH269" s="201">
        <v>45</v>
      </c>
      <c r="AI269" s="198"/>
    </row>
    <row r="270" spans="1:35" ht="18" x14ac:dyDescent="0.3">
      <c r="A270" s="225" t="s">
        <v>1727</v>
      </c>
      <c r="B270" s="226">
        <v>46010</v>
      </c>
      <c r="C270" s="199" t="s">
        <v>455</v>
      </c>
      <c r="D270" s="227">
        <v>0.9375</v>
      </c>
      <c r="E270" s="199" t="s">
        <v>448</v>
      </c>
      <c r="F270" s="199" t="s">
        <v>221</v>
      </c>
      <c r="G270" s="228">
        <v>0.37430000000000002</v>
      </c>
      <c r="H270" s="201">
        <v>179</v>
      </c>
      <c r="I270" s="201">
        <v>67</v>
      </c>
      <c r="J270" s="201">
        <v>40</v>
      </c>
      <c r="K270" s="226">
        <v>45985</v>
      </c>
      <c r="L270" s="201">
        <v>0</v>
      </c>
      <c r="M270" s="201">
        <v>0</v>
      </c>
      <c r="N270" s="201">
        <v>3</v>
      </c>
      <c r="O270" s="199" t="s">
        <v>374</v>
      </c>
      <c r="P270" s="198"/>
      <c r="Q270" s="198"/>
      <c r="R270" s="198"/>
      <c r="S270" s="198"/>
      <c r="T270" s="198"/>
      <c r="U270" s="198"/>
      <c r="V270" s="198"/>
      <c r="W270" s="198"/>
      <c r="X270" s="198"/>
      <c r="Y270" s="198"/>
      <c r="Z270" s="198"/>
      <c r="AA270" s="198"/>
      <c r="AB270" s="198"/>
      <c r="AC270" s="201">
        <v>7</v>
      </c>
      <c r="AD270" s="201">
        <v>10</v>
      </c>
      <c r="AE270" s="201">
        <v>10</v>
      </c>
      <c r="AF270" s="198"/>
      <c r="AG270" s="198"/>
      <c r="AH270" s="201">
        <v>40</v>
      </c>
      <c r="AI270" s="198"/>
    </row>
    <row r="271" spans="1:35" ht="18" x14ac:dyDescent="0.3">
      <c r="A271" s="225" t="s">
        <v>306</v>
      </c>
      <c r="B271" s="226">
        <v>46012</v>
      </c>
      <c r="C271" s="199" t="s">
        <v>455</v>
      </c>
      <c r="D271" s="227">
        <v>0.51041666666666663</v>
      </c>
      <c r="E271" s="199" t="s">
        <v>448</v>
      </c>
      <c r="F271" s="199" t="s">
        <v>221</v>
      </c>
      <c r="G271" s="228">
        <v>0.36870000000000003</v>
      </c>
      <c r="H271" s="201">
        <v>179</v>
      </c>
      <c r="I271" s="201">
        <v>66</v>
      </c>
      <c r="J271" s="201">
        <v>46</v>
      </c>
      <c r="K271" s="226">
        <v>45984</v>
      </c>
      <c r="L271" s="201">
        <v>0</v>
      </c>
      <c r="M271" s="201">
        <v>0</v>
      </c>
      <c r="N271" s="201">
        <v>7</v>
      </c>
      <c r="O271" s="199" t="s">
        <v>418</v>
      </c>
      <c r="P271" s="198"/>
      <c r="Q271" s="198"/>
      <c r="R271" s="198"/>
      <c r="S271" s="198"/>
      <c r="T271" s="198"/>
      <c r="U271" s="198"/>
      <c r="V271" s="198"/>
      <c r="W271" s="198"/>
      <c r="X271" s="198"/>
      <c r="Y271" s="198"/>
      <c r="Z271" s="198"/>
      <c r="AA271" s="198"/>
      <c r="AB271" s="198"/>
      <c r="AC271" s="198"/>
      <c r="AD271" s="201">
        <v>10</v>
      </c>
      <c r="AE271" s="201">
        <v>10</v>
      </c>
      <c r="AF271" s="198"/>
      <c r="AG271" s="198"/>
      <c r="AH271" s="201">
        <v>46</v>
      </c>
      <c r="AI271" s="198"/>
    </row>
    <row r="272" spans="1:35" ht="18" x14ac:dyDescent="0.3">
      <c r="A272" s="225" t="s">
        <v>303</v>
      </c>
      <c r="B272" s="226">
        <v>46013</v>
      </c>
      <c r="C272" s="199" t="s">
        <v>455</v>
      </c>
      <c r="D272" s="227">
        <v>0.97916666666666663</v>
      </c>
      <c r="E272" s="199" t="s">
        <v>448</v>
      </c>
      <c r="F272" s="199" t="s">
        <v>221</v>
      </c>
      <c r="G272" s="228">
        <v>0.35199999999999998</v>
      </c>
      <c r="H272" s="201">
        <v>179</v>
      </c>
      <c r="I272" s="201">
        <v>63</v>
      </c>
      <c r="J272" s="201">
        <v>48</v>
      </c>
      <c r="K272" s="226">
        <v>45986</v>
      </c>
      <c r="L272" s="201">
        <v>0</v>
      </c>
      <c r="M272" s="201">
        <v>4</v>
      </c>
      <c r="N272" s="201">
        <v>7</v>
      </c>
      <c r="O272" s="199" t="s">
        <v>446</v>
      </c>
      <c r="P272" s="198"/>
      <c r="Q272" s="198"/>
      <c r="R272" s="198"/>
      <c r="S272" s="198"/>
      <c r="T272" s="198"/>
      <c r="U272" s="198"/>
      <c r="V272" s="198"/>
      <c r="W272" s="198"/>
      <c r="X272" s="198"/>
      <c r="Y272" s="198"/>
      <c r="Z272" s="198"/>
      <c r="AA272" s="198"/>
      <c r="AB272" s="198"/>
      <c r="AC272" s="198"/>
      <c r="AD272" s="201">
        <v>5</v>
      </c>
      <c r="AE272" s="201">
        <v>10</v>
      </c>
      <c r="AF272" s="198"/>
      <c r="AG272" s="198"/>
      <c r="AH272" s="201">
        <v>48</v>
      </c>
      <c r="AI272" s="198"/>
    </row>
    <row r="273" spans="1:35" ht="18" x14ac:dyDescent="0.3">
      <c r="A273" s="225" t="s">
        <v>302</v>
      </c>
      <c r="B273" s="226">
        <v>46014</v>
      </c>
      <c r="C273" s="199" t="s">
        <v>455</v>
      </c>
      <c r="D273" s="227">
        <v>0.72916666666666663</v>
      </c>
      <c r="E273" s="199" t="s">
        <v>448</v>
      </c>
      <c r="F273" s="199" t="s">
        <v>221</v>
      </c>
      <c r="G273" s="228">
        <v>0.51400000000000001</v>
      </c>
      <c r="H273" s="201">
        <v>179</v>
      </c>
      <c r="I273" s="201">
        <v>92</v>
      </c>
      <c r="J273" s="201">
        <v>80</v>
      </c>
      <c r="K273" s="226">
        <v>45984</v>
      </c>
      <c r="L273" s="201">
        <v>0</v>
      </c>
      <c r="M273" s="201">
        <v>0</v>
      </c>
      <c r="N273" s="201">
        <v>3</v>
      </c>
      <c r="O273" s="199" t="s">
        <v>225</v>
      </c>
      <c r="P273" s="198"/>
      <c r="Q273" s="198"/>
      <c r="R273" s="198"/>
      <c r="S273" s="198"/>
      <c r="T273" s="198"/>
      <c r="U273" s="198"/>
      <c r="V273" s="198"/>
      <c r="W273" s="198"/>
      <c r="X273" s="198"/>
      <c r="Y273" s="198"/>
      <c r="Z273" s="198"/>
      <c r="AA273" s="198"/>
      <c r="AB273" s="198"/>
      <c r="AC273" s="198"/>
      <c r="AD273" s="201">
        <v>2</v>
      </c>
      <c r="AE273" s="201">
        <v>10</v>
      </c>
      <c r="AF273" s="198"/>
      <c r="AG273" s="198"/>
      <c r="AH273" s="201">
        <v>80</v>
      </c>
      <c r="AI273" s="198"/>
    </row>
    <row r="274" spans="1:35" ht="18" x14ac:dyDescent="0.3">
      <c r="A274" s="225" t="s">
        <v>1726</v>
      </c>
      <c r="B274" s="226">
        <v>46015</v>
      </c>
      <c r="C274" s="199" t="s">
        <v>455</v>
      </c>
      <c r="D274" s="227">
        <v>0.52083333333333337</v>
      </c>
      <c r="E274" s="199" t="s">
        <v>448</v>
      </c>
      <c r="F274" s="199" t="s">
        <v>221</v>
      </c>
      <c r="G274" s="228">
        <v>0.86029999999999995</v>
      </c>
      <c r="H274" s="201">
        <v>179</v>
      </c>
      <c r="I274" s="201">
        <v>154</v>
      </c>
      <c r="J274" s="201">
        <v>135</v>
      </c>
      <c r="K274" s="226">
        <v>45987</v>
      </c>
      <c r="L274" s="201">
        <v>2</v>
      </c>
      <c r="M274" s="201">
        <v>0</v>
      </c>
      <c r="N274" s="201">
        <v>6</v>
      </c>
      <c r="O274" s="199" t="s">
        <v>259</v>
      </c>
      <c r="P274" s="198"/>
      <c r="Q274" s="198"/>
      <c r="R274" s="198"/>
      <c r="S274" s="198"/>
      <c r="T274" s="198"/>
      <c r="U274" s="198"/>
      <c r="V274" s="198"/>
      <c r="W274" s="198"/>
      <c r="X274" s="198"/>
      <c r="Y274" s="201">
        <v>3</v>
      </c>
      <c r="Z274" s="198"/>
      <c r="AA274" s="198"/>
      <c r="AB274" s="198"/>
      <c r="AC274" s="198"/>
      <c r="AD274" s="201">
        <v>6</v>
      </c>
      <c r="AE274" s="201">
        <v>10</v>
      </c>
      <c r="AF274" s="198"/>
      <c r="AG274" s="198"/>
      <c r="AH274" s="201">
        <v>135</v>
      </c>
      <c r="AI274" s="198"/>
    </row>
    <row r="275" spans="1:35" ht="18" x14ac:dyDescent="0.3">
      <c r="A275" s="225" t="s">
        <v>1727</v>
      </c>
      <c r="B275" s="226">
        <v>46017</v>
      </c>
      <c r="C275" s="199" t="s">
        <v>455</v>
      </c>
      <c r="D275" s="227">
        <v>0.9375</v>
      </c>
      <c r="E275" s="199" t="s">
        <v>448</v>
      </c>
      <c r="F275" s="199" t="s">
        <v>221</v>
      </c>
      <c r="G275" s="228">
        <v>0.30730000000000002</v>
      </c>
      <c r="H275" s="201">
        <v>179</v>
      </c>
      <c r="I275" s="201">
        <v>55</v>
      </c>
      <c r="J275" s="201">
        <v>45</v>
      </c>
      <c r="K275" s="226">
        <v>45983</v>
      </c>
      <c r="L275" s="201">
        <v>0</v>
      </c>
      <c r="M275" s="201">
        <v>0</v>
      </c>
      <c r="N275" s="201">
        <v>3</v>
      </c>
      <c r="O275" s="199" t="s">
        <v>241</v>
      </c>
      <c r="P275" s="198"/>
      <c r="Q275" s="198"/>
      <c r="R275" s="198"/>
      <c r="S275" s="198"/>
      <c r="T275" s="198"/>
      <c r="U275" s="198"/>
      <c r="V275" s="198"/>
      <c r="W275" s="198"/>
      <c r="X275" s="198"/>
      <c r="Y275" s="198"/>
      <c r="Z275" s="198"/>
      <c r="AA275" s="198"/>
      <c r="AB275" s="198"/>
      <c r="AC275" s="198"/>
      <c r="AD275" s="198"/>
      <c r="AE275" s="201">
        <v>10</v>
      </c>
      <c r="AF275" s="198"/>
      <c r="AG275" s="198"/>
      <c r="AH275" s="201">
        <v>45</v>
      </c>
      <c r="AI275" s="198"/>
    </row>
    <row r="276" spans="1:35" ht="18" x14ac:dyDescent="0.3">
      <c r="A276" s="225" t="s">
        <v>306</v>
      </c>
      <c r="B276" s="226">
        <v>46019</v>
      </c>
      <c r="C276" s="199" t="s">
        <v>455</v>
      </c>
      <c r="D276" s="227">
        <v>0.51041666666666663</v>
      </c>
      <c r="E276" s="199" t="s">
        <v>448</v>
      </c>
      <c r="F276" s="199" t="s">
        <v>221</v>
      </c>
      <c r="G276" s="228">
        <v>0.79330000000000001</v>
      </c>
      <c r="H276" s="201">
        <v>179</v>
      </c>
      <c r="I276" s="201">
        <v>142</v>
      </c>
      <c r="J276" s="201">
        <v>120</v>
      </c>
      <c r="K276" s="226">
        <v>45985</v>
      </c>
      <c r="L276" s="201">
        <v>0</v>
      </c>
      <c r="M276" s="201">
        <v>0</v>
      </c>
      <c r="N276" s="201">
        <v>6</v>
      </c>
      <c r="O276" s="199" t="s">
        <v>407</v>
      </c>
      <c r="P276" s="198"/>
      <c r="Q276" s="198"/>
      <c r="R276" s="198"/>
      <c r="S276" s="198"/>
      <c r="T276" s="198"/>
      <c r="U276" s="198"/>
      <c r="V276" s="198"/>
      <c r="W276" s="198"/>
      <c r="X276" s="198"/>
      <c r="Y276" s="201">
        <v>3</v>
      </c>
      <c r="Z276" s="198"/>
      <c r="AA276" s="198"/>
      <c r="AB276" s="198"/>
      <c r="AC276" s="198"/>
      <c r="AD276" s="201">
        <v>9</v>
      </c>
      <c r="AE276" s="201">
        <v>10</v>
      </c>
      <c r="AF276" s="198"/>
      <c r="AG276" s="198"/>
      <c r="AH276" s="201">
        <v>120</v>
      </c>
      <c r="AI276" s="198"/>
    </row>
    <row r="277" spans="1:35" ht="18" x14ac:dyDescent="0.3">
      <c r="A277" s="225" t="s">
        <v>303</v>
      </c>
      <c r="B277" s="226">
        <v>46020</v>
      </c>
      <c r="C277" s="199" t="s">
        <v>455</v>
      </c>
      <c r="D277" s="227">
        <v>0.97916666666666663</v>
      </c>
      <c r="E277" s="199" t="s">
        <v>448</v>
      </c>
      <c r="F277" s="199" t="s">
        <v>221</v>
      </c>
      <c r="G277" s="228">
        <v>0.91620000000000001</v>
      </c>
      <c r="H277" s="201">
        <v>179</v>
      </c>
      <c r="I277" s="201">
        <v>164</v>
      </c>
      <c r="J277" s="201">
        <v>135</v>
      </c>
      <c r="K277" s="226">
        <v>45974</v>
      </c>
      <c r="L277" s="201">
        <v>0</v>
      </c>
      <c r="M277" s="201">
        <v>0</v>
      </c>
      <c r="N277" s="201">
        <v>0</v>
      </c>
      <c r="O277" s="199" t="s">
        <v>407</v>
      </c>
      <c r="P277" s="198"/>
      <c r="Q277" s="198"/>
      <c r="R277" s="198"/>
      <c r="S277" s="198"/>
      <c r="T277" s="198"/>
      <c r="U277" s="198"/>
      <c r="V277" s="198"/>
      <c r="W277" s="198"/>
      <c r="X277" s="198"/>
      <c r="Y277" s="201">
        <v>14</v>
      </c>
      <c r="Z277" s="201">
        <v>3</v>
      </c>
      <c r="AA277" s="198"/>
      <c r="AB277" s="201">
        <v>1</v>
      </c>
      <c r="AC277" s="198"/>
      <c r="AD277" s="201">
        <v>1</v>
      </c>
      <c r="AE277" s="201">
        <v>10</v>
      </c>
      <c r="AF277" s="198"/>
      <c r="AG277" s="198"/>
      <c r="AH277" s="201">
        <v>135</v>
      </c>
      <c r="AI277" s="198"/>
    </row>
    <row r="278" spans="1:35" ht="18" x14ac:dyDescent="0.3">
      <c r="A278" s="225" t="s">
        <v>302</v>
      </c>
      <c r="B278" s="226">
        <v>46021</v>
      </c>
      <c r="C278" s="199" t="s">
        <v>455</v>
      </c>
      <c r="D278" s="227">
        <v>0.72916666666666663</v>
      </c>
      <c r="E278" s="199" t="s">
        <v>448</v>
      </c>
      <c r="F278" s="199" t="s">
        <v>221</v>
      </c>
      <c r="G278" s="228">
        <v>0.61450000000000005</v>
      </c>
      <c r="H278" s="201">
        <v>179</v>
      </c>
      <c r="I278" s="201">
        <v>110</v>
      </c>
      <c r="J278" s="201">
        <v>90</v>
      </c>
      <c r="K278" s="226">
        <v>45981</v>
      </c>
      <c r="L278" s="201">
        <v>0</v>
      </c>
      <c r="M278" s="201">
        <v>0</v>
      </c>
      <c r="N278" s="201">
        <v>2</v>
      </c>
      <c r="O278" s="199" t="s">
        <v>418</v>
      </c>
      <c r="P278" s="198"/>
      <c r="Q278" s="198"/>
      <c r="R278" s="198"/>
      <c r="S278" s="198"/>
      <c r="T278" s="198"/>
      <c r="U278" s="198"/>
      <c r="V278" s="198"/>
      <c r="W278" s="198"/>
      <c r="X278" s="198"/>
      <c r="Y278" s="198"/>
      <c r="Z278" s="198"/>
      <c r="AA278" s="198"/>
      <c r="AB278" s="198"/>
      <c r="AC278" s="198"/>
      <c r="AD278" s="201">
        <v>10</v>
      </c>
      <c r="AE278" s="201">
        <v>10</v>
      </c>
      <c r="AF278" s="198"/>
      <c r="AG278" s="198"/>
      <c r="AH278" s="201">
        <v>90</v>
      </c>
      <c r="AI278" s="198"/>
    </row>
    <row r="279" spans="1:35" ht="18" x14ac:dyDescent="0.3">
      <c r="A279" s="225" t="s">
        <v>1726</v>
      </c>
      <c r="B279" s="226">
        <v>46022</v>
      </c>
      <c r="C279" s="199" t="s">
        <v>455</v>
      </c>
      <c r="D279" s="227">
        <v>0.52083333333333337</v>
      </c>
      <c r="E279" s="199" t="s">
        <v>448</v>
      </c>
      <c r="F279" s="199" t="s">
        <v>221</v>
      </c>
      <c r="G279" s="228">
        <v>0.66479999999999995</v>
      </c>
      <c r="H279" s="201">
        <v>179</v>
      </c>
      <c r="I279" s="201">
        <v>119</v>
      </c>
      <c r="J279" s="201">
        <v>90</v>
      </c>
      <c r="K279" s="226">
        <v>45985</v>
      </c>
      <c r="L279" s="201">
        <v>0</v>
      </c>
      <c r="M279" s="201">
        <v>0</v>
      </c>
      <c r="N279" s="201">
        <v>9</v>
      </c>
      <c r="O279" s="199" t="s">
        <v>444</v>
      </c>
      <c r="P279" s="198"/>
      <c r="Q279" s="198"/>
      <c r="R279" s="198"/>
      <c r="S279" s="198"/>
      <c r="T279" s="198"/>
      <c r="U279" s="198"/>
      <c r="V279" s="198"/>
      <c r="W279" s="198"/>
      <c r="X279" s="198"/>
      <c r="Y279" s="201">
        <v>1</v>
      </c>
      <c r="Z279" s="198"/>
      <c r="AA279" s="198"/>
      <c r="AB279" s="198"/>
      <c r="AC279" s="201">
        <v>8</v>
      </c>
      <c r="AD279" s="201">
        <v>10</v>
      </c>
      <c r="AE279" s="201">
        <v>10</v>
      </c>
      <c r="AF279" s="198"/>
      <c r="AG279" s="198"/>
      <c r="AH279" s="201">
        <v>90</v>
      </c>
      <c r="AI279" s="198"/>
    </row>
    <row r="280" spans="1:35" ht="18" x14ac:dyDescent="0.3">
      <c r="A280" s="225" t="s">
        <v>1726</v>
      </c>
      <c r="B280" s="226">
        <v>45994</v>
      </c>
      <c r="C280" s="199" t="s">
        <v>1234</v>
      </c>
      <c r="D280" s="227">
        <v>0.61111111111111105</v>
      </c>
      <c r="E280" s="199" t="s">
        <v>1185</v>
      </c>
      <c r="F280" s="199" t="s">
        <v>221</v>
      </c>
      <c r="G280" s="228">
        <v>0.3095</v>
      </c>
      <c r="H280" s="201">
        <v>168</v>
      </c>
      <c r="I280" s="201">
        <v>52</v>
      </c>
      <c r="J280" s="201">
        <v>0</v>
      </c>
      <c r="K280" s="226">
        <v>45986</v>
      </c>
      <c r="L280" s="201">
        <v>0</v>
      </c>
      <c r="M280" s="201">
        <v>16</v>
      </c>
      <c r="N280" s="201">
        <v>35</v>
      </c>
      <c r="O280" s="199" t="s">
        <v>407</v>
      </c>
      <c r="P280" s="198"/>
      <c r="Q280" s="198"/>
      <c r="R280" s="198"/>
      <c r="S280" s="198"/>
      <c r="T280" s="198"/>
      <c r="U280" s="201">
        <v>1</v>
      </c>
      <c r="V280" s="198"/>
      <c r="W280" s="198"/>
      <c r="X280" s="198"/>
      <c r="Y280" s="201">
        <v>1</v>
      </c>
      <c r="Z280" s="198"/>
      <c r="AA280" s="198"/>
      <c r="AB280" s="198"/>
      <c r="AC280" s="201">
        <v>1</v>
      </c>
      <c r="AD280" s="201">
        <v>9</v>
      </c>
      <c r="AE280" s="201">
        <v>40</v>
      </c>
      <c r="AF280" s="198"/>
      <c r="AG280" s="198"/>
      <c r="AH280" s="198"/>
      <c r="AI280" s="198"/>
    </row>
    <row r="281" spans="1:35" ht="18" x14ac:dyDescent="0.3">
      <c r="A281" s="225" t="s">
        <v>304</v>
      </c>
      <c r="B281" s="226">
        <v>45995</v>
      </c>
      <c r="C281" s="199" t="s">
        <v>1234</v>
      </c>
      <c r="D281" s="227">
        <v>0.61111111111111105</v>
      </c>
      <c r="E281" s="199" t="s">
        <v>1185</v>
      </c>
      <c r="F281" s="199" t="s">
        <v>221</v>
      </c>
      <c r="G281" s="228">
        <v>0.35709999999999997</v>
      </c>
      <c r="H281" s="201">
        <v>168</v>
      </c>
      <c r="I281" s="201">
        <v>60</v>
      </c>
      <c r="J281" s="201">
        <v>0</v>
      </c>
      <c r="K281" s="226">
        <v>45987</v>
      </c>
      <c r="L281" s="201">
        <v>1</v>
      </c>
      <c r="M281" s="201">
        <v>16</v>
      </c>
      <c r="N281" s="201">
        <v>41</v>
      </c>
      <c r="O281" s="199" t="s">
        <v>446</v>
      </c>
      <c r="P281" s="198"/>
      <c r="Q281" s="198"/>
      <c r="R281" s="198"/>
      <c r="S281" s="198"/>
      <c r="T281" s="198"/>
      <c r="U281" s="198"/>
      <c r="V281" s="198"/>
      <c r="W281" s="198"/>
      <c r="X281" s="198"/>
      <c r="Y281" s="198"/>
      <c r="Z281" s="198"/>
      <c r="AA281" s="198"/>
      <c r="AB281" s="198"/>
      <c r="AC281" s="201">
        <v>5</v>
      </c>
      <c r="AD281" s="201">
        <v>35</v>
      </c>
      <c r="AE281" s="201">
        <v>20</v>
      </c>
      <c r="AF281" s="198"/>
      <c r="AG281" s="198"/>
      <c r="AH281" s="198"/>
      <c r="AI281" s="198"/>
    </row>
    <row r="282" spans="1:35" ht="18" x14ac:dyDescent="0.3">
      <c r="A282" s="225" t="s">
        <v>1727</v>
      </c>
      <c r="B282" s="226">
        <v>45996</v>
      </c>
      <c r="C282" s="199" t="s">
        <v>1234</v>
      </c>
      <c r="D282" s="227">
        <v>0.60416666666666663</v>
      </c>
      <c r="E282" s="199" t="s">
        <v>1185</v>
      </c>
      <c r="F282" s="199" t="s">
        <v>221</v>
      </c>
      <c r="G282" s="228">
        <v>0.3095</v>
      </c>
      <c r="H282" s="201">
        <v>168</v>
      </c>
      <c r="I282" s="201">
        <v>52</v>
      </c>
      <c r="J282" s="201">
        <v>0</v>
      </c>
      <c r="K282" s="226">
        <v>45986</v>
      </c>
      <c r="L282" s="201">
        <v>0</v>
      </c>
      <c r="M282" s="201">
        <v>15</v>
      </c>
      <c r="N282" s="201">
        <v>31</v>
      </c>
      <c r="O282" s="199" t="s">
        <v>276</v>
      </c>
      <c r="P282" s="198"/>
      <c r="Q282" s="198"/>
      <c r="R282" s="198"/>
      <c r="S282" s="198"/>
      <c r="T282" s="198"/>
      <c r="U282" s="201">
        <v>1</v>
      </c>
      <c r="V282" s="198"/>
      <c r="W282" s="198"/>
      <c r="X282" s="198"/>
      <c r="Y282" s="201">
        <v>3</v>
      </c>
      <c r="Z282" s="198"/>
      <c r="AA282" s="198"/>
      <c r="AB282" s="198"/>
      <c r="AC282" s="198"/>
      <c r="AD282" s="201">
        <v>14</v>
      </c>
      <c r="AE282" s="201">
        <v>34</v>
      </c>
      <c r="AF282" s="198"/>
      <c r="AG282" s="198"/>
      <c r="AH282" s="198"/>
      <c r="AI282" s="198"/>
    </row>
    <row r="283" spans="1:35" ht="18" x14ac:dyDescent="0.3">
      <c r="A283" s="225" t="s">
        <v>305</v>
      </c>
      <c r="B283" s="226">
        <v>45997</v>
      </c>
      <c r="C283" s="199" t="s">
        <v>1234</v>
      </c>
      <c r="D283" s="227">
        <v>0.61111111111111105</v>
      </c>
      <c r="E283" s="199" t="s">
        <v>1185</v>
      </c>
      <c r="F283" s="199" t="s">
        <v>221</v>
      </c>
      <c r="G283" s="228">
        <v>0.20830000000000001</v>
      </c>
      <c r="H283" s="201">
        <v>168</v>
      </c>
      <c r="I283" s="201">
        <v>35</v>
      </c>
      <c r="J283" s="201">
        <v>0</v>
      </c>
      <c r="K283" s="226">
        <v>45986</v>
      </c>
      <c r="L283" s="201">
        <v>0</v>
      </c>
      <c r="M283" s="201">
        <v>4</v>
      </c>
      <c r="N283" s="201">
        <v>25</v>
      </c>
      <c r="O283" s="199" t="s">
        <v>241</v>
      </c>
      <c r="P283" s="198"/>
      <c r="Q283" s="198"/>
      <c r="R283" s="198"/>
      <c r="S283" s="198"/>
      <c r="T283" s="198"/>
      <c r="U283" s="201">
        <v>1</v>
      </c>
      <c r="V283" s="198"/>
      <c r="W283" s="198"/>
      <c r="X283" s="198"/>
      <c r="Y283" s="198"/>
      <c r="Z283" s="198"/>
      <c r="AA283" s="198"/>
      <c r="AB283" s="198"/>
      <c r="AC283" s="198"/>
      <c r="AD283" s="201">
        <v>1</v>
      </c>
      <c r="AE283" s="201">
        <v>33</v>
      </c>
      <c r="AF283" s="198"/>
      <c r="AG283" s="198"/>
      <c r="AH283" s="198"/>
      <c r="AI283" s="198"/>
    </row>
    <row r="284" spans="1:35" ht="18" x14ac:dyDescent="0.3">
      <c r="A284" s="225" t="s">
        <v>306</v>
      </c>
      <c r="B284" s="226">
        <v>45998</v>
      </c>
      <c r="C284" s="199" t="s">
        <v>1234</v>
      </c>
      <c r="D284" s="227">
        <v>0.625</v>
      </c>
      <c r="E284" s="199" t="s">
        <v>1185</v>
      </c>
      <c r="F284" s="199" t="s">
        <v>221</v>
      </c>
      <c r="G284" s="228">
        <v>7.7399999999999997E-2</v>
      </c>
      <c r="H284" s="201">
        <v>168</v>
      </c>
      <c r="I284" s="201">
        <v>13</v>
      </c>
      <c r="J284" s="201">
        <v>0</v>
      </c>
      <c r="K284" s="226">
        <v>45986</v>
      </c>
      <c r="L284" s="201">
        <v>0</v>
      </c>
      <c r="M284" s="201">
        <v>3</v>
      </c>
      <c r="N284" s="201">
        <v>7</v>
      </c>
      <c r="O284" s="199" t="s">
        <v>276</v>
      </c>
      <c r="P284" s="198"/>
      <c r="Q284" s="198"/>
      <c r="R284" s="198"/>
      <c r="S284" s="198"/>
      <c r="T284" s="198"/>
      <c r="U284" s="198"/>
      <c r="V284" s="198"/>
      <c r="W284" s="198"/>
      <c r="X284" s="198"/>
      <c r="Y284" s="198"/>
      <c r="Z284" s="198"/>
      <c r="AA284" s="198"/>
      <c r="AB284" s="198"/>
      <c r="AC284" s="198"/>
      <c r="AD284" s="201">
        <v>2</v>
      </c>
      <c r="AE284" s="201">
        <v>11</v>
      </c>
      <c r="AF284" s="198"/>
      <c r="AG284" s="198"/>
      <c r="AH284" s="198"/>
      <c r="AI284" s="198"/>
    </row>
    <row r="285" spans="1:35" ht="18" x14ac:dyDescent="0.3">
      <c r="A285" s="225" t="s">
        <v>1726</v>
      </c>
      <c r="B285" s="226">
        <v>46001</v>
      </c>
      <c r="C285" s="199" t="s">
        <v>1234</v>
      </c>
      <c r="D285" s="227">
        <v>0.61111111111111105</v>
      </c>
      <c r="E285" s="199" t="s">
        <v>1185</v>
      </c>
      <c r="F285" s="199" t="s">
        <v>221</v>
      </c>
      <c r="G285" s="228">
        <v>0.27979999999999999</v>
      </c>
      <c r="H285" s="201">
        <v>168</v>
      </c>
      <c r="I285" s="201">
        <v>47</v>
      </c>
      <c r="J285" s="201">
        <v>0</v>
      </c>
      <c r="K285" s="226">
        <v>45986</v>
      </c>
      <c r="L285" s="201">
        <v>0</v>
      </c>
      <c r="M285" s="201">
        <v>5</v>
      </c>
      <c r="N285" s="201">
        <v>25</v>
      </c>
      <c r="O285" s="199" t="s">
        <v>267</v>
      </c>
      <c r="P285" s="198"/>
      <c r="Q285" s="198"/>
      <c r="R285" s="198"/>
      <c r="S285" s="198"/>
      <c r="T285" s="198"/>
      <c r="U285" s="201">
        <v>1</v>
      </c>
      <c r="V285" s="198"/>
      <c r="W285" s="198"/>
      <c r="X285" s="198"/>
      <c r="Y285" s="198"/>
      <c r="Z285" s="198"/>
      <c r="AA285" s="198"/>
      <c r="AB285" s="201">
        <v>1</v>
      </c>
      <c r="AC285" s="201">
        <v>1</v>
      </c>
      <c r="AD285" s="201">
        <v>17</v>
      </c>
      <c r="AE285" s="201">
        <v>27</v>
      </c>
      <c r="AF285" s="198"/>
      <c r="AG285" s="198"/>
      <c r="AH285" s="198"/>
      <c r="AI285" s="198"/>
    </row>
    <row r="286" spans="1:35" ht="18" x14ac:dyDescent="0.3">
      <c r="A286" s="225" t="s">
        <v>304</v>
      </c>
      <c r="B286" s="226">
        <v>46002</v>
      </c>
      <c r="C286" s="199" t="s">
        <v>1234</v>
      </c>
      <c r="D286" s="227">
        <v>0.61111111111111105</v>
      </c>
      <c r="E286" s="199" t="s">
        <v>1185</v>
      </c>
      <c r="F286" s="199" t="s">
        <v>221</v>
      </c>
      <c r="G286" s="228">
        <v>0.22620000000000001</v>
      </c>
      <c r="H286" s="201">
        <v>168</v>
      </c>
      <c r="I286" s="201">
        <v>38</v>
      </c>
      <c r="J286" s="201">
        <v>0</v>
      </c>
      <c r="K286" s="226">
        <v>45986</v>
      </c>
      <c r="L286" s="201">
        <v>0</v>
      </c>
      <c r="M286" s="201">
        <v>16</v>
      </c>
      <c r="N286" s="201">
        <v>28</v>
      </c>
      <c r="O286" s="199" t="s">
        <v>415</v>
      </c>
      <c r="P286" s="198"/>
      <c r="Q286" s="198"/>
      <c r="R286" s="198"/>
      <c r="S286" s="198"/>
      <c r="T286" s="198"/>
      <c r="U286" s="198"/>
      <c r="V286" s="198"/>
      <c r="W286" s="198"/>
      <c r="X286" s="198"/>
      <c r="Y286" s="201">
        <v>1</v>
      </c>
      <c r="Z286" s="201">
        <v>2</v>
      </c>
      <c r="AA286" s="198"/>
      <c r="AB286" s="198"/>
      <c r="AC286" s="198"/>
      <c r="AD286" s="201">
        <v>15</v>
      </c>
      <c r="AE286" s="201">
        <v>19</v>
      </c>
      <c r="AF286" s="198"/>
      <c r="AG286" s="198"/>
      <c r="AH286" s="198"/>
      <c r="AI286" s="201">
        <v>1</v>
      </c>
    </row>
    <row r="287" spans="1:35" ht="18" x14ac:dyDescent="0.3">
      <c r="A287" s="225" t="s">
        <v>1727</v>
      </c>
      <c r="B287" s="226">
        <v>46003</v>
      </c>
      <c r="C287" s="199" t="s">
        <v>1234</v>
      </c>
      <c r="D287" s="227">
        <v>0.60416666666666663</v>
      </c>
      <c r="E287" s="199" t="s">
        <v>1185</v>
      </c>
      <c r="F287" s="199" t="s">
        <v>221</v>
      </c>
      <c r="G287" s="228">
        <v>0.1726</v>
      </c>
      <c r="H287" s="201">
        <v>168</v>
      </c>
      <c r="I287" s="201">
        <v>29</v>
      </c>
      <c r="J287" s="201">
        <v>0</v>
      </c>
      <c r="K287" s="226">
        <v>45986</v>
      </c>
      <c r="L287" s="201">
        <v>0</v>
      </c>
      <c r="M287" s="201">
        <v>19</v>
      </c>
      <c r="N287" s="201">
        <v>26</v>
      </c>
      <c r="O287" s="199" t="s">
        <v>241</v>
      </c>
      <c r="P287" s="198"/>
      <c r="Q287" s="198"/>
      <c r="R287" s="198"/>
      <c r="S287" s="198"/>
      <c r="T287" s="198"/>
      <c r="U287" s="198"/>
      <c r="V287" s="198"/>
      <c r="W287" s="198"/>
      <c r="X287" s="198"/>
      <c r="Y287" s="198"/>
      <c r="Z287" s="198"/>
      <c r="AA287" s="198"/>
      <c r="AB287" s="198"/>
      <c r="AC287" s="198"/>
      <c r="AD287" s="201">
        <v>9</v>
      </c>
      <c r="AE287" s="201">
        <v>20</v>
      </c>
      <c r="AF287" s="198"/>
      <c r="AG287" s="198"/>
      <c r="AH287" s="198"/>
      <c r="AI287" s="198"/>
    </row>
    <row r="288" spans="1:35" ht="18" x14ac:dyDescent="0.3">
      <c r="A288" s="225" t="s">
        <v>305</v>
      </c>
      <c r="B288" s="226">
        <v>46004</v>
      </c>
      <c r="C288" s="199" t="s">
        <v>1234</v>
      </c>
      <c r="D288" s="227">
        <v>0.61111111111111105</v>
      </c>
      <c r="E288" s="199" t="s">
        <v>1185</v>
      </c>
      <c r="F288" s="199" t="s">
        <v>221</v>
      </c>
      <c r="G288" s="228">
        <v>0.1012</v>
      </c>
      <c r="H288" s="201">
        <v>168</v>
      </c>
      <c r="I288" s="201">
        <v>17</v>
      </c>
      <c r="J288" s="201">
        <v>0</v>
      </c>
      <c r="K288" s="226">
        <v>45986</v>
      </c>
      <c r="L288" s="201">
        <v>0</v>
      </c>
      <c r="M288" s="201">
        <v>2</v>
      </c>
      <c r="N288" s="201">
        <v>14</v>
      </c>
      <c r="O288" s="199" t="s">
        <v>241</v>
      </c>
      <c r="P288" s="198"/>
      <c r="Q288" s="198"/>
      <c r="R288" s="198"/>
      <c r="S288" s="198"/>
      <c r="T288" s="198"/>
      <c r="U288" s="198"/>
      <c r="V288" s="198"/>
      <c r="W288" s="198"/>
      <c r="X288" s="198"/>
      <c r="Y288" s="201">
        <v>4</v>
      </c>
      <c r="Z288" s="198"/>
      <c r="AA288" s="198"/>
      <c r="AB288" s="198"/>
      <c r="AC288" s="198"/>
      <c r="AD288" s="201">
        <v>3</v>
      </c>
      <c r="AE288" s="201">
        <v>10</v>
      </c>
      <c r="AF288" s="198"/>
      <c r="AG288" s="198"/>
      <c r="AH288" s="198"/>
      <c r="AI288" s="198"/>
    </row>
    <row r="289" spans="1:35" ht="18" x14ac:dyDescent="0.3">
      <c r="A289" s="225" t="s">
        <v>306</v>
      </c>
      <c r="B289" s="226">
        <v>46005</v>
      </c>
      <c r="C289" s="199" t="s">
        <v>1234</v>
      </c>
      <c r="D289" s="227">
        <v>0.625</v>
      </c>
      <c r="E289" s="199" t="s">
        <v>1185</v>
      </c>
      <c r="F289" s="199" t="s">
        <v>221</v>
      </c>
      <c r="G289" s="228">
        <v>7.7399999999999997E-2</v>
      </c>
      <c r="H289" s="201">
        <v>168</v>
      </c>
      <c r="I289" s="201">
        <v>13</v>
      </c>
      <c r="J289" s="201">
        <v>0</v>
      </c>
      <c r="K289" s="226">
        <v>45984</v>
      </c>
      <c r="L289" s="201">
        <v>0</v>
      </c>
      <c r="M289" s="201">
        <v>0</v>
      </c>
      <c r="N289" s="201">
        <v>2</v>
      </c>
      <c r="O289" s="199" t="s">
        <v>241</v>
      </c>
      <c r="P289" s="198"/>
      <c r="Q289" s="198"/>
      <c r="R289" s="198"/>
      <c r="S289" s="198"/>
      <c r="T289" s="198"/>
      <c r="U289" s="198"/>
      <c r="V289" s="198"/>
      <c r="W289" s="198"/>
      <c r="X289" s="198"/>
      <c r="Y289" s="201">
        <v>5</v>
      </c>
      <c r="Z289" s="201">
        <v>3</v>
      </c>
      <c r="AA289" s="198"/>
      <c r="AB289" s="201">
        <v>1</v>
      </c>
      <c r="AC289" s="198"/>
      <c r="AD289" s="198"/>
      <c r="AE289" s="201">
        <v>4</v>
      </c>
      <c r="AF289" s="198"/>
      <c r="AG289" s="198"/>
      <c r="AH289" s="198"/>
      <c r="AI289" s="198"/>
    </row>
    <row r="290" spans="1:35" ht="18" x14ac:dyDescent="0.3">
      <c r="A290" s="225" t="s">
        <v>1726</v>
      </c>
      <c r="B290" s="226">
        <v>46008</v>
      </c>
      <c r="C290" s="199" t="s">
        <v>1234</v>
      </c>
      <c r="D290" s="227">
        <v>0.61111111111111105</v>
      </c>
      <c r="E290" s="199" t="s">
        <v>1185</v>
      </c>
      <c r="F290" s="199" t="s">
        <v>221</v>
      </c>
      <c r="G290" s="228">
        <v>0.1012</v>
      </c>
      <c r="H290" s="201">
        <v>168</v>
      </c>
      <c r="I290" s="201">
        <v>17</v>
      </c>
      <c r="J290" s="201">
        <v>0</v>
      </c>
      <c r="K290" s="226">
        <v>45986</v>
      </c>
      <c r="L290" s="201">
        <v>0</v>
      </c>
      <c r="M290" s="201">
        <v>2</v>
      </c>
      <c r="N290" s="201">
        <v>12</v>
      </c>
      <c r="O290" s="199" t="s">
        <v>241</v>
      </c>
      <c r="P290" s="198"/>
      <c r="Q290" s="198"/>
      <c r="R290" s="198"/>
      <c r="S290" s="198"/>
      <c r="T290" s="198"/>
      <c r="U290" s="198"/>
      <c r="V290" s="198"/>
      <c r="W290" s="198"/>
      <c r="X290" s="198"/>
      <c r="Y290" s="201">
        <v>1</v>
      </c>
      <c r="Z290" s="198"/>
      <c r="AA290" s="198"/>
      <c r="AB290" s="198"/>
      <c r="AC290" s="198"/>
      <c r="AD290" s="201">
        <v>3</v>
      </c>
      <c r="AE290" s="201">
        <v>13</v>
      </c>
      <c r="AF290" s="198"/>
      <c r="AG290" s="198"/>
      <c r="AH290" s="198"/>
      <c r="AI290" s="198"/>
    </row>
    <row r="291" spans="1:35" ht="18" x14ac:dyDescent="0.3">
      <c r="A291" s="225" t="s">
        <v>304</v>
      </c>
      <c r="B291" s="226">
        <v>46009</v>
      </c>
      <c r="C291" s="199" t="s">
        <v>1234</v>
      </c>
      <c r="D291" s="227">
        <v>0.61111111111111105</v>
      </c>
      <c r="E291" s="199" t="s">
        <v>1185</v>
      </c>
      <c r="F291" s="199" t="s">
        <v>221</v>
      </c>
      <c r="G291" s="228">
        <v>0.19639999999999999</v>
      </c>
      <c r="H291" s="201">
        <v>168</v>
      </c>
      <c r="I291" s="201">
        <v>33</v>
      </c>
      <c r="J291" s="201">
        <v>0</v>
      </c>
      <c r="K291" s="226">
        <v>45987</v>
      </c>
      <c r="L291" s="201">
        <v>1</v>
      </c>
      <c r="M291" s="201">
        <v>5</v>
      </c>
      <c r="N291" s="201">
        <v>13</v>
      </c>
      <c r="O291" s="199" t="s">
        <v>259</v>
      </c>
      <c r="P291" s="198"/>
      <c r="Q291" s="198"/>
      <c r="R291" s="198"/>
      <c r="S291" s="198"/>
      <c r="T291" s="198"/>
      <c r="U291" s="201">
        <v>2</v>
      </c>
      <c r="V291" s="198"/>
      <c r="W291" s="198"/>
      <c r="X291" s="198"/>
      <c r="Y291" s="201">
        <v>1</v>
      </c>
      <c r="Z291" s="198"/>
      <c r="AA291" s="198"/>
      <c r="AB291" s="198"/>
      <c r="AC291" s="198"/>
      <c r="AD291" s="201">
        <v>13</v>
      </c>
      <c r="AE291" s="201">
        <v>17</v>
      </c>
      <c r="AF291" s="198"/>
      <c r="AG291" s="198"/>
      <c r="AH291" s="198"/>
      <c r="AI291" s="198"/>
    </row>
    <row r="292" spans="1:35" ht="18" x14ac:dyDescent="0.3">
      <c r="A292" s="225" t="s">
        <v>1727</v>
      </c>
      <c r="B292" s="226">
        <v>46010</v>
      </c>
      <c r="C292" s="199" t="s">
        <v>1234</v>
      </c>
      <c r="D292" s="227">
        <v>0.60416666666666663</v>
      </c>
      <c r="E292" s="199" t="s">
        <v>1185</v>
      </c>
      <c r="F292" s="199" t="s">
        <v>221</v>
      </c>
      <c r="G292" s="228">
        <v>0.11310000000000001</v>
      </c>
      <c r="H292" s="201">
        <v>168</v>
      </c>
      <c r="I292" s="201">
        <v>19</v>
      </c>
      <c r="J292" s="201">
        <v>0</v>
      </c>
      <c r="K292" s="226">
        <v>45986</v>
      </c>
      <c r="L292" s="201">
        <v>0</v>
      </c>
      <c r="M292" s="201">
        <v>1</v>
      </c>
      <c r="N292" s="201">
        <v>2</v>
      </c>
      <c r="O292" s="199" t="s">
        <v>241</v>
      </c>
      <c r="P292" s="198"/>
      <c r="Q292" s="198"/>
      <c r="R292" s="198"/>
      <c r="S292" s="198"/>
      <c r="T292" s="198"/>
      <c r="U292" s="198"/>
      <c r="V292" s="198"/>
      <c r="W292" s="198"/>
      <c r="X292" s="198"/>
      <c r="Y292" s="201">
        <v>1</v>
      </c>
      <c r="Z292" s="198"/>
      <c r="AA292" s="198"/>
      <c r="AB292" s="201">
        <v>4</v>
      </c>
      <c r="AC292" s="201">
        <v>3</v>
      </c>
      <c r="AD292" s="201">
        <v>7</v>
      </c>
      <c r="AE292" s="201">
        <v>4</v>
      </c>
      <c r="AF292" s="198"/>
      <c r="AG292" s="198"/>
      <c r="AH292" s="198"/>
      <c r="AI292" s="198"/>
    </row>
    <row r="293" spans="1:35" ht="18" x14ac:dyDescent="0.3">
      <c r="A293" s="225" t="s">
        <v>305</v>
      </c>
      <c r="B293" s="226">
        <v>46011</v>
      </c>
      <c r="C293" s="199" t="s">
        <v>1234</v>
      </c>
      <c r="D293" s="227">
        <v>0.61111111111111105</v>
      </c>
      <c r="E293" s="199" t="s">
        <v>1185</v>
      </c>
      <c r="F293" s="199" t="s">
        <v>221</v>
      </c>
      <c r="G293" s="228">
        <v>0.1845</v>
      </c>
      <c r="H293" s="201">
        <v>168</v>
      </c>
      <c r="I293" s="201">
        <v>31</v>
      </c>
      <c r="J293" s="201">
        <v>0</v>
      </c>
      <c r="K293" s="226">
        <v>45986</v>
      </c>
      <c r="L293" s="201">
        <v>0</v>
      </c>
      <c r="M293" s="201">
        <v>8</v>
      </c>
      <c r="N293" s="201">
        <v>20</v>
      </c>
      <c r="O293" s="199" t="s">
        <v>446</v>
      </c>
      <c r="P293" s="198"/>
      <c r="Q293" s="198"/>
      <c r="R293" s="198"/>
      <c r="S293" s="198"/>
      <c r="T293" s="201">
        <v>1</v>
      </c>
      <c r="U293" s="198"/>
      <c r="V293" s="198"/>
      <c r="W293" s="198"/>
      <c r="X293" s="198"/>
      <c r="Y293" s="198"/>
      <c r="Z293" s="198"/>
      <c r="AA293" s="198"/>
      <c r="AB293" s="201">
        <v>1</v>
      </c>
      <c r="AC293" s="198"/>
      <c r="AD293" s="201">
        <v>15</v>
      </c>
      <c r="AE293" s="201">
        <v>14</v>
      </c>
      <c r="AF293" s="198"/>
      <c r="AG293" s="198"/>
      <c r="AH293" s="198"/>
      <c r="AI293" s="198"/>
    </row>
    <row r="294" spans="1:35" ht="18" x14ac:dyDescent="0.3">
      <c r="A294" s="225" t="s">
        <v>306</v>
      </c>
      <c r="B294" s="226">
        <v>46012</v>
      </c>
      <c r="C294" s="199" t="s">
        <v>1234</v>
      </c>
      <c r="D294" s="227">
        <v>0.625</v>
      </c>
      <c r="E294" s="199" t="s">
        <v>1185</v>
      </c>
      <c r="F294" s="199" t="s">
        <v>221</v>
      </c>
      <c r="G294" s="228">
        <v>3.5700000000000003E-2</v>
      </c>
      <c r="H294" s="201">
        <v>168</v>
      </c>
      <c r="I294" s="201">
        <v>6</v>
      </c>
      <c r="J294" s="201">
        <v>0</v>
      </c>
      <c r="K294" s="226">
        <v>45985</v>
      </c>
      <c r="L294" s="201">
        <v>0</v>
      </c>
      <c r="M294" s="201">
        <v>0</v>
      </c>
      <c r="N294" s="201">
        <v>3</v>
      </c>
      <c r="O294" s="199" t="s">
        <v>241</v>
      </c>
      <c r="P294" s="198"/>
      <c r="Q294" s="198"/>
      <c r="R294" s="198"/>
      <c r="S294" s="198"/>
      <c r="T294" s="198"/>
      <c r="U294" s="201">
        <v>1</v>
      </c>
      <c r="V294" s="198"/>
      <c r="W294" s="198"/>
      <c r="X294" s="198"/>
      <c r="Y294" s="201">
        <v>1</v>
      </c>
      <c r="Z294" s="198"/>
      <c r="AA294" s="198"/>
      <c r="AB294" s="198"/>
      <c r="AC294" s="198"/>
      <c r="AD294" s="198"/>
      <c r="AE294" s="201">
        <v>4</v>
      </c>
      <c r="AF294" s="198"/>
      <c r="AG294" s="198"/>
      <c r="AH294" s="198"/>
      <c r="AI294" s="198"/>
    </row>
    <row r="295" spans="1:35" ht="18" x14ac:dyDescent="0.3">
      <c r="A295" s="225" t="s">
        <v>1726</v>
      </c>
      <c r="B295" s="226">
        <v>46015</v>
      </c>
      <c r="C295" s="199" t="s">
        <v>1234</v>
      </c>
      <c r="D295" s="227">
        <v>0.61111111111111105</v>
      </c>
      <c r="E295" s="199" t="s">
        <v>1185</v>
      </c>
      <c r="F295" s="199" t="s">
        <v>221</v>
      </c>
      <c r="G295" s="228">
        <v>7.1400000000000005E-2</v>
      </c>
      <c r="H295" s="201">
        <v>168</v>
      </c>
      <c r="I295" s="201">
        <v>12</v>
      </c>
      <c r="J295" s="201">
        <v>1</v>
      </c>
      <c r="K295" s="226">
        <v>45986</v>
      </c>
      <c r="L295" s="201">
        <v>0</v>
      </c>
      <c r="M295" s="201">
        <v>1</v>
      </c>
      <c r="N295" s="201">
        <v>7</v>
      </c>
      <c r="O295" s="199" t="s">
        <v>241</v>
      </c>
      <c r="P295" s="198"/>
      <c r="Q295" s="198"/>
      <c r="R295" s="198"/>
      <c r="S295" s="198"/>
      <c r="T295" s="198"/>
      <c r="U295" s="198"/>
      <c r="V295" s="198"/>
      <c r="W295" s="198"/>
      <c r="X295" s="198"/>
      <c r="Y295" s="198"/>
      <c r="Z295" s="198"/>
      <c r="AA295" s="198"/>
      <c r="AB295" s="198"/>
      <c r="AC295" s="198"/>
      <c r="AD295" s="201">
        <v>5</v>
      </c>
      <c r="AE295" s="201">
        <v>6</v>
      </c>
      <c r="AF295" s="198"/>
      <c r="AG295" s="198"/>
      <c r="AH295" s="201">
        <v>1</v>
      </c>
      <c r="AI295" s="198"/>
    </row>
    <row r="296" spans="1:35" ht="18" x14ac:dyDescent="0.3">
      <c r="A296" s="225" t="s">
        <v>304</v>
      </c>
      <c r="B296" s="226">
        <v>46016</v>
      </c>
      <c r="C296" s="199" t="s">
        <v>1234</v>
      </c>
      <c r="D296" s="227">
        <v>0.61111111111111105</v>
      </c>
      <c r="E296" s="199" t="s">
        <v>1185</v>
      </c>
      <c r="F296" s="199" t="s">
        <v>221</v>
      </c>
      <c r="G296" s="228">
        <v>0.25600000000000001</v>
      </c>
      <c r="H296" s="201">
        <v>168</v>
      </c>
      <c r="I296" s="201">
        <v>43</v>
      </c>
      <c r="J296" s="201">
        <v>0</v>
      </c>
      <c r="K296" s="226">
        <v>45986</v>
      </c>
      <c r="L296" s="201">
        <v>0</v>
      </c>
      <c r="M296" s="201">
        <v>3</v>
      </c>
      <c r="N296" s="201">
        <v>15</v>
      </c>
      <c r="O296" s="199" t="s">
        <v>407</v>
      </c>
      <c r="P296" s="198"/>
      <c r="Q296" s="198"/>
      <c r="R296" s="198"/>
      <c r="S296" s="198"/>
      <c r="T296" s="198"/>
      <c r="U296" s="198"/>
      <c r="V296" s="198"/>
      <c r="W296" s="198"/>
      <c r="X296" s="198"/>
      <c r="Y296" s="201">
        <v>2</v>
      </c>
      <c r="Z296" s="198"/>
      <c r="AA296" s="198"/>
      <c r="AB296" s="198"/>
      <c r="AC296" s="201">
        <v>8</v>
      </c>
      <c r="AD296" s="201">
        <v>16</v>
      </c>
      <c r="AE296" s="201">
        <v>17</v>
      </c>
      <c r="AF296" s="198"/>
      <c r="AG296" s="198"/>
      <c r="AH296" s="198"/>
      <c r="AI296" s="198"/>
    </row>
    <row r="297" spans="1:35" ht="18" x14ac:dyDescent="0.3">
      <c r="A297" s="225" t="s">
        <v>1727</v>
      </c>
      <c r="B297" s="226">
        <v>46017</v>
      </c>
      <c r="C297" s="199" t="s">
        <v>1234</v>
      </c>
      <c r="D297" s="227">
        <v>0.60416666666666663</v>
      </c>
      <c r="E297" s="199" t="s">
        <v>1185</v>
      </c>
      <c r="F297" s="199" t="s">
        <v>221</v>
      </c>
      <c r="G297" s="228">
        <v>9.5200000000000007E-2</v>
      </c>
      <c r="H297" s="201">
        <v>168</v>
      </c>
      <c r="I297" s="201">
        <v>16</v>
      </c>
      <c r="J297" s="201">
        <v>0</v>
      </c>
      <c r="K297" s="226">
        <v>45985</v>
      </c>
      <c r="L297" s="201">
        <v>0</v>
      </c>
      <c r="M297" s="201">
        <v>0</v>
      </c>
      <c r="N297" s="201">
        <v>3</v>
      </c>
      <c r="O297" s="199" t="s">
        <v>241</v>
      </c>
      <c r="P297" s="198"/>
      <c r="Q297" s="198"/>
      <c r="R297" s="198"/>
      <c r="S297" s="198"/>
      <c r="T297" s="198"/>
      <c r="U297" s="198"/>
      <c r="V297" s="198"/>
      <c r="W297" s="198"/>
      <c r="X297" s="198"/>
      <c r="Y297" s="198"/>
      <c r="Z297" s="198"/>
      <c r="AA297" s="198"/>
      <c r="AB297" s="198"/>
      <c r="AC297" s="201">
        <v>4</v>
      </c>
      <c r="AD297" s="201">
        <v>1</v>
      </c>
      <c r="AE297" s="201">
        <v>11</v>
      </c>
      <c r="AF297" s="198"/>
      <c r="AG297" s="198"/>
      <c r="AH297" s="198"/>
      <c r="AI297" s="198"/>
    </row>
    <row r="298" spans="1:35" ht="18" x14ac:dyDescent="0.3">
      <c r="A298" s="225" t="s">
        <v>305</v>
      </c>
      <c r="B298" s="226">
        <v>46018</v>
      </c>
      <c r="C298" s="199" t="s">
        <v>1234</v>
      </c>
      <c r="D298" s="227">
        <v>0.61111111111111105</v>
      </c>
      <c r="E298" s="199" t="s">
        <v>1185</v>
      </c>
      <c r="F298" s="199" t="s">
        <v>221</v>
      </c>
      <c r="G298" s="228">
        <v>0.11310000000000001</v>
      </c>
      <c r="H298" s="201">
        <v>168</v>
      </c>
      <c r="I298" s="201">
        <v>19</v>
      </c>
      <c r="J298" s="201">
        <v>0</v>
      </c>
      <c r="K298" s="226">
        <v>45986</v>
      </c>
      <c r="L298" s="201">
        <v>0</v>
      </c>
      <c r="M298" s="201">
        <v>1</v>
      </c>
      <c r="N298" s="201">
        <v>10</v>
      </c>
      <c r="O298" s="199" t="s">
        <v>241</v>
      </c>
      <c r="P298" s="198"/>
      <c r="Q298" s="198"/>
      <c r="R298" s="198"/>
      <c r="S298" s="198"/>
      <c r="T298" s="198"/>
      <c r="U298" s="198"/>
      <c r="V298" s="198"/>
      <c r="W298" s="198"/>
      <c r="X298" s="198"/>
      <c r="Y298" s="198"/>
      <c r="Z298" s="198"/>
      <c r="AA298" s="198"/>
      <c r="AB298" s="198"/>
      <c r="AC298" s="198"/>
      <c r="AD298" s="201">
        <v>6</v>
      </c>
      <c r="AE298" s="201">
        <v>13</v>
      </c>
      <c r="AF298" s="198"/>
      <c r="AG298" s="198"/>
      <c r="AH298" s="198"/>
      <c r="AI298" s="198"/>
    </row>
    <row r="299" spans="1:35" ht="18" x14ac:dyDescent="0.3">
      <c r="A299" s="225" t="s">
        <v>306</v>
      </c>
      <c r="B299" s="226">
        <v>46019</v>
      </c>
      <c r="C299" s="199" t="s">
        <v>1234</v>
      </c>
      <c r="D299" s="227">
        <v>0.625</v>
      </c>
      <c r="E299" s="199" t="s">
        <v>1185</v>
      </c>
      <c r="F299" s="199" t="s">
        <v>221</v>
      </c>
      <c r="G299" s="228">
        <v>9.5200000000000007E-2</v>
      </c>
      <c r="H299" s="201">
        <v>168</v>
      </c>
      <c r="I299" s="201">
        <v>16</v>
      </c>
      <c r="J299" s="201">
        <v>0</v>
      </c>
      <c r="K299" s="226">
        <v>45986</v>
      </c>
      <c r="L299" s="201">
        <v>0</v>
      </c>
      <c r="M299" s="201">
        <v>6</v>
      </c>
      <c r="N299" s="201">
        <v>12</v>
      </c>
      <c r="O299" s="199" t="s">
        <v>241</v>
      </c>
      <c r="P299" s="198"/>
      <c r="Q299" s="198"/>
      <c r="R299" s="198"/>
      <c r="S299" s="198"/>
      <c r="T299" s="198"/>
      <c r="U299" s="198"/>
      <c r="V299" s="198"/>
      <c r="W299" s="198"/>
      <c r="X299" s="198"/>
      <c r="Y299" s="201">
        <v>1</v>
      </c>
      <c r="Z299" s="198"/>
      <c r="AA299" s="198"/>
      <c r="AB299" s="198"/>
      <c r="AC299" s="198"/>
      <c r="AD299" s="201">
        <v>3</v>
      </c>
      <c r="AE299" s="201">
        <v>12</v>
      </c>
      <c r="AF299" s="198"/>
      <c r="AG299" s="198"/>
      <c r="AH299" s="198"/>
      <c r="AI299" s="198"/>
    </row>
    <row r="300" spans="1:35" ht="18" x14ac:dyDescent="0.3">
      <c r="A300" s="225" t="s">
        <v>1726</v>
      </c>
      <c r="B300" s="226">
        <v>46022</v>
      </c>
      <c r="C300" s="199" t="s">
        <v>1234</v>
      </c>
      <c r="D300" s="227">
        <v>0.61111111111111105</v>
      </c>
      <c r="E300" s="199" t="s">
        <v>1185</v>
      </c>
      <c r="F300" s="199" t="s">
        <v>221</v>
      </c>
      <c r="G300" s="228">
        <v>0.13100000000000001</v>
      </c>
      <c r="H300" s="201">
        <v>168</v>
      </c>
      <c r="I300" s="201">
        <v>22</v>
      </c>
      <c r="J300" s="201">
        <v>0</v>
      </c>
      <c r="K300" s="226">
        <v>45986</v>
      </c>
      <c r="L300" s="201">
        <v>0</v>
      </c>
      <c r="M300" s="201">
        <v>2</v>
      </c>
      <c r="N300" s="201">
        <v>8</v>
      </c>
      <c r="O300" s="199" t="s">
        <v>241</v>
      </c>
      <c r="P300" s="198"/>
      <c r="Q300" s="198"/>
      <c r="R300" s="198"/>
      <c r="S300" s="198"/>
      <c r="T300" s="198"/>
      <c r="U300" s="198"/>
      <c r="V300" s="198"/>
      <c r="W300" s="198"/>
      <c r="X300" s="198"/>
      <c r="Y300" s="198"/>
      <c r="Z300" s="198"/>
      <c r="AA300" s="198"/>
      <c r="AB300" s="198"/>
      <c r="AC300" s="198"/>
      <c r="AD300" s="201">
        <v>5</v>
      </c>
      <c r="AE300" s="201">
        <v>17</v>
      </c>
      <c r="AF300" s="198"/>
      <c r="AG300" s="198"/>
      <c r="AH300" s="198"/>
      <c r="AI300" s="198"/>
    </row>
    <row r="301" spans="1:35" ht="18" x14ac:dyDescent="0.3">
      <c r="A301" s="225" t="s">
        <v>302</v>
      </c>
      <c r="B301" s="226">
        <v>45993</v>
      </c>
      <c r="C301" s="199" t="s">
        <v>1339</v>
      </c>
      <c r="D301" s="227">
        <v>0.61458333333333337</v>
      </c>
      <c r="E301" s="199" t="s">
        <v>1338</v>
      </c>
      <c r="F301" s="199" t="s">
        <v>221</v>
      </c>
      <c r="G301" s="228">
        <v>0.45829999999999999</v>
      </c>
      <c r="H301" s="201">
        <v>168</v>
      </c>
      <c r="I301" s="201">
        <v>77</v>
      </c>
      <c r="J301" s="201">
        <v>0</v>
      </c>
      <c r="K301" s="226">
        <v>45987</v>
      </c>
      <c r="L301" s="201">
        <v>1</v>
      </c>
      <c r="M301" s="201">
        <v>3</v>
      </c>
      <c r="N301" s="201">
        <v>21</v>
      </c>
      <c r="O301" s="199" t="s">
        <v>1027</v>
      </c>
      <c r="P301" s="198"/>
      <c r="Q301" s="198"/>
      <c r="R301" s="198"/>
      <c r="S301" s="198"/>
      <c r="T301" s="198"/>
      <c r="U301" s="198"/>
      <c r="V301" s="198"/>
      <c r="W301" s="198"/>
      <c r="X301" s="198"/>
      <c r="Y301" s="201">
        <v>2</v>
      </c>
      <c r="Z301" s="201">
        <v>1</v>
      </c>
      <c r="AA301" s="201">
        <v>4</v>
      </c>
      <c r="AB301" s="201">
        <v>20</v>
      </c>
      <c r="AC301" s="201">
        <v>20</v>
      </c>
      <c r="AD301" s="201">
        <v>10</v>
      </c>
      <c r="AE301" s="201">
        <v>20</v>
      </c>
      <c r="AF301" s="198"/>
      <c r="AG301" s="198"/>
      <c r="AH301" s="198"/>
      <c r="AI301" s="198"/>
    </row>
    <row r="302" spans="1:35" ht="18" x14ac:dyDescent="0.3">
      <c r="A302" s="225" t="s">
        <v>306</v>
      </c>
      <c r="B302" s="226">
        <v>45998</v>
      </c>
      <c r="C302" s="199" t="s">
        <v>1339</v>
      </c>
      <c r="D302" s="227">
        <v>0.61111111111111105</v>
      </c>
      <c r="E302" s="199" t="s">
        <v>1338</v>
      </c>
      <c r="F302" s="199" t="s">
        <v>221</v>
      </c>
      <c r="G302" s="228">
        <v>0.41070000000000001</v>
      </c>
      <c r="H302" s="201">
        <v>168</v>
      </c>
      <c r="I302" s="201">
        <v>69</v>
      </c>
      <c r="J302" s="201">
        <v>0</v>
      </c>
      <c r="K302" s="226">
        <v>45986</v>
      </c>
      <c r="L302" s="201">
        <v>0</v>
      </c>
      <c r="M302" s="201">
        <v>2</v>
      </c>
      <c r="N302" s="201">
        <v>22</v>
      </c>
      <c r="O302" s="199" t="s">
        <v>223</v>
      </c>
      <c r="P302" s="198"/>
      <c r="Q302" s="198"/>
      <c r="R302" s="198"/>
      <c r="S302" s="198"/>
      <c r="T302" s="198"/>
      <c r="U302" s="198"/>
      <c r="V302" s="198"/>
      <c r="W302" s="198"/>
      <c r="X302" s="198"/>
      <c r="Y302" s="201">
        <v>5</v>
      </c>
      <c r="Z302" s="201">
        <v>1</v>
      </c>
      <c r="AA302" s="201">
        <v>3</v>
      </c>
      <c r="AB302" s="201">
        <v>10</v>
      </c>
      <c r="AC302" s="201">
        <v>24</v>
      </c>
      <c r="AD302" s="201">
        <v>26</v>
      </c>
      <c r="AE302" s="198"/>
      <c r="AF302" s="198"/>
      <c r="AG302" s="198"/>
      <c r="AH302" s="198"/>
      <c r="AI302" s="198"/>
    </row>
    <row r="303" spans="1:35" ht="18" x14ac:dyDescent="0.3">
      <c r="A303" s="225" t="s">
        <v>302</v>
      </c>
      <c r="B303" s="226">
        <v>46000</v>
      </c>
      <c r="C303" s="199" t="s">
        <v>1339</v>
      </c>
      <c r="D303" s="227">
        <v>0.61458333333333337</v>
      </c>
      <c r="E303" s="199" t="s">
        <v>1338</v>
      </c>
      <c r="F303" s="199" t="s">
        <v>221</v>
      </c>
      <c r="G303" s="228">
        <v>0.25600000000000001</v>
      </c>
      <c r="H303" s="201">
        <v>168</v>
      </c>
      <c r="I303" s="201">
        <v>43</v>
      </c>
      <c r="J303" s="201">
        <v>0</v>
      </c>
      <c r="K303" s="226">
        <v>45986</v>
      </c>
      <c r="L303" s="201">
        <v>0</v>
      </c>
      <c r="M303" s="201">
        <v>4</v>
      </c>
      <c r="N303" s="201">
        <v>13</v>
      </c>
      <c r="O303" s="199" t="s">
        <v>418</v>
      </c>
      <c r="P303" s="198"/>
      <c r="Q303" s="198"/>
      <c r="R303" s="198"/>
      <c r="S303" s="198"/>
      <c r="T303" s="198"/>
      <c r="U303" s="198"/>
      <c r="V303" s="198"/>
      <c r="W303" s="198"/>
      <c r="X303" s="198"/>
      <c r="Y303" s="198"/>
      <c r="Z303" s="198"/>
      <c r="AA303" s="198"/>
      <c r="AB303" s="198"/>
      <c r="AC303" s="201">
        <v>13</v>
      </c>
      <c r="AD303" s="201">
        <v>30</v>
      </c>
      <c r="AE303" s="198"/>
      <c r="AF303" s="198"/>
      <c r="AG303" s="198"/>
      <c r="AH303" s="198"/>
      <c r="AI303" s="198"/>
    </row>
    <row r="304" spans="1:35" ht="18" x14ac:dyDescent="0.3">
      <c r="A304" s="225" t="s">
        <v>306</v>
      </c>
      <c r="B304" s="226">
        <v>46005</v>
      </c>
      <c r="C304" s="199" t="s">
        <v>1339</v>
      </c>
      <c r="D304" s="227">
        <v>0.61111111111111105</v>
      </c>
      <c r="E304" s="199" t="s">
        <v>1338</v>
      </c>
      <c r="F304" s="199" t="s">
        <v>221</v>
      </c>
      <c r="G304" s="228">
        <v>0.22620000000000001</v>
      </c>
      <c r="H304" s="201">
        <v>168</v>
      </c>
      <c r="I304" s="201">
        <v>38</v>
      </c>
      <c r="J304" s="201">
        <v>0</v>
      </c>
      <c r="K304" s="226">
        <v>45986</v>
      </c>
      <c r="L304" s="201">
        <v>0</v>
      </c>
      <c r="M304" s="201">
        <v>1</v>
      </c>
      <c r="N304" s="201">
        <v>6</v>
      </c>
      <c r="O304" s="199" t="s">
        <v>368</v>
      </c>
      <c r="P304" s="198"/>
      <c r="Q304" s="198"/>
      <c r="R304" s="198"/>
      <c r="S304" s="198"/>
      <c r="T304" s="198"/>
      <c r="U304" s="198"/>
      <c r="V304" s="198"/>
      <c r="W304" s="198"/>
      <c r="X304" s="198"/>
      <c r="Y304" s="201">
        <v>4</v>
      </c>
      <c r="Z304" s="201">
        <v>1</v>
      </c>
      <c r="AA304" s="198"/>
      <c r="AB304" s="198"/>
      <c r="AC304" s="201">
        <v>1</v>
      </c>
      <c r="AD304" s="201">
        <v>12</v>
      </c>
      <c r="AE304" s="201">
        <v>20</v>
      </c>
      <c r="AF304" s="198"/>
      <c r="AG304" s="198"/>
      <c r="AH304" s="198"/>
      <c r="AI304" s="198"/>
    </row>
    <row r="305" spans="1:35" ht="18" x14ac:dyDescent="0.3">
      <c r="A305" s="225" t="s">
        <v>302</v>
      </c>
      <c r="B305" s="226">
        <v>46007</v>
      </c>
      <c r="C305" s="199" t="s">
        <v>1339</v>
      </c>
      <c r="D305" s="227">
        <v>0.61458333333333337</v>
      </c>
      <c r="E305" s="199" t="s">
        <v>1338</v>
      </c>
      <c r="F305" s="199" t="s">
        <v>221</v>
      </c>
      <c r="G305" s="228">
        <v>0.1905</v>
      </c>
      <c r="H305" s="201">
        <v>168</v>
      </c>
      <c r="I305" s="201">
        <v>32</v>
      </c>
      <c r="J305" s="201">
        <v>0</v>
      </c>
      <c r="K305" s="226">
        <v>45986</v>
      </c>
      <c r="L305" s="201">
        <v>0</v>
      </c>
      <c r="M305" s="201">
        <v>1</v>
      </c>
      <c r="N305" s="201">
        <v>11</v>
      </c>
      <c r="O305" s="199" t="s">
        <v>241</v>
      </c>
      <c r="P305" s="198"/>
      <c r="Q305" s="198"/>
      <c r="R305" s="198"/>
      <c r="S305" s="198"/>
      <c r="T305" s="198"/>
      <c r="U305" s="198"/>
      <c r="V305" s="198"/>
      <c r="W305" s="198"/>
      <c r="X305" s="198"/>
      <c r="Y305" s="198"/>
      <c r="Z305" s="198"/>
      <c r="AA305" s="198"/>
      <c r="AB305" s="198"/>
      <c r="AC305" s="201">
        <v>5</v>
      </c>
      <c r="AD305" s="201">
        <v>27</v>
      </c>
      <c r="AE305" s="198"/>
      <c r="AF305" s="198"/>
      <c r="AG305" s="198"/>
      <c r="AH305" s="198"/>
      <c r="AI305" s="198"/>
    </row>
    <row r="306" spans="1:35" ht="18" x14ac:dyDescent="0.3">
      <c r="A306" s="225" t="s">
        <v>306</v>
      </c>
      <c r="B306" s="226">
        <v>46012</v>
      </c>
      <c r="C306" s="199" t="s">
        <v>1339</v>
      </c>
      <c r="D306" s="227">
        <v>0.61111111111111105</v>
      </c>
      <c r="E306" s="199" t="s">
        <v>1338</v>
      </c>
      <c r="F306" s="199" t="s">
        <v>221</v>
      </c>
      <c r="G306" s="228">
        <v>0.16070000000000001</v>
      </c>
      <c r="H306" s="201">
        <v>168</v>
      </c>
      <c r="I306" s="201">
        <v>27</v>
      </c>
      <c r="J306" s="201">
        <v>0</v>
      </c>
      <c r="K306" s="226">
        <v>45986</v>
      </c>
      <c r="L306" s="201">
        <v>0</v>
      </c>
      <c r="M306" s="201">
        <v>2</v>
      </c>
      <c r="N306" s="201">
        <v>14</v>
      </c>
      <c r="O306" s="199" t="s">
        <v>259</v>
      </c>
      <c r="P306" s="198"/>
      <c r="Q306" s="198"/>
      <c r="R306" s="198"/>
      <c r="S306" s="198"/>
      <c r="T306" s="198"/>
      <c r="U306" s="198"/>
      <c r="V306" s="198"/>
      <c r="W306" s="198"/>
      <c r="X306" s="198"/>
      <c r="Y306" s="201">
        <v>2</v>
      </c>
      <c r="Z306" s="198"/>
      <c r="AA306" s="198"/>
      <c r="AB306" s="198"/>
      <c r="AC306" s="201">
        <v>1</v>
      </c>
      <c r="AD306" s="201">
        <v>24</v>
      </c>
      <c r="AE306" s="198"/>
      <c r="AF306" s="198"/>
      <c r="AG306" s="198"/>
      <c r="AH306" s="198"/>
      <c r="AI306" s="198"/>
    </row>
    <row r="307" spans="1:35" ht="18" x14ac:dyDescent="0.3">
      <c r="A307" s="225" t="s">
        <v>302</v>
      </c>
      <c r="B307" s="226">
        <v>46014</v>
      </c>
      <c r="C307" s="199" t="s">
        <v>1339</v>
      </c>
      <c r="D307" s="227">
        <v>0.61458333333333337</v>
      </c>
      <c r="E307" s="199" t="s">
        <v>1338</v>
      </c>
      <c r="F307" s="199" t="s">
        <v>221</v>
      </c>
      <c r="G307" s="228">
        <v>0.22020000000000001</v>
      </c>
      <c r="H307" s="201">
        <v>168</v>
      </c>
      <c r="I307" s="201">
        <v>37</v>
      </c>
      <c r="J307" s="201">
        <v>0</v>
      </c>
      <c r="K307" s="226">
        <v>45986</v>
      </c>
      <c r="L307" s="201">
        <v>0</v>
      </c>
      <c r="M307" s="201">
        <v>1</v>
      </c>
      <c r="N307" s="201">
        <v>8</v>
      </c>
      <c r="O307" s="199" t="s">
        <v>446</v>
      </c>
      <c r="P307" s="198"/>
      <c r="Q307" s="198"/>
      <c r="R307" s="198"/>
      <c r="S307" s="198"/>
      <c r="T307" s="198"/>
      <c r="U307" s="198"/>
      <c r="V307" s="198"/>
      <c r="W307" s="198"/>
      <c r="X307" s="198"/>
      <c r="Y307" s="201">
        <v>1</v>
      </c>
      <c r="Z307" s="198"/>
      <c r="AA307" s="198"/>
      <c r="AB307" s="198"/>
      <c r="AC307" s="201">
        <v>1</v>
      </c>
      <c r="AD307" s="201">
        <v>8</v>
      </c>
      <c r="AE307" s="201">
        <v>27</v>
      </c>
      <c r="AF307" s="198"/>
      <c r="AG307" s="198"/>
      <c r="AH307" s="198"/>
      <c r="AI307" s="198"/>
    </row>
    <row r="308" spans="1:35" ht="18" x14ac:dyDescent="0.3">
      <c r="A308" s="225" t="s">
        <v>306</v>
      </c>
      <c r="B308" s="226">
        <v>46019</v>
      </c>
      <c r="C308" s="199" t="s">
        <v>1339</v>
      </c>
      <c r="D308" s="227">
        <v>0.61111111111111105</v>
      </c>
      <c r="E308" s="199" t="s">
        <v>1338</v>
      </c>
      <c r="F308" s="199" t="s">
        <v>221</v>
      </c>
      <c r="G308" s="228">
        <v>0.16070000000000001</v>
      </c>
      <c r="H308" s="201">
        <v>168</v>
      </c>
      <c r="I308" s="201">
        <v>27</v>
      </c>
      <c r="J308" s="201">
        <v>0</v>
      </c>
      <c r="K308" s="226">
        <v>45985</v>
      </c>
      <c r="L308" s="201">
        <v>0</v>
      </c>
      <c r="M308" s="201">
        <v>0</v>
      </c>
      <c r="N308" s="201">
        <v>3</v>
      </c>
      <c r="O308" s="199" t="s">
        <v>284</v>
      </c>
      <c r="P308" s="198"/>
      <c r="Q308" s="198"/>
      <c r="R308" s="198"/>
      <c r="S308" s="198"/>
      <c r="T308" s="198"/>
      <c r="U308" s="198"/>
      <c r="V308" s="198"/>
      <c r="W308" s="198"/>
      <c r="X308" s="198"/>
      <c r="Y308" s="198"/>
      <c r="Z308" s="198"/>
      <c r="AA308" s="198"/>
      <c r="AB308" s="198"/>
      <c r="AC308" s="201">
        <v>3</v>
      </c>
      <c r="AD308" s="201">
        <v>24</v>
      </c>
      <c r="AE308" s="198"/>
      <c r="AF308" s="198"/>
      <c r="AG308" s="198"/>
      <c r="AH308" s="198"/>
      <c r="AI308" s="198"/>
    </row>
    <row r="309" spans="1:35" ht="18" x14ac:dyDescent="0.3">
      <c r="A309" s="225" t="s">
        <v>302</v>
      </c>
      <c r="B309" s="226">
        <v>46021</v>
      </c>
      <c r="C309" s="199" t="s">
        <v>1339</v>
      </c>
      <c r="D309" s="227">
        <v>0.61458333333333337</v>
      </c>
      <c r="E309" s="199" t="s">
        <v>1338</v>
      </c>
      <c r="F309" s="199" t="s">
        <v>221</v>
      </c>
      <c r="G309" s="228">
        <v>0.21429999999999999</v>
      </c>
      <c r="H309" s="201">
        <v>168</v>
      </c>
      <c r="I309" s="201">
        <v>36</v>
      </c>
      <c r="J309" s="201">
        <v>0</v>
      </c>
      <c r="K309" s="226">
        <v>45984</v>
      </c>
      <c r="L309" s="201">
        <v>0</v>
      </c>
      <c r="M309" s="201">
        <v>0</v>
      </c>
      <c r="N309" s="201">
        <v>4</v>
      </c>
      <c r="O309" s="199" t="s">
        <v>285</v>
      </c>
      <c r="P309" s="198"/>
      <c r="Q309" s="198"/>
      <c r="R309" s="198"/>
      <c r="S309" s="198"/>
      <c r="T309" s="198"/>
      <c r="U309" s="198"/>
      <c r="V309" s="198"/>
      <c r="W309" s="198"/>
      <c r="X309" s="198"/>
      <c r="Y309" s="201">
        <v>1</v>
      </c>
      <c r="Z309" s="201">
        <v>2</v>
      </c>
      <c r="AA309" s="198"/>
      <c r="AB309" s="198"/>
      <c r="AC309" s="201">
        <v>11</v>
      </c>
      <c r="AD309" s="201">
        <v>22</v>
      </c>
      <c r="AE309" s="198"/>
      <c r="AF309" s="198"/>
      <c r="AG309" s="198"/>
      <c r="AH309" s="198"/>
      <c r="AI309" s="198"/>
    </row>
    <row r="310" spans="1:35" ht="18" x14ac:dyDescent="0.3">
      <c r="A310" s="225" t="s">
        <v>1726</v>
      </c>
      <c r="B310" s="226">
        <v>45994</v>
      </c>
      <c r="C310" s="199" t="s">
        <v>1350</v>
      </c>
      <c r="D310" s="227">
        <v>0.59027777777777779</v>
      </c>
      <c r="E310" s="199" t="s">
        <v>1338</v>
      </c>
      <c r="F310" s="199" t="s">
        <v>221</v>
      </c>
      <c r="G310" s="228">
        <v>0.41670000000000001</v>
      </c>
      <c r="H310" s="201">
        <v>168</v>
      </c>
      <c r="I310" s="201">
        <v>70</v>
      </c>
      <c r="J310" s="201">
        <v>0</v>
      </c>
      <c r="K310" s="226">
        <v>45986</v>
      </c>
      <c r="L310" s="201">
        <v>0</v>
      </c>
      <c r="M310" s="201">
        <v>3</v>
      </c>
      <c r="N310" s="201">
        <v>13</v>
      </c>
      <c r="O310" s="199" t="s">
        <v>292</v>
      </c>
      <c r="P310" s="198"/>
      <c r="Q310" s="198"/>
      <c r="R310" s="198"/>
      <c r="S310" s="198"/>
      <c r="T310" s="198"/>
      <c r="U310" s="198"/>
      <c r="V310" s="198"/>
      <c r="W310" s="198"/>
      <c r="X310" s="198"/>
      <c r="Y310" s="201">
        <v>1</v>
      </c>
      <c r="Z310" s="198"/>
      <c r="AA310" s="201">
        <v>9</v>
      </c>
      <c r="AB310" s="201">
        <v>21</v>
      </c>
      <c r="AC310" s="201">
        <v>14</v>
      </c>
      <c r="AD310" s="201">
        <v>25</v>
      </c>
      <c r="AE310" s="198"/>
      <c r="AF310" s="198"/>
      <c r="AG310" s="198"/>
      <c r="AH310" s="198"/>
      <c r="AI310" s="198"/>
    </row>
    <row r="311" spans="1:35" ht="18" x14ac:dyDescent="0.3">
      <c r="A311" s="225" t="s">
        <v>1726</v>
      </c>
      <c r="B311" s="226">
        <v>46001</v>
      </c>
      <c r="C311" s="199" t="s">
        <v>1350</v>
      </c>
      <c r="D311" s="227">
        <v>0.59027777777777779</v>
      </c>
      <c r="E311" s="199" t="s">
        <v>1338</v>
      </c>
      <c r="F311" s="199" t="s">
        <v>221</v>
      </c>
      <c r="G311" s="228">
        <v>0.16669999999999999</v>
      </c>
      <c r="H311" s="201">
        <v>168</v>
      </c>
      <c r="I311" s="201">
        <v>28</v>
      </c>
      <c r="J311" s="201">
        <v>0</v>
      </c>
      <c r="K311" s="226">
        <v>45987</v>
      </c>
      <c r="L311" s="201">
        <v>1</v>
      </c>
      <c r="M311" s="201">
        <v>1</v>
      </c>
      <c r="N311" s="201">
        <v>7</v>
      </c>
      <c r="O311" s="199" t="s">
        <v>224</v>
      </c>
      <c r="P311" s="198"/>
      <c r="Q311" s="198"/>
      <c r="R311" s="198"/>
      <c r="S311" s="198"/>
      <c r="T311" s="198"/>
      <c r="U311" s="198"/>
      <c r="V311" s="198"/>
      <c r="W311" s="198"/>
      <c r="X311" s="198"/>
      <c r="Y311" s="201">
        <v>2</v>
      </c>
      <c r="Z311" s="198"/>
      <c r="AA311" s="198"/>
      <c r="AB311" s="201">
        <v>5</v>
      </c>
      <c r="AC311" s="201">
        <v>18</v>
      </c>
      <c r="AD311" s="201">
        <v>3</v>
      </c>
      <c r="AE311" s="198"/>
      <c r="AF311" s="198"/>
      <c r="AG311" s="198"/>
      <c r="AH311" s="198"/>
      <c r="AI311" s="198"/>
    </row>
    <row r="312" spans="1:35" ht="18" x14ac:dyDescent="0.3">
      <c r="A312" s="225" t="s">
        <v>1726</v>
      </c>
      <c r="B312" s="226">
        <v>46008</v>
      </c>
      <c r="C312" s="199" t="s">
        <v>1350</v>
      </c>
      <c r="D312" s="227">
        <v>0.59027777777777779</v>
      </c>
      <c r="E312" s="199" t="s">
        <v>1338</v>
      </c>
      <c r="F312" s="199" t="s">
        <v>221</v>
      </c>
      <c r="G312" s="228">
        <v>0.11310000000000001</v>
      </c>
      <c r="H312" s="201">
        <v>168</v>
      </c>
      <c r="I312" s="201">
        <v>19</v>
      </c>
      <c r="J312" s="201">
        <v>0</v>
      </c>
      <c r="K312" s="226">
        <v>45986</v>
      </c>
      <c r="L312" s="201">
        <v>0</v>
      </c>
      <c r="M312" s="201">
        <v>2</v>
      </c>
      <c r="N312" s="201">
        <v>4</v>
      </c>
      <c r="O312" s="199" t="s">
        <v>241</v>
      </c>
      <c r="P312" s="198"/>
      <c r="Q312" s="198"/>
      <c r="R312" s="198"/>
      <c r="S312" s="198"/>
      <c r="T312" s="198"/>
      <c r="U312" s="198"/>
      <c r="V312" s="198"/>
      <c r="W312" s="198"/>
      <c r="X312" s="198"/>
      <c r="Y312" s="201">
        <v>1</v>
      </c>
      <c r="Z312" s="201">
        <v>2</v>
      </c>
      <c r="AA312" s="198"/>
      <c r="AB312" s="198"/>
      <c r="AC312" s="201">
        <v>5</v>
      </c>
      <c r="AD312" s="201">
        <v>10</v>
      </c>
      <c r="AE312" s="201">
        <v>1</v>
      </c>
      <c r="AF312" s="198"/>
      <c r="AG312" s="198"/>
      <c r="AH312" s="198"/>
      <c r="AI312" s="198"/>
    </row>
    <row r="313" spans="1:35" ht="18" x14ac:dyDescent="0.3">
      <c r="A313" s="225" t="s">
        <v>1726</v>
      </c>
      <c r="B313" s="226">
        <v>46015</v>
      </c>
      <c r="C313" s="199" t="s">
        <v>1350</v>
      </c>
      <c r="D313" s="227">
        <v>0.59027777777777779</v>
      </c>
      <c r="E313" s="199" t="s">
        <v>1338</v>
      </c>
      <c r="F313" s="199" t="s">
        <v>221</v>
      </c>
      <c r="G313" s="228">
        <v>0.13689999999999999</v>
      </c>
      <c r="H313" s="201">
        <v>168</v>
      </c>
      <c r="I313" s="201">
        <v>23</v>
      </c>
      <c r="J313" s="201">
        <v>0</v>
      </c>
      <c r="K313" s="226">
        <v>45986</v>
      </c>
      <c r="L313" s="201">
        <v>0</v>
      </c>
      <c r="M313" s="201">
        <v>1</v>
      </c>
      <c r="N313" s="201">
        <v>3</v>
      </c>
      <c r="O313" s="199" t="s">
        <v>241</v>
      </c>
      <c r="P313" s="198"/>
      <c r="Q313" s="198"/>
      <c r="R313" s="198"/>
      <c r="S313" s="198"/>
      <c r="T313" s="198"/>
      <c r="U313" s="198"/>
      <c r="V313" s="198"/>
      <c r="W313" s="198"/>
      <c r="X313" s="198"/>
      <c r="Y313" s="198"/>
      <c r="Z313" s="198"/>
      <c r="AA313" s="198"/>
      <c r="AB313" s="201">
        <v>1</v>
      </c>
      <c r="AC313" s="201">
        <v>2</v>
      </c>
      <c r="AD313" s="201">
        <v>20</v>
      </c>
      <c r="AE313" s="198"/>
      <c r="AF313" s="198"/>
      <c r="AG313" s="198"/>
      <c r="AH313" s="198"/>
      <c r="AI313" s="198"/>
    </row>
    <row r="314" spans="1:35" ht="18" x14ac:dyDescent="0.3">
      <c r="A314" s="225" t="s">
        <v>1726</v>
      </c>
      <c r="B314" s="226">
        <v>46022</v>
      </c>
      <c r="C314" s="199" t="s">
        <v>1350</v>
      </c>
      <c r="D314" s="227">
        <v>0.59027777777777779</v>
      </c>
      <c r="E314" s="199" t="s">
        <v>1338</v>
      </c>
      <c r="F314" s="199" t="s">
        <v>221</v>
      </c>
      <c r="G314" s="228">
        <v>8.3299999999999999E-2</v>
      </c>
      <c r="H314" s="201">
        <v>168</v>
      </c>
      <c r="I314" s="201">
        <v>14</v>
      </c>
      <c r="J314" s="201">
        <v>0</v>
      </c>
      <c r="K314" s="226">
        <v>45986</v>
      </c>
      <c r="L314" s="201">
        <v>0</v>
      </c>
      <c r="M314" s="201">
        <v>1</v>
      </c>
      <c r="N314" s="201">
        <v>2</v>
      </c>
      <c r="O314" s="199" t="s">
        <v>293</v>
      </c>
      <c r="P314" s="198"/>
      <c r="Q314" s="198"/>
      <c r="R314" s="198"/>
      <c r="S314" s="198"/>
      <c r="T314" s="198"/>
      <c r="U314" s="198"/>
      <c r="V314" s="198"/>
      <c r="W314" s="198"/>
      <c r="X314" s="198"/>
      <c r="Y314" s="201">
        <v>2</v>
      </c>
      <c r="Z314" s="198"/>
      <c r="AA314" s="198"/>
      <c r="AB314" s="201">
        <v>1</v>
      </c>
      <c r="AC314" s="201">
        <v>7</v>
      </c>
      <c r="AD314" s="201">
        <v>3</v>
      </c>
      <c r="AE314" s="201">
        <v>1</v>
      </c>
      <c r="AF314" s="198"/>
      <c r="AG314" s="198"/>
      <c r="AH314" s="198"/>
      <c r="AI314" s="198"/>
    </row>
    <row r="315" spans="1:35" ht="18" x14ac:dyDescent="0.3">
      <c r="A315" s="225" t="s">
        <v>303</v>
      </c>
      <c r="B315" s="226">
        <v>45992</v>
      </c>
      <c r="C315" s="199" t="s">
        <v>1207</v>
      </c>
      <c r="D315" s="227">
        <v>0.92361111111111116</v>
      </c>
      <c r="E315" s="199" t="s">
        <v>1185</v>
      </c>
      <c r="F315" s="199" t="s">
        <v>221</v>
      </c>
      <c r="G315" s="228">
        <v>0.17860000000000001</v>
      </c>
      <c r="H315" s="201">
        <v>168</v>
      </c>
      <c r="I315" s="201">
        <v>30</v>
      </c>
      <c r="J315" s="201">
        <v>0</v>
      </c>
      <c r="K315" s="226">
        <v>45986</v>
      </c>
      <c r="L315" s="201">
        <v>0</v>
      </c>
      <c r="M315" s="201">
        <v>10</v>
      </c>
      <c r="N315" s="201">
        <v>27</v>
      </c>
      <c r="O315" s="199" t="s">
        <v>241</v>
      </c>
      <c r="P315" s="198"/>
      <c r="Q315" s="198"/>
      <c r="R315" s="198"/>
      <c r="S315" s="198"/>
      <c r="T315" s="198"/>
      <c r="U315" s="201">
        <v>1</v>
      </c>
      <c r="V315" s="198"/>
      <c r="W315" s="198"/>
      <c r="X315" s="198"/>
      <c r="Y315" s="198"/>
      <c r="Z315" s="198"/>
      <c r="AA315" s="198"/>
      <c r="AB315" s="198"/>
      <c r="AC315" s="198"/>
      <c r="AD315" s="201">
        <v>8</v>
      </c>
      <c r="AE315" s="201">
        <v>21</v>
      </c>
      <c r="AF315" s="198"/>
      <c r="AG315" s="198"/>
      <c r="AH315" s="198"/>
      <c r="AI315" s="198"/>
    </row>
    <row r="316" spans="1:35" ht="18" x14ac:dyDescent="0.3">
      <c r="A316" s="225" t="s">
        <v>302</v>
      </c>
      <c r="B316" s="226">
        <v>45993</v>
      </c>
      <c r="C316" s="199" t="s">
        <v>1207</v>
      </c>
      <c r="D316" s="227">
        <v>0.91319444444444453</v>
      </c>
      <c r="E316" s="199" t="s">
        <v>1185</v>
      </c>
      <c r="F316" s="199" t="s">
        <v>221</v>
      </c>
      <c r="G316" s="228">
        <v>0.125</v>
      </c>
      <c r="H316" s="201">
        <v>168</v>
      </c>
      <c r="I316" s="201">
        <v>21</v>
      </c>
      <c r="J316" s="201">
        <v>0</v>
      </c>
      <c r="K316" s="226">
        <v>45985</v>
      </c>
      <c r="L316" s="201">
        <v>0</v>
      </c>
      <c r="M316" s="201">
        <v>0</v>
      </c>
      <c r="N316" s="201">
        <v>9</v>
      </c>
      <c r="O316" s="199" t="s">
        <v>241</v>
      </c>
      <c r="P316" s="198"/>
      <c r="Q316" s="198"/>
      <c r="R316" s="198"/>
      <c r="S316" s="198"/>
      <c r="T316" s="198"/>
      <c r="U316" s="198"/>
      <c r="V316" s="198"/>
      <c r="W316" s="198"/>
      <c r="X316" s="198"/>
      <c r="Y316" s="201">
        <v>1</v>
      </c>
      <c r="Z316" s="198"/>
      <c r="AA316" s="198"/>
      <c r="AB316" s="198"/>
      <c r="AC316" s="198"/>
      <c r="AD316" s="201">
        <v>1</v>
      </c>
      <c r="AE316" s="201">
        <v>18</v>
      </c>
      <c r="AF316" s="198"/>
      <c r="AG316" s="198"/>
      <c r="AH316" s="198"/>
      <c r="AI316" s="201">
        <v>1</v>
      </c>
    </row>
    <row r="317" spans="1:35" ht="18" x14ac:dyDescent="0.3">
      <c r="A317" s="225" t="s">
        <v>1726</v>
      </c>
      <c r="B317" s="226">
        <v>45994</v>
      </c>
      <c r="C317" s="199" t="s">
        <v>1207</v>
      </c>
      <c r="D317" s="227">
        <v>0.92361111111111116</v>
      </c>
      <c r="E317" s="199" t="s">
        <v>1185</v>
      </c>
      <c r="F317" s="199" t="s">
        <v>221</v>
      </c>
      <c r="G317" s="228">
        <v>0.16669999999999999</v>
      </c>
      <c r="H317" s="201">
        <v>168</v>
      </c>
      <c r="I317" s="201">
        <v>28</v>
      </c>
      <c r="J317" s="201">
        <v>0</v>
      </c>
      <c r="K317" s="226">
        <v>45986</v>
      </c>
      <c r="L317" s="201">
        <v>0</v>
      </c>
      <c r="M317" s="201">
        <v>3</v>
      </c>
      <c r="N317" s="201">
        <v>23</v>
      </c>
      <c r="O317" s="199" t="s">
        <v>830</v>
      </c>
      <c r="P317" s="198"/>
      <c r="Q317" s="198"/>
      <c r="R317" s="198"/>
      <c r="S317" s="198"/>
      <c r="T317" s="198"/>
      <c r="U317" s="198"/>
      <c r="V317" s="198"/>
      <c r="W317" s="198"/>
      <c r="X317" s="198"/>
      <c r="Y317" s="198"/>
      <c r="Z317" s="198"/>
      <c r="AA317" s="198"/>
      <c r="AB317" s="198"/>
      <c r="AC317" s="198"/>
      <c r="AD317" s="201">
        <v>8</v>
      </c>
      <c r="AE317" s="201">
        <v>20</v>
      </c>
      <c r="AF317" s="198"/>
      <c r="AG317" s="198"/>
      <c r="AH317" s="198"/>
      <c r="AI317" s="198"/>
    </row>
    <row r="318" spans="1:35" ht="18" x14ac:dyDescent="0.3">
      <c r="A318" s="225" t="s">
        <v>1727</v>
      </c>
      <c r="B318" s="226">
        <v>45996</v>
      </c>
      <c r="C318" s="199" t="s">
        <v>1207</v>
      </c>
      <c r="D318" s="227">
        <v>0.92361111111111116</v>
      </c>
      <c r="E318" s="199" t="s">
        <v>1185</v>
      </c>
      <c r="F318" s="199" t="s">
        <v>221</v>
      </c>
      <c r="G318" s="228">
        <v>0.26790000000000003</v>
      </c>
      <c r="H318" s="201">
        <v>168</v>
      </c>
      <c r="I318" s="201">
        <v>45</v>
      </c>
      <c r="J318" s="201">
        <v>0</v>
      </c>
      <c r="K318" s="226">
        <v>45986</v>
      </c>
      <c r="L318" s="201">
        <v>0</v>
      </c>
      <c r="M318" s="201">
        <v>1</v>
      </c>
      <c r="N318" s="201">
        <v>19</v>
      </c>
      <c r="O318" s="199" t="s">
        <v>241</v>
      </c>
      <c r="P318" s="198"/>
      <c r="Q318" s="198"/>
      <c r="R318" s="198"/>
      <c r="S318" s="198"/>
      <c r="T318" s="198"/>
      <c r="U318" s="198"/>
      <c r="V318" s="198"/>
      <c r="W318" s="198"/>
      <c r="X318" s="198"/>
      <c r="Y318" s="198"/>
      <c r="Z318" s="198"/>
      <c r="AA318" s="198"/>
      <c r="AB318" s="198"/>
      <c r="AC318" s="198"/>
      <c r="AD318" s="201">
        <v>17</v>
      </c>
      <c r="AE318" s="201">
        <v>28</v>
      </c>
      <c r="AF318" s="198"/>
      <c r="AG318" s="198"/>
      <c r="AH318" s="198"/>
      <c r="AI318" s="198"/>
    </row>
    <row r="319" spans="1:35" ht="18" x14ac:dyDescent="0.3">
      <c r="A319" s="225" t="s">
        <v>303</v>
      </c>
      <c r="B319" s="226">
        <v>45999</v>
      </c>
      <c r="C319" s="199" t="s">
        <v>1207</v>
      </c>
      <c r="D319" s="227">
        <v>0.92361111111111116</v>
      </c>
      <c r="E319" s="199" t="s">
        <v>1185</v>
      </c>
      <c r="F319" s="199" t="s">
        <v>221</v>
      </c>
      <c r="G319" s="228">
        <v>0.19639999999999999</v>
      </c>
      <c r="H319" s="201">
        <v>168</v>
      </c>
      <c r="I319" s="201">
        <v>33</v>
      </c>
      <c r="J319" s="201">
        <v>0</v>
      </c>
      <c r="K319" s="226">
        <v>45986</v>
      </c>
      <c r="L319" s="201">
        <v>0</v>
      </c>
      <c r="M319" s="201">
        <v>10</v>
      </c>
      <c r="N319" s="201">
        <v>19</v>
      </c>
      <c r="O319" s="199" t="s">
        <v>241</v>
      </c>
      <c r="P319" s="198"/>
      <c r="Q319" s="198"/>
      <c r="R319" s="198"/>
      <c r="S319" s="198"/>
      <c r="T319" s="198"/>
      <c r="U319" s="198"/>
      <c r="V319" s="198"/>
      <c r="W319" s="198"/>
      <c r="X319" s="198"/>
      <c r="Y319" s="201">
        <v>1</v>
      </c>
      <c r="Z319" s="198"/>
      <c r="AA319" s="198"/>
      <c r="AB319" s="198"/>
      <c r="AC319" s="201">
        <v>4</v>
      </c>
      <c r="AD319" s="201">
        <v>8</v>
      </c>
      <c r="AE319" s="201">
        <v>20</v>
      </c>
      <c r="AF319" s="198"/>
      <c r="AG319" s="198"/>
      <c r="AH319" s="198"/>
      <c r="AI319" s="198"/>
    </row>
    <row r="320" spans="1:35" ht="18" x14ac:dyDescent="0.3">
      <c r="A320" s="225" t="s">
        <v>302</v>
      </c>
      <c r="B320" s="226">
        <v>46000</v>
      </c>
      <c r="C320" s="199" t="s">
        <v>1207</v>
      </c>
      <c r="D320" s="227">
        <v>0.91319444444444453</v>
      </c>
      <c r="E320" s="199" t="s">
        <v>1185</v>
      </c>
      <c r="F320" s="199" t="s">
        <v>221</v>
      </c>
      <c r="G320" s="228">
        <v>0.1726</v>
      </c>
      <c r="H320" s="201">
        <v>168</v>
      </c>
      <c r="I320" s="201">
        <v>29</v>
      </c>
      <c r="J320" s="201">
        <v>0</v>
      </c>
      <c r="K320" s="226">
        <v>45986</v>
      </c>
      <c r="L320" s="201">
        <v>0</v>
      </c>
      <c r="M320" s="201">
        <v>5</v>
      </c>
      <c r="N320" s="201">
        <v>18</v>
      </c>
      <c r="O320" s="199" t="s">
        <v>241</v>
      </c>
      <c r="P320" s="198"/>
      <c r="Q320" s="198"/>
      <c r="R320" s="198"/>
      <c r="S320" s="198"/>
      <c r="T320" s="198"/>
      <c r="U320" s="198"/>
      <c r="V320" s="198"/>
      <c r="W320" s="198"/>
      <c r="X320" s="198"/>
      <c r="Y320" s="201">
        <v>1</v>
      </c>
      <c r="Z320" s="198"/>
      <c r="AA320" s="198"/>
      <c r="AB320" s="198"/>
      <c r="AC320" s="201">
        <v>5</v>
      </c>
      <c r="AD320" s="201">
        <v>6</v>
      </c>
      <c r="AE320" s="201">
        <v>17</v>
      </c>
      <c r="AF320" s="198"/>
      <c r="AG320" s="198"/>
      <c r="AH320" s="198"/>
      <c r="AI320" s="198"/>
    </row>
    <row r="321" spans="1:35" ht="18" x14ac:dyDescent="0.3">
      <c r="A321" s="225" t="s">
        <v>1726</v>
      </c>
      <c r="B321" s="226">
        <v>46001</v>
      </c>
      <c r="C321" s="199" t="s">
        <v>1207</v>
      </c>
      <c r="D321" s="227">
        <v>0.92361111111111116</v>
      </c>
      <c r="E321" s="199" t="s">
        <v>1185</v>
      </c>
      <c r="F321" s="199" t="s">
        <v>221</v>
      </c>
      <c r="G321" s="228">
        <v>0.16669999999999999</v>
      </c>
      <c r="H321" s="201">
        <v>168</v>
      </c>
      <c r="I321" s="201">
        <v>28</v>
      </c>
      <c r="J321" s="201">
        <v>0</v>
      </c>
      <c r="K321" s="226">
        <v>45986</v>
      </c>
      <c r="L321" s="201">
        <v>0</v>
      </c>
      <c r="M321" s="201">
        <v>4</v>
      </c>
      <c r="N321" s="201">
        <v>15</v>
      </c>
      <c r="O321" s="199" t="s">
        <v>241</v>
      </c>
      <c r="P321" s="198"/>
      <c r="Q321" s="198"/>
      <c r="R321" s="198"/>
      <c r="S321" s="198"/>
      <c r="T321" s="198"/>
      <c r="U321" s="198"/>
      <c r="V321" s="198"/>
      <c r="W321" s="198"/>
      <c r="X321" s="198"/>
      <c r="Y321" s="198"/>
      <c r="Z321" s="198"/>
      <c r="AA321" s="198"/>
      <c r="AB321" s="198"/>
      <c r="AC321" s="201">
        <v>1</v>
      </c>
      <c r="AD321" s="201">
        <v>9</v>
      </c>
      <c r="AE321" s="201">
        <v>18</v>
      </c>
      <c r="AF321" s="198"/>
      <c r="AG321" s="198"/>
      <c r="AH321" s="198"/>
      <c r="AI321" s="198"/>
    </row>
    <row r="322" spans="1:35" ht="18" x14ac:dyDescent="0.3">
      <c r="A322" s="225" t="s">
        <v>1727</v>
      </c>
      <c r="B322" s="226">
        <v>46003</v>
      </c>
      <c r="C322" s="199" t="s">
        <v>1207</v>
      </c>
      <c r="D322" s="227">
        <v>0.92361111111111116</v>
      </c>
      <c r="E322" s="199" t="s">
        <v>1185</v>
      </c>
      <c r="F322" s="199" t="s">
        <v>221</v>
      </c>
      <c r="G322" s="228">
        <v>3.5700000000000003E-2</v>
      </c>
      <c r="H322" s="201">
        <v>168</v>
      </c>
      <c r="I322" s="201">
        <v>6</v>
      </c>
      <c r="J322" s="201">
        <v>0</v>
      </c>
      <c r="K322" s="226">
        <v>45986</v>
      </c>
      <c r="L322" s="201">
        <v>0</v>
      </c>
      <c r="M322" s="201">
        <v>1</v>
      </c>
      <c r="N322" s="201">
        <v>5</v>
      </c>
      <c r="O322" s="199" t="s">
        <v>241</v>
      </c>
      <c r="P322" s="198"/>
      <c r="Q322" s="198"/>
      <c r="R322" s="198"/>
      <c r="S322" s="198"/>
      <c r="T322" s="198"/>
      <c r="U322" s="198"/>
      <c r="V322" s="198"/>
      <c r="W322" s="198"/>
      <c r="X322" s="198"/>
      <c r="Y322" s="201">
        <v>1</v>
      </c>
      <c r="Z322" s="201">
        <v>1</v>
      </c>
      <c r="AA322" s="198"/>
      <c r="AB322" s="198"/>
      <c r="AC322" s="198"/>
      <c r="AD322" s="201">
        <v>1</v>
      </c>
      <c r="AE322" s="201">
        <v>3</v>
      </c>
      <c r="AF322" s="198"/>
      <c r="AG322" s="198"/>
      <c r="AH322" s="198"/>
      <c r="AI322" s="198"/>
    </row>
    <row r="323" spans="1:35" ht="18" x14ac:dyDescent="0.3">
      <c r="A323" s="225" t="s">
        <v>303</v>
      </c>
      <c r="B323" s="226">
        <v>46006</v>
      </c>
      <c r="C323" s="199" t="s">
        <v>1207</v>
      </c>
      <c r="D323" s="227">
        <v>0.92361111111111116</v>
      </c>
      <c r="E323" s="199" t="s">
        <v>1185</v>
      </c>
      <c r="F323" s="199" t="s">
        <v>221</v>
      </c>
      <c r="G323" s="228">
        <v>8.3299999999999999E-2</v>
      </c>
      <c r="H323" s="201">
        <v>168</v>
      </c>
      <c r="I323" s="201">
        <v>14</v>
      </c>
      <c r="J323" s="201">
        <v>0</v>
      </c>
      <c r="K323" s="226">
        <v>45987</v>
      </c>
      <c r="L323" s="201">
        <v>1</v>
      </c>
      <c r="M323" s="201">
        <v>0</v>
      </c>
      <c r="N323" s="201">
        <v>10</v>
      </c>
      <c r="O323" s="199" t="s">
        <v>241</v>
      </c>
      <c r="P323" s="198"/>
      <c r="Q323" s="198"/>
      <c r="R323" s="198"/>
      <c r="S323" s="198"/>
      <c r="T323" s="198"/>
      <c r="U323" s="198"/>
      <c r="V323" s="198"/>
      <c r="W323" s="198"/>
      <c r="X323" s="198"/>
      <c r="Y323" s="198"/>
      <c r="Z323" s="198"/>
      <c r="AA323" s="198"/>
      <c r="AB323" s="198"/>
      <c r="AC323" s="198"/>
      <c r="AD323" s="201">
        <v>2</v>
      </c>
      <c r="AE323" s="201">
        <v>12</v>
      </c>
      <c r="AF323" s="198"/>
      <c r="AG323" s="198"/>
      <c r="AH323" s="198"/>
      <c r="AI323" s="198"/>
    </row>
    <row r="324" spans="1:35" ht="18" x14ac:dyDescent="0.3">
      <c r="A324" s="225" t="s">
        <v>302</v>
      </c>
      <c r="B324" s="226">
        <v>46007</v>
      </c>
      <c r="C324" s="199" t="s">
        <v>1207</v>
      </c>
      <c r="D324" s="227">
        <v>0.91319444444444453</v>
      </c>
      <c r="E324" s="199" t="s">
        <v>1185</v>
      </c>
      <c r="F324" s="199" t="s">
        <v>221</v>
      </c>
      <c r="G324" s="228">
        <v>7.7399999999999997E-2</v>
      </c>
      <c r="H324" s="201">
        <v>168</v>
      </c>
      <c r="I324" s="201">
        <v>13</v>
      </c>
      <c r="J324" s="201">
        <v>0</v>
      </c>
      <c r="K324" s="226">
        <v>45986</v>
      </c>
      <c r="L324" s="201">
        <v>0</v>
      </c>
      <c r="M324" s="201">
        <v>6</v>
      </c>
      <c r="N324" s="201">
        <v>6</v>
      </c>
      <c r="O324" s="199" t="s">
        <v>241</v>
      </c>
      <c r="P324" s="198"/>
      <c r="Q324" s="198"/>
      <c r="R324" s="198"/>
      <c r="S324" s="198"/>
      <c r="T324" s="198"/>
      <c r="U324" s="198"/>
      <c r="V324" s="198"/>
      <c r="W324" s="198"/>
      <c r="X324" s="198"/>
      <c r="Y324" s="198"/>
      <c r="Z324" s="198"/>
      <c r="AA324" s="198"/>
      <c r="AB324" s="198"/>
      <c r="AC324" s="201">
        <v>3</v>
      </c>
      <c r="AD324" s="201">
        <v>4</v>
      </c>
      <c r="AE324" s="201">
        <v>6</v>
      </c>
      <c r="AF324" s="198"/>
      <c r="AG324" s="198"/>
      <c r="AH324" s="198"/>
      <c r="AI324" s="198"/>
    </row>
    <row r="325" spans="1:35" ht="18" x14ac:dyDescent="0.3">
      <c r="A325" s="225" t="s">
        <v>1726</v>
      </c>
      <c r="B325" s="226">
        <v>46008</v>
      </c>
      <c r="C325" s="199" t="s">
        <v>1207</v>
      </c>
      <c r="D325" s="227">
        <v>0.92361111111111116</v>
      </c>
      <c r="E325" s="199" t="s">
        <v>1185</v>
      </c>
      <c r="F325" s="199" t="s">
        <v>221</v>
      </c>
      <c r="G325" s="228">
        <v>0.1071</v>
      </c>
      <c r="H325" s="201">
        <v>168</v>
      </c>
      <c r="I325" s="201">
        <v>18</v>
      </c>
      <c r="J325" s="201">
        <v>0</v>
      </c>
      <c r="K325" s="226">
        <v>45986</v>
      </c>
      <c r="L325" s="201">
        <v>0</v>
      </c>
      <c r="M325" s="201">
        <v>6</v>
      </c>
      <c r="N325" s="201">
        <v>14</v>
      </c>
      <c r="O325" s="199" t="s">
        <v>241</v>
      </c>
      <c r="P325" s="198"/>
      <c r="Q325" s="198"/>
      <c r="R325" s="198"/>
      <c r="S325" s="198"/>
      <c r="T325" s="198"/>
      <c r="U325" s="198"/>
      <c r="V325" s="198"/>
      <c r="W325" s="198"/>
      <c r="X325" s="198"/>
      <c r="Y325" s="201">
        <v>1</v>
      </c>
      <c r="Z325" s="198"/>
      <c r="AA325" s="198"/>
      <c r="AB325" s="201">
        <v>2</v>
      </c>
      <c r="AC325" s="198"/>
      <c r="AD325" s="198"/>
      <c r="AE325" s="201">
        <v>15</v>
      </c>
      <c r="AF325" s="198"/>
      <c r="AG325" s="198"/>
      <c r="AH325" s="198"/>
      <c r="AI325" s="198"/>
    </row>
    <row r="326" spans="1:35" ht="18" x14ac:dyDescent="0.3">
      <c r="A326" s="225" t="s">
        <v>1727</v>
      </c>
      <c r="B326" s="226">
        <v>46010</v>
      </c>
      <c r="C326" s="199" t="s">
        <v>1207</v>
      </c>
      <c r="D326" s="227">
        <v>0.92361111111111116</v>
      </c>
      <c r="E326" s="199" t="s">
        <v>1185</v>
      </c>
      <c r="F326" s="199" t="s">
        <v>221</v>
      </c>
      <c r="G326" s="228">
        <v>3.5700000000000003E-2</v>
      </c>
      <c r="H326" s="201">
        <v>168</v>
      </c>
      <c r="I326" s="201">
        <v>6</v>
      </c>
      <c r="J326" s="201">
        <v>0</v>
      </c>
      <c r="K326" s="226">
        <v>45984</v>
      </c>
      <c r="L326" s="201">
        <v>0</v>
      </c>
      <c r="M326" s="201">
        <v>0</v>
      </c>
      <c r="N326" s="201">
        <v>3</v>
      </c>
      <c r="O326" s="199" t="s">
        <v>241</v>
      </c>
      <c r="P326" s="198"/>
      <c r="Q326" s="198"/>
      <c r="R326" s="198"/>
      <c r="S326" s="198"/>
      <c r="T326" s="198"/>
      <c r="U326" s="198"/>
      <c r="V326" s="198"/>
      <c r="W326" s="198"/>
      <c r="X326" s="198"/>
      <c r="Y326" s="198"/>
      <c r="Z326" s="198"/>
      <c r="AA326" s="201">
        <v>1</v>
      </c>
      <c r="AB326" s="198"/>
      <c r="AC326" s="198"/>
      <c r="AD326" s="201">
        <v>1</v>
      </c>
      <c r="AE326" s="201">
        <v>4</v>
      </c>
      <c r="AF326" s="198"/>
      <c r="AG326" s="198"/>
      <c r="AH326" s="198"/>
      <c r="AI326" s="198"/>
    </row>
    <row r="327" spans="1:35" ht="18" x14ac:dyDescent="0.3">
      <c r="A327" s="225" t="s">
        <v>303</v>
      </c>
      <c r="B327" s="226">
        <v>46013</v>
      </c>
      <c r="C327" s="199" t="s">
        <v>1207</v>
      </c>
      <c r="D327" s="227">
        <v>0.92361111111111116</v>
      </c>
      <c r="E327" s="199" t="s">
        <v>1185</v>
      </c>
      <c r="F327" s="199" t="s">
        <v>221</v>
      </c>
      <c r="G327" s="228">
        <v>1.1900000000000001E-2</v>
      </c>
      <c r="H327" s="201">
        <v>168</v>
      </c>
      <c r="I327" s="201">
        <v>2</v>
      </c>
      <c r="J327" s="201">
        <v>0</v>
      </c>
      <c r="K327" s="226">
        <v>45984</v>
      </c>
      <c r="L327" s="201">
        <v>0</v>
      </c>
      <c r="M327" s="201">
        <v>0</v>
      </c>
      <c r="N327" s="201">
        <v>2</v>
      </c>
      <c r="O327" s="199" t="s">
        <v>241</v>
      </c>
      <c r="P327" s="198"/>
      <c r="Q327" s="198"/>
      <c r="R327" s="198"/>
      <c r="S327" s="198"/>
      <c r="T327" s="198"/>
      <c r="U327" s="198"/>
      <c r="V327" s="198"/>
      <c r="W327" s="198"/>
      <c r="X327" s="198"/>
      <c r="Y327" s="198"/>
      <c r="Z327" s="198"/>
      <c r="AA327" s="198"/>
      <c r="AB327" s="198"/>
      <c r="AC327" s="198"/>
      <c r="AD327" s="198"/>
      <c r="AE327" s="201">
        <v>2</v>
      </c>
      <c r="AF327" s="198"/>
      <c r="AG327" s="198"/>
      <c r="AH327" s="198"/>
      <c r="AI327" s="198"/>
    </row>
    <row r="328" spans="1:35" ht="18" x14ac:dyDescent="0.3">
      <c r="A328" s="225" t="s">
        <v>302</v>
      </c>
      <c r="B328" s="226">
        <v>46014</v>
      </c>
      <c r="C328" s="199" t="s">
        <v>1207</v>
      </c>
      <c r="D328" s="227">
        <v>0.91319444444444453</v>
      </c>
      <c r="E328" s="199" t="s">
        <v>1185</v>
      </c>
      <c r="F328" s="199" t="s">
        <v>221</v>
      </c>
      <c r="G328" s="228">
        <v>3.5700000000000003E-2</v>
      </c>
      <c r="H328" s="201">
        <v>168</v>
      </c>
      <c r="I328" s="201">
        <v>6</v>
      </c>
      <c r="J328" s="201">
        <v>0</v>
      </c>
      <c r="K328" s="226">
        <v>45986</v>
      </c>
      <c r="L328" s="201">
        <v>0</v>
      </c>
      <c r="M328" s="201">
        <v>2</v>
      </c>
      <c r="N328" s="201">
        <v>4</v>
      </c>
      <c r="O328" s="199" t="s">
        <v>241</v>
      </c>
      <c r="P328" s="198"/>
      <c r="Q328" s="198"/>
      <c r="R328" s="198"/>
      <c r="S328" s="198"/>
      <c r="T328" s="198"/>
      <c r="U328" s="198"/>
      <c r="V328" s="198"/>
      <c r="W328" s="198"/>
      <c r="X328" s="198"/>
      <c r="Y328" s="198"/>
      <c r="Z328" s="198"/>
      <c r="AA328" s="198"/>
      <c r="AB328" s="198"/>
      <c r="AC328" s="198"/>
      <c r="AD328" s="201">
        <v>3</v>
      </c>
      <c r="AE328" s="201">
        <v>3</v>
      </c>
      <c r="AF328" s="198"/>
      <c r="AG328" s="198"/>
      <c r="AH328" s="198"/>
      <c r="AI328" s="198"/>
    </row>
    <row r="329" spans="1:35" ht="18" x14ac:dyDescent="0.3">
      <c r="A329" s="225" t="s">
        <v>1726</v>
      </c>
      <c r="B329" s="226">
        <v>46015</v>
      </c>
      <c r="C329" s="199" t="s">
        <v>1207</v>
      </c>
      <c r="D329" s="227">
        <v>0.92361111111111116</v>
      </c>
      <c r="E329" s="199" t="s">
        <v>1185</v>
      </c>
      <c r="F329" s="199" t="s">
        <v>221</v>
      </c>
      <c r="G329" s="228">
        <v>5.9499999999999997E-2</v>
      </c>
      <c r="H329" s="201">
        <v>168</v>
      </c>
      <c r="I329" s="201">
        <v>10</v>
      </c>
      <c r="J329" s="201">
        <v>0</v>
      </c>
      <c r="K329" s="226">
        <v>45986</v>
      </c>
      <c r="L329" s="201">
        <v>0</v>
      </c>
      <c r="M329" s="201">
        <v>2</v>
      </c>
      <c r="N329" s="201">
        <v>5</v>
      </c>
      <c r="O329" s="199" t="s">
        <v>241</v>
      </c>
      <c r="P329" s="198"/>
      <c r="Q329" s="198"/>
      <c r="R329" s="198"/>
      <c r="S329" s="198"/>
      <c r="T329" s="198"/>
      <c r="U329" s="198"/>
      <c r="V329" s="198"/>
      <c r="W329" s="198"/>
      <c r="X329" s="198"/>
      <c r="Y329" s="198"/>
      <c r="Z329" s="198"/>
      <c r="AA329" s="198"/>
      <c r="AB329" s="198"/>
      <c r="AC329" s="198"/>
      <c r="AD329" s="201">
        <v>2</v>
      </c>
      <c r="AE329" s="201">
        <v>8</v>
      </c>
      <c r="AF329" s="198"/>
      <c r="AG329" s="198"/>
      <c r="AH329" s="198"/>
      <c r="AI329" s="198"/>
    </row>
    <row r="330" spans="1:35" ht="18" x14ac:dyDescent="0.3">
      <c r="A330" s="225" t="s">
        <v>1727</v>
      </c>
      <c r="B330" s="226">
        <v>46017</v>
      </c>
      <c r="C330" s="199" t="s">
        <v>1207</v>
      </c>
      <c r="D330" s="227">
        <v>0.92361111111111116</v>
      </c>
      <c r="E330" s="199" t="s">
        <v>1185</v>
      </c>
      <c r="F330" s="199" t="s">
        <v>221</v>
      </c>
      <c r="G330" s="228">
        <v>4.7600000000000003E-2</v>
      </c>
      <c r="H330" s="201">
        <v>168</v>
      </c>
      <c r="I330" s="201">
        <v>8</v>
      </c>
      <c r="J330" s="201">
        <v>0</v>
      </c>
      <c r="K330" s="226">
        <v>45986</v>
      </c>
      <c r="L330" s="201">
        <v>0</v>
      </c>
      <c r="M330" s="201">
        <v>1</v>
      </c>
      <c r="N330" s="201">
        <v>4</v>
      </c>
      <c r="O330" s="199" t="s">
        <v>241</v>
      </c>
      <c r="P330" s="198"/>
      <c r="Q330" s="198"/>
      <c r="R330" s="198"/>
      <c r="S330" s="198"/>
      <c r="T330" s="198"/>
      <c r="U330" s="198"/>
      <c r="V330" s="198"/>
      <c r="W330" s="198"/>
      <c r="X330" s="198"/>
      <c r="Y330" s="198"/>
      <c r="Z330" s="198"/>
      <c r="AA330" s="198"/>
      <c r="AB330" s="198"/>
      <c r="AC330" s="198"/>
      <c r="AD330" s="201">
        <v>3</v>
      </c>
      <c r="AE330" s="201">
        <v>5</v>
      </c>
      <c r="AF330" s="198"/>
      <c r="AG330" s="198"/>
      <c r="AH330" s="198"/>
      <c r="AI330" s="198"/>
    </row>
    <row r="331" spans="1:35" ht="18" x14ac:dyDescent="0.3">
      <c r="A331" s="225" t="s">
        <v>303</v>
      </c>
      <c r="B331" s="226">
        <v>46020</v>
      </c>
      <c r="C331" s="199" t="s">
        <v>1207</v>
      </c>
      <c r="D331" s="227">
        <v>0.92361111111111116</v>
      </c>
      <c r="E331" s="199" t="s">
        <v>1185</v>
      </c>
      <c r="F331" s="199" t="s">
        <v>221</v>
      </c>
      <c r="G331" s="228">
        <v>5.3600000000000002E-2</v>
      </c>
      <c r="H331" s="201">
        <v>168</v>
      </c>
      <c r="I331" s="201">
        <v>9</v>
      </c>
      <c r="J331" s="201">
        <v>0</v>
      </c>
      <c r="K331" s="226">
        <v>45986</v>
      </c>
      <c r="L331" s="201">
        <v>0</v>
      </c>
      <c r="M331" s="201">
        <v>1</v>
      </c>
      <c r="N331" s="201">
        <v>5</v>
      </c>
      <c r="O331" s="199" t="s">
        <v>241</v>
      </c>
      <c r="P331" s="198"/>
      <c r="Q331" s="198"/>
      <c r="R331" s="198"/>
      <c r="S331" s="198"/>
      <c r="T331" s="198"/>
      <c r="U331" s="198"/>
      <c r="V331" s="198"/>
      <c r="W331" s="198"/>
      <c r="X331" s="198"/>
      <c r="Y331" s="201">
        <v>3</v>
      </c>
      <c r="Z331" s="198"/>
      <c r="AA331" s="198"/>
      <c r="AB331" s="198"/>
      <c r="AC331" s="198"/>
      <c r="AD331" s="198"/>
      <c r="AE331" s="201">
        <v>6</v>
      </c>
      <c r="AF331" s="198"/>
      <c r="AG331" s="198"/>
      <c r="AH331" s="198"/>
      <c r="AI331" s="198"/>
    </row>
    <row r="332" spans="1:35" ht="18" x14ac:dyDescent="0.3">
      <c r="A332" s="225" t="s">
        <v>302</v>
      </c>
      <c r="B332" s="226">
        <v>46021</v>
      </c>
      <c r="C332" s="199" t="s">
        <v>1207</v>
      </c>
      <c r="D332" s="227">
        <v>0.91319444444444453</v>
      </c>
      <c r="E332" s="199" t="s">
        <v>1185</v>
      </c>
      <c r="F332" s="199" t="s">
        <v>221</v>
      </c>
      <c r="G332" s="228">
        <v>0.1429</v>
      </c>
      <c r="H332" s="201">
        <v>168</v>
      </c>
      <c r="I332" s="201">
        <v>24</v>
      </c>
      <c r="J332" s="201">
        <v>0</v>
      </c>
      <c r="K332" s="226">
        <v>45986</v>
      </c>
      <c r="L332" s="201">
        <v>0</v>
      </c>
      <c r="M332" s="201">
        <v>1</v>
      </c>
      <c r="N332" s="201">
        <v>5</v>
      </c>
      <c r="O332" s="199" t="s">
        <v>241</v>
      </c>
      <c r="P332" s="198"/>
      <c r="Q332" s="198"/>
      <c r="R332" s="198"/>
      <c r="S332" s="198"/>
      <c r="T332" s="198"/>
      <c r="U332" s="198"/>
      <c r="V332" s="198"/>
      <c r="W332" s="198"/>
      <c r="X332" s="198"/>
      <c r="Y332" s="201">
        <v>3</v>
      </c>
      <c r="Z332" s="198"/>
      <c r="AA332" s="198"/>
      <c r="AB332" s="198"/>
      <c r="AC332" s="198"/>
      <c r="AD332" s="201">
        <v>4</v>
      </c>
      <c r="AE332" s="201">
        <v>17</v>
      </c>
      <c r="AF332" s="198"/>
      <c r="AG332" s="198"/>
      <c r="AH332" s="198"/>
      <c r="AI332" s="198"/>
    </row>
    <row r="333" spans="1:35" ht="18" x14ac:dyDescent="0.3">
      <c r="A333" s="225" t="s">
        <v>1726</v>
      </c>
      <c r="B333" s="226">
        <v>46022</v>
      </c>
      <c r="C333" s="199" t="s">
        <v>1207</v>
      </c>
      <c r="D333" s="227">
        <v>0.92361111111111116</v>
      </c>
      <c r="E333" s="199" t="s">
        <v>1185</v>
      </c>
      <c r="F333" s="199" t="s">
        <v>221</v>
      </c>
      <c r="G333" s="228">
        <v>0.13689999999999999</v>
      </c>
      <c r="H333" s="201">
        <v>168</v>
      </c>
      <c r="I333" s="201">
        <v>23</v>
      </c>
      <c r="J333" s="201">
        <v>0</v>
      </c>
      <c r="K333" s="226">
        <v>45986</v>
      </c>
      <c r="L333" s="201">
        <v>0</v>
      </c>
      <c r="M333" s="201">
        <v>3</v>
      </c>
      <c r="N333" s="201">
        <v>12</v>
      </c>
      <c r="O333" s="199" t="s">
        <v>241</v>
      </c>
      <c r="P333" s="198"/>
      <c r="Q333" s="198"/>
      <c r="R333" s="198"/>
      <c r="S333" s="198"/>
      <c r="T333" s="198"/>
      <c r="U333" s="198"/>
      <c r="V333" s="198"/>
      <c r="W333" s="198"/>
      <c r="X333" s="198"/>
      <c r="Y333" s="198"/>
      <c r="Z333" s="198"/>
      <c r="AA333" s="198"/>
      <c r="AB333" s="198"/>
      <c r="AC333" s="198"/>
      <c r="AD333" s="201">
        <v>6</v>
      </c>
      <c r="AE333" s="201">
        <v>17</v>
      </c>
      <c r="AF333" s="198"/>
      <c r="AG333" s="198"/>
      <c r="AH333" s="198"/>
      <c r="AI333" s="198"/>
    </row>
    <row r="334" spans="1:35" ht="18" x14ac:dyDescent="0.3">
      <c r="A334" s="225" t="s">
        <v>302</v>
      </c>
      <c r="B334" s="226">
        <v>45993</v>
      </c>
      <c r="C334" s="199" t="s">
        <v>457</v>
      </c>
      <c r="D334" s="227">
        <v>0.22916666666666671</v>
      </c>
      <c r="E334" s="199" t="s">
        <v>448</v>
      </c>
      <c r="F334" s="199" t="s">
        <v>221</v>
      </c>
      <c r="G334" s="228">
        <v>0.2402</v>
      </c>
      <c r="H334" s="201">
        <v>179</v>
      </c>
      <c r="I334" s="201">
        <v>43</v>
      </c>
      <c r="J334" s="201">
        <v>0</v>
      </c>
      <c r="K334" s="226">
        <v>45986</v>
      </c>
      <c r="L334" s="201">
        <v>0</v>
      </c>
      <c r="M334" s="201">
        <v>8</v>
      </c>
      <c r="N334" s="201">
        <v>16</v>
      </c>
      <c r="O334" s="199" t="s">
        <v>259</v>
      </c>
      <c r="P334" s="198"/>
      <c r="Q334" s="198"/>
      <c r="R334" s="198"/>
      <c r="S334" s="198"/>
      <c r="T334" s="198"/>
      <c r="U334" s="198"/>
      <c r="V334" s="198"/>
      <c r="W334" s="198"/>
      <c r="X334" s="198"/>
      <c r="Y334" s="201">
        <v>2</v>
      </c>
      <c r="Z334" s="198"/>
      <c r="AA334" s="198"/>
      <c r="AB334" s="198"/>
      <c r="AC334" s="198"/>
      <c r="AD334" s="201">
        <v>11</v>
      </c>
      <c r="AE334" s="201">
        <v>30</v>
      </c>
      <c r="AF334" s="198"/>
      <c r="AG334" s="198"/>
      <c r="AH334" s="198"/>
      <c r="AI334" s="198"/>
    </row>
    <row r="335" spans="1:35" ht="18" x14ac:dyDescent="0.3">
      <c r="A335" s="225" t="s">
        <v>304</v>
      </c>
      <c r="B335" s="226">
        <v>45995</v>
      </c>
      <c r="C335" s="199" t="s">
        <v>457</v>
      </c>
      <c r="D335" s="227">
        <v>0.1145833333333333</v>
      </c>
      <c r="E335" s="199" t="s">
        <v>448</v>
      </c>
      <c r="F335" s="199" t="s">
        <v>221</v>
      </c>
      <c r="G335" s="228">
        <v>0.13969999999999999</v>
      </c>
      <c r="H335" s="201">
        <v>179</v>
      </c>
      <c r="I335" s="201">
        <v>25</v>
      </c>
      <c r="J335" s="201">
        <v>0</v>
      </c>
      <c r="K335" s="226">
        <v>45986</v>
      </c>
      <c r="L335" s="201">
        <v>0</v>
      </c>
      <c r="M335" s="201">
        <v>2</v>
      </c>
      <c r="N335" s="201">
        <v>8</v>
      </c>
      <c r="O335" s="199" t="s">
        <v>267</v>
      </c>
      <c r="P335" s="198"/>
      <c r="Q335" s="198"/>
      <c r="R335" s="198"/>
      <c r="S335" s="198"/>
      <c r="T335" s="198"/>
      <c r="U335" s="198"/>
      <c r="V335" s="198"/>
      <c r="W335" s="198"/>
      <c r="X335" s="198"/>
      <c r="Y335" s="201">
        <v>1</v>
      </c>
      <c r="Z335" s="198"/>
      <c r="AA335" s="198"/>
      <c r="AB335" s="198"/>
      <c r="AC335" s="198"/>
      <c r="AD335" s="201">
        <v>4</v>
      </c>
      <c r="AE335" s="201">
        <v>20</v>
      </c>
      <c r="AF335" s="198"/>
      <c r="AG335" s="198"/>
      <c r="AH335" s="198"/>
      <c r="AI335" s="198"/>
    </row>
    <row r="336" spans="1:35" ht="18" x14ac:dyDescent="0.3">
      <c r="A336" s="225" t="s">
        <v>1727</v>
      </c>
      <c r="B336" s="226">
        <v>45996</v>
      </c>
      <c r="C336" s="199" t="s">
        <v>457</v>
      </c>
      <c r="D336" s="227">
        <v>0.73611111111111116</v>
      </c>
      <c r="E336" s="199" t="s">
        <v>448</v>
      </c>
      <c r="F336" s="199" t="s">
        <v>221</v>
      </c>
      <c r="G336" s="228">
        <v>0.48599999999999999</v>
      </c>
      <c r="H336" s="201">
        <v>179</v>
      </c>
      <c r="I336" s="201">
        <v>87</v>
      </c>
      <c r="J336" s="201">
        <v>45</v>
      </c>
      <c r="K336" s="226">
        <v>45985</v>
      </c>
      <c r="L336" s="201">
        <v>0</v>
      </c>
      <c r="M336" s="201">
        <v>0</v>
      </c>
      <c r="N336" s="201">
        <v>11</v>
      </c>
      <c r="O336" s="199" t="s">
        <v>418</v>
      </c>
      <c r="P336" s="198"/>
      <c r="Q336" s="198"/>
      <c r="R336" s="198"/>
      <c r="S336" s="198"/>
      <c r="T336" s="198"/>
      <c r="U336" s="198"/>
      <c r="V336" s="198"/>
      <c r="W336" s="198"/>
      <c r="X336" s="198"/>
      <c r="Y336" s="201">
        <v>2</v>
      </c>
      <c r="Z336" s="198"/>
      <c r="AA336" s="198"/>
      <c r="AB336" s="198"/>
      <c r="AC336" s="201">
        <v>21</v>
      </c>
      <c r="AD336" s="201">
        <v>7</v>
      </c>
      <c r="AE336" s="201">
        <v>12</v>
      </c>
      <c r="AF336" s="198"/>
      <c r="AG336" s="198"/>
      <c r="AH336" s="201">
        <v>45</v>
      </c>
      <c r="AI336" s="198"/>
    </row>
    <row r="337" spans="1:35" ht="18" x14ac:dyDescent="0.3">
      <c r="A337" s="225" t="s">
        <v>302</v>
      </c>
      <c r="B337" s="226">
        <v>46000</v>
      </c>
      <c r="C337" s="199" t="s">
        <v>457</v>
      </c>
      <c r="D337" s="227">
        <v>0.22916666666666671</v>
      </c>
      <c r="E337" s="199" t="s">
        <v>448</v>
      </c>
      <c r="F337" s="199" t="s">
        <v>221</v>
      </c>
      <c r="G337" s="228">
        <v>0.11169999999999999</v>
      </c>
      <c r="H337" s="201">
        <v>179</v>
      </c>
      <c r="I337" s="201">
        <v>20</v>
      </c>
      <c r="J337" s="201">
        <v>0</v>
      </c>
      <c r="K337" s="226">
        <v>45986</v>
      </c>
      <c r="L337" s="201">
        <v>0</v>
      </c>
      <c r="M337" s="201">
        <v>1</v>
      </c>
      <c r="N337" s="201">
        <v>10</v>
      </c>
      <c r="O337" s="199" t="s">
        <v>241</v>
      </c>
      <c r="P337" s="198"/>
      <c r="Q337" s="198"/>
      <c r="R337" s="198"/>
      <c r="S337" s="198"/>
      <c r="T337" s="198"/>
      <c r="U337" s="198"/>
      <c r="V337" s="198"/>
      <c r="W337" s="198"/>
      <c r="X337" s="198"/>
      <c r="Y337" s="198"/>
      <c r="Z337" s="198"/>
      <c r="AA337" s="198"/>
      <c r="AB337" s="198"/>
      <c r="AC337" s="198"/>
      <c r="AD337" s="198"/>
      <c r="AE337" s="201">
        <v>20</v>
      </c>
      <c r="AF337" s="198"/>
      <c r="AG337" s="198"/>
      <c r="AH337" s="198"/>
      <c r="AI337" s="198"/>
    </row>
    <row r="338" spans="1:35" ht="18" x14ac:dyDescent="0.3">
      <c r="A338" s="225" t="s">
        <v>304</v>
      </c>
      <c r="B338" s="226">
        <v>46002</v>
      </c>
      <c r="C338" s="199" t="s">
        <v>457</v>
      </c>
      <c r="D338" s="227">
        <v>0.1145833333333333</v>
      </c>
      <c r="E338" s="199" t="s">
        <v>448</v>
      </c>
      <c r="F338" s="199" t="s">
        <v>221</v>
      </c>
      <c r="G338" s="228">
        <v>0.1061</v>
      </c>
      <c r="H338" s="201">
        <v>179</v>
      </c>
      <c r="I338" s="201">
        <v>19</v>
      </c>
      <c r="J338" s="201">
        <v>0</v>
      </c>
      <c r="K338" s="226">
        <v>45986</v>
      </c>
      <c r="L338" s="201">
        <v>0</v>
      </c>
      <c r="M338" s="201">
        <v>7</v>
      </c>
      <c r="N338" s="201">
        <v>9</v>
      </c>
      <c r="O338" s="199" t="s">
        <v>415</v>
      </c>
      <c r="P338" s="198"/>
      <c r="Q338" s="198"/>
      <c r="R338" s="198"/>
      <c r="S338" s="198"/>
      <c r="T338" s="198"/>
      <c r="U338" s="198"/>
      <c r="V338" s="198"/>
      <c r="W338" s="198"/>
      <c r="X338" s="198"/>
      <c r="Y338" s="198"/>
      <c r="Z338" s="198"/>
      <c r="AA338" s="198"/>
      <c r="AB338" s="198"/>
      <c r="AC338" s="198"/>
      <c r="AD338" s="198"/>
      <c r="AE338" s="201">
        <v>19</v>
      </c>
      <c r="AF338" s="198"/>
      <c r="AG338" s="198"/>
      <c r="AH338" s="198"/>
      <c r="AI338" s="198"/>
    </row>
    <row r="339" spans="1:35" ht="18" x14ac:dyDescent="0.3">
      <c r="A339" s="225" t="s">
        <v>1727</v>
      </c>
      <c r="B339" s="226">
        <v>46003</v>
      </c>
      <c r="C339" s="199" t="s">
        <v>457</v>
      </c>
      <c r="D339" s="227">
        <v>0.73611111111111116</v>
      </c>
      <c r="E339" s="199" t="s">
        <v>448</v>
      </c>
      <c r="F339" s="199" t="s">
        <v>221</v>
      </c>
      <c r="G339" s="228">
        <v>0.68720000000000003</v>
      </c>
      <c r="H339" s="201">
        <v>179</v>
      </c>
      <c r="I339" s="201">
        <v>123</v>
      </c>
      <c r="J339" s="201">
        <v>92</v>
      </c>
      <c r="K339" s="226">
        <v>45986</v>
      </c>
      <c r="L339" s="201">
        <v>0</v>
      </c>
      <c r="M339" s="201">
        <v>3</v>
      </c>
      <c r="N339" s="201">
        <v>10</v>
      </c>
      <c r="O339" s="199" t="s">
        <v>259</v>
      </c>
      <c r="P339" s="198"/>
      <c r="Q339" s="198"/>
      <c r="R339" s="198"/>
      <c r="S339" s="198"/>
      <c r="T339" s="198"/>
      <c r="U339" s="198"/>
      <c r="V339" s="198"/>
      <c r="W339" s="198"/>
      <c r="X339" s="198"/>
      <c r="Y339" s="201">
        <v>3</v>
      </c>
      <c r="Z339" s="198"/>
      <c r="AA339" s="198"/>
      <c r="AB339" s="198"/>
      <c r="AC339" s="201">
        <v>2</v>
      </c>
      <c r="AD339" s="201">
        <v>16</v>
      </c>
      <c r="AE339" s="201">
        <v>10</v>
      </c>
      <c r="AF339" s="198"/>
      <c r="AG339" s="198"/>
      <c r="AH339" s="201">
        <v>92</v>
      </c>
      <c r="AI339" s="198"/>
    </row>
    <row r="340" spans="1:35" ht="18" x14ac:dyDescent="0.3">
      <c r="A340" s="225" t="s">
        <v>302</v>
      </c>
      <c r="B340" s="226">
        <v>46007</v>
      </c>
      <c r="C340" s="199" t="s">
        <v>457</v>
      </c>
      <c r="D340" s="227">
        <v>0.22916666666666671</v>
      </c>
      <c r="E340" s="199" t="s">
        <v>448</v>
      </c>
      <c r="F340" s="199" t="s">
        <v>221</v>
      </c>
      <c r="G340" s="228">
        <v>7.8200000000000006E-2</v>
      </c>
      <c r="H340" s="201">
        <v>179</v>
      </c>
      <c r="I340" s="201">
        <v>14</v>
      </c>
      <c r="J340" s="201">
        <v>0</v>
      </c>
      <c r="K340" s="226">
        <v>45983</v>
      </c>
      <c r="L340" s="201">
        <v>0</v>
      </c>
      <c r="M340" s="201">
        <v>0</v>
      </c>
      <c r="N340" s="201">
        <v>8</v>
      </c>
      <c r="O340" s="199" t="s">
        <v>375</v>
      </c>
      <c r="P340" s="198"/>
      <c r="Q340" s="198"/>
      <c r="R340" s="198"/>
      <c r="S340" s="198"/>
      <c r="T340" s="198"/>
      <c r="U340" s="198"/>
      <c r="V340" s="198"/>
      <c r="W340" s="198"/>
      <c r="X340" s="198"/>
      <c r="Y340" s="201">
        <v>3</v>
      </c>
      <c r="Z340" s="198"/>
      <c r="AA340" s="198"/>
      <c r="AB340" s="198"/>
      <c r="AC340" s="198"/>
      <c r="AD340" s="201">
        <v>1</v>
      </c>
      <c r="AE340" s="201">
        <v>10</v>
      </c>
      <c r="AF340" s="198"/>
      <c r="AG340" s="198"/>
      <c r="AH340" s="198"/>
      <c r="AI340" s="198"/>
    </row>
    <row r="341" spans="1:35" ht="18" x14ac:dyDescent="0.3">
      <c r="A341" s="225" t="s">
        <v>304</v>
      </c>
      <c r="B341" s="226">
        <v>46009</v>
      </c>
      <c r="C341" s="199" t="s">
        <v>457</v>
      </c>
      <c r="D341" s="227">
        <v>0.1145833333333333</v>
      </c>
      <c r="E341" s="199" t="s">
        <v>448</v>
      </c>
      <c r="F341" s="199" t="s">
        <v>221</v>
      </c>
      <c r="G341" s="228">
        <v>9.5000000000000001E-2</v>
      </c>
      <c r="H341" s="201">
        <v>179</v>
      </c>
      <c r="I341" s="201">
        <v>17</v>
      </c>
      <c r="J341" s="201">
        <v>0</v>
      </c>
      <c r="K341" s="226">
        <v>45986</v>
      </c>
      <c r="L341" s="201">
        <v>0</v>
      </c>
      <c r="M341" s="201">
        <v>2</v>
      </c>
      <c r="N341" s="201">
        <v>6</v>
      </c>
      <c r="O341" s="199" t="s">
        <v>446</v>
      </c>
      <c r="P341" s="198"/>
      <c r="Q341" s="198"/>
      <c r="R341" s="198"/>
      <c r="S341" s="198"/>
      <c r="T341" s="198"/>
      <c r="U341" s="198"/>
      <c r="V341" s="198"/>
      <c r="W341" s="198"/>
      <c r="X341" s="198"/>
      <c r="Y341" s="198"/>
      <c r="Z341" s="198"/>
      <c r="AA341" s="198"/>
      <c r="AB341" s="201">
        <v>2</v>
      </c>
      <c r="AC341" s="198"/>
      <c r="AD341" s="201">
        <v>5</v>
      </c>
      <c r="AE341" s="201">
        <v>10</v>
      </c>
      <c r="AF341" s="198"/>
      <c r="AG341" s="198"/>
      <c r="AH341" s="198"/>
      <c r="AI341" s="198"/>
    </row>
    <row r="342" spans="1:35" ht="18" x14ac:dyDescent="0.3">
      <c r="A342" s="225" t="s">
        <v>1727</v>
      </c>
      <c r="B342" s="226">
        <v>46010</v>
      </c>
      <c r="C342" s="199" t="s">
        <v>457</v>
      </c>
      <c r="D342" s="227">
        <v>0.73611111111111116</v>
      </c>
      <c r="E342" s="199" t="s">
        <v>448</v>
      </c>
      <c r="F342" s="199" t="s">
        <v>221</v>
      </c>
      <c r="G342" s="228">
        <v>0.15640000000000001</v>
      </c>
      <c r="H342" s="201">
        <v>179</v>
      </c>
      <c r="I342" s="201">
        <v>28</v>
      </c>
      <c r="J342" s="201">
        <v>0</v>
      </c>
      <c r="K342" s="226">
        <v>45986</v>
      </c>
      <c r="L342" s="201">
        <v>0</v>
      </c>
      <c r="M342" s="201">
        <v>1</v>
      </c>
      <c r="N342" s="201">
        <v>1</v>
      </c>
      <c r="O342" s="199" t="s">
        <v>444</v>
      </c>
      <c r="P342" s="198"/>
      <c r="Q342" s="198"/>
      <c r="R342" s="198"/>
      <c r="S342" s="198"/>
      <c r="T342" s="198"/>
      <c r="U342" s="198"/>
      <c r="V342" s="198"/>
      <c r="W342" s="198"/>
      <c r="X342" s="198"/>
      <c r="Y342" s="198"/>
      <c r="Z342" s="198"/>
      <c r="AA342" s="198"/>
      <c r="AB342" s="198"/>
      <c r="AC342" s="201">
        <v>8</v>
      </c>
      <c r="AD342" s="201">
        <v>10</v>
      </c>
      <c r="AE342" s="201">
        <v>10</v>
      </c>
      <c r="AF342" s="198"/>
      <c r="AG342" s="198"/>
      <c r="AH342" s="198"/>
      <c r="AI342" s="198"/>
    </row>
    <row r="343" spans="1:35" ht="18" x14ac:dyDescent="0.3">
      <c r="A343" s="225" t="s">
        <v>302</v>
      </c>
      <c r="B343" s="226">
        <v>46014</v>
      </c>
      <c r="C343" s="199" t="s">
        <v>457</v>
      </c>
      <c r="D343" s="227">
        <v>0.22916666666666671</v>
      </c>
      <c r="E343" s="199" t="s">
        <v>448</v>
      </c>
      <c r="F343" s="199" t="s">
        <v>221</v>
      </c>
      <c r="G343" s="228">
        <v>5.5899999999999998E-2</v>
      </c>
      <c r="H343" s="201">
        <v>179</v>
      </c>
      <c r="I343" s="201">
        <v>10</v>
      </c>
      <c r="J343" s="201">
        <v>0</v>
      </c>
      <c r="K343" s="226">
        <v>45986</v>
      </c>
      <c r="L343" s="201">
        <v>0</v>
      </c>
      <c r="M343" s="201">
        <v>1</v>
      </c>
      <c r="N343" s="201">
        <v>7</v>
      </c>
      <c r="O343" s="199" t="s">
        <v>241</v>
      </c>
      <c r="P343" s="198"/>
      <c r="Q343" s="198"/>
      <c r="R343" s="198"/>
      <c r="S343" s="198"/>
      <c r="T343" s="198"/>
      <c r="U343" s="198"/>
      <c r="V343" s="198"/>
      <c r="W343" s="198"/>
      <c r="X343" s="198"/>
      <c r="Y343" s="198"/>
      <c r="Z343" s="198"/>
      <c r="AA343" s="198"/>
      <c r="AB343" s="198"/>
      <c r="AC343" s="198"/>
      <c r="AD343" s="198"/>
      <c r="AE343" s="201">
        <v>10</v>
      </c>
      <c r="AF343" s="198"/>
      <c r="AG343" s="198"/>
      <c r="AH343" s="198"/>
      <c r="AI343" s="198"/>
    </row>
    <row r="344" spans="1:35" ht="18" x14ac:dyDescent="0.3">
      <c r="A344" s="225" t="s">
        <v>304</v>
      </c>
      <c r="B344" s="226">
        <v>46016</v>
      </c>
      <c r="C344" s="199" t="s">
        <v>457</v>
      </c>
      <c r="D344" s="227">
        <v>0.1145833333333333</v>
      </c>
      <c r="E344" s="199" t="s">
        <v>448</v>
      </c>
      <c r="F344" s="199" t="s">
        <v>221</v>
      </c>
      <c r="G344" s="228">
        <v>5.5899999999999998E-2</v>
      </c>
      <c r="H344" s="201">
        <v>179</v>
      </c>
      <c r="I344" s="201">
        <v>10</v>
      </c>
      <c r="J344" s="201">
        <v>0</v>
      </c>
      <c r="K344" s="226">
        <v>45980</v>
      </c>
      <c r="L344" s="201">
        <v>0</v>
      </c>
      <c r="M344" s="201">
        <v>0</v>
      </c>
      <c r="N344" s="201">
        <v>3</v>
      </c>
      <c r="O344" s="199" t="s">
        <v>241</v>
      </c>
      <c r="P344" s="198"/>
      <c r="Q344" s="198"/>
      <c r="R344" s="198"/>
      <c r="S344" s="198"/>
      <c r="T344" s="198"/>
      <c r="U344" s="198"/>
      <c r="V344" s="198"/>
      <c r="W344" s="198"/>
      <c r="X344" s="198"/>
      <c r="Y344" s="198"/>
      <c r="Z344" s="198"/>
      <c r="AA344" s="198"/>
      <c r="AB344" s="198"/>
      <c r="AC344" s="198"/>
      <c r="AD344" s="198"/>
      <c r="AE344" s="201">
        <v>10</v>
      </c>
      <c r="AF344" s="198"/>
      <c r="AG344" s="198"/>
      <c r="AH344" s="198"/>
      <c r="AI344" s="198"/>
    </row>
    <row r="345" spans="1:35" ht="18" x14ac:dyDescent="0.3">
      <c r="A345" s="225" t="s">
        <v>1727</v>
      </c>
      <c r="B345" s="226">
        <v>46017</v>
      </c>
      <c r="C345" s="199" t="s">
        <v>457</v>
      </c>
      <c r="D345" s="227">
        <v>0.73611111111111116</v>
      </c>
      <c r="E345" s="199" t="s">
        <v>448</v>
      </c>
      <c r="F345" s="199" t="s">
        <v>221</v>
      </c>
      <c r="G345" s="228">
        <v>7.2599999999999998E-2</v>
      </c>
      <c r="H345" s="201">
        <v>179</v>
      </c>
      <c r="I345" s="201">
        <v>13</v>
      </c>
      <c r="J345" s="201">
        <v>0</v>
      </c>
      <c r="K345" s="226">
        <v>45982</v>
      </c>
      <c r="L345" s="201">
        <v>0</v>
      </c>
      <c r="M345" s="201">
        <v>0</v>
      </c>
      <c r="N345" s="201">
        <v>2</v>
      </c>
      <c r="O345" s="199" t="s">
        <v>225</v>
      </c>
      <c r="P345" s="198"/>
      <c r="Q345" s="198"/>
      <c r="R345" s="198"/>
      <c r="S345" s="198"/>
      <c r="T345" s="198"/>
      <c r="U345" s="198"/>
      <c r="V345" s="198"/>
      <c r="W345" s="198"/>
      <c r="X345" s="198"/>
      <c r="Y345" s="198"/>
      <c r="Z345" s="198"/>
      <c r="AA345" s="198"/>
      <c r="AB345" s="198"/>
      <c r="AC345" s="198"/>
      <c r="AD345" s="201">
        <v>2</v>
      </c>
      <c r="AE345" s="201">
        <v>11</v>
      </c>
      <c r="AF345" s="198"/>
      <c r="AG345" s="198"/>
      <c r="AH345" s="198"/>
      <c r="AI345" s="198"/>
    </row>
    <row r="346" spans="1:35" ht="18" x14ac:dyDescent="0.3">
      <c r="A346" s="225" t="s">
        <v>302</v>
      </c>
      <c r="B346" s="226">
        <v>46021</v>
      </c>
      <c r="C346" s="199" t="s">
        <v>457</v>
      </c>
      <c r="D346" s="227">
        <v>0.22916666666666671</v>
      </c>
      <c r="E346" s="199" t="s">
        <v>448</v>
      </c>
      <c r="F346" s="199" t="s">
        <v>221</v>
      </c>
      <c r="G346" s="228">
        <v>0.28489999999999999</v>
      </c>
      <c r="H346" s="201">
        <v>179</v>
      </c>
      <c r="I346" s="201">
        <v>51</v>
      </c>
      <c r="J346" s="201">
        <v>0</v>
      </c>
      <c r="K346" s="226">
        <v>45982</v>
      </c>
      <c r="L346" s="201">
        <v>0</v>
      </c>
      <c r="M346" s="201">
        <v>0</v>
      </c>
      <c r="N346" s="201">
        <v>36</v>
      </c>
      <c r="O346" s="199" t="s">
        <v>476</v>
      </c>
      <c r="P346" s="198"/>
      <c r="Q346" s="198"/>
      <c r="R346" s="198"/>
      <c r="S346" s="198"/>
      <c r="T346" s="198"/>
      <c r="U346" s="198"/>
      <c r="V346" s="198"/>
      <c r="W346" s="198"/>
      <c r="X346" s="198"/>
      <c r="Y346" s="198"/>
      <c r="Z346" s="198"/>
      <c r="AA346" s="201">
        <v>17</v>
      </c>
      <c r="AB346" s="201">
        <v>5</v>
      </c>
      <c r="AC346" s="201">
        <v>9</v>
      </c>
      <c r="AD346" s="201">
        <v>10</v>
      </c>
      <c r="AE346" s="201">
        <v>10</v>
      </c>
      <c r="AF346" s="198"/>
      <c r="AG346" s="198"/>
      <c r="AH346" s="198"/>
      <c r="AI346" s="198"/>
    </row>
    <row r="347" spans="1:35" ht="18" x14ac:dyDescent="0.3">
      <c r="A347" s="225" t="s">
        <v>1726</v>
      </c>
      <c r="B347" s="226">
        <v>45994</v>
      </c>
      <c r="C347" s="199" t="s">
        <v>870</v>
      </c>
      <c r="D347" s="227">
        <v>0.40972222222222232</v>
      </c>
      <c r="E347" s="199" t="s">
        <v>852</v>
      </c>
      <c r="F347" s="199" t="s">
        <v>221</v>
      </c>
      <c r="G347" s="228">
        <v>1</v>
      </c>
      <c r="H347" s="201">
        <v>168</v>
      </c>
      <c r="I347" s="201">
        <v>168</v>
      </c>
      <c r="J347" s="201">
        <v>135</v>
      </c>
      <c r="K347" s="226">
        <v>45986</v>
      </c>
      <c r="L347" s="201">
        <v>0</v>
      </c>
      <c r="M347" s="201">
        <v>7</v>
      </c>
      <c r="N347" s="201">
        <v>13</v>
      </c>
      <c r="O347" s="199" t="s">
        <v>37</v>
      </c>
      <c r="P347" s="198"/>
      <c r="Q347" s="198"/>
      <c r="R347" s="198"/>
      <c r="S347" s="198"/>
      <c r="T347" s="198"/>
      <c r="U347" s="198"/>
      <c r="V347" s="198"/>
      <c r="W347" s="198"/>
      <c r="X347" s="198"/>
      <c r="Y347" s="198"/>
      <c r="Z347" s="198"/>
      <c r="AA347" s="198"/>
      <c r="AB347" s="201">
        <v>2</v>
      </c>
      <c r="AC347" s="201">
        <v>8</v>
      </c>
      <c r="AD347" s="201">
        <v>23</v>
      </c>
      <c r="AE347" s="198"/>
      <c r="AF347" s="201">
        <v>1</v>
      </c>
      <c r="AG347" s="198"/>
      <c r="AH347" s="201">
        <v>134</v>
      </c>
      <c r="AI347" s="198"/>
    </row>
    <row r="348" spans="1:35" ht="18" x14ac:dyDescent="0.3">
      <c r="A348" s="225" t="s">
        <v>1726</v>
      </c>
      <c r="B348" s="226">
        <v>46001</v>
      </c>
      <c r="C348" s="199" t="s">
        <v>870</v>
      </c>
      <c r="D348" s="227">
        <v>0.40972222222222232</v>
      </c>
      <c r="E348" s="199" t="s">
        <v>852</v>
      </c>
      <c r="F348" s="199" t="s">
        <v>221</v>
      </c>
      <c r="G348" s="228">
        <v>0.95979999999999999</v>
      </c>
      <c r="H348" s="201">
        <v>174</v>
      </c>
      <c r="I348" s="201">
        <v>167</v>
      </c>
      <c r="J348" s="201">
        <v>135</v>
      </c>
      <c r="K348" s="226">
        <v>45985</v>
      </c>
      <c r="L348" s="201">
        <v>0</v>
      </c>
      <c r="M348" s="201">
        <v>0</v>
      </c>
      <c r="N348" s="201">
        <v>3</v>
      </c>
      <c r="O348" s="199" t="s">
        <v>927</v>
      </c>
      <c r="P348" s="198"/>
      <c r="Q348" s="198"/>
      <c r="R348" s="198"/>
      <c r="S348" s="198"/>
      <c r="T348" s="198"/>
      <c r="U348" s="198"/>
      <c r="V348" s="198"/>
      <c r="W348" s="198"/>
      <c r="X348" s="198"/>
      <c r="Y348" s="201">
        <v>3</v>
      </c>
      <c r="Z348" s="198"/>
      <c r="AA348" s="198"/>
      <c r="AB348" s="201">
        <v>5</v>
      </c>
      <c r="AC348" s="201">
        <v>8</v>
      </c>
      <c r="AD348" s="201">
        <v>8</v>
      </c>
      <c r="AE348" s="201">
        <v>8</v>
      </c>
      <c r="AF348" s="198"/>
      <c r="AG348" s="198"/>
      <c r="AH348" s="201">
        <v>135</v>
      </c>
      <c r="AI348" s="198"/>
    </row>
    <row r="349" spans="1:35" ht="18" x14ac:dyDescent="0.3">
      <c r="A349" s="225" t="s">
        <v>1726</v>
      </c>
      <c r="B349" s="226">
        <v>46008</v>
      </c>
      <c r="C349" s="199" t="s">
        <v>870</v>
      </c>
      <c r="D349" s="227">
        <v>0.40972222222222232</v>
      </c>
      <c r="E349" s="199" t="s">
        <v>852</v>
      </c>
      <c r="F349" s="199" t="s">
        <v>221</v>
      </c>
      <c r="G349" s="228">
        <v>0.77980000000000005</v>
      </c>
      <c r="H349" s="201">
        <v>168</v>
      </c>
      <c r="I349" s="201">
        <v>131</v>
      </c>
      <c r="J349" s="201">
        <v>130</v>
      </c>
      <c r="K349" s="226">
        <v>45985</v>
      </c>
      <c r="L349" s="201">
        <v>0</v>
      </c>
      <c r="M349" s="201">
        <v>0</v>
      </c>
      <c r="N349" s="201">
        <v>1</v>
      </c>
      <c r="O349" s="199" t="s">
        <v>223</v>
      </c>
      <c r="P349" s="198"/>
      <c r="Q349" s="198"/>
      <c r="R349" s="198"/>
      <c r="S349" s="198"/>
      <c r="T349" s="198"/>
      <c r="U349" s="198"/>
      <c r="V349" s="198"/>
      <c r="W349" s="198"/>
      <c r="X349" s="198"/>
      <c r="Y349" s="198"/>
      <c r="Z349" s="198"/>
      <c r="AA349" s="198"/>
      <c r="AB349" s="201">
        <v>1</v>
      </c>
      <c r="AC349" s="198"/>
      <c r="AD349" s="198"/>
      <c r="AE349" s="198"/>
      <c r="AF349" s="198"/>
      <c r="AG349" s="198"/>
      <c r="AH349" s="201">
        <v>130</v>
      </c>
      <c r="AI349" s="198"/>
    </row>
    <row r="350" spans="1:35" ht="18" x14ac:dyDescent="0.3">
      <c r="A350" s="225" t="s">
        <v>1726</v>
      </c>
      <c r="B350" s="226">
        <v>46015</v>
      </c>
      <c r="C350" s="199" t="s">
        <v>870</v>
      </c>
      <c r="D350" s="227">
        <v>0.40972222222222232</v>
      </c>
      <c r="E350" s="199" t="s">
        <v>852</v>
      </c>
      <c r="F350" s="199" t="s">
        <v>221</v>
      </c>
      <c r="G350" s="228">
        <v>1.0119</v>
      </c>
      <c r="H350" s="201">
        <v>168</v>
      </c>
      <c r="I350" s="201">
        <v>170</v>
      </c>
      <c r="J350" s="201">
        <v>170</v>
      </c>
      <c r="K350" s="226">
        <v>45928</v>
      </c>
      <c r="L350" s="201">
        <v>0</v>
      </c>
      <c r="M350" s="201">
        <v>0</v>
      </c>
      <c r="N350" s="201">
        <v>0</v>
      </c>
      <c r="O350" s="199" t="s">
        <v>37</v>
      </c>
      <c r="P350" s="198"/>
      <c r="Q350" s="198"/>
      <c r="R350" s="198"/>
      <c r="S350" s="198"/>
      <c r="T350" s="198"/>
      <c r="U350" s="198"/>
      <c r="V350" s="198"/>
      <c r="W350" s="198"/>
      <c r="X350" s="198"/>
      <c r="Y350" s="198"/>
      <c r="Z350" s="198"/>
      <c r="AA350" s="198"/>
      <c r="AB350" s="198"/>
      <c r="AC350" s="198"/>
      <c r="AD350" s="198"/>
      <c r="AE350" s="198"/>
      <c r="AF350" s="198"/>
      <c r="AG350" s="198"/>
      <c r="AH350" s="201">
        <v>170</v>
      </c>
      <c r="AI350" s="198"/>
    </row>
    <row r="351" spans="1:35" ht="18" x14ac:dyDescent="0.3">
      <c r="A351" s="225" t="s">
        <v>1726</v>
      </c>
      <c r="B351" s="226">
        <v>46022</v>
      </c>
      <c r="C351" s="199" t="s">
        <v>870</v>
      </c>
      <c r="D351" s="227">
        <v>0.40972222222222232</v>
      </c>
      <c r="E351" s="199" t="s">
        <v>852</v>
      </c>
      <c r="F351" s="199" t="s">
        <v>221</v>
      </c>
      <c r="G351" s="228">
        <v>0.8155</v>
      </c>
      <c r="H351" s="201">
        <v>168</v>
      </c>
      <c r="I351" s="201">
        <v>137</v>
      </c>
      <c r="J351" s="201">
        <v>135</v>
      </c>
      <c r="K351" s="226">
        <v>45986</v>
      </c>
      <c r="L351" s="201">
        <v>0</v>
      </c>
      <c r="M351" s="201">
        <v>1</v>
      </c>
      <c r="N351" s="201">
        <v>2</v>
      </c>
      <c r="O351" s="199" t="s">
        <v>223</v>
      </c>
      <c r="P351" s="198"/>
      <c r="Q351" s="198"/>
      <c r="R351" s="198"/>
      <c r="S351" s="198"/>
      <c r="T351" s="198"/>
      <c r="U351" s="198"/>
      <c r="V351" s="198"/>
      <c r="W351" s="198"/>
      <c r="X351" s="198"/>
      <c r="Y351" s="198"/>
      <c r="Z351" s="198"/>
      <c r="AA351" s="198"/>
      <c r="AB351" s="201">
        <v>2</v>
      </c>
      <c r="AC351" s="198"/>
      <c r="AD351" s="198"/>
      <c r="AE351" s="198"/>
      <c r="AF351" s="198"/>
      <c r="AG351" s="198"/>
      <c r="AH351" s="201">
        <v>135</v>
      </c>
      <c r="AI351" s="198"/>
    </row>
    <row r="352" spans="1:35" ht="18" x14ac:dyDescent="0.3">
      <c r="A352" s="225" t="s">
        <v>303</v>
      </c>
      <c r="B352" s="226">
        <v>45992</v>
      </c>
      <c r="C352" s="199" t="s">
        <v>451</v>
      </c>
      <c r="D352" s="227">
        <v>0.4236111111111111</v>
      </c>
      <c r="E352" s="199" t="s">
        <v>448</v>
      </c>
      <c r="F352" s="199" t="s">
        <v>221</v>
      </c>
      <c r="G352" s="228">
        <v>0.97209999999999996</v>
      </c>
      <c r="H352" s="201">
        <v>179</v>
      </c>
      <c r="I352" s="201">
        <v>174</v>
      </c>
      <c r="J352" s="201">
        <v>135</v>
      </c>
      <c r="K352" s="226">
        <v>45986</v>
      </c>
      <c r="L352" s="201">
        <v>0</v>
      </c>
      <c r="M352" s="201">
        <v>3</v>
      </c>
      <c r="N352" s="201">
        <v>10</v>
      </c>
      <c r="O352" s="199" t="s">
        <v>255</v>
      </c>
      <c r="P352" s="198"/>
      <c r="Q352" s="198"/>
      <c r="R352" s="198"/>
      <c r="S352" s="198"/>
      <c r="T352" s="198"/>
      <c r="U352" s="198"/>
      <c r="V352" s="198"/>
      <c r="W352" s="198"/>
      <c r="X352" s="198"/>
      <c r="Y352" s="201">
        <v>7</v>
      </c>
      <c r="Z352" s="201">
        <v>3</v>
      </c>
      <c r="AA352" s="198"/>
      <c r="AB352" s="198"/>
      <c r="AC352" s="198"/>
      <c r="AD352" s="201">
        <v>19</v>
      </c>
      <c r="AE352" s="201">
        <v>10</v>
      </c>
      <c r="AF352" s="198"/>
      <c r="AG352" s="198"/>
      <c r="AH352" s="201">
        <v>135</v>
      </c>
      <c r="AI352" s="198"/>
    </row>
    <row r="353" spans="1:35" ht="18" x14ac:dyDescent="0.3">
      <c r="A353" s="225" t="s">
        <v>302</v>
      </c>
      <c r="B353" s="226">
        <v>45993</v>
      </c>
      <c r="C353" s="199" t="s">
        <v>451</v>
      </c>
      <c r="D353" s="227">
        <v>0.96875</v>
      </c>
      <c r="E353" s="199" t="s">
        <v>448</v>
      </c>
      <c r="F353" s="199" t="s">
        <v>221</v>
      </c>
      <c r="G353" s="228">
        <v>0.6704</v>
      </c>
      <c r="H353" s="201">
        <v>179</v>
      </c>
      <c r="I353" s="201">
        <v>120</v>
      </c>
      <c r="J353" s="201">
        <v>92</v>
      </c>
      <c r="K353" s="226">
        <v>45986</v>
      </c>
      <c r="L353" s="201">
        <v>0</v>
      </c>
      <c r="M353" s="201">
        <v>1</v>
      </c>
      <c r="N353" s="201">
        <v>8</v>
      </c>
      <c r="O353" s="199" t="s">
        <v>224</v>
      </c>
      <c r="P353" s="198"/>
      <c r="Q353" s="198"/>
      <c r="R353" s="198"/>
      <c r="S353" s="198"/>
      <c r="T353" s="198"/>
      <c r="U353" s="198"/>
      <c r="V353" s="198"/>
      <c r="W353" s="198"/>
      <c r="X353" s="198"/>
      <c r="Y353" s="198"/>
      <c r="Z353" s="198"/>
      <c r="AA353" s="198"/>
      <c r="AB353" s="198"/>
      <c r="AC353" s="201">
        <v>3</v>
      </c>
      <c r="AD353" s="201">
        <v>10</v>
      </c>
      <c r="AE353" s="201">
        <v>15</v>
      </c>
      <c r="AF353" s="198"/>
      <c r="AG353" s="198"/>
      <c r="AH353" s="201">
        <v>92</v>
      </c>
      <c r="AI353" s="198"/>
    </row>
    <row r="354" spans="1:35" ht="18" x14ac:dyDescent="0.3">
      <c r="A354" s="225" t="s">
        <v>1726</v>
      </c>
      <c r="B354" s="226">
        <v>45994</v>
      </c>
      <c r="C354" s="199" t="s">
        <v>451</v>
      </c>
      <c r="D354" s="227">
        <v>0.51736111111111105</v>
      </c>
      <c r="E354" s="199" t="s">
        <v>448</v>
      </c>
      <c r="F354" s="199" t="s">
        <v>221</v>
      </c>
      <c r="G354" s="228">
        <v>0.68159999999999998</v>
      </c>
      <c r="H354" s="201">
        <v>179</v>
      </c>
      <c r="I354" s="201">
        <v>122</v>
      </c>
      <c r="J354" s="201">
        <v>82</v>
      </c>
      <c r="K354" s="226">
        <v>45985</v>
      </c>
      <c r="L354" s="201">
        <v>0</v>
      </c>
      <c r="M354" s="201">
        <v>0</v>
      </c>
      <c r="N354" s="201">
        <v>18</v>
      </c>
      <c r="O354" s="199" t="s">
        <v>223</v>
      </c>
      <c r="P354" s="198"/>
      <c r="Q354" s="198"/>
      <c r="R354" s="198"/>
      <c r="S354" s="198"/>
      <c r="T354" s="198"/>
      <c r="U354" s="198"/>
      <c r="V354" s="198"/>
      <c r="W354" s="198"/>
      <c r="X354" s="198"/>
      <c r="Y354" s="201">
        <v>8</v>
      </c>
      <c r="Z354" s="198"/>
      <c r="AA354" s="198"/>
      <c r="AB354" s="201">
        <v>1</v>
      </c>
      <c r="AC354" s="201">
        <v>11</v>
      </c>
      <c r="AD354" s="201">
        <v>10</v>
      </c>
      <c r="AE354" s="201">
        <v>10</v>
      </c>
      <c r="AF354" s="198"/>
      <c r="AG354" s="198"/>
      <c r="AH354" s="201">
        <v>82</v>
      </c>
      <c r="AI354" s="198"/>
    </row>
    <row r="355" spans="1:35" ht="18" x14ac:dyDescent="0.3">
      <c r="A355" s="225" t="s">
        <v>304</v>
      </c>
      <c r="B355" s="226">
        <v>45995</v>
      </c>
      <c r="C355" s="199" t="s">
        <v>451</v>
      </c>
      <c r="D355" s="227">
        <v>0.33333333333333331</v>
      </c>
      <c r="E355" s="199" t="s">
        <v>448</v>
      </c>
      <c r="F355" s="199" t="s">
        <v>221</v>
      </c>
      <c r="G355" s="228">
        <v>0.79890000000000005</v>
      </c>
      <c r="H355" s="201">
        <v>179</v>
      </c>
      <c r="I355" s="201">
        <v>143</v>
      </c>
      <c r="J355" s="201">
        <v>115</v>
      </c>
      <c r="K355" s="226">
        <v>45985</v>
      </c>
      <c r="L355" s="201">
        <v>0</v>
      </c>
      <c r="M355" s="201">
        <v>0</v>
      </c>
      <c r="N355" s="201">
        <v>11</v>
      </c>
      <c r="O355" s="199" t="s">
        <v>415</v>
      </c>
      <c r="P355" s="198"/>
      <c r="Q355" s="198"/>
      <c r="R355" s="198"/>
      <c r="S355" s="198"/>
      <c r="T355" s="198"/>
      <c r="U355" s="198"/>
      <c r="V355" s="198"/>
      <c r="W355" s="198"/>
      <c r="X355" s="198"/>
      <c r="Y355" s="201">
        <v>3</v>
      </c>
      <c r="Z355" s="198"/>
      <c r="AA355" s="198"/>
      <c r="AB355" s="198"/>
      <c r="AC355" s="198"/>
      <c r="AD355" s="201">
        <v>1</v>
      </c>
      <c r="AE355" s="201">
        <v>24</v>
      </c>
      <c r="AF355" s="198"/>
      <c r="AG355" s="198"/>
      <c r="AH355" s="201">
        <v>115</v>
      </c>
      <c r="AI355" s="198"/>
    </row>
    <row r="356" spans="1:35" ht="18" x14ac:dyDescent="0.3">
      <c r="A356" s="225" t="s">
        <v>1727</v>
      </c>
      <c r="B356" s="226">
        <v>45996</v>
      </c>
      <c r="C356" s="199" t="s">
        <v>451</v>
      </c>
      <c r="D356" s="227">
        <v>0.31944444444444448</v>
      </c>
      <c r="E356" s="199" t="s">
        <v>448</v>
      </c>
      <c r="F356" s="199" t="s">
        <v>221</v>
      </c>
      <c r="G356" s="228">
        <v>0.1676</v>
      </c>
      <c r="H356" s="201">
        <v>179</v>
      </c>
      <c r="I356" s="201">
        <v>30</v>
      </c>
      <c r="J356" s="201">
        <v>0</v>
      </c>
      <c r="K356" s="226">
        <v>45986</v>
      </c>
      <c r="L356" s="201">
        <v>0</v>
      </c>
      <c r="M356" s="201">
        <v>6</v>
      </c>
      <c r="N356" s="201">
        <v>11</v>
      </c>
      <c r="O356" s="199" t="s">
        <v>375</v>
      </c>
      <c r="P356" s="198"/>
      <c r="Q356" s="198"/>
      <c r="R356" s="198"/>
      <c r="S356" s="198"/>
      <c r="T356" s="198"/>
      <c r="U356" s="198"/>
      <c r="V356" s="198"/>
      <c r="W356" s="198"/>
      <c r="X356" s="198"/>
      <c r="Y356" s="198"/>
      <c r="Z356" s="198"/>
      <c r="AA356" s="198"/>
      <c r="AB356" s="198"/>
      <c r="AC356" s="198"/>
      <c r="AD356" s="201">
        <v>10</v>
      </c>
      <c r="AE356" s="201">
        <v>20</v>
      </c>
      <c r="AF356" s="198"/>
      <c r="AG356" s="198"/>
      <c r="AH356" s="198"/>
      <c r="AI356" s="198"/>
    </row>
    <row r="357" spans="1:35" ht="18" x14ac:dyDescent="0.3">
      <c r="A357" s="225" t="s">
        <v>305</v>
      </c>
      <c r="B357" s="226">
        <v>45997</v>
      </c>
      <c r="C357" s="199" t="s">
        <v>451</v>
      </c>
      <c r="D357" s="227">
        <v>0.33333333333333331</v>
      </c>
      <c r="E357" s="199" t="s">
        <v>448</v>
      </c>
      <c r="F357" s="199" t="s">
        <v>221</v>
      </c>
      <c r="G357" s="228">
        <v>0.8659</v>
      </c>
      <c r="H357" s="201">
        <v>179</v>
      </c>
      <c r="I357" s="201">
        <v>155</v>
      </c>
      <c r="J357" s="201">
        <v>113</v>
      </c>
      <c r="K357" s="226">
        <v>45986</v>
      </c>
      <c r="L357" s="201">
        <v>0</v>
      </c>
      <c r="M357" s="201">
        <v>5</v>
      </c>
      <c r="N357" s="201">
        <v>20</v>
      </c>
      <c r="O357" s="199" t="s">
        <v>476</v>
      </c>
      <c r="P357" s="198"/>
      <c r="Q357" s="198"/>
      <c r="R357" s="198"/>
      <c r="S357" s="198"/>
      <c r="T357" s="198"/>
      <c r="U357" s="198"/>
      <c r="V357" s="198"/>
      <c r="W357" s="198"/>
      <c r="X357" s="198"/>
      <c r="Y357" s="201">
        <v>4</v>
      </c>
      <c r="Z357" s="201">
        <v>2</v>
      </c>
      <c r="AA357" s="198"/>
      <c r="AB357" s="201">
        <v>1</v>
      </c>
      <c r="AC357" s="201">
        <v>9</v>
      </c>
      <c r="AD357" s="201">
        <v>16</v>
      </c>
      <c r="AE357" s="201">
        <v>10</v>
      </c>
      <c r="AF357" s="198"/>
      <c r="AG357" s="198"/>
      <c r="AH357" s="201">
        <v>113</v>
      </c>
      <c r="AI357" s="198"/>
    </row>
    <row r="358" spans="1:35" ht="18" x14ac:dyDescent="0.3">
      <c r="A358" s="225" t="s">
        <v>306</v>
      </c>
      <c r="B358" s="226">
        <v>45998</v>
      </c>
      <c r="C358" s="199" t="s">
        <v>451</v>
      </c>
      <c r="D358" s="227">
        <v>0.31944444444444448</v>
      </c>
      <c r="E358" s="199" t="s">
        <v>448</v>
      </c>
      <c r="F358" s="199" t="s">
        <v>221</v>
      </c>
      <c r="G358" s="228">
        <v>0.2291</v>
      </c>
      <c r="H358" s="201">
        <v>179</v>
      </c>
      <c r="I358" s="201">
        <v>41</v>
      </c>
      <c r="J358" s="201">
        <v>0</v>
      </c>
      <c r="K358" s="226">
        <v>45986</v>
      </c>
      <c r="L358" s="201">
        <v>0</v>
      </c>
      <c r="M358" s="201">
        <v>4</v>
      </c>
      <c r="N358" s="201">
        <v>21</v>
      </c>
      <c r="O358" s="199" t="s">
        <v>241</v>
      </c>
      <c r="P358" s="198"/>
      <c r="Q358" s="198"/>
      <c r="R358" s="198"/>
      <c r="S358" s="198"/>
      <c r="T358" s="198"/>
      <c r="U358" s="198"/>
      <c r="V358" s="198"/>
      <c r="W358" s="198"/>
      <c r="X358" s="198"/>
      <c r="Y358" s="201">
        <v>1</v>
      </c>
      <c r="Z358" s="198"/>
      <c r="AA358" s="198"/>
      <c r="AB358" s="198"/>
      <c r="AC358" s="198"/>
      <c r="AD358" s="201">
        <v>10</v>
      </c>
      <c r="AE358" s="201">
        <v>30</v>
      </c>
      <c r="AF358" s="198"/>
      <c r="AG358" s="198"/>
      <c r="AH358" s="198"/>
      <c r="AI358" s="198"/>
    </row>
    <row r="359" spans="1:35" ht="18" x14ac:dyDescent="0.3">
      <c r="A359" s="225" t="s">
        <v>303</v>
      </c>
      <c r="B359" s="226">
        <v>45999</v>
      </c>
      <c r="C359" s="199" t="s">
        <v>451</v>
      </c>
      <c r="D359" s="227">
        <v>0.4236111111111111</v>
      </c>
      <c r="E359" s="199" t="s">
        <v>448</v>
      </c>
      <c r="F359" s="199" t="s">
        <v>221</v>
      </c>
      <c r="G359" s="228">
        <v>0.88270000000000004</v>
      </c>
      <c r="H359" s="201">
        <v>179</v>
      </c>
      <c r="I359" s="201">
        <v>158</v>
      </c>
      <c r="J359" s="201">
        <v>134</v>
      </c>
      <c r="K359" s="226">
        <v>45983</v>
      </c>
      <c r="L359" s="201">
        <v>0</v>
      </c>
      <c r="M359" s="201">
        <v>0</v>
      </c>
      <c r="N359" s="201">
        <v>6</v>
      </c>
      <c r="O359" s="199" t="s">
        <v>476</v>
      </c>
      <c r="P359" s="198"/>
      <c r="Q359" s="198"/>
      <c r="R359" s="198"/>
      <c r="S359" s="198"/>
      <c r="T359" s="198"/>
      <c r="U359" s="198"/>
      <c r="V359" s="198"/>
      <c r="W359" s="198"/>
      <c r="X359" s="198"/>
      <c r="Y359" s="201">
        <v>1</v>
      </c>
      <c r="Z359" s="198"/>
      <c r="AA359" s="198"/>
      <c r="AB359" s="198"/>
      <c r="AC359" s="201">
        <v>3</v>
      </c>
      <c r="AD359" s="201">
        <v>10</v>
      </c>
      <c r="AE359" s="201">
        <v>10</v>
      </c>
      <c r="AF359" s="198"/>
      <c r="AG359" s="198"/>
      <c r="AH359" s="201">
        <v>134</v>
      </c>
      <c r="AI359" s="198"/>
    </row>
    <row r="360" spans="1:35" ht="18" x14ac:dyDescent="0.3">
      <c r="A360" s="225" t="s">
        <v>302</v>
      </c>
      <c r="B360" s="226">
        <v>46000</v>
      </c>
      <c r="C360" s="199" t="s">
        <v>451</v>
      </c>
      <c r="D360" s="227">
        <v>0.96875</v>
      </c>
      <c r="E360" s="199" t="s">
        <v>448</v>
      </c>
      <c r="F360" s="199" t="s">
        <v>221</v>
      </c>
      <c r="G360" s="228">
        <v>0.1229</v>
      </c>
      <c r="H360" s="201">
        <v>179</v>
      </c>
      <c r="I360" s="201">
        <v>22</v>
      </c>
      <c r="J360" s="201">
        <v>0</v>
      </c>
      <c r="K360" s="226">
        <v>45986</v>
      </c>
      <c r="L360" s="201">
        <v>0</v>
      </c>
      <c r="M360" s="201">
        <v>1</v>
      </c>
      <c r="N360" s="201">
        <v>1</v>
      </c>
      <c r="O360" s="199" t="s">
        <v>241</v>
      </c>
      <c r="P360" s="198"/>
      <c r="Q360" s="198"/>
      <c r="R360" s="198"/>
      <c r="S360" s="198"/>
      <c r="T360" s="198"/>
      <c r="U360" s="198"/>
      <c r="V360" s="198"/>
      <c r="W360" s="198"/>
      <c r="X360" s="198"/>
      <c r="Y360" s="201">
        <v>1</v>
      </c>
      <c r="Z360" s="198"/>
      <c r="AA360" s="198"/>
      <c r="AB360" s="198"/>
      <c r="AC360" s="201">
        <v>2</v>
      </c>
      <c r="AD360" s="201">
        <v>9</v>
      </c>
      <c r="AE360" s="201">
        <v>10</v>
      </c>
      <c r="AF360" s="198"/>
      <c r="AG360" s="198"/>
      <c r="AH360" s="198"/>
      <c r="AI360" s="198"/>
    </row>
    <row r="361" spans="1:35" ht="18" x14ac:dyDescent="0.3">
      <c r="A361" s="225" t="s">
        <v>1726</v>
      </c>
      <c r="B361" s="226">
        <v>46001</v>
      </c>
      <c r="C361" s="199" t="s">
        <v>451</v>
      </c>
      <c r="D361" s="227">
        <v>0.51736111111111105</v>
      </c>
      <c r="E361" s="199" t="s">
        <v>448</v>
      </c>
      <c r="F361" s="199" t="s">
        <v>221</v>
      </c>
      <c r="G361" s="228">
        <v>0.93300000000000005</v>
      </c>
      <c r="H361" s="201">
        <v>179</v>
      </c>
      <c r="I361" s="201">
        <v>167</v>
      </c>
      <c r="J361" s="201">
        <v>137</v>
      </c>
      <c r="K361" s="226">
        <v>45985</v>
      </c>
      <c r="L361" s="201">
        <v>0</v>
      </c>
      <c r="M361" s="201">
        <v>0</v>
      </c>
      <c r="N361" s="201">
        <v>6</v>
      </c>
      <c r="O361" s="199" t="s">
        <v>427</v>
      </c>
      <c r="P361" s="198"/>
      <c r="Q361" s="198"/>
      <c r="R361" s="198"/>
      <c r="S361" s="198"/>
      <c r="T361" s="198"/>
      <c r="U361" s="198"/>
      <c r="V361" s="198"/>
      <c r="W361" s="198"/>
      <c r="X361" s="198"/>
      <c r="Y361" s="201">
        <v>6</v>
      </c>
      <c r="Z361" s="198"/>
      <c r="AA361" s="198"/>
      <c r="AB361" s="198"/>
      <c r="AC361" s="201">
        <v>4</v>
      </c>
      <c r="AD361" s="201">
        <v>10</v>
      </c>
      <c r="AE361" s="201">
        <v>10</v>
      </c>
      <c r="AF361" s="198"/>
      <c r="AG361" s="198"/>
      <c r="AH361" s="201">
        <v>137</v>
      </c>
      <c r="AI361" s="198"/>
    </row>
    <row r="362" spans="1:35" ht="18" x14ac:dyDescent="0.3">
      <c r="A362" s="225" t="s">
        <v>304</v>
      </c>
      <c r="B362" s="226">
        <v>46002</v>
      </c>
      <c r="C362" s="199" t="s">
        <v>451</v>
      </c>
      <c r="D362" s="227">
        <v>0.33333333333333331</v>
      </c>
      <c r="E362" s="199" t="s">
        <v>448</v>
      </c>
      <c r="F362" s="199" t="s">
        <v>221</v>
      </c>
      <c r="G362" s="228">
        <v>0.87709999999999999</v>
      </c>
      <c r="H362" s="201">
        <v>179</v>
      </c>
      <c r="I362" s="201">
        <v>157</v>
      </c>
      <c r="J362" s="201">
        <v>142</v>
      </c>
      <c r="K362" s="226">
        <v>45986</v>
      </c>
      <c r="L362" s="201">
        <v>0</v>
      </c>
      <c r="M362" s="201">
        <v>3</v>
      </c>
      <c r="N362" s="201">
        <v>8</v>
      </c>
      <c r="O362" s="199" t="s">
        <v>368</v>
      </c>
      <c r="P362" s="198"/>
      <c r="Q362" s="198"/>
      <c r="R362" s="198"/>
      <c r="S362" s="198"/>
      <c r="T362" s="198"/>
      <c r="U362" s="198"/>
      <c r="V362" s="198"/>
      <c r="W362" s="198"/>
      <c r="X362" s="198"/>
      <c r="Y362" s="201">
        <v>2</v>
      </c>
      <c r="Z362" s="198"/>
      <c r="AA362" s="198"/>
      <c r="AB362" s="198"/>
      <c r="AC362" s="198"/>
      <c r="AD362" s="201">
        <v>3</v>
      </c>
      <c r="AE362" s="201">
        <v>10</v>
      </c>
      <c r="AF362" s="198"/>
      <c r="AG362" s="198"/>
      <c r="AH362" s="201">
        <v>140</v>
      </c>
      <c r="AI362" s="201">
        <v>2</v>
      </c>
    </row>
    <row r="363" spans="1:35" ht="18" x14ac:dyDescent="0.3">
      <c r="A363" s="225" t="s">
        <v>1727</v>
      </c>
      <c r="B363" s="226">
        <v>46003</v>
      </c>
      <c r="C363" s="199" t="s">
        <v>451</v>
      </c>
      <c r="D363" s="227">
        <v>0.31944444444444448</v>
      </c>
      <c r="E363" s="199" t="s">
        <v>448</v>
      </c>
      <c r="F363" s="199" t="s">
        <v>221</v>
      </c>
      <c r="G363" s="228">
        <v>0.10059999999999999</v>
      </c>
      <c r="H363" s="201">
        <v>179</v>
      </c>
      <c r="I363" s="201">
        <v>18</v>
      </c>
      <c r="J363" s="201">
        <v>0</v>
      </c>
      <c r="K363" s="226">
        <v>45986</v>
      </c>
      <c r="L363" s="201">
        <v>0</v>
      </c>
      <c r="M363" s="201">
        <v>1</v>
      </c>
      <c r="N363" s="201">
        <v>7</v>
      </c>
      <c r="O363" s="199" t="s">
        <v>369</v>
      </c>
      <c r="P363" s="198"/>
      <c r="Q363" s="198"/>
      <c r="R363" s="198"/>
      <c r="S363" s="198"/>
      <c r="T363" s="198"/>
      <c r="U363" s="198"/>
      <c r="V363" s="198"/>
      <c r="W363" s="198"/>
      <c r="X363" s="198"/>
      <c r="Y363" s="201">
        <v>1</v>
      </c>
      <c r="Z363" s="198"/>
      <c r="AA363" s="198"/>
      <c r="AB363" s="198"/>
      <c r="AC363" s="198"/>
      <c r="AD363" s="201">
        <v>5</v>
      </c>
      <c r="AE363" s="201">
        <v>12</v>
      </c>
      <c r="AF363" s="198"/>
      <c r="AG363" s="198"/>
      <c r="AH363" s="198"/>
      <c r="AI363" s="198"/>
    </row>
    <row r="364" spans="1:35" ht="18" x14ac:dyDescent="0.3">
      <c r="A364" s="225" t="s">
        <v>305</v>
      </c>
      <c r="B364" s="226">
        <v>46004</v>
      </c>
      <c r="C364" s="199" t="s">
        <v>451</v>
      </c>
      <c r="D364" s="227">
        <v>0.33333333333333331</v>
      </c>
      <c r="E364" s="199" t="s">
        <v>448</v>
      </c>
      <c r="F364" s="199" t="s">
        <v>221</v>
      </c>
      <c r="G364" s="228">
        <v>1.0167999999999999</v>
      </c>
      <c r="H364" s="201">
        <v>179</v>
      </c>
      <c r="I364" s="201">
        <v>182</v>
      </c>
      <c r="J364" s="201">
        <v>169</v>
      </c>
      <c r="K364" s="226">
        <v>45977</v>
      </c>
      <c r="L364" s="201">
        <v>0</v>
      </c>
      <c r="M364" s="201">
        <v>0</v>
      </c>
      <c r="N364" s="201">
        <v>0</v>
      </c>
      <c r="O364" s="199" t="s">
        <v>37</v>
      </c>
      <c r="P364" s="198"/>
      <c r="Q364" s="198"/>
      <c r="R364" s="198"/>
      <c r="S364" s="198"/>
      <c r="T364" s="198"/>
      <c r="U364" s="198"/>
      <c r="V364" s="198"/>
      <c r="W364" s="198"/>
      <c r="X364" s="198"/>
      <c r="Y364" s="201">
        <v>2</v>
      </c>
      <c r="Z364" s="198"/>
      <c r="AA364" s="198"/>
      <c r="AB364" s="198"/>
      <c r="AC364" s="198"/>
      <c r="AD364" s="201">
        <v>1</v>
      </c>
      <c r="AE364" s="201">
        <v>10</v>
      </c>
      <c r="AF364" s="198"/>
      <c r="AG364" s="198"/>
      <c r="AH364" s="201">
        <v>169</v>
      </c>
      <c r="AI364" s="198"/>
    </row>
    <row r="365" spans="1:35" ht="18" x14ac:dyDescent="0.3">
      <c r="A365" s="225" t="s">
        <v>306</v>
      </c>
      <c r="B365" s="226">
        <v>46005</v>
      </c>
      <c r="C365" s="199" t="s">
        <v>451</v>
      </c>
      <c r="D365" s="227">
        <v>0.31944444444444448</v>
      </c>
      <c r="E365" s="199" t="s">
        <v>448</v>
      </c>
      <c r="F365" s="199" t="s">
        <v>221</v>
      </c>
      <c r="G365" s="228">
        <v>0.62009999999999998</v>
      </c>
      <c r="H365" s="201">
        <v>179</v>
      </c>
      <c r="I365" s="201">
        <v>111</v>
      </c>
      <c r="J365" s="201">
        <v>89</v>
      </c>
      <c r="K365" s="226">
        <v>45986</v>
      </c>
      <c r="L365" s="201">
        <v>0</v>
      </c>
      <c r="M365" s="201">
        <v>6</v>
      </c>
      <c r="N365" s="201">
        <v>7</v>
      </c>
      <c r="O365" s="199" t="s">
        <v>260</v>
      </c>
      <c r="P365" s="198"/>
      <c r="Q365" s="198"/>
      <c r="R365" s="198"/>
      <c r="S365" s="198"/>
      <c r="T365" s="198"/>
      <c r="U365" s="198"/>
      <c r="V365" s="198"/>
      <c r="W365" s="198"/>
      <c r="X365" s="198"/>
      <c r="Y365" s="198"/>
      <c r="Z365" s="198"/>
      <c r="AA365" s="198"/>
      <c r="AB365" s="198"/>
      <c r="AC365" s="198"/>
      <c r="AD365" s="201">
        <v>6</v>
      </c>
      <c r="AE365" s="201">
        <v>16</v>
      </c>
      <c r="AF365" s="198"/>
      <c r="AG365" s="198"/>
      <c r="AH365" s="201">
        <v>89</v>
      </c>
      <c r="AI365" s="198"/>
    </row>
    <row r="366" spans="1:35" ht="18" x14ac:dyDescent="0.3">
      <c r="A366" s="225" t="s">
        <v>303</v>
      </c>
      <c r="B366" s="226">
        <v>46006</v>
      </c>
      <c r="C366" s="199" t="s">
        <v>451</v>
      </c>
      <c r="D366" s="227">
        <v>0.4236111111111111</v>
      </c>
      <c r="E366" s="199" t="s">
        <v>448</v>
      </c>
      <c r="F366" s="199" t="s">
        <v>221</v>
      </c>
      <c r="G366" s="228">
        <v>0.37990000000000002</v>
      </c>
      <c r="H366" s="201">
        <v>179</v>
      </c>
      <c r="I366" s="201">
        <v>68</v>
      </c>
      <c r="J366" s="201">
        <v>45</v>
      </c>
      <c r="K366" s="226">
        <v>45986</v>
      </c>
      <c r="L366" s="201">
        <v>0</v>
      </c>
      <c r="M366" s="201">
        <v>2</v>
      </c>
      <c r="N366" s="201">
        <v>6</v>
      </c>
      <c r="O366" s="199" t="s">
        <v>225</v>
      </c>
      <c r="P366" s="201">
        <v>1</v>
      </c>
      <c r="Q366" s="198"/>
      <c r="R366" s="198"/>
      <c r="S366" s="198"/>
      <c r="T366" s="198"/>
      <c r="U366" s="198"/>
      <c r="V366" s="198"/>
      <c r="W366" s="198"/>
      <c r="X366" s="198"/>
      <c r="Y366" s="198"/>
      <c r="Z366" s="198"/>
      <c r="AA366" s="198"/>
      <c r="AB366" s="198"/>
      <c r="AC366" s="198"/>
      <c r="AD366" s="201">
        <v>12</v>
      </c>
      <c r="AE366" s="201">
        <v>10</v>
      </c>
      <c r="AF366" s="198"/>
      <c r="AG366" s="198"/>
      <c r="AH366" s="201">
        <v>45</v>
      </c>
      <c r="AI366" s="198"/>
    </row>
    <row r="367" spans="1:35" ht="18" x14ac:dyDescent="0.3">
      <c r="A367" s="225" t="s">
        <v>302</v>
      </c>
      <c r="B367" s="226">
        <v>46007</v>
      </c>
      <c r="C367" s="199" t="s">
        <v>451</v>
      </c>
      <c r="D367" s="227">
        <v>0.96875</v>
      </c>
      <c r="E367" s="199" t="s">
        <v>448</v>
      </c>
      <c r="F367" s="199" t="s">
        <v>221</v>
      </c>
      <c r="G367" s="228">
        <v>0.20669999999999999</v>
      </c>
      <c r="H367" s="201">
        <v>179</v>
      </c>
      <c r="I367" s="201">
        <v>37</v>
      </c>
      <c r="J367" s="201">
        <v>25</v>
      </c>
      <c r="K367" s="226">
        <v>45985</v>
      </c>
      <c r="L367" s="201">
        <v>0</v>
      </c>
      <c r="M367" s="201">
        <v>0</v>
      </c>
      <c r="N367" s="201">
        <v>6</v>
      </c>
      <c r="O367" s="199" t="s">
        <v>375</v>
      </c>
      <c r="P367" s="198"/>
      <c r="Q367" s="198"/>
      <c r="R367" s="198"/>
      <c r="S367" s="198"/>
      <c r="T367" s="198"/>
      <c r="U367" s="198"/>
      <c r="V367" s="198"/>
      <c r="W367" s="198"/>
      <c r="X367" s="198"/>
      <c r="Y367" s="201">
        <v>1</v>
      </c>
      <c r="Z367" s="198"/>
      <c r="AA367" s="198"/>
      <c r="AB367" s="198"/>
      <c r="AC367" s="198"/>
      <c r="AD367" s="201">
        <v>1</v>
      </c>
      <c r="AE367" s="201">
        <v>10</v>
      </c>
      <c r="AF367" s="198"/>
      <c r="AG367" s="198"/>
      <c r="AH367" s="201">
        <v>25</v>
      </c>
      <c r="AI367" s="198"/>
    </row>
    <row r="368" spans="1:35" ht="18" x14ac:dyDescent="0.3">
      <c r="A368" s="225" t="s">
        <v>1726</v>
      </c>
      <c r="B368" s="226">
        <v>46008</v>
      </c>
      <c r="C368" s="199" t="s">
        <v>451</v>
      </c>
      <c r="D368" s="227">
        <v>0.47916666666666669</v>
      </c>
      <c r="E368" s="199" t="s">
        <v>448</v>
      </c>
      <c r="F368" s="199" t="s">
        <v>221</v>
      </c>
      <c r="G368" s="228">
        <v>7.8200000000000006E-2</v>
      </c>
      <c r="H368" s="201">
        <v>179</v>
      </c>
      <c r="I368" s="201">
        <v>14</v>
      </c>
      <c r="J368" s="201">
        <v>2</v>
      </c>
      <c r="K368" s="226">
        <v>45986</v>
      </c>
      <c r="L368" s="201">
        <v>0</v>
      </c>
      <c r="M368" s="201">
        <v>1</v>
      </c>
      <c r="N368" s="201">
        <v>4</v>
      </c>
      <c r="O368" s="199" t="s">
        <v>375</v>
      </c>
      <c r="P368" s="198"/>
      <c r="Q368" s="198"/>
      <c r="R368" s="198"/>
      <c r="S368" s="198"/>
      <c r="T368" s="198"/>
      <c r="U368" s="198"/>
      <c r="V368" s="198"/>
      <c r="W368" s="198"/>
      <c r="X368" s="198"/>
      <c r="Y368" s="198"/>
      <c r="Z368" s="198"/>
      <c r="AA368" s="198"/>
      <c r="AB368" s="198"/>
      <c r="AC368" s="198"/>
      <c r="AD368" s="201">
        <v>2</v>
      </c>
      <c r="AE368" s="201">
        <v>10</v>
      </c>
      <c r="AF368" s="201">
        <v>2</v>
      </c>
      <c r="AG368" s="198"/>
      <c r="AH368" s="198"/>
      <c r="AI368" s="198"/>
    </row>
    <row r="369" spans="1:35" ht="18" x14ac:dyDescent="0.3">
      <c r="A369" s="225" t="s">
        <v>304</v>
      </c>
      <c r="B369" s="226">
        <v>46009</v>
      </c>
      <c r="C369" s="199" t="s">
        <v>451</v>
      </c>
      <c r="D369" s="227">
        <v>0.33333333333333331</v>
      </c>
      <c r="E369" s="199" t="s">
        <v>448</v>
      </c>
      <c r="F369" s="199" t="s">
        <v>221</v>
      </c>
      <c r="G369" s="228">
        <v>0.49159999999999998</v>
      </c>
      <c r="H369" s="201">
        <v>179</v>
      </c>
      <c r="I369" s="201">
        <v>88</v>
      </c>
      <c r="J369" s="201">
        <v>76</v>
      </c>
      <c r="K369" s="226">
        <v>45985</v>
      </c>
      <c r="L369" s="201">
        <v>0</v>
      </c>
      <c r="M369" s="201">
        <v>0</v>
      </c>
      <c r="N369" s="201">
        <v>5</v>
      </c>
      <c r="O369" s="199" t="s">
        <v>225</v>
      </c>
      <c r="P369" s="198"/>
      <c r="Q369" s="198"/>
      <c r="R369" s="198"/>
      <c r="S369" s="198"/>
      <c r="T369" s="198"/>
      <c r="U369" s="198"/>
      <c r="V369" s="198"/>
      <c r="W369" s="198"/>
      <c r="X369" s="198"/>
      <c r="Y369" s="198"/>
      <c r="Z369" s="198"/>
      <c r="AA369" s="198"/>
      <c r="AB369" s="198"/>
      <c r="AC369" s="198"/>
      <c r="AD369" s="201">
        <v>2</v>
      </c>
      <c r="AE369" s="201">
        <v>10</v>
      </c>
      <c r="AF369" s="198"/>
      <c r="AG369" s="198"/>
      <c r="AH369" s="201">
        <v>76</v>
      </c>
      <c r="AI369" s="198"/>
    </row>
    <row r="370" spans="1:35" ht="18" x14ac:dyDescent="0.3">
      <c r="A370" s="225" t="s">
        <v>1727</v>
      </c>
      <c r="B370" s="226">
        <v>46010</v>
      </c>
      <c r="C370" s="199" t="s">
        <v>451</v>
      </c>
      <c r="D370" s="227">
        <v>0.31944444444444448</v>
      </c>
      <c r="E370" s="199" t="s">
        <v>448</v>
      </c>
      <c r="F370" s="199" t="s">
        <v>221</v>
      </c>
      <c r="G370" s="228">
        <v>5.5899999999999998E-2</v>
      </c>
      <c r="H370" s="201">
        <v>179</v>
      </c>
      <c r="I370" s="201">
        <v>10</v>
      </c>
      <c r="J370" s="201">
        <v>0</v>
      </c>
      <c r="K370" s="226">
        <v>45981</v>
      </c>
      <c r="L370" s="201">
        <v>0</v>
      </c>
      <c r="M370" s="201">
        <v>0</v>
      </c>
      <c r="N370" s="201">
        <v>2</v>
      </c>
      <c r="O370" s="199" t="s">
        <v>241</v>
      </c>
      <c r="P370" s="198"/>
      <c r="Q370" s="198"/>
      <c r="R370" s="198"/>
      <c r="S370" s="198"/>
      <c r="T370" s="198"/>
      <c r="U370" s="198"/>
      <c r="V370" s="198"/>
      <c r="W370" s="198"/>
      <c r="X370" s="198"/>
      <c r="Y370" s="198"/>
      <c r="Z370" s="198"/>
      <c r="AA370" s="198"/>
      <c r="AB370" s="198"/>
      <c r="AC370" s="198"/>
      <c r="AD370" s="198"/>
      <c r="AE370" s="201">
        <v>10</v>
      </c>
      <c r="AF370" s="198"/>
      <c r="AG370" s="198"/>
      <c r="AH370" s="198"/>
      <c r="AI370" s="198"/>
    </row>
    <row r="371" spans="1:35" ht="18" x14ac:dyDescent="0.3">
      <c r="A371" s="225" t="s">
        <v>305</v>
      </c>
      <c r="B371" s="226">
        <v>46011</v>
      </c>
      <c r="C371" s="199" t="s">
        <v>451</v>
      </c>
      <c r="D371" s="227">
        <v>0.33333333333333331</v>
      </c>
      <c r="E371" s="199" t="s">
        <v>448</v>
      </c>
      <c r="F371" s="199" t="s">
        <v>221</v>
      </c>
      <c r="G371" s="228">
        <v>0.89939999999999998</v>
      </c>
      <c r="H371" s="201">
        <v>179</v>
      </c>
      <c r="I371" s="201">
        <v>161</v>
      </c>
      <c r="J371" s="201">
        <v>140</v>
      </c>
      <c r="K371" s="226">
        <v>45985</v>
      </c>
      <c r="L371" s="201">
        <v>0</v>
      </c>
      <c r="M371" s="201">
        <v>0</v>
      </c>
      <c r="N371" s="201">
        <v>5</v>
      </c>
      <c r="O371" s="199" t="s">
        <v>374</v>
      </c>
      <c r="P371" s="198"/>
      <c r="Q371" s="198"/>
      <c r="R371" s="198"/>
      <c r="S371" s="198"/>
      <c r="T371" s="198"/>
      <c r="U371" s="198"/>
      <c r="V371" s="198"/>
      <c r="W371" s="198"/>
      <c r="X371" s="198"/>
      <c r="Y371" s="198"/>
      <c r="Z371" s="198"/>
      <c r="AA371" s="198"/>
      <c r="AB371" s="198"/>
      <c r="AC371" s="201">
        <v>1</v>
      </c>
      <c r="AD371" s="201">
        <v>10</v>
      </c>
      <c r="AE371" s="201">
        <v>10</v>
      </c>
      <c r="AF371" s="198"/>
      <c r="AG371" s="198"/>
      <c r="AH371" s="201">
        <v>140</v>
      </c>
      <c r="AI371" s="198"/>
    </row>
    <row r="372" spans="1:35" ht="18" x14ac:dyDescent="0.3">
      <c r="A372" s="225" t="s">
        <v>306</v>
      </c>
      <c r="B372" s="226">
        <v>46012</v>
      </c>
      <c r="C372" s="199" t="s">
        <v>451</v>
      </c>
      <c r="D372" s="227">
        <v>0.31944444444444448</v>
      </c>
      <c r="E372" s="199" t="s">
        <v>448</v>
      </c>
      <c r="F372" s="199" t="s">
        <v>221</v>
      </c>
      <c r="G372" s="228">
        <v>0.58099999999999996</v>
      </c>
      <c r="H372" s="201">
        <v>179</v>
      </c>
      <c r="I372" s="201">
        <v>104</v>
      </c>
      <c r="J372" s="201">
        <v>90</v>
      </c>
      <c r="K372" s="226">
        <v>45981</v>
      </c>
      <c r="L372" s="201">
        <v>0</v>
      </c>
      <c r="M372" s="201">
        <v>0</v>
      </c>
      <c r="N372" s="201">
        <v>4</v>
      </c>
      <c r="O372" s="199" t="s">
        <v>368</v>
      </c>
      <c r="P372" s="198"/>
      <c r="Q372" s="198"/>
      <c r="R372" s="198"/>
      <c r="S372" s="198"/>
      <c r="T372" s="198"/>
      <c r="U372" s="198"/>
      <c r="V372" s="198"/>
      <c r="W372" s="198"/>
      <c r="X372" s="198"/>
      <c r="Y372" s="198"/>
      <c r="Z372" s="198"/>
      <c r="AA372" s="198"/>
      <c r="AB372" s="201">
        <v>1</v>
      </c>
      <c r="AC372" s="198"/>
      <c r="AD372" s="201">
        <v>3</v>
      </c>
      <c r="AE372" s="201">
        <v>10</v>
      </c>
      <c r="AF372" s="198"/>
      <c r="AG372" s="198"/>
      <c r="AH372" s="201">
        <v>90</v>
      </c>
      <c r="AI372" s="198"/>
    </row>
    <row r="373" spans="1:35" ht="18" x14ac:dyDescent="0.3">
      <c r="A373" s="225" t="s">
        <v>303</v>
      </c>
      <c r="B373" s="226">
        <v>46013</v>
      </c>
      <c r="C373" s="199" t="s">
        <v>451</v>
      </c>
      <c r="D373" s="227">
        <v>0.4236111111111111</v>
      </c>
      <c r="E373" s="199" t="s">
        <v>448</v>
      </c>
      <c r="F373" s="199" t="s">
        <v>221</v>
      </c>
      <c r="G373" s="228">
        <v>0.81010000000000004</v>
      </c>
      <c r="H373" s="201">
        <v>179</v>
      </c>
      <c r="I373" s="201">
        <v>145</v>
      </c>
      <c r="J373" s="201">
        <v>135</v>
      </c>
      <c r="K373" s="226">
        <v>45979</v>
      </c>
      <c r="L373" s="201">
        <v>0</v>
      </c>
      <c r="M373" s="201">
        <v>0</v>
      </c>
      <c r="N373" s="201">
        <v>0</v>
      </c>
      <c r="O373" s="199" t="s">
        <v>241</v>
      </c>
      <c r="P373" s="198"/>
      <c r="Q373" s="198"/>
      <c r="R373" s="198"/>
      <c r="S373" s="198"/>
      <c r="T373" s="198"/>
      <c r="U373" s="198"/>
      <c r="V373" s="198"/>
      <c r="W373" s="198"/>
      <c r="X373" s="198"/>
      <c r="Y373" s="198"/>
      <c r="Z373" s="198"/>
      <c r="AA373" s="198"/>
      <c r="AB373" s="198"/>
      <c r="AC373" s="198"/>
      <c r="AD373" s="198"/>
      <c r="AE373" s="201">
        <v>10</v>
      </c>
      <c r="AF373" s="198"/>
      <c r="AG373" s="198"/>
      <c r="AH373" s="201">
        <v>135</v>
      </c>
      <c r="AI373" s="198"/>
    </row>
    <row r="374" spans="1:35" ht="18" x14ac:dyDescent="0.3">
      <c r="A374" s="225" t="s">
        <v>302</v>
      </c>
      <c r="B374" s="226">
        <v>46014</v>
      </c>
      <c r="C374" s="199" t="s">
        <v>451</v>
      </c>
      <c r="D374" s="227">
        <v>0.96875</v>
      </c>
      <c r="E374" s="199" t="s">
        <v>448</v>
      </c>
      <c r="F374" s="199" t="s">
        <v>221</v>
      </c>
      <c r="G374" s="228">
        <v>0.81559999999999999</v>
      </c>
      <c r="H374" s="201">
        <v>179</v>
      </c>
      <c r="I374" s="201">
        <v>146</v>
      </c>
      <c r="J374" s="201">
        <v>135</v>
      </c>
      <c r="K374" s="226">
        <v>45986</v>
      </c>
      <c r="L374" s="201">
        <v>0</v>
      </c>
      <c r="M374" s="201">
        <v>1</v>
      </c>
      <c r="N374" s="201">
        <v>8</v>
      </c>
      <c r="O374" s="199" t="s">
        <v>241</v>
      </c>
      <c r="P374" s="198"/>
      <c r="Q374" s="198"/>
      <c r="R374" s="198"/>
      <c r="S374" s="198"/>
      <c r="T374" s="198"/>
      <c r="U374" s="198"/>
      <c r="V374" s="198"/>
      <c r="W374" s="198"/>
      <c r="X374" s="198"/>
      <c r="Y374" s="201">
        <v>1</v>
      </c>
      <c r="Z374" s="198"/>
      <c r="AA374" s="198"/>
      <c r="AB374" s="198"/>
      <c r="AC374" s="198"/>
      <c r="AD374" s="198"/>
      <c r="AE374" s="201">
        <v>10</v>
      </c>
      <c r="AF374" s="198"/>
      <c r="AG374" s="198"/>
      <c r="AH374" s="201">
        <v>135</v>
      </c>
      <c r="AI374" s="198"/>
    </row>
    <row r="375" spans="1:35" ht="18" x14ac:dyDescent="0.3">
      <c r="A375" s="225" t="s">
        <v>1726</v>
      </c>
      <c r="B375" s="226">
        <v>46015</v>
      </c>
      <c r="C375" s="199" t="s">
        <v>451</v>
      </c>
      <c r="D375" s="227">
        <v>0.47916666666666669</v>
      </c>
      <c r="E375" s="199" t="s">
        <v>448</v>
      </c>
      <c r="F375" s="199" t="s">
        <v>221</v>
      </c>
      <c r="G375" s="228">
        <v>0.62570000000000003</v>
      </c>
      <c r="H375" s="201">
        <v>179</v>
      </c>
      <c r="I375" s="201">
        <v>112</v>
      </c>
      <c r="J375" s="201">
        <v>92</v>
      </c>
      <c r="K375" s="226">
        <v>45983</v>
      </c>
      <c r="L375" s="201">
        <v>0</v>
      </c>
      <c r="M375" s="201">
        <v>0</v>
      </c>
      <c r="N375" s="201">
        <v>5</v>
      </c>
      <c r="O375" s="199" t="s">
        <v>241</v>
      </c>
      <c r="P375" s="198"/>
      <c r="Q375" s="198"/>
      <c r="R375" s="198"/>
      <c r="S375" s="198"/>
      <c r="T375" s="198"/>
      <c r="U375" s="198"/>
      <c r="V375" s="198"/>
      <c r="W375" s="198"/>
      <c r="X375" s="198"/>
      <c r="Y375" s="201">
        <v>1</v>
      </c>
      <c r="Z375" s="198"/>
      <c r="AA375" s="198"/>
      <c r="AB375" s="201">
        <v>2</v>
      </c>
      <c r="AC375" s="198"/>
      <c r="AD375" s="201">
        <v>1</v>
      </c>
      <c r="AE375" s="201">
        <v>14</v>
      </c>
      <c r="AF375" s="198"/>
      <c r="AG375" s="198"/>
      <c r="AH375" s="201">
        <v>92</v>
      </c>
      <c r="AI375" s="201">
        <v>2</v>
      </c>
    </row>
    <row r="376" spans="1:35" ht="18" x14ac:dyDescent="0.3">
      <c r="A376" s="225" t="s">
        <v>304</v>
      </c>
      <c r="B376" s="226">
        <v>46016</v>
      </c>
      <c r="C376" s="199" t="s">
        <v>451</v>
      </c>
      <c r="D376" s="227">
        <v>0.33333333333333331</v>
      </c>
      <c r="E376" s="199" t="s">
        <v>448</v>
      </c>
      <c r="F376" s="199" t="s">
        <v>221</v>
      </c>
      <c r="G376" s="228">
        <v>0.79330000000000001</v>
      </c>
      <c r="H376" s="201">
        <v>179</v>
      </c>
      <c r="I376" s="201">
        <v>142</v>
      </c>
      <c r="J376" s="201">
        <v>130</v>
      </c>
      <c r="K376" s="226">
        <v>45984</v>
      </c>
      <c r="L376" s="201">
        <v>0</v>
      </c>
      <c r="M376" s="201">
        <v>0</v>
      </c>
      <c r="N376" s="201">
        <v>2</v>
      </c>
      <c r="O376" s="199" t="s">
        <v>241</v>
      </c>
      <c r="P376" s="198"/>
      <c r="Q376" s="198"/>
      <c r="R376" s="198"/>
      <c r="S376" s="198"/>
      <c r="T376" s="198"/>
      <c r="U376" s="198"/>
      <c r="V376" s="198"/>
      <c r="W376" s="198"/>
      <c r="X376" s="198"/>
      <c r="Y376" s="201">
        <v>1</v>
      </c>
      <c r="Z376" s="198"/>
      <c r="AA376" s="198"/>
      <c r="AB376" s="198"/>
      <c r="AC376" s="198"/>
      <c r="AD376" s="201">
        <v>1</v>
      </c>
      <c r="AE376" s="201">
        <v>10</v>
      </c>
      <c r="AF376" s="201">
        <v>40</v>
      </c>
      <c r="AG376" s="198"/>
      <c r="AH376" s="201">
        <v>90</v>
      </c>
      <c r="AI376" s="198"/>
    </row>
    <row r="377" spans="1:35" ht="18" x14ac:dyDescent="0.3">
      <c r="A377" s="225" t="s">
        <v>1727</v>
      </c>
      <c r="B377" s="226">
        <v>46017</v>
      </c>
      <c r="C377" s="199" t="s">
        <v>451</v>
      </c>
      <c r="D377" s="227">
        <v>0.31944444444444448</v>
      </c>
      <c r="E377" s="199" t="s">
        <v>448</v>
      </c>
      <c r="F377" s="199" t="s">
        <v>221</v>
      </c>
      <c r="G377" s="228">
        <v>5.5899999999999998E-2</v>
      </c>
      <c r="H377" s="201">
        <v>179</v>
      </c>
      <c r="I377" s="201">
        <v>10</v>
      </c>
      <c r="J377" s="201">
        <v>0</v>
      </c>
      <c r="K377" s="226">
        <v>45984</v>
      </c>
      <c r="L377" s="201">
        <v>0</v>
      </c>
      <c r="M377" s="201">
        <v>0</v>
      </c>
      <c r="N377" s="201">
        <v>3</v>
      </c>
      <c r="O377" s="199" t="s">
        <v>241</v>
      </c>
      <c r="P377" s="198"/>
      <c r="Q377" s="198"/>
      <c r="R377" s="198"/>
      <c r="S377" s="198"/>
      <c r="T377" s="198"/>
      <c r="U377" s="198"/>
      <c r="V377" s="198"/>
      <c r="W377" s="198"/>
      <c r="X377" s="198"/>
      <c r="Y377" s="198"/>
      <c r="Z377" s="198"/>
      <c r="AA377" s="198"/>
      <c r="AB377" s="198"/>
      <c r="AC377" s="198"/>
      <c r="AD377" s="198"/>
      <c r="AE377" s="201">
        <v>10</v>
      </c>
      <c r="AF377" s="198"/>
      <c r="AG377" s="198"/>
      <c r="AH377" s="198"/>
      <c r="AI377" s="198"/>
    </row>
    <row r="378" spans="1:35" ht="18" x14ac:dyDescent="0.3">
      <c r="A378" s="225" t="s">
        <v>305</v>
      </c>
      <c r="B378" s="226">
        <v>46018</v>
      </c>
      <c r="C378" s="199" t="s">
        <v>451</v>
      </c>
      <c r="D378" s="227">
        <v>0.33333333333333331</v>
      </c>
      <c r="E378" s="199" t="s">
        <v>448</v>
      </c>
      <c r="F378" s="199" t="s">
        <v>221</v>
      </c>
      <c r="G378" s="228">
        <v>0.84919999999999995</v>
      </c>
      <c r="H378" s="201">
        <v>179</v>
      </c>
      <c r="I378" s="201">
        <v>152</v>
      </c>
      <c r="J378" s="201">
        <v>137</v>
      </c>
      <c r="K378" s="226">
        <v>45986</v>
      </c>
      <c r="L378" s="201">
        <v>0</v>
      </c>
      <c r="M378" s="201">
        <v>1</v>
      </c>
      <c r="N378" s="201">
        <v>5</v>
      </c>
      <c r="O378" s="199" t="s">
        <v>446</v>
      </c>
      <c r="P378" s="198"/>
      <c r="Q378" s="198"/>
      <c r="R378" s="198"/>
      <c r="S378" s="198"/>
      <c r="T378" s="198"/>
      <c r="U378" s="198"/>
      <c r="V378" s="198"/>
      <c r="W378" s="198"/>
      <c r="X378" s="198"/>
      <c r="Y378" s="198"/>
      <c r="Z378" s="198"/>
      <c r="AA378" s="198"/>
      <c r="AB378" s="198"/>
      <c r="AC378" s="198"/>
      <c r="AD378" s="201">
        <v>5</v>
      </c>
      <c r="AE378" s="201">
        <v>10</v>
      </c>
      <c r="AF378" s="198"/>
      <c r="AG378" s="198"/>
      <c r="AH378" s="201">
        <v>137</v>
      </c>
      <c r="AI378" s="198"/>
    </row>
    <row r="379" spans="1:35" ht="18" x14ac:dyDescent="0.3">
      <c r="A379" s="225" t="s">
        <v>306</v>
      </c>
      <c r="B379" s="226">
        <v>46019</v>
      </c>
      <c r="C379" s="199" t="s">
        <v>451</v>
      </c>
      <c r="D379" s="227">
        <v>0.31944444444444448</v>
      </c>
      <c r="E379" s="199" t="s">
        <v>448</v>
      </c>
      <c r="F379" s="199" t="s">
        <v>221</v>
      </c>
      <c r="G379" s="228">
        <v>0.88829999999999998</v>
      </c>
      <c r="H379" s="201">
        <v>179</v>
      </c>
      <c r="I379" s="201">
        <v>159</v>
      </c>
      <c r="J379" s="201">
        <v>146</v>
      </c>
      <c r="K379" s="226">
        <v>45986</v>
      </c>
      <c r="L379" s="201">
        <v>0</v>
      </c>
      <c r="M379" s="201">
        <v>1</v>
      </c>
      <c r="N379" s="201">
        <v>2</v>
      </c>
      <c r="O379" s="199" t="s">
        <v>267</v>
      </c>
      <c r="P379" s="198"/>
      <c r="Q379" s="198"/>
      <c r="R379" s="198"/>
      <c r="S379" s="198"/>
      <c r="T379" s="198"/>
      <c r="U379" s="198"/>
      <c r="V379" s="198"/>
      <c r="W379" s="198"/>
      <c r="X379" s="198"/>
      <c r="Y379" s="198"/>
      <c r="Z379" s="198"/>
      <c r="AA379" s="198"/>
      <c r="AB379" s="198"/>
      <c r="AC379" s="198"/>
      <c r="AD379" s="201">
        <v>3</v>
      </c>
      <c r="AE379" s="201">
        <v>10</v>
      </c>
      <c r="AF379" s="201">
        <v>56</v>
      </c>
      <c r="AG379" s="198"/>
      <c r="AH379" s="201">
        <v>90</v>
      </c>
      <c r="AI379" s="198"/>
    </row>
    <row r="380" spans="1:35" ht="18" x14ac:dyDescent="0.3">
      <c r="A380" s="225" t="s">
        <v>303</v>
      </c>
      <c r="B380" s="226">
        <v>46020</v>
      </c>
      <c r="C380" s="199" t="s">
        <v>451</v>
      </c>
      <c r="D380" s="227">
        <v>0.4236111111111111</v>
      </c>
      <c r="E380" s="199" t="s">
        <v>448</v>
      </c>
      <c r="F380" s="199" t="s">
        <v>221</v>
      </c>
      <c r="G380" s="228">
        <v>0.8659</v>
      </c>
      <c r="H380" s="201">
        <v>179</v>
      </c>
      <c r="I380" s="201">
        <v>155</v>
      </c>
      <c r="J380" s="201">
        <v>135</v>
      </c>
      <c r="K380" s="226">
        <v>45984</v>
      </c>
      <c r="L380" s="201">
        <v>0</v>
      </c>
      <c r="M380" s="201">
        <v>0</v>
      </c>
      <c r="N380" s="201">
        <v>1</v>
      </c>
      <c r="O380" s="199" t="s">
        <v>267</v>
      </c>
      <c r="P380" s="198"/>
      <c r="Q380" s="198"/>
      <c r="R380" s="198"/>
      <c r="S380" s="198"/>
      <c r="T380" s="198"/>
      <c r="U380" s="198"/>
      <c r="V380" s="198"/>
      <c r="W380" s="198"/>
      <c r="X380" s="198"/>
      <c r="Y380" s="201">
        <v>6</v>
      </c>
      <c r="Z380" s="198"/>
      <c r="AA380" s="198"/>
      <c r="AB380" s="198"/>
      <c r="AC380" s="198"/>
      <c r="AD380" s="201">
        <v>4</v>
      </c>
      <c r="AE380" s="201">
        <v>10</v>
      </c>
      <c r="AF380" s="198"/>
      <c r="AG380" s="198"/>
      <c r="AH380" s="201">
        <v>135</v>
      </c>
      <c r="AI380" s="198"/>
    </row>
    <row r="381" spans="1:35" ht="18" x14ac:dyDescent="0.3">
      <c r="A381" s="225" t="s">
        <v>302</v>
      </c>
      <c r="B381" s="226">
        <v>46021</v>
      </c>
      <c r="C381" s="199" t="s">
        <v>451</v>
      </c>
      <c r="D381" s="227">
        <v>0.96875</v>
      </c>
      <c r="E381" s="199" t="s">
        <v>448</v>
      </c>
      <c r="F381" s="199" t="s">
        <v>221</v>
      </c>
      <c r="G381" s="228">
        <v>0.86029999999999995</v>
      </c>
      <c r="H381" s="201">
        <v>179</v>
      </c>
      <c r="I381" s="201">
        <v>154</v>
      </c>
      <c r="J381" s="201">
        <v>135</v>
      </c>
      <c r="K381" s="226">
        <v>45986</v>
      </c>
      <c r="L381" s="201">
        <v>0</v>
      </c>
      <c r="M381" s="201">
        <v>1</v>
      </c>
      <c r="N381" s="201">
        <v>7</v>
      </c>
      <c r="O381" s="199" t="s">
        <v>407</v>
      </c>
      <c r="P381" s="198"/>
      <c r="Q381" s="198"/>
      <c r="R381" s="198"/>
      <c r="S381" s="198"/>
      <c r="T381" s="198"/>
      <c r="U381" s="198"/>
      <c r="V381" s="198"/>
      <c r="W381" s="198"/>
      <c r="X381" s="198"/>
      <c r="Y381" s="198"/>
      <c r="Z381" s="198"/>
      <c r="AA381" s="198"/>
      <c r="AB381" s="198"/>
      <c r="AC381" s="198"/>
      <c r="AD381" s="201">
        <v>9</v>
      </c>
      <c r="AE381" s="201">
        <v>10</v>
      </c>
      <c r="AF381" s="198"/>
      <c r="AG381" s="198"/>
      <c r="AH381" s="201">
        <v>135</v>
      </c>
      <c r="AI381" s="198"/>
    </row>
    <row r="382" spans="1:35" ht="18" x14ac:dyDescent="0.3">
      <c r="A382" s="225" t="s">
        <v>1726</v>
      </c>
      <c r="B382" s="226">
        <v>46022</v>
      </c>
      <c r="C382" s="199" t="s">
        <v>451</v>
      </c>
      <c r="D382" s="227">
        <v>0.47916666666666669</v>
      </c>
      <c r="E382" s="199" t="s">
        <v>448</v>
      </c>
      <c r="F382" s="199" t="s">
        <v>221</v>
      </c>
      <c r="G382" s="228">
        <v>0.63690000000000002</v>
      </c>
      <c r="H382" s="201">
        <v>179</v>
      </c>
      <c r="I382" s="201">
        <v>114</v>
      </c>
      <c r="J382" s="201">
        <v>90</v>
      </c>
      <c r="K382" s="226">
        <v>45985</v>
      </c>
      <c r="L382" s="201">
        <v>0</v>
      </c>
      <c r="M382" s="201">
        <v>0</v>
      </c>
      <c r="N382" s="201">
        <v>3</v>
      </c>
      <c r="O382" s="199" t="s">
        <v>284</v>
      </c>
      <c r="P382" s="198"/>
      <c r="Q382" s="198"/>
      <c r="R382" s="198"/>
      <c r="S382" s="198"/>
      <c r="T382" s="198"/>
      <c r="U382" s="198"/>
      <c r="V382" s="198"/>
      <c r="W382" s="198"/>
      <c r="X382" s="198"/>
      <c r="Y382" s="198"/>
      <c r="Z382" s="198"/>
      <c r="AA382" s="198"/>
      <c r="AB382" s="198"/>
      <c r="AC382" s="201">
        <v>4</v>
      </c>
      <c r="AD382" s="201">
        <v>10</v>
      </c>
      <c r="AE382" s="201">
        <v>10</v>
      </c>
      <c r="AF382" s="198"/>
      <c r="AG382" s="198"/>
      <c r="AH382" s="201">
        <v>90</v>
      </c>
      <c r="AI382" s="198"/>
    </row>
    <row r="383" spans="1:35" ht="18" x14ac:dyDescent="0.3">
      <c r="A383" s="225" t="s">
        <v>303</v>
      </c>
      <c r="B383" s="226">
        <v>45992</v>
      </c>
      <c r="C383" s="199" t="s">
        <v>453</v>
      </c>
      <c r="D383" s="227">
        <v>0.61458333333333337</v>
      </c>
      <c r="E383" s="199" t="s">
        <v>448</v>
      </c>
      <c r="F383" s="199" t="s">
        <v>221</v>
      </c>
      <c r="G383" s="228">
        <v>0.87150000000000005</v>
      </c>
      <c r="H383" s="201">
        <v>179</v>
      </c>
      <c r="I383" s="201">
        <v>156</v>
      </c>
      <c r="J383" s="201">
        <v>103</v>
      </c>
      <c r="K383" s="226">
        <v>45986</v>
      </c>
      <c r="L383" s="201">
        <v>0</v>
      </c>
      <c r="M383" s="201">
        <v>2</v>
      </c>
      <c r="N383" s="201">
        <v>16</v>
      </c>
      <c r="O383" s="199" t="s">
        <v>98</v>
      </c>
      <c r="P383" s="198"/>
      <c r="Q383" s="198"/>
      <c r="R383" s="198"/>
      <c r="S383" s="198"/>
      <c r="T383" s="198"/>
      <c r="U383" s="198"/>
      <c r="V383" s="198"/>
      <c r="W383" s="198"/>
      <c r="X383" s="198"/>
      <c r="Y383" s="201">
        <v>2</v>
      </c>
      <c r="Z383" s="198"/>
      <c r="AA383" s="198"/>
      <c r="AB383" s="201">
        <v>10</v>
      </c>
      <c r="AC383" s="201">
        <v>11</v>
      </c>
      <c r="AD383" s="201">
        <v>15</v>
      </c>
      <c r="AE383" s="201">
        <v>10</v>
      </c>
      <c r="AF383" s="198"/>
      <c r="AG383" s="198"/>
      <c r="AH383" s="201">
        <v>104</v>
      </c>
      <c r="AI383" s="201">
        <v>4</v>
      </c>
    </row>
    <row r="384" spans="1:35" ht="18" x14ac:dyDescent="0.3">
      <c r="A384" s="225" t="s">
        <v>302</v>
      </c>
      <c r="B384" s="226">
        <v>45993</v>
      </c>
      <c r="C384" s="199" t="s">
        <v>453</v>
      </c>
      <c r="D384" s="227">
        <v>0.61458333333333337</v>
      </c>
      <c r="E384" s="199" t="s">
        <v>448</v>
      </c>
      <c r="F384" s="199" t="s">
        <v>221</v>
      </c>
      <c r="G384" s="228">
        <v>0.65920000000000001</v>
      </c>
      <c r="H384" s="201">
        <v>179</v>
      </c>
      <c r="I384" s="201">
        <v>118</v>
      </c>
      <c r="J384" s="201">
        <v>83</v>
      </c>
      <c r="K384" s="226">
        <v>45986</v>
      </c>
      <c r="L384" s="201">
        <v>0</v>
      </c>
      <c r="M384" s="201">
        <v>1</v>
      </c>
      <c r="N384" s="201">
        <v>7</v>
      </c>
      <c r="O384" s="199" t="s">
        <v>248</v>
      </c>
      <c r="P384" s="198"/>
      <c r="Q384" s="198"/>
      <c r="R384" s="198"/>
      <c r="S384" s="198"/>
      <c r="T384" s="198"/>
      <c r="U384" s="198"/>
      <c r="V384" s="198"/>
      <c r="W384" s="198"/>
      <c r="X384" s="198"/>
      <c r="Y384" s="201">
        <v>3</v>
      </c>
      <c r="Z384" s="198"/>
      <c r="AA384" s="198"/>
      <c r="AB384" s="201">
        <v>1</v>
      </c>
      <c r="AC384" s="201">
        <v>10</v>
      </c>
      <c r="AD384" s="201">
        <v>10</v>
      </c>
      <c r="AE384" s="201">
        <v>10</v>
      </c>
      <c r="AF384" s="198"/>
      <c r="AG384" s="198"/>
      <c r="AH384" s="201">
        <v>84</v>
      </c>
      <c r="AI384" s="198"/>
    </row>
    <row r="385" spans="1:35" ht="18" x14ac:dyDescent="0.3">
      <c r="A385" s="225" t="s">
        <v>1726</v>
      </c>
      <c r="B385" s="226">
        <v>45994</v>
      </c>
      <c r="C385" s="199" t="s">
        <v>453</v>
      </c>
      <c r="D385" s="227">
        <v>0.61458333333333337</v>
      </c>
      <c r="E385" s="199" t="s">
        <v>448</v>
      </c>
      <c r="F385" s="199" t="s">
        <v>221</v>
      </c>
      <c r="G385" s="228">
        <v>0.64800000000000002</v>
      </c>
      <c r="H385" s="201">
        <v>179</v>
      </c>
      <c r="I385" s="201">
        <v>116</v>
      </c>
      <c r="J385" s="201">
        <v>84</v>
      </c>
      <c r="K385" s="226">
        <v>45986</v>
      </c>
      <c r="L385" s="201">
        <v>0</v>
      </c>
      <c r="M385" s="201">
        <v>1</v>
      </c>
      <c r="N385" s="201">
        <v>10</v>
      </c>
      <c r="O385" s="199" t="s">
        <v>223</v>
      </c>
      <c r="P385" s="198"/>
      <c r="Q385" s="198"/>
      <c r="R385" s="198"/>
      <c r="S385" s="198"/>
      <c r="T385" s="198"/>
      <c r="U385" s="198"/>
      <c r="V385" s="198"/>
      <c r="W385" s="198"/>
      <c r="X385" s="198"/>
      <c r="Y385" s="198"/>
      <c r="Z385" s="198"/>
      <c r="AA385" s="198"/>
      <c r="AB385" s="201">
        <v>1</v>
      </c>
      <c r="AC385" s="201">
        <v>11</v>
      </c>
      <c r="AD385" s="201">
        <v>10</v>
      </c>
      <c r="AE385" s="201">
        <v>10</v>
      </c>
      <c r="AF385" s="198"/>
      <c r="AG385" s="198"/>
      <c r="AH385" s="201">
        <v>84</v>
      </c>
      <c r="AI385" s="198"/>
    </row>
    <row r="386" spans="1:35" ht="18" x14ac:dyDescent="0.3">
      <c r="A386" s="225" t="s">
        <v>304</v>
      </c>
      <c r="B386" s="226">
        <v>45995</v>
      </c>
      <c r="C386" s="199" t="s">
        <v>453</v>
      </c>
      <c r="D386" s="227">
        <v>0.58333333333333337</v>
      </c>
      <c r="E386" s="199" t="s">
        <v>448</v>
      </c>
      <c r="F386" s="199" t="s">
        <v>221</v>
      </c>
      <c r="G386" s="228">
        <v>0.87150000000000005</v>
      </c>
      <c r="H386" s="201">
        <v>179</v>
      </c>
      <c r="I386" s="201">
        <v>156</v>
      </c>
      <c r="J386" s="201">
        <v>123</v>
      </c>
      <c r="K386" s="226">
        <v>45980</v>
      </c>
      <c r="L386" s="201">
        <v>0</v>
      </c>
      <c r="M386" s="201">
        <v>0</v>
      </c>
      <c r="N386" s="201">
        <v>5</v>
      </c>
      <c r="O386" s="199" t="s">
        <v>476</v>
      </c>
      <c r="P386" s="198"/>
      <c r="Q386" s="198"/>
      <c r="R386" s="198"/>
      <c r="S386" s="198"/>
      <c r="T386" s="198"/>
      <c r="U386" s="198"/>
      <c r="V386" s="198"/>
      <c r="W386" s="198"/>
      <c r="X386" s="198"/>
      <c r="Y386" s="201">
        <v>8</v>
      </c>
      <c r="Z386" s="198"/>
      <c r="AA386" s="198"/>
      <c r="AB386" s="198"/>
      <c r="AC386" s="201">
        <v>5</v>
      </c>
      <c r="AD386" s="201">
        <v>10</v>
      </c>
      <c r="AE386" s="201">
        <v>10</v>
      </c>
      <c r="AF386" s="201">
        <v>34</v>
      </c>
      <c r="AG386" s="198"/>
      <c r="AH386" s="201">
        <v>89</v>
      </c>
      <c r="AI386" s="198"/>
    </row>
    <row r="387" spans="1:35" ht="18" x14ac:dyDescent="0.3">
      <c r="A387" s="225" t="s">
        <v>1727</v>
      </c>
      <c r="B387" s="226">
        <v>45996</v>
      </c>
      <c r="C387" s="199" t="s">
        <v>453</v>
      </c>
      <c r="D387" s="227">
        <v>0.45833333333333331</v>
      </c>
      <c r="E387" s="199" t="s">
        <v>448</v>
      </c>
      <c r="F387" s="199" t="s">
        <v>221</v>
      </c>
      <c r="G387" s="228">
        <v>0.1676</v>
      </c>
      <c r="H387" s="201">
        <v>179</v>
      </c>
      <c r="I387" s="201">
        <v>30</v>
      </c>
      <c r="J387" s="201">
        <v>0</v>
      </c>
      <c r="K387" s="226">
        <v>45986</v>
      </c>
      <c r="L387" s="201">
        <v>0</v>
      </c>
      <c r="M387" s="201">
        <v>1</v>
      </c>
      <c r="N387" s="201">
        <v>7</v>
      </c>
      <c r="O387" s="199" t="s">
        <v>241</v>
      </c>
      <c r="P387" s="198"/>
      <c r="Q387" s="198"/>
      <c r="R387" s="198"/>
      <c r="S387" s="198"/>
      <c r="T387" s="198"/>
      <c r="U387" s="198"/>
      <c r="V387" s="198"/>
      <c r="W387" s="198"/>
      <c r="X387" s="198"/>
      <c r="Y387" s="198"/>
      <c r="Z387" s="198"/>
      <c r="AA387" s="198"/>
      <c r="AB387" s="198"/>
      <c r="AC387" s="198"/>
      <c r="AD387" s="201">
        <v>20</v>
      </c>
      <c r="AE387" s="201">
        <v>10</v>
      </c>
      <c r="AF387" s="198"/>
      <c r="AG387" s="198"/>
      <c r="AH387" s="198"/>
      <c r="AI387" s="198"/>
    </row>
    <row r="388" spans="1:35" ht="18" x14ac:dyDescent="0.3">
      <c r="A388" s="225" t="s">
        <v>305</v>
      </c>
      <c r="B388" s="226">
        <v>45997</v>
      </c>
      <c r="C388" s="199" t="s">
        <v>453</v>
      </c>
      <c r="D388" s="227">
        <v>0.68055555555555547</v>
      </c>
      <c r="E388" s="199" t="s">
        <v>448</v>
      </c>
      <c r="F388" s="199" t="s">
        <v>221</v>
      </c>
      <c r="G388" s="228">
        <v>1.0167999999999999</v>
      </c>
      <c r="H388" s="201">
        <v>179</v>
      </c>
      <c r="I388" s="201">
        <v>182</v>
      </c>
      <c r="J388" s="201">
        <v>177</v>
      </c>
      <c r="K388" s="226">
        <v>45979</v>
      </c>
      <c r="L388" s="201">
        <v>0</v>
      </c>
      <c r="M388" s="201">
        <v>0</v>
      </c>
      <c r="N388" s="201">
        <v>0</v>
      </c>
      <c r="O388" s="199" t="s">
        <v>37</v>
      </c>
      <c r="P388" s="198"/>
      <c r="Q388" s="198"/>
      <c r="R388" s="198"/>
      <c r="S388" s="198"/>
      <c r="T388" s="198"/>
      <c r="U388" s="198"/>
      <c r="V388" s="198"/>
      <c r="W388" s="198"/>
      <c r="X388" s="198"/>
      <c r="Y388" s="198"/>
      <c r="Z388" s="198"/>
      <c r="AA388" s="198"/>
      <c r="AB388" s="198"/>
      <c r="AC388" s="198"/>
      <c r="AD388" s="198"/>
      <c r="AE388" s="201">
        <v>5</v>
      </c>
      <c r="AF388" s="201">
        <v>45</v>
      </c>
      <c r="AG388" s="198"/>
      <c r="AH388" s="201">
        <v>129</v>
      </c>
      <c r="AI388" s="201">
        <v>3</v>
      </c>
    </row>
    <row r="389" spans="1:35" ht="18" x14ac:dyDescent="0.3">
      <c r="A389" s="225" t="s">
        <v>306</v>
      </c>
      <c r="B389" s="226">
        <v>45998</v>
      </c>
      <c r="C389" s="199" t="s">
        <v>453</v>
      </c>
      <c r="D389" s="227">
        <v>0.63194444444444442</v>
      </c>
      <c r="E389" s="199" t="s">
        <v>448</v>
      </c>
      <c r="F389" s="199" t="s">
        <v>221</v>
      </c>
      <c r="G389" s="228">
        <v>0.96650000000000003</v>
      </c>
      <c r="H389" s="201">
        <v>179</v>
      </c>
      <c r="I389" s="201">
        <v>173</v>
      </c>
      <c r="J389" s="201">
        <v>155</v>
      </c>
      <c r="K389" s="226">
        <v>45983</v>
      </c>
      <c r="L389" s="201">
        <v>0</v>
      </c>
      <c r="M389" s="201">
        <v>0</v>
      </c>
      <c r="N389" s="201">
        <v>3</v>
      </c>
      <c r="O389" s="199" t="s">
        <v>529</v>
      </c>
      <c r="P389" s="198"/>
      <c r="Q389" s="198"/>
      <c r="R389" s="198"/>
      <c r="S389" s="198"/>
      <c r="T389" s="198"/>
      <c r="U389" s="198"/>
      <c r="V389" s="198"/>
      <c r="W389" s="198"/>
      <c r="X389" s="198"/>
      <c r="Y389" s="198"/>
      <c r="Z389" s="198"/>
      <c r="AA389" s="198"/>
      <c r="AB389" s="198"/>
      <c r="AC389" s="198"/>
      <c r="AD389" s="201">
        <v>8</v>
      </c>
      <c r="AE389" s="201">
        <v>10</v>
      </c>
      <c r="AF389" s="198"/>
      <c r="AG389" s="198"/>
      <c r="AH389" s="201">
        <v>155</v>
      </c>
      <c r="AI389" s="198"/>
    </row>
    <row r="390" spans="1:35" ht="18" x14ac:dyDescent="0.3">
      <c r="A390" s="225" t="s">
        <v>303</v>
      </c>
      <c r="B390" s="226">
        <v>45999</v>
      </c>
      <c r="C390" s="199" t="s">
        <v>453</v>
      </c>
      <c r="D390" s="227">
        <v>0.61458333333333337</v>
      </c>
      <c r="E390" s="199" t="s">
        <v>448</v>
      </c>
      <c r="F390" s="199" t="s">
        <v>221</v>
      </c>
      <c r="G390" s="228">
        <v>0.85470000000000002</v>
      </c>
      <c r="H390" s="201">
        <v>179</v>
      </c>
      <c r="I390" s="201">
        <v>153</v>
      </c>
      <c r="J390" s="201">
        <v>120</v>
      </c>
      <c r="K390" s="226">
        <v>45986</v>
      </c>
      <c r="L390" s="201">
        <v>0</v>
      </c>
      <c r="M390" s="201">
        <v>4</v>
      </c>
      <c r="N390" s="201">
        <v>12</v>
      </c>
      <c r="O390" s="199" t="s">
        <v>223</v>
      </c>
      <c r="P390" s="198"/>
      <c r="Q390" s="198"/>
      <c r="R390" s="198"/>
      <c r="S390" s="198"/>
      <c r="T390" s="198"/>
      <c r="U390" s="198"/>
      <c r="V390" s="198"/>
      <c r="W390" s="198"/>
      <c r="X390" s="198"/>
      <c r="Y390" s="201">
        <v>2</v>
      </c>
      <c r="Z390" s="198"/>
      <c r="AA390" s="198"/>
      <c r="AB390" s="198"/>
      <c r="AC390" s="201">
        <v>11</v>
      </c>
      <c r="AD390" s="201">
        <v>10</v>
      </c>
      <c r="AE390" s="201">
        <v>10</v>
      </c>
      <c r="AF390" s="198"/>
      <c r="AG390" s="198"/>
      <c r="AH390" s="201">
        <v>120</v>
      </c>
      <c r="AI390" s="198"/>
    </row>
    <row r="391" spans="1:35" ht="18" x14ac:dyDescent="0.3">
      <c r="A391" s="225" t="s">
        <v>302</v>
      </c>
      <c r="B391" s="226">
        <v>46000</v>
      </c>
      <c r="C391" s="199" t="s">
        <v>453</v>
      </c>
      <c r="D391" s="227">
        <v>0.61458333333333337</v>
      </c>
      <c r="E391" s="199" t="s">
        <v>448</v>
      </c>
      <c r="F391" s="199" t="s">
        <v>221</v>
      </c>
      <c r="G391" s="228">
        <v>0.85470000000000002</v>
      </c>
      <c r="H391" s="201">
        <v>179</v>
      </c>
      <c r="I391" s="201">
        <v>153</v>
      </c>
      <c r="J391" s="201">
        <v>132</v>
      </c>
      <c r="K391" s="226">
        <v>45987</v>
      </c>
      <c r="L391" s="201">
        <v>1</v>
      </c>
      <c r="M391" s="201">
        <v>1</v>
      </c>
      <c r="N391" s="201">
        <v>6</v>
      </c>
      <c r="O391" s="199" t="s">
        <v>259</v>
      </c>
      <c r="P391" s="198"/>
      <c r="Q391" s="198"/>
      <c r="R391" s="198"/>
      <c r="S391" s="198"/>
      <c r="T391" s="198"/>
      <c r="U391" s="198"/>
      <c r="V391" s="198"/>
      <c r="W391" s="198"/>
      <c r="X391" s="198"/>
      <c r="Y391" s="198"/>
      <c r="Z391" s="198"/>
      <c r="AA391" s="198"/>
      <c r="AB391" s="198"/>
      <c r="AC391" s="198"/>
      <c r="AD391" s="201">
        <v>11</v>
      </c>
      <c r="AE391" s="201">
        <v>10</v>
      </c>
      <c r="AF391" s="201">
        <v>45</v>
      </c>
      <c r="AG391" s="198"/>
      <c r="AH391" s="201">
        <v>87</v>
      </c>
      <c r="AI391" s="198"/>
    </row>
    <row r="392" spans="1:35" ht="18" x14ac:dyDescent="0.3">
      <c r="A392" s="225" t="s">
        <v>1726</v>
      </c>
      <c r="B392" s="226">
        <v>46001</v>
      </c>
      <c r="C392" s="199" t="s">
        <v>453</v>
      </c>
      <c r="D392" s="227">
        <v>0.61458333333333337</v>
      </c>
      <c r="E392" s="199" t="s">
        <v>448</v>
      </c>
      <c r="F392" s="199" t="s">
        <v>221</v>
      </c>
      <c r="G392" s="228">
        <v>0.2235</v>
      </c>
      <c r="H392" s="201">
        <v>179</v>
      </c>
      <c r="I392" s="201">
        <v>40</v>
      </c>
      <c r="J392" s="201">
        <v>0</v>
      </c>
      <c r="K392" s="226">
        <v>45986</v>
      </c>
      <c r="L392" s="201">
        <v>0</v>
      </c>
      <c r="M392" s="201">
        <v>1</v>
      </c>
      <c r="N392" s="201">
        <v>14</v>
      </c>
      <c r="O392" s="199" t="s">
        <v>241</v>
      </c>
      <c r="P392" s="198"/>
      <c r="Q392" s="198"/>
      <c r="R392" s="198"/>
      <c r="S392" s="198"/>
      <c r="T392" s="198"/>
      <c r="U392" s="198"/>
      <c r="V392" s="198"/>
      <c r="W392" s="198"/>
      <c r="X392" s="198"/>
      <c r="Y392" s="201">
        <v>6</v>
      </c>
      <c r="Z392" s="198"/>
      <c r="AA392" s="198"/>
      <c r="AB392" s="198"/>
      <c r="AC392" s="201">
        <v>5</v>
      </c>
      <c r="AD392" s="201">
        <v>19</v>
      </c>
      <c r="AE392" s="201">
        <v>10</v>
      </c>
      <c r="AF392" s="198"/>
      <c r="AG392" s="198"/>
      <c r="AH392" s="198"/>
      <c r="AI392" s="198"/>
    </row>
    <row r="393" spans="1:35" ht="18" x14ac:dyDescent="0.3">
      <c r="A393" s="225" t="s">
        <v>304</v>
      </c>
      <c r="B393" s="226">
        <v>46002</v>
      </c>
      <c r="C393" s="199" t="s">
        <v>453</v>
      </c>
      <c r="D393" s="227">
        <v>0.58333333333333337</v>
      </c>
      <c r="E393" s="199" t="s">
        <v>448</v>
      </c>
      <c r="F393" s="199" t="s">
        <v>221</v>
      </c>
      <c r="G393" s="228">
        <v>0.90500000000000003</v>
      </c>
      <c r="H393" s="201">
        <v>179</v>
      </c>
      <c r="I393" s="201">
        <v>162</v>
      </c>
      <c r="J393" s="201">
        <v>136</v>
      </c>
      <c r="K393" s="226">
        <v>45980</v>
      </c>
      <c r="L393" s="201">
        <v>0</v>
      </c>
      <c r="M393" s="201">
        <v>0</v>
      </c>
      <c r="N393" s="201">
        <v>5</v>
      </c>
      <c r="O393" s="199" t="s">
        <v>380</v>
      </c>
      <c r="P393" s="198"/>
      <c r="Q393" s="198"/>
      <c r="R393" s="198"/>
      <c r="S393" s="198"/>
      <c r="T393" s="198"/>
      <c r="U393" s="198"/>
      <c r="V393" s="198"/>
      <c r="W393" s="198"/>
      <c r="X393" s="198"/>
      <c r="Y393" s="198"/>
      <c r="Z393" s="198"/>
      <c r="AA393" s="198"/>
      <c r="AB393" s="198"/>
      <c r="AC393" s="201">
        <v>6</v>
      </c>
      <c r="AD393" s="201">
        <v>10</v>
      </c>
      <c r="AE393" s="201">
        <v>10</v>
      </c>
      <c r="AF393" s="198"/>
      <c r="AG393" s="198"/>
      <c r="AH393" s="201">
        <v>136</v>
      </c>
      <c r="AI393" s="198"/>
    </row>
    <row r="394" spans="1:35" ht="18" x14ac:dyDescent="0.3">
      <c r="A394" s="225" t="s">
        <v>1727</v>
      </c>
      <c r="B394" s="226">
        <v>46003</v>
      </c>
      <c r="C394" s="199" t="s">
        <v>453</v>
      </c>
      <c r="D394" s="227">
        <v>0.45833333333333331</v>
      </c>
      <c r="E394" s="199" t="s">
        <v>448</v>
      </c>
      <c r="F394" s="199" t="s">
        <v>221</v>
      </c>
      <c r="G394" s="228">
        <v>0.10059999999999999</v>
      </c>
      <c r="H394" s="201">
        <v>179</v>
      </c>
      <c r="I394" s="201">
        <v>18</v>
      </c>
      <c r="J394" s="201">
        <v>0</v>
      </c>
      <c r="K394" s="226">
        <v>45981</v>
      </c>
      <c r="L394" s="201">
        <v>0</v>
      </c>
      <c r="M394" s="201">
        <v>0</v>
      </c>
      <c r="N394" s="201">
        <v>3</v>
      </c>
      <c r="O394" s="199" t="s">
        <v>241</v>
      </c>
      <c r="P394" s="198"/>
      <c r="Q394" s="198"/>
      <c r="R394" s="198"/>
      <c r="S394" s="198"/>
      <c r="T394" s="198"/>
      <c r="U394" s="198"/>
      <c r="V394" s="198"/>
      <c r="W394" s="198"/>
      <c r="X394" s="198"/>
      <c r="Y394" s="198"/>
      <c r="Z394" s="198"/>
      <c r="AA394" s="198"/>
      <c r="AB394" s="198"/>
      <c r="AC394" s="198"/>
      <c r="AD394" s="201">
        <v>8</v>
      </c>
      <c r="AE394" s="201">
        <v>10</v>
      </c>
      <c r="AF394" s="198"/>
      <c r="AG394" s="198"/>
      <c r="AH394" s="198"/>
      <c r="AI394" s="198"/>
    </row>
    <row r="395" spans="1:35" ht="18" x14ac:dyDescent="0.3">
      <c r="A395" s="225" t="s">
        <v>305</v>
      </c>
      <c r="B395" s="226">
        <v>46004</v>
      </c>
      <c r="C395" s="199" t="s">
        <v>453</v>
      </c>
      <c r="D395" s="227">
        <v>0.68055555555555547</v>
      </c>
      <c r="E395" s="199" t="s">
        <v>448</v>
      </c>
      <c r="F395" s="199" t="s">
        <v>221</v>
      </c>
      <c r="G395" s="228">
        <v>0.92179999999999995</v>
      </c>
      <c r="H395" s="201">
        <v>179</v>
      </c>
      <c r="I395" s="201">
        <v>165</v>
      </c>
      <c r="J395" s="201">
        <v>137</v>
      </c>
      <c r="K395" s="226">
        <v>45979</v>
      </c>
      <c r="L395" s="201">
        <v>0</v>
      </c>
      <c r="M395" s="201">
        <v>0</v>
      </c>
      <c r="N395" s="201">
        <v>0</v>
      </c>
      <c r="O395" s="199" t="s">
        <v>639</v>
      </c>
      <c r="P395" s="198"/>
      <c r="Q395" s="198"/>
      <c r="R395" s="198"/>
      <c r="S395" s="198"/>
      <c r="T395" s="198"/>
      <c r="U395" s="198"/>
      <c r="V395" s="198"/>
      <c r="W395" s="198"/>
      <c r="X395" s="198"/>
      <c r="Y395" s="201">
        <v>2</v>
      </c>
      <c r="Z395" s="198"/>
      <c r="AA395" s="198"/>
      <c r="AB395" s="198"/>
      <c r="AC395" s="201">
        <v>6</v>
      </c>
      <c r="AD395" s="201">
        <v>10</v>
      </c>
      <c r="AE395" s="201">
        <v>10</v>
      </c>
      <c r="AF395" s="198"/>
      <c r="AG395" s="198"/>
      <c r="AH395" s="201">
        <v>137</v>
      </c>
      <c r="AI395" s="198"/>
    </row>
    <row r="396" spans="1:35" ht="18" x14ac:dyDescent="0.3">
      <c r="A396" s="225" t="s">
        <v>306</v>
      </c>
      <c r="B396" s="226">
        <v>46005</v>
      </c>
      <c r="C396" s="199" t="s">
        <v>453</v>
      </c>
      <c r="D396" s="227">
        <v>0.63194444444444442</v>
      </c>
      <c r="E396" s="199" t="s">
        <v>448</v>
      </c>
      <c r="F396" s="199" t="s">
        <v>221</v>
      </c>
      <c r="G396" s="228">
        <v>0.68159999999999998</v>
      </c>
      <c r="H396" s="201">
        <v>179</v>
      </c>
      <c r="I396" s="201">
        <v>122</v>
      </c>
      <c r="J396" s="201">
        <v>95</v>
      </c>
      <c r="K396" s="226">
        <v>45986</v>
      </c>
      <c r="L396" s="201">
        <v>0</v>
      </c>
      <c r="M396" s="201">
        <v>1</v>
      </c>
      <c r="N396" s="201">
        <v>10</v>
      </c>
      <c r="O396" s="199" t="s">
        <v>418</v>
      </c>
      <c r="P396" s="198"/>
      <c r="Q396" s="198"/>
      <c r="R396" s="198"/>
      <c r="S396" s="198"/>
      <c r="T396" s="198"/>
      <c r="U396" s="198"/>
      <c r="V396" s="198"/>
      <c r="W396" s="198"/>
      <c r="X396" s="198"/>
      <c r="Y396" s="198"/>
      <c r="Z396" s="198"/>
      <c r="AA396" s="198"/>
      <c r="AB396" s="201">
        <v>1</v>
      </c>
      <c r="AC396" s="201">
        <v>6</v>
      </c>
      <c r="AD396" s="201">
        <v>10</v>
      </c>
      <c r="AE396" s="201">
        <v>10</v>
      </c>
      <c r="AF396" s="198"/>
      <c r="AG396" s="198"/>
      <c r="AH396" s="201">
        <v>95</v>
      </c>
      <c r="AI396" s="198"/>
    </row>
    <row r="397" spans="1:35" ht="18" x14ac:dyDescent="0.3">
      <c r="A397" s="225" t="s">
        <v>303</v>
      </c>
      <c r="B397" s="226">
        <v>46006</v>
      </c>
      <c r="C397" s="199" t="s">
        <v>453</v>
      </c>
      <c r="D397" s="227">
        <v>0.61458333333333337</v>
      </c>
      <c r="E397" s="199" t="s">
        <v>448</v>
      </c>
      <c r="F397" s="199" t="s">
        <v>221</v>
      </c>
      <c r="G397" s="228">
        <v>0.43020000000000003</v>
      </c>
      <c r="H397" s="201">
        <v>179</v>
      </c>
      <c r="I397" s="201">
        <v>77</v>
      </c>
      <c r="J397" s="201">
        <v>46</v>
      </c>
      <c r="K397" s="226">
        <v>45986</v>
      </c>
      <c r="L397" s="201">
        <v>0</v>
      </c>
      <c r="M397" s="201">
        <v>2</v>
      </c>
      <c r="N397" s="201">
        <v>4</v>
      </c>
      <c r="O397" s="199" t="s">
        <v>418</v>
      </c>
      <c r="P397" s="198"/>
      <c r="Q397" s="198"/>
      <c r="R397" s="198"/>
      <c r="S397" s="198"/>
      <c r="T397" s="198"/>
      <c r="U397" s="198"/>
      <c r="V397" s="198"/>
      <c r="W397" s="198"/>
      <c r="X397" s="198"/>
      <c r="Y397" s="201">
        <v>3</v>
      </c>
      <c r="Z397" s="198"/>
      <c r="AA397" s="198"/>
      <c r="AB397" s="198"/>
      <c r="AC397" s="201">
        <v>8</v>
      </c>
      <c r="AD397" s="201">
        <v>10</v>
      </c>
      <c r="AE397" s="201">
        <v>10</v>
      </c>
      <c r="AF397" s="198"/>
      <c r="AG397" s="198"/>
      <c r="AH397" s="201">
        <v>46</v>
      </c>
      <c r="AI397" s="198"/>
    </row>
    <row r="398" spans="1:35" ht="18" x14ac:dyDescent="0.3">
      <c r="A398" s="225" t="s">
        <v>302</v>
      </c>
      <c r="B398" s="226">
        <v>46007</v>
      </c>
      <c r="C398" s="199" t="s">
        <v>453</v>
      </c>
      <c r="D398" s="227">
        <v>0.61458333333333337</v>
      </c>
      <c r="E398" s="199" t="s">
        <v>448</v>
      </c>
      <c r="F398" s="199" t="s">
        <v>221</v>
      </c>
      <c r="G398" s="228">
        <v>0.36309999999999998</v>
      </c>
      <c r="H398" s="201">
        <v>179</v>
      </c>
      <c r="I398" s="201">
        <v>65</v>
      </c>
      <c r="J398" s="201">
        <v>45</v>
      </c>
      <c r="K398" s="226">
        <v>45986</v>
      </c>
      <c r="L398" s="201">
        <v>0</v>
      </c>
      <c r="M398" s="201">
        <v>4</v>
      </c>
      <c r="N398" s="201">
        <v>7</v>
      </c>
      <c r="O398" s="199" t="s">
        <v>276</v>
      </c>
      <c r="P398" s="198"/>
      <c r="Q398" s="198"/>
      <c r="R398" s="198"/>
      <c r="S398" s="198"/>
      <c r="T398" s="198"/>
      <c r="U398" s="198"/>
      <c r="V398" s="198"/>
      <c r="W398" s="198"/>
      <c r="X398" s="198"/>
      <c r="Y398" s="201">
        <v>1</v>
      </c>
      <c r="Z398" s="198"/>
      <c r="AA398" s="198"/>
      <c r="AB398" s="198"/>
      <c r="AC398" s="198"/>
      <c r="AD398" s="201">
        <v>3</v>
      </c>
      <c r="AE398" s="201">
        <v>14</v>
      </c>
      <c r="AF398" s="198"/>
      <c r="AG398" s="198"/>
      <c r="AH398" s="201">
        <v>45</v>
      </c>
      <c r="AI398" s="201">
        <v>2</v>
      </c>
    </row>
    <row r="399" spans="1:35" ht="18" x14ac:dyDescent="0.3">
      <c r="A399" s="225" t="s">
        <v>1726</v>
      </c>
      <c r="B399" s="226">
        <v>46008</v>
      </c>
      <c r="C399" s="199" t="s">
        <v>453</v>
      </c>
      <c r="D399" s="227">
        <v>0.61458333333333337</v>
      </c>
      <c r="E399" s="199" t="s">
        <v>448</v>
      </c>
      <c r="F399" s="199" t="s">
        <v>221</v>
      </c>
      <c r="G399" s="228">
        <v>0.78210000000000002</v>
      </c>
      <c r="H399" s="201">
        <v>179</v>
      </c>
      <c r="I399" s="201">
        <v>140</v>
      </c>
      <c r="J399" s="201">
        <v>120</v>
      </c>
      <c r="K399" s="226">
        <v>45984</v>
      </c>
      <c r="L399" s="201">
        <v>0</v>
      </c>
      <c r="M399" s="201">
        <v>0</v>
      </c>
      <c r="N399" s="201">
        <v>3</v>
      </c>
      <c r="O399" s="199" t="s">
        <v>241</v>
      </c>
      <c r="P399" s="198"/>
      <c r="Q399" s="198"/>
      <c r="R399" s="198"/>
      <c r="S399" s="198"/>
      <c r="T399" s="198"/>
      <c r="U399" s="198"/>
      <c r="V399" s="198"/>
      <c r="W399" s="198"/>
      <c r="X399" s="198"/>
      <c r="Y399" s="198"/>
      <c r="Z399" s="198"/>
      <c r="AA399" s="198"/>
      <c r="AB399" s="198"/>
      <c r="AC399" s="198"/>
      <c r="AD399" s="201">
        <v>10</v>
      </c>
      <c r="AE399" s="201">
        <v>10</v>
      </c>
      <c r="AF399" s="201">
        <v>45</v>
      </c>
      <c r="AG399" s="198"/>
      <c r="AH399" s="201">
        <v>75</v>
      </c>
      <c r="AI399" s="198"/>
    </row>
    <row r="400" spans="1:35" ht="18" x14ac:dyDescent="0.3">
      <c r="A400" s="225" t="s">
        <v>304</v>
      </c>
      <c r="B400" s="226">
        <v>46009</v>
      </c>
      <c r="C400" s="199" t="s">
        <v>453</v>
      </c>
      <c r="D400" s="227">
        <v>0.58333333333333337</v>
      </c>
      <c r="E400" s="199" t="s">
        <v>448</v>
      </c>
      <c r="F400" s="199" t="s">
        <v>221</v>
      </c>
      <c r="G400" s="228">
        <v>0.70389999999999997</v>
      </c>
      <c r="H400" s="201">
        <v>179</v>
      </c>
      <c r="I400" s="201">
        <v>126</v>
      </c>
      <c r="J400" s="201">
        <v>102</v>
      </c>
      <c r="K400" s="226">
        <v>45986</v>
      </c>
      <c r="L400" s="201">
        <v>0</v>
      </c>
      <c r="M400" s="201">
        <v>2</v>
      </c>
      <c r="N400" s="201">
        <v>3</v>
      </c>
      <c r="O400" s="199" t="s">
        <v>224</v>
      </c>
      <c r="P400" s="198"/>
      <c r="Q400" s="198"/>
      <c r="R400" s="198"/>
      <c r="S400" s="198"/>
      <c r="T400" s="198"/>
      <c r="U400" s="198"/>
      <c r="V400" s="198"/>
      <c r="W400" s="198"/>
      <c r="X400" s="201">
        <v>1</v>
      </c>
      <c r="Y400" s="198"/>
      <c r="Z400" s="198"/>
      <c r="AA400" s="198"/>
      <c r="AB400" s="198"/>
      <c r="AC400" s="201">
        <v>3</v>
      </c>
      <c r="AD400" s="201">
        <v>10</v>
      </c>
      <c r="AE400" s="201">
        <v>10</v>
      </c>
      <c r="AF400" s="198"/>
      <c r="AG400" s="198"/>
      <c r="AH400" s="201">
        <v>102</v>
      </c>
      <c r="AI400" s="198"/>
    </row>
    <row r="401" spans="1:35" ht="18" x14ac:dyDescent="0.3">
      <c r="A401" s="225" t="s">
        <v>1727</v>
      </c>
      <c r="B401" s="226">
        <v>46010</v>
      </c>
      <c r="C401" s="199" t="s">
        <v>453</v>
      </c>
      <c r="D401" s="227">
        <v>0.45833333333333331</v>
      </c>
      <c r="E401" s="199" t="s">
        <v>448</v>
      </c>
      <c r="F401" s="199" t="s">
        <v>221</v>
      </c>
      <c r="G401" s="228">
        <v>0.31280000000000002</v>
      </c>
      <c r="H401" s="201">
        <v>179</v>
      </c>
      <c r="I401" s="201">
        <v>56</v>
      </c>
      <c r="J401" s="201">
        <v>45</v>
      </c>
      <c r="K401" s="226">
        <v>45978</v>
      </c>
      <c r="L401" s="201">
        <v>0</v>
      </c>
      <c r="M401" s="201">
        <v>0</v>
      </c>
      <c r="N401" s="201">
        <v>0</v>
      </c>
      <c r="O401" s="199" t="s">
        <v>241</v>
      </c>
      <c r="P401" s="198"/>
      <c r="Q401" s="198"/>
      <c r="R401" s="198"/>
      <c r="S401" s="198"/>
      <c r="T401" s="198"/>
      <c r="U401" s="198"/>
      <c r="V401" s="198"/>
      <c r="W401" s="198"/>
      <c r="X401" s="198"/>
      <c r="Y401" s="198"/>
      <c r="Z401" s="198"/>
      <c r="AA401" s="198"/>
      <c r="AB401" s="198"/>
      <c r="AC401" s="198"/>
      <c r="AD401" s="201">
        <v>1</v>
      </c>
      <c r="AE401" s="201">
        <v>10</v>
      </c>
      <c r="AF401" s="198"/>
      <c r="AG401" s="198"/>
      <c r="AH401" s="201">
        <v>45</v>
      </c>
      <c r="AI401" s="198"/>
    </row>
    <row r="402" spans="1:35" ht="18" x14ac:dyDescent="0.3">
      <c r="A402" s="225" t="s">
        <v>305</v>
      </c>
      <c r="B402" s="226">
        <v>46011</v>
      </c>
      <c r="C402" s="199" t="s">
        <v>453</v>
      </c>
      <c r="D402" s="227">
        <v>0.68055555555555547</v>
      </c>
      <c r="E402" s="199" t="s">
        <v>448</v>
      </c>
      <c r="F402" s="199" t="s">
        <v>221</v>
      </c>
      <c r="G402" s="228">
        <v>0.92179999999999995</v>
      </c>
      <c r="H402" s="201">
        <v>179</v>
      </c>
      <c r="I402" s="201">
        <v>165</v>
      </c>
      <c r="J402" s="201">
        <v>144</v>
      </c>
      <c r="K402" s="226">
        <v>45978</v>
      </c>
      <c r="L402" s="201">
        <v>0</v>
      </c>
      <c r="M402" s="201">
        <v>0</v>
      </c>
      <c r="N402" s="201">
        <v>0</v>
      </c>
      <c r="O402" s="199" t="s">
        <v>37</v>
      </c>
      <c r="P402" s="198"/>
      <c r="Q402" s="198"/>
      <c r="R402" s="198"/>
      <c r="S402" s="198"/>
      <c r="T402" s="198"/>
      <c r="U402" s="198"/>
      <c r="V402" s="198"/>
      <c r="W402" s="198"/>
      <c r="X402" s="198"/>
      <c r="Y402" s="198"/>
      <c r="Z402" s="198"/>
      <c r="AA402" s="198"/>
      <c r="AB402" s="198"/>
      <c r="AC402" s="201">
        <v>1</v>
      </c>
      <c r="AD402" s="201">
        <v>10</v>
      </c>
      <c r="AE402" s="201">
        <v>10</v>
      </c>
      <c r="AF402" s="201">
        <v>4</v>
      </c>
      <c r="AG402" s="198"/>
      <c r="AH402" s="201">
        <v>140</v>
      </c>
      <c r="AI402" s="198"/>
    </row>
    <row r="403" spans="1:35" ht="18" x14ac:dyDescent="0.3">
      <c r="A403" s="225" t="s">
        <v>306</v>
      </c>
      <c r="B403" s="226">
        <v>46012</v>
      </c>
      <c r="C403" s="199" t="s">
        <v>453</v>
      </c>
      <c r="D403" s="227">
        <v>0.63194444444444442</v>
      </c>
      <c r="E403" s="199" t="s">
        <v>448</v>
      </c>
      <c r="F403" s="199" t="s">
        <v>221</v>
      </c>
      <c r="G403" s="228">
        <v>0.77649999999999997</v>
      </c>
      <c r="H403" s="201">
        <v>179</v>
      </c>
      <c r="I403" s="201">
        <v>139</v>
      </c>
      <c r="J403" s="201">
        <v>117</v>
      </c>
      <c r="K403" s="226">
        <v>45985</v>
      </c>
      <c r="L403" s="201">
        <v>0</v>
      </c>
      <c r="M403" s="201">
        <v>0</v>
      </c>
      <c r="N403" s="201">
        <v>15</v>
      </c>
      <c r="O403" s="199" t="s">
        <v>418</v>
      </c>
      <c r="P403" s="198"/>
      <c r="Q403" s="198"/>
      <c r="R403" s="198"/>
      <c r="S403" s="198"/>
      <c r="T403" s="198"/>
      <c r="U403" s="198"/>
      <c r="V403" s="198"/>
      <c r="W403" s="198"/>
      <c r="X403" s="198"/>
      <c r="Y403" s="201">
        <v>2</v>
      </c>
      <c r="Z403" s="198"/>
      <c r="AA403" s="198"/>
      <c r="AB403" s="198"/>
      <c r="AC403" s="198"/>
      <c r="AD403" s="201">
        <v>10</v>
      </c>
      <c r="AE403" s="201">
        <v>10</v>
      </c>
      <c r="AF403" s="198"/>
      <c r="AG403" s="198"/>
      <c r="AH403" s="201">
        <v>117</v>
      </c>
      <c r="AI403" s="198"/>
    </row>
    <row r="404" spans="1:35" ht="18" x14ac:dyDescent="0.3">
      <c r="A404" s="225" t="s">
        <v>303</v>
      </c>
      <c r="B404" s="226">
        <v>46013</v>
      </c>
      <c r="C404" s="199" t="s">
        <v>453</v>
      </c>
      <c r="D404" s="227">
        <v>0.61458333333333337</v>
      </c>
      <c r="E404" s="199" t="s">
        <v>448</v>
      </c>
      <c r="F404" s="199" t="s">
        <v>221</v>
      </c>
      <c r="G404" s="228">
        <v>0.82120000000000004</v>
      </c>
      <c r="H404" s="201">
        <v>179</v>
      </c>
      <c r="I404" s="201">
        <v>147</v>
      </c>
      <c r="J404" s="201">
        <v>135</v>
      </c>
      <c r="K404" s="226">
        <v>45975</v>
      </c>
      <c r="L404" s="201">
        <v>0</v>
      </c>
      <c r="M404" s="201">
        <v>0</v>
      </c>
      <c r="N404" s="201">
        <v>0</v>
      </c>
      <c r="O404" s="199" t="s">
        <v>225</v>
      </c>
      <c r="P404" s="198"/>
      <c r="Q404" s="198"/>
      <c r="R404" s="198"/>
      <c r="S404" s="198"/>
      <c r="T404" s="198"/>
      <c r="U404" s="198"/>
      <c r="V404" s="198"/>
      <c r="W404" s="198"/>
      <c r="X404" s="198"/>
      <c r="Y404" s="198"/>
      <c r="Z404" s="198"/>
      <c r="AA404" s="198"/>
      <c r="AB404" s="198"/>
      <c r="AC404" s="198"/>
      <c r="AD404" s="201">
        <v>2</v>
      </c>
      <c r="AE404" s="201">
        <v>10</v>
      </c>
      <c r="AF404" s="198"/>
      <c r="AG404" s="198"/>
      <c r="AH404" s="201">
        <v>135</v>
      </c>
      <c r="AI404" s="198"/>
    </row>
    <row r="405" spans="1:35" ht="18" x14ac:dyDescent="0.3">
      <c r="A405" s="225" t="s">
        <v>302</v>
      </c>
      <c r="B405" s="226">
        <v>46014</v>
      </c>
      <c r="C405" s="199" t="s">
        <v>453</v>
      </c>
      <c r="D405" s="227">
        <v>0.61458333333333337</v>
      </c>
      <c r="E405" s="199" t="s">
        <v>448</v>
      </c>
      <c r="F405" s="199" t="s">
        <v>221</v>
      </c>
      <c r="G405" s="228">
        <v>0.30730000000000002</v>
      </c>
      <c r="H405" s="201">
        <v>179</v>
      </c>
      <c r="I405" s="201">
        <v>55</v>
      </c>
      <c r="J405" s="201">
        <v>45</v>
      </c>
      <c r="K405" s="226">
        <v>45981</v>
      </c>
      <c r="L405" s="201">
        <v>0</v>
      </c>
      <c r="M405" s="201">
        <v>0</v>
      </c>
      <c r="N405" s="201">
        <v>4</v>
      </c>
      <c r="O405" s="199" t="s">
        <v>241</v>
      </c>
      <c r="P405" s="198"/>
      <c r="Q405" s="198"/>
      <c r="R405" s="198"/>
      <c r="S405" s="198"/>
      <c r="T405" s="198"/>
      <c r="U405" s="198"/>
      <c r="V405" s="198"/>
      <c r="W405" s="198"/>
      <c r="X405" s="198"/>
      <c r="Y405" s="198"/>
      <c r="Z405" s="198"/>
      <c r="AA405" s="198"/>
      <c r="AB405" s="198"/>
      <c r="AC405" s="198"/>
      <c r="AD405" s="198"/>
      <c r="AE405" s="201">
        <v>10</v>
      </c>
      <c r="AF405" s="198"/>
      <c r="AG405" s="198"/>
      <c r="AH405" s="201">
        <v>45</v>
      </c>
      <c r="AI405" s="198"/>
    </row>
    <row r="406" spans="1:35" ht="18" x14ac:dyDescent="0.3">
      <c r="A406" s="225" t="s">
        <v>1726</v>
      </c>
      <c r="B406" s="226">
        <v>46015</v>
      </c>
      <c r="C406" s="199" t="s">
        <v>453</v>
      </c>
      <c r="D406" s="227">
        <v>0.61458333333333337</v>
      </c>
      <c r="E406" s="199" t="s">
        <v>448</v>
      </c>
      <c r="F406" s="199" t="s">
        <v>221</v>
      </c>
      <c r="G406" s="228">
        <v>0.61450000000000005</v>
      </c>
      <c r="H406" s="201">
        <v>179</v>
      </c>
      <c r="I406" s="201">
        <v>110</v>
      </c>
      <c r="J406" s="201">
        <v>90</v>
      </c>
      <c r="K406" s="226">
        <v>45980</v>
      </c>
      <c r="L406" s="201">
        <v>0</v>
      </c>
      <c r="M406" s="201">
        <v>0</v>
      </c>
      <c r="N406" s="201">
        <v>3</v>
      </c>
      <c r="O406" s="199" t="s">
        <v>418</v>
      </c>
      <c r="P406" s="198"/>
      <c r="Q406" s="198"/>
      <c r="R406" s="198"/>
      <c r="S406" s="198"/>
      <c r="T406" s="198"/>
      <c r="U406" s="198"/>
      <c r="V406" s="198"/>
      <c r="W406" s="198"/>
      <c r="X406" s="198"/>
      <c r="Y406" s="198"/>
      <c r="Z406" s="198"/>
      <c r="AA406" s="198"/>
      <c r="AB406" s="198"/>
      <c r="AC406" s="198"/>
      <c r="AD406" s="201">
        <v>10</v>
      </c>
      <c r="AE406" s="201">
        <v>10</v>
      </c>
      <c r="AF406" s="201">
        <v>45</v>
      </c>
      <c r="AG406" s="198"/>
      <c r="AH406" s="201">
        <v>45</v>
      </c>
      <c r="AI406" s="198"/>
    </row>
    <row r="407" spans="1:35" ht="18" x14ac:dyDescent="0.3">
      <c r="A407" s="225" t="s">
        <v>304</v>
      </c>
      <c r="B407" s="226">
        <v>46016</v>
      </c>
      <c r="C407" s="199" t="s">
        <v>453</v>
      </c>
      <c r="D407" s="227">
        <v>0.58333333333333337</v>
      </c>
      <c r="E407" s="199" t="s">
        <v>448</v>
      </c>
      <c r="F407" s="199" t="s">
        <v>221</v>
      </c>
      <c r="G407" s="228">
        <v>0.5978</v>
      </c>
      <c r="H407" s="201">
        <v>179</v>
      </c>
      <c r="I407" s="201">
        <v>107</v>
      </c>
      <c r="J407" s="201">
        <v>85</v>
      </c>
      <c r="K407" s="226">
        <v>45985</v>
      </c>
      <c r="L407" s="201">
        <v>0</v>
      </c>
      <c r="M407" s="201">
        <v>0</v>
      </c>
      <c r="N407" s="201">
        <v>6</v>
      </c>
      <c r="O407" s="199" t="s">
        <v>418</v>
      </c>
      <c r="P407" s="198"/>
      <c r="Q407" s="198"/>
      <c r="R407" s="198"/>
      <c r="S407" s="198"/>
      <c r="T407" s="198"/>
      <c r="U407" s="198"/>
      <c r="V407" s="198"/>
      <c r="W407" s="198"/>
      <c r="X407" s="198"/>
      <c r="Y407" s="201">
        <v>1</v>
      </c>
      <c r="Z407" s="198"/>
      <c r="AA407" s="198"/>
      <c r="AB407" s="198"/>
      <c r="AC407" s="201">
        <v>1</v>
      </c>
      <c r="AD407" s="201">
        <v>10</v>
      </c>
      <c r="AE407" s="201">
        <v>10</v>
      </c>
      <c r="AF407" s="198"/>
      <c r="AG407" s="198"/>
      <c r="AH407" s="201">
        <v>85</v>
      </c>
      <c r="AI407" s="198"/>
    </row>
    <row r="408" spans="1:35" ht="18" x14ac:dyDescent="0.3">
      <c r="A408" s="225" t="s">
        <v>1727</v>
      </c>
      <c r="B408" s="226">
        <v>46017</v>
      </c>
      <c r="C408" s="199" t="s">
        <v>453</v>
      </c>
      <c r="D408" s="227">
        <v>0.45833333333333331</v>
      </c>
      <c r="E408" s="199" t="s">
        <v>448</v>
      </c>
      <c r="F408" s="199" t="s">
        <v>221</v>
      </c>
      <c r="G408" s="228">
        <v>5.5899999999999998E-2</v>
      </c>
      <c r="H408" s="201">
        <v>179</v>
      </c>
      <c r="I408" s="201">
        <v>10</v>
      </c>
      <c r="J408" s="201">
        <v>0</v>
      </c>
      <c r="K408" s="226">
        <v>45979</v>
      </c>
      <c r="L408" s="201">
        <v>0</v>
      </c>
      <c r="M408" s="201">
        <v>0</v>
      </c>
      <c r="N408" s="201">
        <v>0</v>
      </c>
      <c r="O408" s="199" t="s">
        <v>241</v>
      </c>
      <c r="P408" s="198"/>
      <c r="Q408" s="198"/>
      <c r="R408" s="198"/>
      <c r="S408" s="198"/>
      <c r="T408" s="198"/>
      <c r="U408" s="198"/>
      <c r="V408" s="198"/>
      <c r="W408" s="198"/>
      <c r="X408" s="198"/>
      <c r="Y408" s="198"/>
      <c r="Z408" s="198"/>
      <c r="AA408" s="198"/>
      <c r="AB408" s="198"/>
      <c r="AC408" s="198"/>
      <c r="AD408" s="198"/>
      <c r="AE408" s="201">
        <v>10</v>
      </c>
      <c r="AF408" s="198"/>
      <c r="AG408" s="198"/>
      <c r="AH408" s="198"/>
      <c r="AI408" s="198"/>
    </row>
    <row r="409" spans="1:35" ht="18" x14ac:dyDescent="0.3">
      <c r="A409" s="225" t="s">
        <v>305</v>
      </c>
      <c r="B409" s="226">
        <v>46018</v>
      </c>
      <c r="C409" s="199" t="s">
        <v>453</v>
      </c>
      <c r="D409" s="227">
        <v>0.68055555555555547</v>
      </c>
      <c r="E409" s="199" t="s">
        <v>448</v>
      </c>
      <c r="F409" s="199" t="s">
        <v>221</v>
      </c>
      <c r="G409" s="228">
        <v>0.77649999999999997</v>
      </c>
      <c r="H409" s="201">
        <v>179</v>
      </c>
      <c r="I409" s="201">
        <v>139</v>
      </c>
      <c r="J409" s="201">
        <v>115</v>
      </c>
      <c r="K409" s="226">
        <v>45984</v>
      </c>
      <c r="L409" s="201">
        <v>0</v>
      </c>
      <c r="M409" s="201">
        <v>0</v>
      </c>
      <c r="N409" s="201">
        <v>6</v>
      </c>
      <c r="O409" s="199" t="s">
        <v>284</v>
      </c>
      <c r="P409" s="198"/>
      <c r="Q409" s="198"/>
      <c r="R409" s="198"/>
      <c r="S409" s="198"/>
      <c r="T409" s="198"/>
      <c r="U409" s="198"/>
      <c r="V409" s="198"/>
      <c r="W409" s="198"/>
      <c r="X409" s="198"/>
      <c r="Y409" s="198"/>
      <c r="Z409" s="198"/>
      <c r="AA409" s="198"/>
      <c r="AB409" s="198"/>
      <c r="AC409" s="201">
        <v>4</v>
      </c>
      <c r="AD409" s="201">
        <v>10</v>
      </c>
      <c r="AE409" s="201">
        <v>10</v>
      </c>
      <c r="AF409" s="198"/>
      <c r="AG409" s="198"/>
      <c r="AH409" s="201">
        <v>115</v>
      </c>
      <c r="AI409" s="198"/>
    </row>
    <row r="410" spans="1:35" ht="18" x14ac:dyDescent="0.3">
      <c r="A410" s="225" t="s">
        <v>306</v>
      </c>
      <c r="B410" s="226">
        <v>46019</v>
      </c>
      <c r="C410" s="199" t="s">
        <v>453</v>
      </c>
      <c r="D410" s="227">
        <v>0.63194444444444442</v>
      </c>
      <c r="E410" s="199" t="s">
        <v>448</v>
      </c>
      <c r="F410" s="199" t="s">
        <v>221</v>
      </c>
      <c r="G410" s="228">
        <v>0.83799999999999997</v>
      </c>
      <c r="H410" s="201">
        <v>179</v>
      </c>
      <c r="I410" s="201">
        <v>150</v>
      </c>
      <c r="J410" s="201">
        <v>135</v>
      </c>
      <c r="K410" s="226">
        <v>45983</v>
      </c>
      <c r="L410" s="201">
        <v>0</v>
      </c>
      <c r="M410" s="201">
        <v>0</v>
      </c>
      <c r="N410" s="201">
        <v>2</v>
      </c>
      <c r="O410" s="199" t="s">
        <v>446</v>
      </c>
      <c r="P410" s="198"/>
      <c r="Q410" s="198"/>
      <c r="R410" s="198"/>
      <c r="S410" s="198"/>
      <c r="T410" s="198"/>
      <c r="U410" s="198"/>
      <c r="V410" s="198"/>
      <c r="W410" s="198"/>
      <c r="X410" s="198"/>
      <c r="Y410" s="198"/>
      <c r="Z410" s="198"/>
      <c r="AA410" s="198"/>
      <c r="AB410" s="198"/>
      <c r="AC410" s="198"/>
      <c r="AD410" s="201">
        <v>5</v>
      </c>
      <c r="AE410" s="201">
        <v>10</v>
      </c>
      <c r="AF410" s="198"/>
      <c r="AG410" s="198"/>
      <c r="AH410" s="201">
        <v>135</v>
      </c>
      <c r="AI410" s="198"/>
    </row>
    <row r="411" spans="1:35" ht="18" x14ac:dyDescent="0.3">
      <c r="A411" s="225" t="s">
        <v>303</v>
      </c>
      <c r="B411" s="226">
        <v>46020</v>
      </c>
      <c r="C411" s="199" t="s">
        <v>453</v>
      </c>
      <c r="D411" s="227">
        <v>0.61458333333333337</v>
      </c>
      <c r="E411" s="199" t="s">
        <v>448</v>
      </c>
      <c r="F411" s="199" t="s">
        <v>221</v>
      </c>
      <c r="G411" s="228">
        <v>0.86029999999999995</v>
      </c>
      <c r="H411" s="201">
        <v>179</v>
      </c>
      <c r="I411" s="201">
        <v>154</v>
      </c>
      <c r="J411" s="201">
        <v>135</v>
      </c>
      <c r="K411" s="226">
        <v>45986</v>
      </c>
      <c r="L411" s="201">
        <v>0</v>
      </c>
      <c r="M411" s="201">
        <v>1</v>
      </c>
      <c r="N411" s="201">
        <v>11</v>
      </c>
      <c r="O411" s="199" t="s">
        <v>407</v>
      </c>
      <c r="P411" s="198"/>
      <c r="Q411" s="198"/>
      <c r="R411" s="198"/>
      <c r="S411" s="198"/>
      <c r="T411" s="198"/>
      <c r="U411" s="198"/>
      <c r="V411" s="198"/>
      <c r="W411" s="198"/>
      <c r="X411" s="198"/>
      <c r="Y411" s="198"/>
      <c r="Z411" s="198"/>
      <c r="AA411" s="198"/>
      <c r="AB411" s="198"/>
      <c r="AC411" s="198"/>
      <c r="AD411" s="201">
        <v>9</v>
      </c>
      <c r="AE411" s="201">
        <v>10</v>
      </c>
      <c r="AF411" s="198"/>
      <c r="AG411" s="198"/>
      <c r="AH411" s="201">
        <v>135</v>
      </c>
      <c r="AI411" s="198"/>
    </row>
    <row r="412" spans="1:35" ht="18" x14ac:dyDescent="0.3">
      <c r="A412" s="225" t="s">
        <v>302</v>
      </c>
      <c r="B412" s="226">
        <v>46021</v>
      </c>
      <c r="C412" s="199" t="s">
        <v>453</v>
      </c>
      <c r="D412" s="227">
        <v>0.61458333333333337</v>
      </c>
      <c r="E412" s="199" t="s">
        <v>448</v>
      </c>
      <c r="F412" s="199" t="s">
        <v>221</v>
      </c>
      <c r="G412" s="228">
        <v>0.62570000000000003</v>
      </c>
      <c r="H412" s="201">
        <v>179</v>
      </c>
      <c r="I412" s="201">
        <v>112</v>
      </c>
      <c r="J412" s="201">
        <v>90</v>
      </c>
      <c r="K412" s="226">
        <v>45986</v>
      </c>
      <c r="L412" s="201">
        <v>0</v>
      </c>
      <c r="M412" s="201">
        <v>1</v>
      </c>
      <c r="N412" s="201">
        <v>11</v>
      </c>
      <c r="O412" s="199" t="s">
        <v>407</v>
      </c>
      <c r="P412" s="198"/>
      <c r="Q412" s="198"/>
      <c r="R412" s="198"/>
      <c r="S412" s="198"/>
      <c r="T412" s="198"/>
      <c r="U412" s="198"/>
      <c r="V412" s="198"/>
      <c r="W412" s="198"/>
      <c r="X412" s="198"/>
      <c r="Y412" s="198"/>
      <c r="Z412" s="198"/>
      <c r="AA412" s="198"/>
      <c r="AB412" s="201">
        <v>2</v>
      </c>
      <c r="AC412" s="198"/>
      <c r="AD412" s="201">
        <v>9</v>
      </c>
      <c r="AE412" s="201">
        <v>11</v>
      </c>
      <c r="AF412" s="198"/>
      <c r="AG412" s="198"/>
      <c r="AH412" s="201">
        <v>90</v>
      </c>
      <c r="AI412" s="198"/>
    </row>
    <row r="413" spans="1:35" ht="18" x14ac:dyDescent="0.3">
      <c r="A413" s="225" t="s">
        <v>1726</v>
      </c>
      <c r="B413" s="226">
        <v>46022</v>
      </c>
      <c r="C413" s="199" t="s">
        <v>453</v>
      </c>
      <c r="D413" s="227">
        <v>0.61458333333333337</v>
      </c>
      <c r="E413" s="199" t="s">
        <v>448</v>
      </c>
      <c r="F413" s="199" t="s">
        <v>221</v>
      </c>
      <c r="G413" s="228">
        <v>0.68159999999999998</v>
      </c>
      <c r="H413" s="201">
        <v>179</v>
      </c>
      <c r="I413" s="201">
        <v>122</v>
      </c>
      <c r="J413" s="201">
        <v>90</v>
      </c>
      <c r="K413" s="226">
        <v>45984</v>
      </c>
      <c r="L413" s="201">
        <v>0</v>
      </c>
      <c r="M413" s="201">
        <v>0</v>
      </c>
      <c r="N413" s="201">
        <v>3</v>
      </c>
      <c r="O413" s="199" t="s">
        <v>223</v>
      </c>
      <c r="P413" s="198"/>
      <c r="Q413" s="198"/>
      <c r="R413" s="198"/>
      <c r="S413" s="198"/>
      <c r="T413" s="198"/>
      <c r="U413" s="198"/>
      <c r="V413" s="198"/>
      <c r="W413" s="198"/>
      <c r="X413" s="201">
        <v>1</v>
      </c>
      <c r="Y413" s="198"/>
      <c r="Z413" s="198"/>
      <c r="AA413" s="198"/>
      <c r="AB413" s="198"/>
      <c r="AC413" s="201">
        <v>11</v>
      </c>
      <c r="AD413" s="201">
        <v>10</v>
      </c>
      <c r="AE413" s="201">
        <v>10</v>
      </c>
      <c r="AF413" s="198"/>
      <c r="AG413" s="198"/>
      <c r="AH413" s="201">
        <v>90</v>
      </c>
      <c r="AI413" s="198"/>
    </row>
    <row r="414" spans="1:35" ht="18" x14ac:dyDescent="0.3">
      <c r="A414" s="225" t="s">
        <v>303</v>
      </c>
      <c r="B414" s="226">
        <v>45992</v>
      </c>
      <c r="C414" s="199" t="s">
        <v>449</v>
      </c>
      <c r="D414" s="227">
        <v>6.9444444444444441E-3</v>
      </c>
      <c r="E414" s="199" t="s">
        <v>448</v>
      </c>
      <c r="F414" s="199" t="s">
        <v>221</v>
      </c>
      <c r="G414" s="228">
        <v>0.87709999999999999</v>
      </c>
      <c r="H414" s="201">
        <v>179</v>
      </c>
      <c r="I414" s="201">
        <v>157</v>
      </c>
      <c r="J414" s="201">
        <v>131</v>
      </c>
      <c r="K414" s="226">
        <v>45984</v>
      </c>
      <c r="L414" s="201">
        <v>0</v>
      </c>
      <c r="M414" s="201">
        <v>0</v>
      </c>
      <c r="N414" s="201">
        <v>1</v>
      </c>
      <c r="O414" s="199" t="s">
        <v>279</v>
      </c>
      <c r="P414" s="198"/>
      <c r="Q414" s="198"/>
      <c r="R414" s="198"/>
      <c r="S414" s="198"/>
      <c r="T414" s="198"/>
      <c r="U414" s="198"/>
      <c r="V414" s="198"/>
      <c r="W414" s="198"/>
      <c r="X414" s="198"/>
      <c r="Y414" s="201">
        <v>5</v>
      </c>
      <c r="Z414" s="198"/>
      <c r="AA414" s="198"/>
      <c r="AB414" s="198"/>
      <c r="AC414" s="201">
        <v>3</v>
      </c>
      <c r="AD414" s="201">
        <v>8</v>
      </c>
      <c r="AE414" s="201">
        <v>10</v>
      </c>
      <c r="AF414" s="198"/>
      <c r="AG414" s="198"/>
      <c r="AH414" s="201">
        <v>131</v>
      </c>
      <c r="AI414" s="198"/>
    </row>
    <row r="415" spans="1:35" ht="18" x14ac:dyDescent="0.3">
      <c r="A415" s="225" t="s">
        <v>302</v>
      </c>
      <c r="B415" s="226">
        <v>45993</v>
      </c>
      <c r="C415" s="199" t="s">
        <v>449</v>
      </c>
      <c r="D415" s="227">
        <v>0.55902777777777779</v>
      </c>
      <c r="E415" s="199" t="s">
        <v>448</v>
      </c>
      <c r="F415" s="199" t="s">
        <v>221</v>
      </c>
      <c r="G415" s="228">
        <v>0.66479999999999995</v>
      </c>
      <c r="H415" s="201">
        <v>179</v>
      </c>
      <c r="I415" s="201">
        <v>119</v>
      </c>
      <c r="J415" s="201">
        <v>90</v>
      </c>
      <c r="K415" s="226">
        <v>45986</v>
      </c>
      <c r="L415" s="201">
        <v>0</v>
      </c>
      <c r="M415" s="201">
        <v>1</v>
      </c>
      <c r="N415" s="201">
        <v>10</v>
      </c>
      <c r="O415" s="199" t="s">
        <v>418</v>
      </c>
      <c r="P415" s="198"/>
      <c r="Q415" s="198"/>
      <c r="R415" s="198"/>
      <c r="S415" s="198"/>
      <c r="T415" s="198"/>
      <c r="U415" s="198"/>
      <c r="V415" s="198"/>
      <c r="W415" s="198"/>
      <c r="X415" s="198"/>
      <c r="Y415" s="198"/>
      <c r="Z415" s="198"/>
      <c r="AA415" s="198"/>
      <c r="AB415" s="198"/>
      <c r="AC415" s="201">
        <v>4</v>
      </c>
      <c r="AD415" s="201">
        <v>15</v>
      </c>
      <c r="AE415" s="201">
        <v>10</v>
      </c>
      <c r="AF415" s="198"/>
      <c r="AG415" s="198"/>
      <c r="AH415" s="201">
        <v>90</v>
      </c>
      <c r="AI415" s="198"/>
    </row>
    <row r="416" spans="1:35" ht="18" x14ac:dyDescent="0.3">
      <c r="A416" s="225" t="s">
        <v>304</v>
      </c>
      <c r="B416" s="226">
        <v>45995</v>
      </c>
      <c r="C416" s="199" t="s">
        <v>449</v>
      </c>
      <c r="D416" s="227">
        <v>0.73958333333333337</v>
      </c>
      <c r="E416" s="199" t="s">
        <v>448</v>
      </c>
      <c r="F416" s="199" t="s">
        <v>221</v>
      </c>
      <c r="G416" s="228">
        <v>0.86029999999999995</v>
      </c>
      <c r="H416" s="201">
        <v>179</v>
      </c>
      <c r="I416" s="201">
        <v>154</v>
      </c>
      <c r="J416" s="201">
        <v>104</v>
      </c>
      <c r="K416" s="226">
        <v>45986</v>
      </c>
      <c r="L416" s="201">
        <v>0</v>
      </c>
      <c r="M416" s="201">
        <v>2</v>
      </c>
      <c r="N416" s="201">
        <v>34</v>
      </c>
      <c r="O416" s="199" t="s">
        <v>285</v>
      </c>
      <c r="P416" s="198"/>
      <c r="Q416" s="198"/>
      <c r="R416" s="198"/>
      <c r="S416" s="198"/>
      <c r="T416" s="198"/>
      <c r="U416" s="198"/>
      <c r="V416" s="198"/>
      <c r="W416" s="198"/>
      <c r="X416" s="198"/>
      <c r="Y416" s="201">
        <v>7</v>
      </c>
      <c r="Z416" s="198"/>
      <c r="AA416" s="198"/>
      <c r="AB416" s="201">
        <v>2</v>
      </c>
      <c r="AC416" s="201">
        <v>15</v>
      </c>
      <c r="AD416" s="201">
        <v>15</v>
      </c>
      <c r="AE416" s="201">
        <v>10</v>
      </c>
      <c r="AF416" s="198"/>
      <c r="AG416" s="198"/>
      <c r="AH416" s="201">
        <v>104</v>
      </c>
      <c r="AI416" s="201">
        <v>1</v>
      </c>
    </row>
    <row r="417" spans="1:35" ht="18" x14ac:dyDescent="0.3">
      <c r="A417" s="225" t="s">
        <v>1727</v>
      </c>
      <c r="B417" s="226">
        <v>45996</v>
      </c>
      <c r="C417" s="199" t="s">
        <v>449</v>
      </c>
      <c r="D417" s="227">
        <v>0.61458333333333337</v>
      </c>
      <c r="E417" s="199" t="s">
        <v>448</v>
      </c>
      <c r="F417" s="199" t="s">
        <v>221</v>
      </c>
      <c r="G417" s="228">
        <v>0.50839999999999996</v>
      </c>
      <c r="H417" s="201">
        <v>179</v>
      </c>
      <c r="I417" s="201">
        <v>91</v>
      </c>
      <c r="J417" s="201">
        <v>45</v>
      </c>
      <c r="K417" s="226">
        <v>45986</v>
      </c>
      <c r="L417" s="201">
        <v>0</v>
      </c>
      <c r="M417" s="201">
        <v>2</v>
      </c>
      <c r="N417" s="201">
        <v>21</v>
      </c>
      <c r="O417" s="199" t="s">
        <v>418</v>
      </c>
      <c r="P417" s="198"/>
      <c r="Q417" s="198"/>
      <c r="R417" s="198"/>
      <c r="S417" s="198"/>
      <c r="T417" s="198"/>
      <c r="U417" s="198"/>
      <c r="V417" s="198"/>
      <c r="W417" s="198"/>
      <c r="X417" s="198"/>
      <c r="Y417" s="198"/>
      <c r="Z417" s="198"/>
      <c r="AA417" s="198"/>
      <c r="AB417" s="198"/>
      <c r="AC417" s="201">
        <v>5</v>
      </c>
      <c r="AD417" s="201">
        <v>20</v>
      </c>
      <c r="AE417" s="201">
        <v>20</v>
      </c>
      <c r="AF417" s="198"/>
      <c r="AG417" s="198"/>
      <c r="AH417" s="201">
        <v>46</v>
      </c>
      <c r="AI417" s="198"/>
    </row>
    <row r="418" spans="1:35" ht="18" x14ac:dyDescent="0.3">
      <c r="A418" s="225" t="s">
        <v>303</v>
      </c>
      <c r="B418" s="226">
        <v>45999</v>
      </c>
      <c r="C418" s="199" t="s">
        <v>449</v>
      </c>
      <c r="D418" s="227">
        <v>6.9444444444444441E-3</v>
      </c>
      <c r="E418" s="199" t="s">
        <v>448</v>
      </c>
      <c r="F418" s="199" t="s">
        <v>221</v>
      </c>
      <c r="G418" s="228">
        <v>0.83799999999999997</v>
      </c>
      <c r="H418" s="201">
        <v>179</v>
      </c>
      <c r="I418" s="201">
        <v>150</v>
      </c>
      <c r="J418" s="201">
        <v>128</v>
      </c>
      <c r="K418" s="226">
        <v>45984</v>
      </c>
      <c r="L418" s="201">
        <v>0</v>
      </c>
      <c r="M418" s="201">
        <v>0</v>
      </c>
      <c r="N418" s="201">
        <v>4</v>
      </c>
      <c r="O418" s="199" t="s">
        <v>418</v>
      </c>
      <c r="P418" s="198"/>
      <c r="Q418" s="198"/>
      <c r="R418" s="198"/>
      <c r="S418" s="198"/>
      <c r="T418" s="198"/>
      <c r="U418" s="198"/>
      <c r="V418" s="198"/>
      <c r="W418" s="198"/>
      <c r="X418" s="198"/>
      <c r="Y418" s="198"/>
      <c r="Z418" s="198"/>
      <c r="AA418" s="198"/>
      <c r="AB418" s="198"/>
      <c r="AC418" s="201">
        <v>2</v>
      </c>
      <c r="AD418" s="201">
        <v>10</v>
      </c>
      <c r="AE418" s="201">
        <v>10</v>
      </c>
      <c r="AF418" s="198"/>
      <c r="AG418" s="198"/>
      <c r="AH418" s="201">
        <v>128</v>
      </c>
      <c r="AI418" s="198"/>
    </row>
    <row r="419" spans="1:35" ht="18" x14ac:dyDescent="0.3">
      <c r="A419" s="225" t="s">
        <v>302</v>
      </c>
      <c r="B419" s="226">
        <v>46000</v>
      </c>
      <c r="C419" s="199" t="s">
        <v>449</v>
      </c>
      <c r="D419" s="227">
        <v>0.55902777777777779</v>
      </c>
      <c r="E419" s="199" t="s">
        <v>448</v>
      </c>
      <c r="F419" s="199" t="s">
        <v>221</v>
      </c>
      <c r="G419" s="228">
        <v>0.62009999999999998</v>
      </c>
      <c r="H419" s="201">
        <v>179</v>
      </c>
      <c r="I419" s="201">
        <v>111</v>
      </c>
      <c r="J419" s="201">
        <v>86</v>
      </c>
      <c r="K419" s="226">
        <v>45986</v>
      </c>
      <c r="L419" s="201">
        <v>0</v>
      </c>
      <c r="M419" s="201">
        <v>5</v>
      </c>
      <c r="N419" s="201">
        <v>15</v>
      </c>
      <c r="O419" s="199" t="s">
        <v>241</v>
      </c>
      <c r="P419" s="198"/>
      <c r="Q419" s="198"/>
      <c r="R419" s="198"/>
      <c r="S419" s="198"/>
      <c r="T419" s="198"/>
      <c r="U419" s="198"/>
      <c r="V419" s="198"/>
      <c r="W419" s="198"/>
      <c r="X419" s="198"/>
      <c r="Y419" s="198"/>
      <c r="Z419" s="198"/>
      <c r="AA419" s="198"/>
      <c r="AB419" s="198"/>
      <c r="AC419" s="198"/>
      <c r="AD419" s="198"/>
      <c r="AE419" s="201">
        <v>25</v>
      </c>
      <c r="AF419" s="198"/>
      <c r="AG419" s="198"/>
      <c r="AH419" s="201">
        <v>86</v>
      </c>
      <c r="AI419" s="198"/>
    </row>
    <row r="420" spans="1:35" ht="18" x14ac:dyDescent="0.3">
      <c r="A420" s="225" t="s">
        <v>304</v>
      </c>
      <c r="B420" s="226">
        <v>46002</v>
      </c>
      <c r="C420" s="199" t="s">
        <v>449</v>
      </c>
      <c r="D420" s="227">
        <v>0.73958333333333337</v>
      </c>
      <c r="E420" s="199" t="s">
        <v>448</v>
      </c>
      <c r="F420" s="199" t="s">
        <v>221</v>
      </c>
      <c r="G420" s="228">
        <v>0.84919999999999995</v>
      </c>
      <c r="H420" s="201">
        <v>179</v>
      </c>
      <c r="I420" s="201">
        <v>152</v>
      </c>
      <c r="J420" s="201">
        <v>118</v>
      </c>
      <c r="K420" s="226">
        <v>45984</v>
      </c>
      <c r="L420" s="201">
        <v>0</v>
      </c>
      <c r="M420" s="201">
        <v>0</v>
      </c>
      <c r="N420" s="201">
        <v>1</v>
      </c>
      <c r="O420" s="199" t="s">
        <v>264</v>
      </c>
      <c r="P420" s="198"/>
      <c r="Q420" s="198"/>
      <c r="R420" s="198"/>
      <c r="S420" s="198"/>
      <c r="T420" s="198"/>
      <c r="U420" s="198"/>
      <c r="V420" s="198"/>
      <c r="W420" s="198"/>
      <c r="X420" s="198"/>
      <c r="Y420" s="198"/>
      <c r="Z420" s="198"/>
      <c r="AA420" s="198"/>
      <c r="AB420" s="201">
        <v>2</v>
      </c>
      <c r="AC420" s="201">
        <v>11</v>
      </c>
      <c r="AD420" s="201">
        <v>10</v>
      </c>
      <c r="AE420" s="201">
        <v>10</v>
      </c>
      <c r="AF420" s="198"/>
      <c r="AG420" s="198"/>
      <c r="AH420" s="201">
        <v>118</v>
      </c>
      <c r="AI420" s="201">
        <v>1</v>
      </c>
    </row>
    <row r="421" spans="1:35" ht="18" x14ac:dyDescent="0.3">
      <c r="A421" s="225" t="s">
        <v>1727</v>
      </c>
      <c r="B421" s="226">
        <v>46003</v>
      </c>
      <c r="C421" s="199" t="s">
        <v>449</v>
      </c>
      <c r="D421" s="227">
        <v>0.61458333333333337</v>
      </c>
      <c r="E421" s="199" t="s">
        <v>448</v>
      </c>
      <c r="F421" s="199" t="s">
        <v>221</v>
      </c>
      <c r="G421" s="228">
        <v>0.32400000000000001</v>
      </c>
      <c r="H421" s="201">
        <v>179</v>
      </c>
      <c r="I421" s="201">
        <v>58</v>
      </c>
      <c r="J421" s="201">
        <v>37</v>
      </c>
      <c r="K421" s="226">
        <v>45984</v>
      </c>
      <c r="L421" s="201">
        <v>0</v>
      </c>
      <c r="M421" s="201">
        <v>0</v>
      </c>
      <c r="N421" s="201">
        <v>6</v>
      </c>
      <c r="O421" s="199" t="s">
        <v>241</v>
      </c>
      <c r="P421" s="198"/>
      <c r="Q421" s="198"/>
      <c r="R421" s="198"/>
      <c r="S421" s="198"/>
      <c r="T421" s="198"/>
      <c r="U421" s="198"/>
      <c r="V421" s="198"/>
      <c r="W421" s="198"/>
      <c r="X421" s="198"/>
      <c r="Y421" s="198"/>
      <c r="Z421" s="198"/>
      <c r="AA421" s="198"/>
      <c r="AB421" s="198"/>
      <c r="AC421" s="201">
        <v>1</v>
      </c>
      <c r="AD421" s="201">
        <v>10</v>
      </c>
      <c r="AE421" s="201">
        <v>10</v>
      </c>
      <c r="AF421" s="198"/>
      <c r="AG421" s="198"/>
      <c r="AH421" s="201">
        <v>37</v>
      </c>
      <c r="AI421" s="198"/>
    </row>
    <row r="422" spans="1:35" ht="18" x14ac:dyDescent="0.3">
      <c r="A422" s="225" t="s">
        <v>303</v>
      </c>
      <c r="B422" s="226">
        <v>46006</v>
      </c>
      <c r="C422" s="199" t="s">
        <v>449</v>
      </c>
      <c r="D422" s="227">
        <v>6.9444444444444441E-3</v>
      </c>
      <c r="E422" s="199" t="s">
        <v>448</v>
      </c>
      <c r="F422" s="199" t="s">
        <v>221</v>
      </c>
      <c r="G422" s="228">
        <v>0.84919999999999995</v>
      </c>
      <c r="H422" s="201">
        <v>179</v>
      </c>
      <c r="I422" s="201">
        <v>152</v>
      </c>
      <c r="J422" s="201">
        <v>135</v>
      </c>
      <c r="K422" s="226">
        <v>45981</v>
      </c>
      <c r="L422" s="201">
        <v>0</v>
      </c>
      <c r="M422" s="201">
        <v>0</v>
      </c>
      <c r="N422" s="201">
        <v>1</v>
      </c>
      <c r="O422" s="199" t="s">
        <v>241</v>
      </c>
      <c r="P422" s="198"/>
      <c r="Q422" s="198"/>
      <c r="R422" s="198"/>
      <c r="S422" s="198"/>
      <c r="T422" s="198"/>
      <c r="U422" s="198"/>
      <c r="V422" s="198"/>
      <c r="W422" s="198"/>
      <c r="X422" s="198"/>
      <c r="Y422" s="198"/>
      <c r="Z422" s="198"/>
      <c r="AA422" s="198"/>
      <c r="AB422" s="198"/>
      <c r="AC422" s="198"/>
      <c r="AD422" s="201">
        <v>6</v>
      </c>
      <c r="AE422" s="201">
        <v>10</v>
      </c>
      <c r="AF422" s="198"/>
      <c r="AG422" s="198"/>
      <c r="AH422" s="201">
        <v>135</v>
      </c>
      <c r="AI422" s="201">
        <v>1</v>
      </c>
    </row>
    <row r="423" spans="1:35" ht="18" x14ac:dyDescent="0.3">
      <c r="A423" s="225" t="s">
        <v>302</v>
      </c>
      <c r="B423" s="226">
        <v>46007</v>
      </c>
      <c r="C423" s="199" t="s">
        <v>449</v>
      </c>
      <c r="D423" s="227">
        <v>0.55902777777777779</v>
      </c>
      <c r="E423" s="199" t="s">
        <v>448</v>
      </c>
      <c r="F423" s="199" t="s">
        <v>221</v>
      </c>
      <c r="G423" s="228">
        <v>0.1061</v>
      </c>
      <c r="H423" s="201">
        <v>179</v>
      </c>
      <c r="I423" s="201">
        <v>19</v>
      </c>
      <c r="J423" s="201">
        <v>0</v>
      </c>
      <c r="K423" s="226">
        <v>45984</v>
      </c>
      <c r="L423" s="201">
        <v>0</v>
      </c>
      <c r="M423" s="201">
        <v>0</v>
      </c>
      <c r="N423" s="201">
        <v>2</v>
      </c>
      <c r="O423" s="199" t="s">
        <v>375</v>
      </c>
      <c r="P423" s="198"/>
      <c r="Q423" s="198"/>
      <c r="R423" s="198"/>
      <c r="S423" s="198"/>
      <c r="T423" s="198"/>
      <c r="U423" s="198"/>
      <c r="V423" s="198"/>
      <c r="W423" s="198"/>
      <c r="X423" s="198"/>
      <c r="Y423" s="201">
        <v>2</v>
      </c>
      <c r="Z423" s="198"/>
      <c r="AA423" s="198"/>
      <c r="AB423" s="198"/>
      <c r="AC423" s="198"/>
      <c r="AD423" s="201">
        <v>7</v>
      </c>
      <c r="AE423" s="201">
        <v>10</v>
      </c>
      <c r="AF423" s="198"/>
      <c r="AG423" s="198"/>
      <c r="AH423" s="198"/>
      <c r="AI423" s="198"/>
    </row>
    <row r="424" spans="1:35" ht="18" x14ac:dyDescent="0.3">
      <c r="A424" s="225" t="s">
        <v>304</v>
      </c>
      <c r="B424" s="226">
        <v>46009</v>
      </c>
      <c r="C424" s="199" t="s">
        <v>449</v>
      </c>
      <c r="D424" s="227">
        <v>0.73958333333333337</v>
      </c>
      <c r="E424" s="199" t="s">
        <v>448</v>
      </c>
      <c r="F424" s="199" t="s">
        <v>221</v>
      </c>
      <c r="G424" s="228">
        <v>0.16200000000000001</v>
      </c>
      <c r="H424" s="201">
        <v>179</v>
      </c>
      <c r="I424" s="201">
        <v>29</v>
      </c>
      <c r="J424" s="201">
        <v>0</v>
      </c>
      <c r="K424" s="226">
        <v>45985</v>
      </c>
      <c r="L424" s="201">
        <v>0</v>
      </c>
      <c r="M424" s="201">
        <v>0</v>
      </c>
      <c r="N424" s="201">
        <v>8</v>
      </c>
      <c r="O424" s="199" t="s">
        <v>423</v>
      </c>
      <c r="P424" s="198"/>
      <c r="Q424" s="198"/>
      <c r="R424" s="198"/>
      <c r="S424" s="198"/>
      <c r="T424" s="198"/>
      <c r="U424" s="198"/>
      <c r="V424" s="198"/>
      <c r="W424" s="198"/>
      <c r="X424" s="198"/>
      <c r="Y424" s="198"/>
      <c r="Z424" s="198"/>
      <c r="AA424" s="198"/>
      <c r="AB424" s="198"/>
      <c r="AC424" s="201">
        <v>9</v>
      </c>
      <c r="AD424" s="201">
        <v>10</v>
      </c>
      <c r="AE424" s="201">
        <v>10</v>
      </c>
      <c r="AF424" s="198"/>
      <c r="AG424" s="198"/>
      <c r="AH424" s="198"/>
      <c r="AI424" s="198"/>
    </row>
    <row r="425" spans="1:35" ht="18" x14ac:dyDescent="0.3">
      <c r="A425" s="225" t="s">
        <v>1727</v>
      </c>
      <c r="B425" s="226">
        <v>46010</v>
      </c>
      <c r="C425" s="199" t="s">
        <v>449</v>
      </c>
      <c r="D425" s="227">
        <v>0.61458333333333337</v>
      </c>
      <c r="E425" s="199" t="s">
        <v>448</v>
      </c>
      <c r="F425" s="199" t="s">
        <v>221</v>
      </c>
      <c r="G425" s="228">
        <v>0.1061</v>
      </c>
      <c r="H425" s="201">
        <v>179</v>
      </c>
      <c r="I425" s="201">
        <v>19</v>
      </c>
      <c r="J425" s="201">
        <v>0</v>
      </c>
      <c r="K425" s="226">
        <v>45985</v>
      </c>
      <c r="L425" s="201">
        <v>0</v>
      </c>
      <c r="M425" s="201">
        <v>0</v>
      </c>
      <c r="N425" s="201">
        <v>8</v>
      </c>
      <c r="O425" s="199" t="s">
        <v>428</v>
      </c>
      <c r="P425" s="198"/>
      <c r="Q425" s="198"/>
      <c r="R425" s="198"/>
      <c r="S425" s="198"/>
      <c r="T425" s="198"/>
      <c r="U425" s="198"/>
      <c r="V425" s="198"/>
      <c r="W425" s="198"/>
      <c r="X425" s="198"/>
      <c r="Y425" s="201">
        <v>2</v>
      </c>
      <c r="Z425" s="198"/>
      <c r="AA425" s="198"/>
      <c r="AB425" s="198"/>
      <c r="AC425" s="198"/>
      <c r="AD425" s="201">
        <v>7</v>
      </c>
      <c r="AE425" s="201">
        <v>10</v>
      </c>
      <c r="AF425" s="198"/>
      <c r="AG425" s="198"/>
      <c r="AH425" s="198"/>
      <c r="AI425" s="198"/>
    </row>
    <row r="426" spans="1:35" ht="18" x14ac:dyDescent="0.3">
      <c r="A426" s="225" t="s">
        <v>303</v>
      </c>
      <c r="B426" s="226">
        <v>46013</v>
      </c>
      <c r="C426" s="199" t="s">
        <v>449</v>
      </c>
      <c r="D426" s="227">
        <v>6.9444444444444441E-3</v>
      </c>
      <c r="E426" s="199" t="s">
        <v>448</v>
      </c>
      <c r="F426" s="199" t="s">
        <v>221</v>
      </c>
      <c r="G426" s="228">
        <v>0.10059999999999999</v>
      </c>
      <c r="H426" s="201">
        <v>179</v>
      </c>
      <c r="I426" s="201">
        <v>18</v>
      </c>
      <c r="J426" s="201">
        <v>0</v>
      </c>
      <c r="K426" s="226">
        <v>45986</v>
      </c>
      <c r="L426" s="201">
        <v>0</v>
      </c>
      <c r="M426" s="201">
        <v>2</v>
      </c>
      <c r="N426" s="201">
        <v>12</v>
      </c>
      <c r="O426" s="199" t="s">
        <v>368</v>
      </c>
      <c r="P426" s="198"/>
      <c r="Q426" s="198"/>
      <c r="R426" s="198"/>
      <c r="S426" s="198"/>
      <c r="T426" s="198"/>
      <c r="U426" s="198"/>
      <c r="V426" s="198"/>
      <c r="W426" s="198"/>
      <c r="X426" s="198"/>
      <c r="Y426" s="201">
        <v>5</v>
      </c>
      <c r="Z426" s="198"/>
      <c r="AA426" s="198"/>
      <c r="AB426" s="198"/>
      <c r="AC426" s="198"/>
      <c r="AD426" s="201">
        <v>3</v>
      </c>
      <c r="AE426" s="201">
        <v>10</v>
      </c>
      <c r="AF426" s="198"/>
      <c r="AG426" s="198"/>
      <c r="AH426" s="198"/>
      <c r="AI426" s="198"/>
    </row>
    <row r="427" spans="1:35" ht="18" x14ac:dyDescent="0.3">
      <c r="A427" s="225" t="s">
        <v>302</v>
      </c>
      <c r="B427" s="226">
        <v>46014</v>
      </c>
      <c r="C427" s="199" t="s">
        <v>449</v>
      </c>
      <c r="D427" s="227">
        <v>0.55902777777777779</v>
      </c>
      <c r="E427" s="199" t="s">
        <v>448</v>
      </c>
      <c r="F427" s="199" t="s">
        <v>221</v>
      </c>
      <c r="G427" s="228">
        <v>0.31840000000000002</v>
      </c>
      <c r="H427" s="201">
        <v>179</v>
      </c>
      <c r="I427" s="201">
        <v>57</v>
      </c>
      <c r="J427" s="201">
        <v>45</v>
      </c>
      <c r="K427" s="226">
        <v>45985</v>
      </c>
      <c r="L427" s="201">
        <v>0</v>
      </c>
      <c r="M427" s="201">
        <v>0</v>
      </c>
      <c r="N427" s="201">
        <v>3</v>
      </c>
      <c r="O427" s="199" t="s">
        <v>241</v>
      </c>
      <c r="P427" s="198"/>
      <c r="Q427" s="198"/>
      <c r="R427" s="198"/>
      <c r="S427" s="198"/>
      <c r="T427" s="198"/>
      <c r="U427" s="198"/>
      <c r="V427" s="198"/>
      <c r="W427" s="198"/>
      <c r="X427" s="198"/>
      <c r="Y427" s="201">
        <v>1</v>
      </c>
      <c r="Z427" s="198"/>
      <c r="AA427" s="198"/>
      <c r="AB427" s="198"/>
      <c r="AC427" s="198"/>
      <c r="AD427" s="201">
        <v>1</v>
      </c>
      <c r="AE427" s="201">
        <v>10</v>
      </c>
      <c r="AF427" s="198"/>
      <c r="AG427" s="198"/>
      <c r="AH427" s="201">
        <v>45</v>
      </c>
      <c r="AI427" s="198"/>
    </row>
    <row r="428" spans="1:35" ht="18" x14ac:dyDescent="0.3">
      <c r="A428" s="225" t="s">
        <v>304</v>
      </c>
      <c r="B428" s="226">
        <v>46016</v>
      </c>
      <c r="C428" s="199" t="s">
        <v>449</v>
      </c>
      <c r="D428" s="227">
        <v>0.73958333333333337</v>
      </c>
      <c r="E428" s="199" t="s">
        <v>448</v>
      </c>
      <c r="F428" s="199" t="s">
        <v>221</v>
      </c>
      <c r="G428" s="228">
        <v>0.36870000000000003</v>
      </c>
      <c r="H428" s="201">
        <v>179</v>
      </c>
      <c r="I428" s="201">
        <v>66</v>
      </c>
      <c r="J428" s="201">
        <v>45</v>
      </c>
      <c r="K428" s="226">
        <v>45986</v>
      </c>
      <c r="L428" s="201">
        <v>0</v>
      </c>
      <c r="M428" s="201">
        <v>2</v>
      </c>
      <c r="N428" s="201">
        <v>5</v>
      </c>
      <c r="O428" s="199" t="s">
        <v>418</v>
      </c>
      <c r="P428" s="198"/>
      <c r="Q428" s="198"/>
      <c r="R428" s="198"/>
      <c r="S428" s="198"/>
      <c r="T428" s="198"/>
      <c r="U428" s="198"/>
      <c r="V428" s="198"/>
      <c r="W428" s="198"/>
      <c r="X428" s="198"/>
      <c r="Y428" s="198"/>
      <c r="Z428" s="198"/>
      <c r="AA428" s="198"/>
      <c r="AB428" s="198"/>
      <c r="AC428" s="201">
        <v>1</v>
      </c>
      <c r="AD428" s="201">
        <v>10</v>
      </c>
      <c r="AE428" s="201">
        <v>10</v>
      </c>
      <c r="AF428" s="198"/>
      <c r="AG428" s="198"/>
      <c r="AH428" s="201">
        <v>45</v>
      </c>
      <c r="AI428" s="198"/>
    </row>
    <row r="429" spans="1:35" ht="18" x14ac:dyDescent="0.3">
      <c r="A429" s="225" t="s">
        <v>1727</v>
      </c>
      <c r="B429" s="226">
        <v>46017</v>
      </c>
      <c r="C429" s="199" t="s">
        <v>449</v>
      </c>
      <c r="D429" s="227">
        <v>0.61458333333333337</v>
      </c>
      <c r="E429" s="199" t="s">
        <v>448</v>
      </c>
      <c r="F429" s="199" t="s">
        <v>221</v>
      </c>
      <c r="G429" s="228">
        <v>5.5899999999999998E-2</v>
      </c>
      <c r="H429" s="201">
        <v>179</v>
      </c>
      <c r="I429" s="201">
        <v>10</v>
      </c>
      <c r="J429" s="201">
        <v>0</v>
      </c>
      <c r="K429" s="226">
        <v>45984</v>
      </c>
      <c r="L429" s="201">
        <v>0</v>
      </c>
      <c r="M429" s="201">
        <v>0</v>
      </c>
      <c r="N429" s="201">
        <v>1</v>
      </c>
      <c r="O429" s="199" t="s">
        <v>241</v>
      </c>
      <c r="P429" s="198"/>
      <c r="Q429" s="198"/>
      <c r="R429" s="198"/>
      <c r="S429" s="198"/>
      <c r="T429" s="198"/>
      <c r="U429" s="198"/>
      <c r="V429" s="198"/>
      <c r="W429" s="198"/>
      <c r="X429" s="198"/>
      <c r="Y429" s="198"/>
      <c r="Z429" s="198"/>
      <c r="AA429" s="198"/>
      <c r="AB429" s="198"/>
      <c r="AC429" s="198"/>
      <c r="AD429" s="198"/>
      <c r="AE429" s="201">
        <v>10</v>
      </c>
      <c r="AF429" s="198"/>
      <c r="AG429" s="198"/>
      <c r="AH429" s="198"/>
      <c r="AI429" s="198"/>
    </row>
    <row r="430" spans="1:35" ht="18" x14ac:dyDescent="0.3">
      <c r="A430" s="225" t="s">
        <v>303</v>
      </c>
      <c r="B430" s="226">
        <v>46020</v>
      </c>
      <c r="C430" s="199" t="s">
        <v>449</v>
      </c>
      <c r="D430" s="227">
        <v>6.9444444444444441E-3</v>
      </c>
      <c r="E430" s="199" t="s">
        <v>448</v>
      </c>
      <c r="F430" s="199" t="s">
        <v>221</v>
      </c>
      <c r="G430" s="228">
        <v>5.0299999999999997E-2</v>
      </c>
      <c r="H430" s="201">
        <v>179</v>
      </c>
      <c r="I430" s="201">
        <v>9</v>
      </c>
      <c r="J430" s="201">
        <v>0</v>
      </c>
      <c r="K430" s="226">
        <v>45983</v>
      </c>
      <c r="L430" s="201">
        <v>0</v>
      </c>
      <c r="M430" s="201">
        <v>0</v>
      </c>
      <c r="N430" s="201">
        <v>4</v>
      </c>
      <c r="O430" s="199" t="s">
        <v>410</v>
      </c>
      <c r="P430" s="198"/>
      <c r="Q430" s="198"/>
      <c r="R430" s="198"/>
      <c r="S430" s="198"/>
      <c r="T430" s="198"/>
      <c r="U430" s="198"/>
      <c r="V430" s="198"/>
      <c r="W430" s="198"/>
      <c r="X430" s="198"/>
      <c r="Y430" s="201">
        <v>1</v>
      </c>
      <c r="Z430" s="198"/>
      <c r="AA430" s="198"/>
      <c r="AB430" s="201">
        <v>1</v>
      </c>
      <c r="AC430" s="198"/>
      <c r="AD430" s="198"/>
      <c r="AE430" s="201">
        <v>7</v>
      </c>
      <c r="AF430" s="198"/>
      <c r="AG430" s="198"/>
      <c r="AH430" s="198"/>
      <c r="AI430" s="198"/>
    </row>
    <row r="431" spans="1:35" ht="18" x14ac:dyDescent="0.3">
      <c r="A431" s="225" t="s">
        <v>302</v>
      </c>
      <c r="B431" s="226">
        <v>46021</v>
      </c>
      <c r="C431" s="199" t="s">
        <v>449</v>
      </c>
      <c r="D431" s="227">
        <v>0.55902777777777779</v>
      </c>
      <c r="E431" s="199" t="s">
        <v>448</v>
      </c>
      <c r="F431" s="199" t="s">
        <v>221</v>
      </c>
      <c r="G431" s="228">
        <v>0.58660000000000001</v>
      </c>
      <c r="H431" s="201">
        <v>179</v>
      </c>
      <c r="I431" s="201">
        <v>105</v>
      </c>
      <c r="J431" s="201">
        <v>90</v>
      </c>
      <c r="K431" s="226">
        <v>45984</v>
      </c>
      <c r="L431" s="201">
        <v>0</v>
      </c>
      <c r="M431" s="201">
        <v>0</v>
      </c>
      <c r="N431" s="201">
        <v>5</v>
      </c>
      <c r="O431" s="199" t="s">
        <v>446</v>
      </c>
      <c r="P431" s="198"/>
      <c r="Q431" s="198"/>
      <c r="R431" s="198"/>
      <c r="S431" s="198"/>
      <c r="T431" s="198"/>
      <c r="U431" s="198"/>
      <c r="V431" s="198"/>
      <c r="W431" s="198"/>
      <c r="X431" s="198"/>
      <c r="Y431" s="198"/>
      <c r="Z431" s="198"/>
      <c r="AA431" s="198"/>
      <c r="AB431" s="198"/>
      <c r="AC431" s="198"/>
      <c r="AD431" s="201">
        <v>5</v>
      </c>
      <c r="AE431" s="201">
        <v>10</v>
      </c>
      <c r="AF431" s="198"/>
      <c r="AG431" s="198"/>
      <c r="AH431" s="201">
        <v>90</v>
      </c>
      <c r="AI431" s="198"/>
    </row>
    <row r="432" spans="1:35" ht="18" x14ac:dyDescent="0.3">
      <c r="A432" s="225" t="s">
        <v>302</v>
      </c>
      <c r="B432" s="226">
        <v>45993</v>
      </c>
      <c r="C432" s="199" t="s">
        <v>1139</v>
      </c>
      <c r="D432" s="227">
        <v>0.1145833333333333</v>
      </c>
      <c r="E432" s="199" t="s">
        <v>1135</v>
      </c>
      <c r="F432" s="199" t="s">
        <v>221</v>
      </c>
      <c r="G432" s="228">
        <v>1.0832999999999999</v>
      </c>
      <c r="H432" s="201">
        <v>168</v>
      </c>
      <c r="I432" s="201">
        <v>182</v>
      </c>
      <c r="J432" s="201">
        <v>182</v>
      </c>
      <c r="K432" s="226">
        <v>45978</v>
      </c>
      <c r="L432" s="201">
        <v>0</v>
      </c>
      <c r="M432" s="201">
        <v>0</v>
      </c>
      <c r="N432" s="201">
        <v>0</v>
      </c>
      <c r="O432" s="199" t="s">
        <v>37</v>
      </c>
      <c r="P432" s="198"/>
      <c r="Q432" s="198"/>
      <c r="R432" s="198"/>
      <c r="S432" s="198"/>
      <c r="T432" s="198"/>
      <c r="U432" s="198"/>
      <c r="V432" s="198"/>
      <c r="W432" s="198"/>
      <c r="X432" s="198"/>
      <c r="Y432" s="198"/>
      <c r="Z432" s="198"/>
      <c r="AA432" s="198"/>
      <c r="AB432" s="201">
        <v>133</v>
      </c>
      <c r="AC432" s="201">
        <v>49</v>
      </c>
      <c r="AD432" s="198"/>
      <c r="AE432" s="198"/>
      <c r="AF432" s="198"/>
      <c r="AG432" s="198"/>
      <c r="AH432" s="198"/>
      <c r="AI432" s="198"/>
    </row>
    <row r="433" spans="1:35" ht="18" x14ac:dyDescent="0.3">
      <c r="A433" s="225" t="s">
        <v>302</v>
      </c>
      <c r="B433" s="226">
        <v>46000</v>
      </c>
      <c r="C433" s="199" t="s">
        <v>1139</v>
      </c>
      <c r="D433" s="227">
        <v>0.1145833333333333</v>
      </c>
      <c r="E433" s="199" t="s">
        <v>1135</v>
      </c>
      <c r="F433" s="199" t="s">
        <v>221</v>
      </c>
      <c r="G433" s="228">
        <v>1.0713999999999999</v>
      </c>
      <c r="H433" s="201">
        <v>168</v>
      </c>
      <c r="I433" s="201">
        <v>180</v>
      </c>
      <c r="J433" s="201">
        <v>180</v>
      </c>
      <c r="K433" s="226">
        <v>45985</v>
      </c>
      <c r="L433" s="201">
        <v>0</v>
      </c>
      <c r="M433" s="201">
        <v>0</v>
      </c>
      <c r="N433" s="201">
        <v>151</v>
      </c>
      <c r="O433" s="199" t="s">
        <v>37</v>
      </c>
      <c r="P433" s="198"/>
      <c r="Q433" s="198"/>
      <c r="R433" s="198"/>
      <c r="S433" s="198"/>
      <c r="T433" s="198"/>
      <c r="U433" s="198"/>
      <c r="V433" s="198"/>
      <c r="W433" s="198"/>
      <c r="X433" s="198"/>
      <c r="Y433" s="198"/>
      <c r="Z433" s="198"/>
      <c r="AA433" s="198"/>
      <c r="AB433" s="198"/>
      <c r="AC433" s="201">
        <v>180</v>
      </c>
      <c r="AD433" s="198"/>
      <c r="AE433" s="198"/>
      <c r="AF433" s="198"/>
      <c r="AG433" s="198"/>
      <c r="AH433" s="198"/>
      <c r="AI433" s="198"/>
    </row>
    <row r="434" spans="1:35" ht="18" x14ac:dyDescent="0.3">
      <c r="A434" s="225" t="s">
        <v>302</v>
      </c>
      <c r="B434" s="226">
        <v>46007</v>
      </c>
      <c r="C434" s="199" t="s">
        <v>1139</v>
      </c>
      <c r="D434" s="227">
        <v>0.1145833333333333</v>
      </c>
      <c r="E434" s="199" t="s">
        <v>1135</v>
      </c>
      <c r="F434" s="199" t="s">
        <v>221</v>
      </c>
      <c r="G434" s="228">
        <v>0</v>
      </c>
      <c r="H434" s="201">
        <v>168</v>
      </c>
      <c r="I434" s="201">
        <v>0</v>
      </c>
      <c r="J434" s="201">
        <v>0</v>
      </c>
      <c r="K434" s="226" t="s">
        <v>162</v>
      </c>
      <c r="L434" s="201">
        <v>0</v>
      </c>
      <c r="M434" s="201">
        <v>0</v>
      </c>
      <c r="N434" s="201">
        <v>0</v>
      </c>
      <c r="O434" s="199" t="s">
        <v>37</v>
      </c>
      <c r="P434" s="198"/>
      <c r="Q434" s="198"/>
      <c r="R434" s="198"/>
      <c r="S434" s="198"/>
      <c r="T434" s="198"/>
      <c r="U434" s="198"/>
      <c r="V434" s="198"/>
      <c r="W434" s="198"/>
      <c r="X434" s="198"/>
      <c r="Y434" s="198"/>
      <c r="Z434" s="198"/>
      <c r="AA434" s="198"/>
      <c r="AB434" s="198"/>
      <c r="AC434" s="198"/>
      <c r="AD434" s="198"/>
      <c r="AE434" s="198"/>
      <c r="AF434" s="198"/>
      <c r="AG434" s="198"/>
      <c r="AH434" s="198"/>
      <c r="AI434" s="198"/>
    </row>
    <row r="435" spans="1:35" ht="18" x14ac:dyDescent="0.3">
      <c r="A435" s="225" t="s">
        <v>302</v>
      </c>
      <c r="B435" s="226">
        <v>46014</v>
      </c>
      <c r="C435" s="199" t="s">
        <v>1139</v>
      </c>
      <c r="D435" s="227">
        <v>0.1145833333333333</v>
      </c>
      <c r="E435" s="199" t="s">
        <v>1135</v>
      </c>
      <c r="F435" s="199" t="s">
        <v>221</v>
      </c>
      <c r="G435" s="228">
        <v>0</v>
      </c>
      <c r="H435" s="201">
        <v>168</v>
      </c>
      <c r="I435" s="201">
        <v>0</v>
      </c>
      <c r="J435" s="201">
        <v>0</v>
      </c>
      <c r="K435" s="226" t="s">
        <v>162</v>
      </c>
      <c r="L435" s="201">
        <v>0</v>
      </c>
      <c r="M435" s="201">
        <v>0</v>
      </c>
      <c r="N435" s="201">
        <v>0</v>
      </c>
      <c r="O435" s="199" t="s">
        <v>37</v>
      </c>
      <c r="P435" s="198"/>
      <c r="Q435" s="198"/>
      <c r="R435" s="198"/>
      <c r="S435" s="198"/>
      <c r="T435" s="198"/>
      <c r="U435" s="198"/>
      <c r="V435" s="198"/>
      <c r="W435" s="198"/>
      <c r="X435" s="198"/>
      <c r="Y435" s="198"/>
      <c r="Z435" s="198"/>
      <c r="AA435" s="198"/>
      <c r="AB435" s="198"/>
      <c r="AC435" s="198"/>
      <c r="AD435" s="198"/>
      <c r="AE435" s="198"/>
      <c r="AF435" s="198"/>
      <c r="AG435" s="198"/>
      <c r="AH435" s="198"/>
      <c r="AI435" s="198"/>
    </row>
    <row r="436" spans="1:35" ht="18" x14ac:dyDescent="0.3">
      <c r="A436" s="225" t="s">
        <v>302</v>
      </c>
      <c r="B436" s="226">
        <v>46021</v>
      </c>
      <c r="C436" s="199" t="s">
        <v>1139</v>
      </c>
      <c r="D436" s="227">
        <v>0.1145833333333333</v>
      </c>
      <c r="E436" s="199" t="s">
        <v>1135</v>
      </c>
      <c r="F436" s="199" t="s">
        <v>221</v>
      </c>
      <c r="G436" s="228">
        <v>0</v>
      </c>
      <c r="H436" s="201">
        <v>168</v>
      </c>
      <c r="I436" s="201">
        <v>0</v>
      </c>
      <c r="J436" s="201">
        <v>0</v>
      </c>
      <c r="K436" s="226" t="s">
        <v>162</v>
      </c>
      <c r="L436" s="201">
        <v>0</v>
      </c>
      <c r="M436" s="201">
        <v>0</v>
      </c>
      <c r="N436" s="201">
        <v>0</v>
      </c>
      <c r="O436" s="199" t="s">
        <v>37</v>
      </c>
      <c r="P436" s="198"/>
      <c r="Q436" s="198"/>
      <c r="R436" s="198"/>
      <c r="S436" s="198"/>
      <c r="T436" s="198"/>
      <c r="U436" s="198"/>
      <c r="V436" s="198"/>
      <c r="W436" s="198"/>
      <c r="X436" s="198"/>
      <c r="Y436" s="198"/>
      <c r="Z436" s="198"/>
      <c r="AA436" s="198"/>
      <c r="AB436" s="198"/>
      <c r="AC436" s="198"/>
      <c r="AD436" s="198"/>
      <c r="AE436" s="198"/>
      <c r="AF436" s="198"/>
      <c r="AG436" s="198"/>
      <c r="AH436" s="198"/>
      <c r="AI436" s="198"/>
    </row>
    <row r="437" spans="1:35" ht="18" x14ac:dyDescent="0.3">
      <c r="A437" s="225" t="s">
        <v>302</v>
      </c>
      <c r="B437" s="226">
        <v>45993</v>
      </c>
      <c r="C437" s="199" t="s">
        <v>1137</v>
      </c>
      <c r="D437" s="227">
        <v>0.79166666666666663</v>
      </c>
      <c r="E437" s="199" t="s">
        <v>1135</v>
      </c>
      <c r="F437" s="199" t="s">
        <v>221</v>
      </c>
      <c r="G437" s="228">
        <v>0.99399999999999999</v>
      </c>
      <c r="H437" s="201">
        <v>168</v>
      </c>
      <c r="I437" s="201">
        <v>167</v>
      </c>
      <c r="J437" s="201">
        <v>135</v>
      </c>
      <c r="K437" s="226">
        <v>45987</v>
      </c>
      <c r="L437" s="201">
        <v>1</v>
      </c>
      <c r="M437" s="201">
        <v>10</v>
      </c>
      <c r="N437" s="201">
        <v>34</v>
      </c>
      <c r="O437" s="199" t="s">
        <v>251</v>
      </c>
      <c r="P437" s="198"/>
      <c r="Q437" s="198"/>
      <c r="R437" s="198"/>
      <c r="S437" s="198"/>
      <c r="T437" s="198"/>
      <c r="U437" s="198"/>
      <c r="V437" s="198"/>
      <c r="W437" s="198"/>
      <c r="X437" s="198"/>
      <c r="Y437" s="198"/>
      <c r="Z437" s="198"/>
      <c r="AA437" s="198"/>
      <c r="AB437" s="201">
        <v>44</v>
      </c>
      <c r="AC437" s="201">
        <v>123</v>
      </c>
      <c r="AD437" s="198"/>
      <c r="AE437" s="198"/>
      <c r="AF437" s="198"/>
      <c r="AG437" s="198"/>
      <c r="AH437" s="198"/>
      <c r="AI437" s="198"/>
    </row>
    <row r="438" spans="1:35" ht="18" x14ac:dyDescent="0.3">
      <c r="A438" s="225" t="s">
        <v>302</v>
      </c>
      <c r="B438" s="226">
        <v>46000</v>
      </c>
      <c r="C438" s="199" t="s">
        <v>1137</v>
      </c>
      <c r="D438" s="227">
        <v>0.77083333333333337</v>
      </c>
      <c r="E438" s="199" t="s">
        <v>1135</v>
      </c>
      <c r="F438" s="199" t="s">
        <v>221</v>
      </c>
      <c r="G438" s="228">
        <v>0.83330000000000004</v>
      </c>
      <c r="H438" s="201">
        <v>168</v>
      </c>
      <c r="I438" s="201">
        <v>140</v>
      </c>
      <c r="J438" s="201">
        <v>139</v>
      </c>
      <c r="K438" s="226">
        <v>45986</v>
      </c>
      <c r="L438" s="201">
        <v>0</v>
      </c>
      <c r="M438" s="201">
        <v>49</v>
      </c>
      <c r="N438" s="201">
        <v>97</v>
      </c>
      <c r="O438" s="199" t="s">
        <v>98</v>
      </c>
      <c r="P438" s="198"/>
      <c r="Q438" s="198"/>
      <c r="R438" s="198"/>
      <c r="S438" s="198"/>
      <c r="T438" s="198"/>
      <c r="U438" s="198"/>
      <c r="V438" s="198"/>
      <c r="W438" s="198"/>
      <c r="X438" s="198"/>
      <c r="Y438" s="198"/>
      <c r="Z438" s="198"/>
      <c r="AA438" s="201">
        <v>1</v>
      </c>
      <c r="AB438" s="201">
        <v>46</v>
      </c>
      <c r="AC438" s="201">
        <v>45</v>
      </c>
      <c r="AD438" s="198"/>
      <c r="AE438" s="201">
        <v>48</v>
      </c>
      <c r="AF438" s="198"/>
      <c r="AG438" s="198"/>
      <c r="AH438" s="198"/>
      <c r="AI438" s="198"/>
    </row>
    <row r="439" spans="1:35" ht="18" x14ac:dyDescent="0.3">
      <c r="A439" s="225" t="s">
        <v>302</v>
      </c>
      <c r="B439" s="226">
        <v>46007</v>
      </c>
      <c r="C439" s="199" t="s">
        <v>1137</v>
      </c>
      <c r="D439" s="227">
        <v>0.77083333333333337</v>
      </c>
      <c r="E439" s="199" t="s">
        <v>1135</v>
      </c>
      <c r="F439" s="199" t="s">
        <v>221</v>
      </c>
      <c r="G439" s="228">
        <v>0</v>
      </c>
      <c r="H439" s="201">
        <v>168</v>
      </c>
      <c r="I439" s="201">
        <v>0</v>
      </c>
      <c r="J439" s="201">
        <v>0</v>
      </c>
      <c r="K439" s="226" t="s">
        <v>162</v>
      </c>
      <c r="L439" s="201">
        <v>0</v>
      </c>
      <c r="M439" s="201">
        <v>0</v>
      </c>
      <c r="N439" s="201">
        <v>0</v>
      </c>
      <c r="O439" s="199" t="s">
        <v>37</v>
      </c>
      <c r="P439" s="198"/>
      <c r="Q439" s="198"/>
      <c r="R439" s="198"/>
      <c r="S439" s="198"/>
      <c r="T439" s="198"/>
      <c r="U439" s="198"/>
      <c r="V439" s="198"/>
      <c r="W439" s="198"/>
      <c r="X439" s="198"/>
      <c r="Y439" s="198"/>
      <c r="Z439" s="198"/>
      <c r="AA439" s="198"/>
      <c r="AB439" s="198"/>
      <c r="AC439" s="198"/>
      <c r="AD439" s="198"/>
      <c r="AE439" s="198"/>
      <c r="AF439" s="198"/>
      <c r="AG439" s="198"/>
      <c r="AH439" s="198"/>
      <c r="AI439" s="198"/>
    </row>
    <row r="440" spans="1:35" ht="18" x14ac:dyDescent="0.3">
      <c r="A440" s="225" t="s">
        <v>302</v>
      </c>
      <c r="B440" s="226">
        <v>46014</v>
      </c>
      <c r="C440" s="199" t="s">
        <v>1137</v>
      </c>
      <c r="D440" s="227">
        <v>0.77083333333333337</v>
      </c>
      <c r="E440" s="199" t="s">
        <v>1135</v>
      </c>
      <c r="F440" s="199" t="s">
        <v>221</v>
      </c>
      <c r="G440" s="228">
        <v>0</v>
      </c>
      <c r="H440" s="201">
        <v>168</v>
      </c>
      <c r="I440" s="201">
        <v>0</v>
      </c>
      <c r="J440" s="201">
        <v>0</v>
      </c>
      <c r="K440" s="226" t="s">
        <v>162</v>
      </c>
      <c r="L440" s="201">
        <v>0</v>
      </c>
      <c r="M440" s="201">
        <v>0</v>
      </c>
      <c r="N440" s="201">
        <v>0</v>
      </c>
      <c r="O440" s="199" t="s">
        <v>37</v>
      </c>
      <c r="P440" s="198"/>
      <c r="Q440" s="198"/>
      <c r="R440" s="198"/>
      <c r="S440" s="198"/>
      <c r="T440" s="198"/>
      <c r="U440" s="198"/>
      <c r="V440" s="198"/>
      <c r="W440" s="198"/>
      <c r="X440" s="198"/>
      <c r="Y440" s="198"/>
      <c r="Z440" s="198"/>
      <c r="AA440" s="198"/>
      <c r="AB440" s="198"/>
      <c r="AC440" s="198"/>
      <c r="AD440" s="198"/>
      <c r="AE440" s="198"/>
      <c r="AF440" s="198"/>
      <c r="AG440" s="198"/>
      <c r="AH440" s="198"/>
      <c r="AI440" s="198"/>
    </row>
    <row r="441" spans="1:35" ht="18" x14ac:dyDescent="0.3">
      <c r="A441" s="225" t="s">
        <v>302</v>
      </c>
      <c r="B441" s="226">
        <v>46021</v>
      </c>
      <c r="C441" s="199" t="s">
        <v>1137</v>
      </c>
      <c r="D441" s="227">
        <v>0.79166666666666663</v>
      </c>
      <c r="E441" s="199" t="s">
        <v>1135</v>
      </c>
      <c r="F441" s="199" t="s">
        <v>221</v>
      </c>
      <c r="G441" s="228">
        <v>0</v>
      </c>
      <c r="H441" s="201">
        <v>168</v>
      </c>
      <c r="I441" s="201">
        <v>0</v>
      </c>
      <c r="J441" s="201">
        <v>0</v>
      </c>
      <c r="K441" s="226" t="s">
        <v>162</v>
      </c>
      <c r="L441" s="201">
        <v>0</v>
      </c>
      <c r="M441" s="201">
        <v>0</v>
      </c>
      <c r="N441" s="201">
        <v>0</v>
      </c>
      <c r="O441" s="199" t="s">
        <v>37</v>
      </c>
      <c r="P441" s="198"/>
      <c r="Q441" s="198"/>
      <c r="R441" s="198"/>
      <c r="S441" s="198"/>
      <c r="T441" s="198"/>
      <c r="U441" s="198"/>
      <c r="V441" s="198"/>
      <c r="W441" s="198"/>
      <c r="X441" s="198"/>
      <c r="Y441" s="198"/>
      <c r="Z441" s="198"/>
      <c r="AA441" s="198"/>
      <c r="AB441" s="198"/>
      <c r="AC441" s="198"/>
      <c r="AD441" s="198"/>
      <c r="AE441" s="198"/>
      <c r="AF441" s="198"/>
      <c r="AG441" s="198"/>
      <c r="AH441" s="198"/>
      <c r="AI441" s="198"/>
    </row>
    <row r="442" spans="1:35" ht="18" x14ac:dyDescent="0.3">
      <c r="A442" s="225" t="s">
        <v>302</v>
      </c>
      <c r="B442" s="226">
        <v>45993</v>
      </c>
      <c r="C442" s="199" t="s">
        <v>308</v>
      </c>
      <c r="D442" s="227">
        <v>0.3263888888888889</v>
      </c>
      <c r="E442" s="199" t="s">
        <v>307</v>
      </c>
      <c r="F442" s="199" t="s">
        <v>221</v>
      </c>
      <c r="G442" s="228">
        <v>1</v>
      </c>
      <c r="H442" s="201">
        <v>179</v>
      </c>
      <c r="I442" s="201">
        <v>179</v>
      </c>
      <c r="J442" s="201">
        <v>161</v>
      </c>
      <c r="K442" s="226">
        <v>45978</v>
      </c>
      <c r="L442" s="201">
        <v>0</v>
      </c>
      <c r="M442" s="201">
        <v>0</v>
      </c>
      <c r="N442" s="201">
        <v>0</v>
      </c>
      <c r="O442" s="199" t="s">
        <v>37</v>
      </c>
      <c r="P442" s="198"/>
      <c r="Q442" s="198"/>
      <c r="R442" s="198"/>
      <c r="S442" s="198"/>
      <c r="T442" s="198"/>
      <c r="U442" s="198"/>
      <c r="V442" s="198"/>
      <c r="W442" s="198"/>
      <c r="X442" s="198"/>
      <c r="Y442" s="201">
        <v>3</v>
      </c>
      <c r="Z442" s="198"/>
      <c r="AA442" s="198"/>
      <c r="AB442" s="198"/>
      <c r="AC442" s="198"/>
      <c r="AD442" s="201">
        <v>7</v>
      </c>
      <c r="AE442" s="201">
        <v>8</v>
      </c>
      <c r="AF442" s="198"/>
      <c r="AG442" s="198"/>
      <c r="AH442" s="201">
        <v>161</v>
      </c>
      <c r="AI442" s="198"/>
    </row>
    <row r="443" spans="1:35" ht="18" x14ac:dyDescent="0.3">
      <c r="A443" s="225" t="s">
        <v>1726</v>
      </c>
      <c r="B443" s="226">
        <v>45994</v>
      </c>
      <c r="C443" s="199" t="s">
        <v>308</v>
      </c>
      <c r="D443" s="227">
        <v>0.94444444444444453</v>
      </c>
      <c r="E443" s="199" t="s">
        <v>307</v>
      </c>
      <c r="F443" s="199" t="s">
        <v>221</v>
      </c>
      <c r="G443" s="228">
        <v>1</v>
      </c>
      <c r="H443" s="201">
        <v>179</v>
      </c>
      <c r="I443" s="201">
        <v>179</v>
      </c>
      <c r="J443" s="201">
        <v>173</v>
      </c>
      <c r="K443" s="226">
        <v>45978</v>
      </c>
      <c r="L443" s="201">
        <v>0</v>
      </c>
      <c r="M443" s="201">
        <v>0</v>
      </c>
      <c r="N443" s="201">
        <v>0</v>
      </c>
      <c r="O443" s="199" t="s">
        <v>37</v>
      </c>
      <c r="P443" s="198"/>
      <c r="Q443" s="198"/>
      <c r="R443" s="198"/>
      <c r="S443" s="198"/>
      <c r="T443" s="198"/>
      <c r="U443" s="198"/>
      <c r="V443" s="198"/>
      <c r="W443" s="198"/>
      <c r="X443" s="198"/>
      <c r="Y443" s="201">
        <v>2</v>
      </c>
      <c r="Z443" s="198"/>
      <c r="AA443" s="198"/>
      <c r="AB443" s="198"/>
      <c r="AC443" s="198"/>
      <c r="AD443" s="198"/>
      <c r="AE443" s="201">
        <v>4</v>
      </c>
      <c r="AF443" s="198"/>
      <c r="AG443" s="198"/>
      <c r="AH443" s="201">
        <v>173</v>
      </c>
      <c r="AI443" s="198"/>
    </row>
    <row r="444" spans="1:35" ht="18" x14ac:dyDescent="0.3">
      <c r="A444" s="225" t="s">
        <v>304</v>
      </c>
      <c r="B444" s="226">
        <v>45995</v>
      </c>
      <c r="C444" s="199" t="s">
        <v>308</v>
      </c>
      <c r="D444" s="227">
        <v>0.64583333333333337</v>
      </c>
      <c r="E444" s="199" t="s">
        <v>307</v>
      </c>
      <c r="F444" s="199" t="s">
        <v>221</v>
      </c>
      <c r="G444" s="228">
        <v>0.94410000000000005</v>
      </c>
      <c r="H444" s="201">
        <v>179</v>
      </c>
      <c r="I444" s="201">
        <v>169</v>
      </c>
      <c r="J444" s="201">
        <v>130</v>
      </c>
      <c r="K444" s="226">
        <v>45979</v>
      </c>
      <c r="L444" s="201">
        <v>0</v>
      </c>
      <c r="M444" s="201">
        <v>0</v>
      </c>
      <c r="N444" s="201">
        <v>0</v>
      </c>
      <c r="O444" s="199" t="s">
        <v>322</v>
      </c>
      <c r="P444" s="198"/>
      <c r="Q444" s="198"/>
      <c r="R444" s="198"/>
      <c r="S444" s="198"/>
      <c r="T444" s="198"/>
      <c r="U444" s="198"/>
      <c r="V444" s="198"/>
      <c r="W444" s="201">
        <v>7</v>
      </c>
      <c r="X444" s="198"/>
      <c r="Y444" s="201">
        <v>9</v>
      </c>
      <c r="Z444" s="198"/>
      <c r="AA444" s="198"/>
      <c r="AB444" s="198"/>
      <c r="AC444" s="201">
        <v>4</v>
      </c>
      <c r="AD444" s="201">
        <v>10</v>
      </c>
      <c r="AE444" s="201">
        <v>9</v>
      </c>
      <c r="AF444" s="198"/>
      <c r="AG444" s="198"/>
      <c r="AH444" s="201">
        <v>130</v>
      </c>
      <c r="AI444" s="198"/>
    </row>
    <row r="445" spans="1:35" ht="18" x14ac:dyDescent="0.3">
      <c r="A445" s="225" t="s">
        <v>306</v>
      </c>
      <c r="B445" s="226">
        <v>45998</v>
      </c>
      <c r="C445" s="199" t="s">
        <v>308</v>
      </c>
      <c r="D445" s="227">
        <v>0.40277777777777768</v>
      </c>
      <c r="E445" s="199" t="s">
        <v>307</v>
      </c>
      <c r="F445" s="199" t="s">
        <v>221</v>
      </c>
      <c r="G445" s="228">
        <v>0.96089999999999998</v>
      </c>
      <c r="H445" s="201">
        <v>179</v>
      </c>
      <c r="I445" s="201">
        <v>172</v>
      </c>
      <c r="J445" s="201">
        <v>134</v>
      </c>
      <c r="K445" s="226">
        <v>45986</v>
      </c>
      <c r="L445" s="201">
        <v>0</v>
      </c>
      <c r="M445" s="201">
        <v>1</v>
      </c>
      <c r="N445" s="201">
        <v>6</v>
      </c>
      <c r="O445" s="199" t="s">
        <v>328</v>
      </c>
      <c r="P445" s="198"/>
      <c r="Q445" s="198"/>
      <c r="R445" s="198"/>
      <c r="S445" s="198"/>
      <c r="T445" s="198"/>
      <c r="U445" s="201">
        <v>1</v>
      </c>
      <c r="V445" s="198"/>
      <c r="W445" s="198"/>
      <c r="X445" s="201">
        <v>4</v>
      </c>
      <c r="Y445" s="201">
        <v>6</v>
      </c>
      <c r="Z445" s="198"/>
      <c r="AA445" s="198"/>
      <c r="AB445" s="201">
        <v>1</v>
      </c>
      <c r="AC445" s="201">
        <v>6</v>
      </c>
      <c r="AD445" s="201">
        <v>10</v>
      </c>
      <c r="AE445" s="201">
        <v>10</v>
      </c>
      <c r="AF445" s="198"/>
      <c r="AG445" s="198"/>
      <c r="AH445" s="201">
        <v>134</v>
      </c>
      <c r="AI445" s="198"/>
    </row>
    <row r="446" spans="1:35" ht="18" x14ac:dyDescent="0.3">
      <c r="A446" s="225" t="s">
        <v>302</v>
      </c>
      <c r="B446" s="226">
        <v>46000</v>
      </c>
      <c r="C446" s="199" t="s">
        <v>308</v>
      </c>
      <c r="D446" s="227">
        <v>0.3263888888888889</v>
      </c>
      <c r="E446" s="199" t="s">
        <v>307</v>
      </c>
      <c r="F446" s="199" t="s">
        <v>221</v>
      </c>
      <c r="G446" s="228">
        <v>0.98319999999999996</v>
      </c>
      <c r="H446" s="201">
        <v>179</v>
      </c>
      <c r="I446" s="201">
        <v>176</v>
      </c>
      <c r="J446" s="201">
        <v>160</v>
      </c>
      <c r="K446" s="226">
        <v>45986</v>
      </c>
      <c r="L446" s="201">
        <v>0</v>
      </c>
      <c r="M446" s="201">
        <v>2</v>
      </c>
      <c r="N446" s="201">
        <v>9</v>
      </c>
      <c r="O446" s="199" t="s">
        <v>254</v>
      </c>
      <c r="P446" s="198"/>
      <c r="Q446" s="198"/>
      <c r="R446" s="198"/>
      <c r="S446" s="198"/>
      <c r="T446" s="198"/>
      <c r="U446" s="198"/>
      <c r="V446" s="198"/>
      <c r="W446" s="198"/>
      <c r="X446" s="201">
        <v>9</v>
      </c>
      <c r="Y446" s="201">
        <v>2</v>
      </c>
      <c r="Z446" s="198"/>
      <c r="AA446" s="198"/>
      <c r="AB446" s="198"/>
      <c r="AC446" s="198"/>
      <c r="AD446" s="198"/>
      <c r="AE446" s="201">
        <v>5</v>
      </c>
      <c r="AF446" s="198"/>
      <c r="AG446" s="198"/>
      <c r="AH446" s="201">
        <v>160</v>
      </c>
      <c r="AI446" s="198"/>
    </row>
    <row r="447" spans="1:35" ht="18" x14ac:dyDescent="0.3">
      <c r="A447" s="225" t="s">
        <v>1726</v>
      </c>
      <c r="B447" s="226">
        <v>46001</v>
      </c>
      <c r="C447" s="199" t="s">
        <v>308</v>
      </c>
      <c r="D447" s="227">
        <v>0.94444444444444453</v>
      </c>
      <c r="E447" s="199" t="s">
        <v>307</v>
      </c>
      <c r="F447" s="199" t="s">
        <v>221</v>
      </c>
      <c r="G447" s="228">
        <v>0.9385</v>
      </c>
      <c r="H447" s="201">
        <v>179</v>
      </c>
      <c r="I447" s="201">
        <v>168</v>
      </c>
      <c r="J447" s="201">
        <v>133</v>
      </c>
      <c r="K447" s="226">
        <v>45986</v>
      </c>
      <c r="L447" s="201">
        <v>0</v>
      </c>
      <c r="M447" s="201">
        <v>3</v>
      </c>
      <c r="N447" s="201">
        <v>4</v>
      </c>
      <c r="O447" s="199" t="s">
        <v>335</v>
      </c>
      <c r="P447" s="198"/>
      <c r="Q447" s="198"/>
      <c r="R447" s="198"/>
      <c r="S447" s="198"/>
      <c r="T447" s="198"/>
      <c r="U447" s="198"/>
      <c r="V447" s="198"/>
      <c r="W447" s="201">
        <v>7</v>
      </c>
      <c r="X447" s="201">
        <v>4</v>
      </c>
      <c r="Y447" s="201">
        <v>4</v>
      </c>
      <c r="Z447" s="201">
        <v>4</v>
      </c>
      <c r="AA447" s="201">
        <v>8</v>
      </c>
      <c r="AB447" s="201">
        <v>8</v>
      </c>
      <c r="AC447" s="198"/>
      <c r="AD447" s="198"/>
      <c r="AE447" s="198"/>
      <c r="AF447" s="198"/>
      <c r="AG447" s="198"/>
      <c r="AH447" s="201">
        <v>133</v>
      </c>
      <c r="AI447" s="198"/>
    </row>
    <row r="448" spans="1:35" ht="18" x14ac:dyDescent="0.3">
      <c r="A448" s="225" t="s">
        <v>304</v>
      </c>
      <c r="B448" s="226">
        <v>46002</v>
      </c>
      <c r="C448" s="199" t="s">
        <v>308</v>
      </c>
      <c r="D448" s="227">
        <v>0.64583333333333337</v>
      </c>
      <c r="E448" s="199" t="s">
        <v>307</v>
      </c>
      <c r="F448" s="199" t="s">
        <v>221</v>
      </c>
      <c r="G448" s="228">
        <v>0.95530000000000004</v>
      </c>
      <c r="H448" s="201">
        <v>179</v>
      </c>
      <c r="I448" s="201">
        <v>171</v>
      </c>
      <c r="J448" s="201">
        <v>119</v>
      </c>
      <c r="K448" s="226">
        <v>45986</v>
      </c>
      <c r="L448" s="201">
        <v>0</v>
      </c>
      <c r="M448" s="201">
        <v>1</v>
      </c>
      <c r="N448" s="201">
        <v>2</v>
      </c>
      <c r="O448" s="199" t="s">
        <v>342</v>
      </c>
      <c r="P448" s="198"/>
      <c r="Q448" s="198"/>
      <c r="R448" s="198"/>
      <c r="S448" s="198"/>
      <c r="T448" s="198"/>
      <c r="U448" s="198"/>
      <c r="V448" s="198"/>
      <c r="W448" s="201">
        <v>2</v>
      </c>
      <c r="X448" s="201">
        <v>2</v>
      </c>
      <c r="Y448" s="201">
        <v>8</v>
      </c>
      <c r="Z448" s="201">
        <v>3</v>
      </c>
      <c r="AA448" s="201">
        <v>5</v>
      </c>
      <c r="AB448" s="201">
        <v>8</v>
      </c>
      <c r="AC448" s="201">
        <v>8</v>
      </c>
      <c r="AD448" s="201">
        <v>8</v>
      </c>
      <c r="AE448" s="201">
        <v>8</v>
      </c>
      <c r="AF448" s="198"/>
      <c r="AG448" s="198"/>
      <c r="AH448" s="201">
        <v>119</v>
      </c>
      <c r="AI448" s="198"/>
    </row>
    <row r="449" spans="1:35" ht="18" x14ac:dyDescent="0.3">
      <c r="A449" s="225" t="s">
        <v>306</v>
      </c>
      <c r="B449" s="226">
        <v>46005</v>
      </c>
      <c r="C449" s="199" t="s">
        <v>308</v>
      </c>
      <c r="D449" s="227">
        <v>0.40277777777777768</v>
      </c>
      <c r="E449" s="199" t="s">
        <v>307</v>
      </c>
      <c r="F449" s="199" t="s">
        <v>221</v>
      </c>
      <c r="G449" s="228">
        <v>0.96650000000000003</v>
      </c>
      <c r="H449" s="201">
        <v>179</v>
      </c>
      <c r="I449" s="201">
        <v>173</v>
      </c>
      <c r="J449" s="201">
        <v>135</v>
      </c>
      <c r="K449" s="226">
        <v>45986</v>
      </c>
      <c r="L449" s="201">
        <v>0</v>
      </c>
      <c r="M449" s="201">
        <v>3</v>
      </c>
      <c r="N449" s="201">
        <v>7</v>
      </c>
      <c r="O449" s="199" t="s">
        <v>287</v>
      </c>
      <c r="P449" s="198"/>
      <c r="Q449" s="198"/>
      <c r="R449" s="198"/>
      <c r="S449" s="198"/>
      <c r="T449" s="198"/>
      <c r="U449" s="198"/>
      <c r="V449" s="198"/>
      <c r="W449" s="198"/>
      <c r="X449" s="201">
        <v>3</v>
      </c>
      <c r="Y449" s="201">
        <v>4</v>
      </c>
      <c r="Z449" s="198"/>
      <c r="AA449" s="198"/>
      <c r="AB449" s="201">
        <v>4</v>
      </c>
      <c r="AC449" s="201">
        <v>7</v>
      </c>
      <c r="AD449" s="201">
        <v>10</v>
      </c>
      <c r="AE449" s="201">
        <v>10</v>
      </c>
      <c r="AF449" s="198"/>
      <c r="AG449" s="198"/>
      <c r="AH449" s="201">
        <v>135</v>
      </c>
      <c r="AI449" s="198"/>
    </row>
    <row r="450" spans="1:35" ht="18" x14ac:dyDescent="0.3">
      <c r="A450" s="225" t="s">
        <v>302</v>
      </c>
      <c r="B450" s="226">
        <v>46007</v>
      </c>
      <c r="C450" s="199" t="s">
        <v>308</v>
      </c>
      <c r="D450" s="227">
        <v>0.3263888888888889</v>
      </c>
      <c r="E450" s="199" t="s">
        <v>307</v>
      </c>
      <c r="F450" s="199" t="s">
        <v>221</v>
      </c>
      <c r="G450" s="228">
        <v>0.98319999999999996</v>
      </c>
      <c r="H450" s="201">
        <v>179</v>
      </c>
      <c r="I450" s="201">
        <v>176</v>
      </c>
      <c r="J450" s="201">
        <v>146</v>
      </c>
      <c r="K450" s="226">
        <v>45984</v>
      </c>
      <c r="L450" s="201">
        <v>0</v>
      </c>
      <c r="M450" s="201">
        <v>0</v>
      </c>
      <c r="N450" s="201">
        <v>17</v>
      </c>
      <c r="O450" s="199" t="s">
        <v>254</v>
      </c>
      <c r="P450" s="198"/>
      <c r="Q450" s="198"/>
      <c r="R450" s="198"/>
      <c r="S450" s="198"/>
      <c r="T450" s="198"/>
      <c r="U450" s="198"/>
      <c r="V450" s="198"/>
      <c r="W450" s="198"/>
      <c r="X450" s="201">
        <v>30</v>
      </c>
      <c r="Y450" s="198"/>
      <c r="Z450" s="198"/>
      <c r="AA450" s="198"/>
      <c r="AB450" s="198"/>
      <c r="AC450" s="198"/>
      <c r="AD450" s="198"/>
      <c r="AE450" s="198"/>
      <c r="AF450" s="198"/>
      <c r="AG450" s="198"/>
      <c r="AH450" s="201">
        <v>146</v>
      </c>
      <c r="AI450" s="198"/>
    </row>
    <row r="451" spans="1:35" ht="18" x14ac:dyDescent="0.3">
      <c r="A451" s="225" t="s">
        <v>1726</v>
      </c>
      <c r="B451" s="226">
        <v>46008</v>
      </c>
      <c r="C451" s="199" t="s">
        <v>308</v>
      </c>
      <c r="D451" s="227">
        <v>0.94444444444444453</v>
      </c>
      <c r="E451" s="199" t="s">
        <v>307</v>
      </c>
      <c r="F451" s="199" t="s">
        <v>221</v>
      </c>
      <c r="G451" s="228">
        <v>0.90500000000000003</v>
      </c>
      <c r="H451" s="201">
        <v>179</v>
      </c>
      <c r="I451" s="201">
        <v>162</v>
      </c>
      <c r="J451" s="201">
        <v>130</v>
      </c>
      <c r="K451" s="226">
        <v>45969</v>
      </c>
      <c r="L451" s="201">
        <v>0</v>
      </c>
      <c r="M451" s="201">
        <v>0</v>
      </c>
      <c r="N451" s="201">
        <v>0</v>
      </c>
      <c r="O451" s="199" t="s">
        <v>33</v>
      </c>
      <c r="P451" s="198"/>
      <c r="Q451" s="198"/>
      <c r="R451" s="198"/>
      <c r="S451" s="198"/>
      <c r="T451" s="198"/>
      <c r="U451" s="198"/>
      <c r="V451" s="198"/>
      <c r="W451" s="198"/>
      <c r="X451" s="198"/>
      <c r="Y451" s="201">
        <v>23</v>
      </c>
      <c r="Z451" s="198"/>
      <c r="AA451" s="198"/>
      <c r="AB451" s="201">
        <v>9</v>
      </c>
      <c r="AC451" s="198"/>
      <c r="AD451" s="198"/>
      <c r="AE451" s="198"/>
      <c r="AF451" s="198"/>
      <c r="AG451" s="198"/>
      <c r="AH451" s="201">
        <v>130</v>
      </c>
      <c r="AI451" s="198"/>
    </row>
    <row r="452" spans="1:35" ht="18" x14ac:dyDescent="0.3">
      <c r="A452" s="225" t="s">
        <v>304</v>
      </c>
      <c r="B452" s="226">
        <v>46009</v>
      </c>
      <c r="C452" s="199" t="s">
        <v>308</v>
      </c>
      <c r="D452" s="227">
        <v>0.64583333333333337</v>
      </c>
      <c r="E452" s="199" t="s">
        <v>307</v>
      </c>
      <c r="F452" s="199" t="s">
        <v>221</v>
      </c>
      <c r="G452" s="228">
        <v>0.9385</v>
      </c>
      <c r="H452" s="201">
        <v>179</v>
      </c>
      <c r="I452" s="201">
        <v>168</v>
      </c>
      <c r="J452" s="201">
        <v>138</v>
      </c>
      <c r="K452" s="226">
        <v>45985</v>
      </c>
      <c r="L452" s="201">
        <v>0</v>
      </c>
      <c r="M452" s="201">
        <v>0</v>
      </c>
      <c r="N452" s="201">
        <v>14</v>
      </c>
      <c r="O452" s="199" t="s">
        <v>37</v>
      </c>
      <c r="P452" s="198"/>
      <c r="Q452" s="198"/>
      <c r="R452" s="198"/>
      <c r="S452" s="198"/>
      <c r="T452" s="198"/>
      <c r="U452" s="198"/>
      <c r="V452" s="198"/>
      <c r="W452" s="198"/>
      <c r="X452" s="198"/>
      <c r="Y452" s="201">
        <v>11</v>
      </c>
      <c r="Z452" s="198"/>
      <c r="AA452" s="201">
        <v>7</v>
      </c>
      <c r="AB452" s="201">
        <v>10</v>
      </c>
      <c r="AC452" s="198"/>
      <c r="AD452" s="198"/>
      <c r="AE452" s="198"/>
      <c r="AF452" s="198"/>
      <c r="AG452" s="198"/>
      <c r="AH452" s="201">
        <v>140</v>
      </c>
      <c r="AI452" s="198"/>
    </row>
    <row r="453" spans="1:35" ht="18" x14ac:dyDescent="0.3">
      <c r="A453" s="225" t="s">
        <v>306</v>
      </c>
      <c r="B453" s="226">
        <v>46012</v>
      </c>
      <c r="C453" s="199" t="s">
        <v>308</v>
      </c>
      <c r="D453" s="227">
        <v>0.40277777777777768</v>
      </c>
      <c r="E453" s="199" t="s">
        <v>307</v>
      </c>
      <c r="F453" s="199" t="s">
        <v>221</v>
      </c>
      <c r="G453" s="228">
        <v>0.95530000000000004</v>
      </c>
      <c r="H453" s="201">
        <v>179</v>
      </c>
      <c r="I453" s="201">
        <v>171</v>
      </c>
      <c r="J453" s="201">
        <v>142</v>
      </c>
      <c r="K453" s="226">
        <v>45986</v>
      </c>
      <c r="L453" s="201">
        <v>0</v>
      </c>
      <c r="M453" s="201">
        <v>1</v>
      </c>
      <c r="N453" s="201">
        <v>7</v>
      </c>
      <c r="O453" s="199" t="s">
        <v>37</v>
      </c>
      <c r="P453" s="198"/>
      <c r="Q453" s="198"/>
      <c r="R453" s="198"/>
      <c r="S453" s="198"/>
      <c r="T453" s="198"/>
      <c r="U453" s="198"/>
      <c r="V453" s="198"/>
      <c r="W453" s="198"/>
      <c r="X453" s="198"/>
      <c r="Y453" s="201">
        <v>4</v>
      </c>
      <c r="Z453" s="201">
        <v>5</v>
      </c>
      <c r="AA453" s="201">
        <v>10</v>
      </c>
      <c r="AB453" s="201">
        <v>10</v>
      </c>
      <c r="AC453" s="198"/>
      <c r="AD453" s="198"/>
      <c r="AE453" s="198"/>
      <c r="AF453" s="198"/>
      <c r="AG453" s="198"/>
      <c r="AH453" s="201">
        <v>142</v>
      </c>
      <c r="AI453" s="198"/>
    </row>
    <row r="454" spans="1:35" ht="18" x14ac:dyDescent="0.3">
      <c r="A454" s="225" t="s">
        <v>302</v>
      </c>
      <c r="B454" s="226">
        <v>46014</v>
      </c>
      <c r="C454" s="199" t="s">
        <v>308</v>
      </c>
      <c r="D454" s="227">
        <v>0.3263888888888889</v>
      </c>
      <c r="E454" s="199" t="s">
        <v>307</v>
      </c>
      <c r="F454" s="199" t="s">
        <v>221</v>
      </c>
      <c r="G454" s="228">
        <v>1.0056</v>
      </c>
      <c r="H454" s="201">
        <v>179</v>
      </c>
      <c r="I454" s="201">
        <v>180</v>
      </c>
      <c r="J454" s="201">
        <v>180</v>
      </c>
      <c r="K454" s="226">
        <v>45979</v>
      </c>
      <c r="L454" s="201">
        <v>0</v>
      </c>
      <c r="M454" s="201">
        <v>0</v>
      </c>
      <c r="N454" s="201">
        <v>0</v>
      </c>
      <c r="O454" s="199" t="s">
        <v>37</v>
      </c>
      <c r="P454" s="198"/>
      <c r="Q454" s="198"/>
      <c r="R454" s="198"/>
      <c r="S454" s="198"/>
      <c r="T454" s="198"/>
      <c r="U454" s="198"/>
      <c r="V454" s="198"/>
      <c r="W454" s="198"/>
      <c r="X454" s="198"/>
      <c r="Y454" s="198"/>
      <c r="Z454" s="198"/>
      <c r="AA454" s="198"/>
      <c r="AB454" s="198"/>
      <c r="AC454" s="198"/>
      <c r="AD454" s="198"/>
      <c r="AE454" s="198"/>
      <c r="AF454" s="198"/>
      <c r="AG454" s="198"/>
      <c r="AH454" s="201">
        <v>180</v>
      </c>
      <c r="AI454" s="198"/>
    </row>
    <row r="455" spans="1:35" ht="18" x14ac:dyDescent="0.3">
      <c r="A455" s="225" t="s">
        <v>1726</v>
      </c>
      <c r="B455" s="226">
        <v>46015</v>
      </c>
      <c r="C455" s="199" t="s">
        <v>308</v>
      </c>
      <c r="D455" s="227">
        <v>0.94444444444444453</v>
      </c>
      <c r="E455" s="199" t="s">
        <v>307</v>
      </c>
      <c r="F455" s="199" t="s">
        <v>221</v>
      </c>
      <c r="G455" s="228">
        <v>0.9385</v>
      </c>
      <c r="H455" s="201">
        <v>179</v>
      </c>
      <c r="I455" s="201">
        <v>168</v>
      </c>
      <c r="J455" s="201">
        <v>135</v>
      </c>
      <c r="K455" s="226">
        <v>45984</v>
      </c>
      <c r="L455" s="201">
        <v>0</v>
      </c>
      <c r="M455" s="201">
        <v>0</v>
      </c>
      <c r="N455" s="201">
        <v>11</v>
      </c>
      <c r="O455" s="199" t="s">
        <v>37</v>
      </c>
      <c r="P455" s="198"/>
      <c r="Q455" s="198"/>
      <c r="R455" s="198"/>
      <c r="S455" s="198"/>
      <c r="T455" s="198"/>
      <c r="U455" s="198"/>
      <c r="V455" s="198"/>
      <c r="W455" s="198"/>
      <c r="X455" s="201">
        <v>6</v>
      </c>
      <c r="Y455" s="201">
        <v>6</v>
      </c>
      <c r="Z455" s="201">
        <v>1</v>
      </c>
      <c r="AA455" s="201">
        <v>10</v>
      </c>
      <c r="AB455" s="201">
        <v>10</v>
      </c>
      <c r="AC455" s="198"/>
      <c r="AD455" s="198"/>
      <c r="AE455" s="198"/>
      <c r="AF455" s="198"/>
      <c r="AG455" s="198"/>
      <c r="AH455" s="201">
        <v>135</v>
      </c>
      <c r="AI455" s="198"/>
    </row>
    <row r="456" spans="1:35" ht="18" x14ac:dyDescent="0.3">
      <c r="A456" s="225" t="s">
        <v>304</v>
      </c>
      <c r="B456" s="226">
        <v>46016</v>
      </c>
      <c r="C456" s="199" t="s">
        <v>308</v>
      </c>
      <c r="D456" s="227">
        <v>0.64583333333333337</v>
      </c>
      <c r="E456" s="199" t="s">
        <v>307</v>
      </c>
      <c r="F456" s="199" t="s">
        <v>221</v>
      </c>
      <c r="G456" s="228">
        <v>0.97209999999999996</v>
      </c>
      <c r="H456" s="201">
        <v>179</v>
      </c>
      <c r="I456" s="201">
        <v>174</v>
      </c>
      <c r="J456" s="201">
        <v>155</v>
      </c>
      <c r="K456" s="226">
        <v>45985</v>
      </c>
      <c r="L456" s="201">
        <v>0</v>
      </c>
      <c r="M456" s="201">
        <v>0</v>
      </c>
      <c r="N456" s="201">
        <v>1</v>
      </c>
      <c r="O456" s="199" t="s">
        <v>37</v>
      </c>
      <c r="P456" s="198"/>
      <c r="Q456" s="198"/>
      <c r="R456" s="198"/>
      <c r="S456" s="198"/>
      <c r="T456" s="198"/>
      <c r="U456" s="198"/>
      <c r="V456" s="198"/>
      <c r="W456" s="198"/>
      <c r="X456" s="198"/>
      <c r="Y456" s="201">
        <v>3</v>
      </c>
      <c r="Z456" s="198"/>
      <c r="AA456" s="201">
        <v>7</v>
      </c>
      <c r="AB456" s="201">
        <v>9</v>
      </c>
      <c r="AC456" s="198"/>
      <c r="AD456" s="198"/>
      <c r="AE456" s="198"/>
      <c r="AF456" s="198"/>
      <c r="AG456" s="198"/>
      <c r="AH456" s="201">
        <v>155</v>
      </c>
      <c r="AI456" s="198"/>
    </row>
    <row r="457" spans="1:35" ht="18" x14ac:dyDescent="0.3">
      <c r="A457" s="225" t="s">
        <v>306</v>
      </c>
      <c r="B457" s="226">
        <v>46019</v>
      </c>
      <c r="C457" s="199" t="s">
        <v>308</v>
      </c>
      <c r="D457" s="227">
        <v>0.40277777777777768</v>
      </c>
      <c r="E457" s="199" t="s">
        <v>307</v>
      </c>
      <c r="F457" s="199" t="s">
        <v>221</v>
      </c>
      <c r="G457" s="228">
        <v>0.87709999999999999</v>
      </c>
      <c r="H457" s="201">
        <v>179</v>
      </c>
      <c r="I457" s="201">
        <v>157</v>
      </c>
      <c r="J457" s="201">
        <v>135</v>
      </c>
      <c r="K457" s="226">
        <v>45986</v>
      </c>
      <c r="L457" s="201">
        <v>0</v>
      </c>
      <c r="M457" s="201">
        <v>4</v>
      </c>
      <c r="N457" s="201">
        <v>9</v>
      </c>
      <c r="O457" s="199" t="s">
        <v>189</v>
      </c>
      <c r="P457" s="198"/>
      <c r="Q457" s="198"/>
      <c r="R457" s="198"/>
      <c r="S457" s="198"/>
      <c r="T457" s="198"/>
      <c r="U457" s="198"/>
      <c r="V457" s="198"/>
      <c r="W457" s="198"/>
      <c r="X457" s="198"/>
      <c r="Y457" s="198"/>
      <c r="Z457" s="201">
        <v>3</v>
      </c>
      <c r="AA457" s="201">
        <v>9</v>
      </c>
      <c r="AB457" s="201">
        <v>10</v>
      </c>
      <c r="AC457" s="198"/>
      <c r="AD457" s="198"/>
      <c r="AE457" s="198"/>
      <c r="AF457" s="198"/>
      <c r="AG457" s="198"/>
      <c r="AH457" s="201">
        <v>135</v>
      </c>
      <c r="AI457" s="198"/>
    </row>
    <row r="458" spans="1:35" ht="18" x14ac:dyDescent="0.3">
      <c r="A458" s="225" t="s">
        <v>302</v>
      </c>
      <c r="B458" s="226">
        <v>46021</v>
      </c>
      <c r="C458" s="199" t="s">
        <v>308</v>
      </c>
      <c r="D458" s="227">
        <v>0.3263888888888889</v>
      </c>
      <c r="E458" s="199" t="s">
        <v>307</v>
      </c>
      <c r="F458" s="199" t="s">
        <v>221</v>
      </c>
      <c r="G458" s="228">
        <v>0.79890000000000005</v>
      </c>
      <c r="H458" s="201">
        <v>179</v>
      </c>
      <c r="I458" s="201">
        <v>143</v>
      </c>
      <c r="J458" s="201">
        <v>135</v>
      </c>
      <c r="K458" s="226">
        <v>45986</v>
      </c>
      <c r="L458" s="201">
        <v>0</v>
      </c>
      <c r="M458" s="201">
        <v>1</v>
      </c>
      <c r="N458" s="201">
        <v>5</v>
      </c>
      <c r="O458" s="199" t="s">
        <v>262</v>
      </c>
      <c r="P458" s="198"/>
      <c r="Q458" s="198"/>
      <c r="R458" s="198"/>
      <c r="S458" s="198"/>
      <c r="T458" s="198"/>
      <c r="U458" s="198"/>
      <c r="V458" s="198"/>
      <c r="W458" s="198"/>
      <c r="X458" s="198"/>
      <c r="Y458" s="198"/>
      <c r="Z458" s="198"/>
      <c r="AA458" s="198"/>
      <c r="AB458" s="201">
        <v>8</v>
      </c>
      <c r="AC458" s="198"/>
      <c r="AD458" s="198"/>
      <c r="AE458" s="198"/>
      <c r="AF458" s="201">
        <v>45</v>
      </c>
      <c r="AG458" s="198"/>
      <c r="AH458" s="201">
        <v>90</v>
      </c>
      <c r="AI458" s="198"/>
    </row>
    <row r="459" spans="1:35" ht="18" x14ac:dyDescent="0.3">
      <c r="A459" s="225" t="s">
        <v>1726</v>
      </c>
      <c r="B459" s="226">
        <v>46022</v>
      </c>
      <c r="C459" s="199" t="s">
        <v>308</v>
      </c>
      <c r="D459" s="227">
        <v>0.94444444444444453</v>
      </c>
      <c r="E459" s="199" t="s">
        <v>307</v>
      </c>
      <c r="F459" s="199" t="s">
        <v>221</v>
      </c>
      <c r="G459" s="228">
        <v>1.0335000000000001</v>
      </c>
      <c r="H459" s="201">
        <v>179</v>
      </c>
      <c r="I459" s="201">
        <v>185</v>
      </c>
      <c r="J459" s="201">
        <v>170</v>
      </c>
      <c r="K459" s="226">
        <v>45976</v>
      </c>
      <c r="L459" s="201">
        <v>0</v>
      </c>
      <c r="M459" s="201">
        <v>0</v>
      </c>
      <c r="N459" s="201">
        <v>0</v>
      </c>
      <c r="O459" s="199" t="s">
        <v>37</v>
      </c>
      <c r="P459" s="198"/>
      <c r="Q459" s="198"/>
      <c r="R459" s="198"/>
      <c r="S459" s="198"/>
      <c r="T459" s="198"/>
      <c r="U459" s="198"/>
      <c r="V459" s="198"/>
      <c r="W459" s="198"/>
      <c r="X459" s="198"/>
      <c r="Y459" s="198"/>
      <c r="Z459" s="198"/>
      <c r="AA459" s="198"/>
      <c r="AB459" s="201">
        <v>3</v>
      </c>
      <c r="AC459" s="201">
        <v>1</v>
      </c>
      <c r="AD459" s="198"/>
      <c r="AE459" s="201">
        <v>11</v>
      </c>
      <c r="AF459" s="198"/>
      <c r="AG459" s="198"/>
      <c r="AH459" s="201">
        <v>170</v>
      </c>
      <c r="AI459" s="198"/>
    </row>
    <row r="460" spans="1:35" ht="18" x14ac:dyDescent="0.3">
      <c r="A460" s="225" t="s">
        <v>302</v>
      </c>
      <c r="B460" s="226">
        <v>45993</v>
      </c>
      <c r="C460" s="199" t="s">
        <v>31</v>
      </c>
      <c r="D460" s="227">
        <v>0.27777777777777779</v>
      </c>
      <c r="E460" s="199" t="s">
        <v>1</v>
      </c>
      <c r="F460" s="199" t="s">
        <v>221</v>
      </c>
      <c r="G460" s="228">
        <v>0.77980000000000005</v>
      </c>
      <c r="H460" s="201">
        <v>168</v>
      </c>
      <c r="I460" s="201">
        <v>131</v>
      </c>
      <c r="J460" s="201">
        <v>41</v>
      </c>
      <c r="K460" s="226">
        <v>45981</v>
      </c>
      <c r="L460" s="201">
        <v>0</v>
      </c>
      <c r="M460" s="201">
        <v>0</v>
      </c>
      <c r="N460" s="201">
        <v>4</v>
      </c>
      <c r="O460" s="199" t="s">
        <v>33</v>
      </c>
      <c r="P460" s="198"/>
      <c r="Q460" s="198"/>
      <c r="R460" s="198"/>
      <c r="S460" s="198"/>
      <c r="T460" s="198"/>
      <c r="U460" s="198"/>
      <c r="V460" s="198"/>
      <c r="W460" s="201">
        <v>10</v>
      </c>
      <c r="X460" s="201">
        <v>10</v>
      </c>
      <c r="Y460" s="201">
        <v>10</v>
      </c>
      <c r="Z460" s="201">
        <v>10</v>
      </c>
      <c r="AA460" s="201">
        <v>10</v>
      </c>
      <c r="AB460" s="201">
        <v>10</v>
      </c>
      <c r="AC460" s="201">
        <v>10</v>
      </c>
      <c r="AD460" s="201">
        <v>10</v>
      </c>
      <c r="AE460" s="201">
        <v>10</v>
      </c>
      <c r="AF460" s="198"/>
      <c r="AG460" s="198"/>
      <c r="AH460" s="201">
        <v>41</v>
      </c>
      <c r="AI460" s="198"/>
    </row>
    <row r="461" spans="1:35" ht="18" x14ac:dyDescent="0.3">
      <c r="A461" s="225" t="s">
        <v>302</v>
      </c>
      <c r="B461" s="226">
        <v>46000</v>
      </c>
      <c r="C461" s="199" t="s">
        <v>31</v>
      </c>
      <c r="D461" s="227">
        <v>0.27777777777777779</v>
      </c>
      <c r="E461" s="199" t="s">
        <v>1</v>
      </c>
      <c r="F461" s="199" t="s">
        <v>221</v>
      </c>
      <c r="G461" s="228">
        <v>1</v>
      </c>
      <c r="H461" s="201">
        <v>168</v>
      </c>
      <c r="I461" s="201">
        <v>168</v>
      </c>
      <c r="J461" s="201">
        <v>91</v>
      </c>
      <c r="K461" s="226">
        <v>45983</v>
      </c>
      <c r="L461" s="201">
        <v>0</v>
      </c>
      <c r="M461" s="201">
        <v>0</v>
      </c>
      <c r="N461" s="201">
        <v>5</v>
      </c>
      <c r="O461" s="199" t="s">
        <v>37</v>
      </c>
      <c r="P461" s="198"/>
      <c r="Q461" s="198"/>
      <c r="R461" s="198"/>
      <c r="S461" s="198"/>
      <c r="T461" s="198"/>
      <c r="U461" s="198"/>
      <c r="V461" s="198"/>
      <c r="W461" s="198"/>
      <c r="X461" s="201">
        <v>7</v>
      </c>
      <c r="Y461" s="201">
        <v>16</v>
      </c>
      <c r="Z461" s="201">
        <v>4</v>
      </c>
      <c r="AA461" s="201">
        <v>10</v>
      </c>
      <c r="AB461" s="201">
        <v>10</v>
      </c>
      <c r="AC461" s="201">
        <v>10</v>
      </c>
      <c r="AD461" s="201">
        <v>10</v>
      </c>
      <c r="AE461" s="201">
        <v>10</v>
      </c>
      <c r="AF461" s="198"/>
      <c r="AG461" s="198"/>
      <c r="AH461" s="201">
        <v>91</v>
      </c>
      <c r="AI461" s="198"/>
    </row>
    <row r="462" spans="1:35" ht="18" x14ac:dyDescent="0.3">
      <c r="A462" s="225" t="s">
        <v>303</v>
      </c>
      <c r="B462" s="226">
        <v>46006</v>
      </c>
      <c r="C462" s="199" t="s">
        <v>31</v>
      </c>
      <c r="D462" s="227">
        <v>0.80555555555555547</v>
      </c>
      <c r="E462" s="199" t="s">
        <v>1</v>
      </c>
      <c r="F462" s="199" t="s">
        <v>221</v>
      </c>
      <c r="G462" s="228">
        <v>0</v>
      </c>
      <c r="H462" s="201">
        <v>168</v>
      </c>
      <c r="I462" s="201">
        <v>0</v>
      </c>
      <c r="J462" s="201">
        <v>0</v>
      </c>
      <c r="K462" s="226" t="s">
        <v>162</v>
      </c>
      <c r="L462" s="201">
        <v>0</v>
      </c>
      <c r="M462" s="201">
        <v>0</v>
      </c>
      <c r="N462" s="201">
        <v>0</v>
      </c>
      <c r="O462" s="199" t="s">
        <v>163</v>
      </c>
      <c r="P462" s="198"/>
      <c r="Q462" s="198"/>
      <c r="R462" s="198"/>
      <c r="S462" s="198"/>
      <c r="T462" s="198"/>
      <c r="U462" s="198"/>
      <c r="V462" s="198"/>
      <c r="W462" s="198"/>
      <c r="X462" s="198"/>
      <c r="Y462" s="198"/>
      <c r="Z462" s="198"/>
      <c r="AA462" s="198"/>
      <c r="AB462" s="198"/>
      <c r="AC462" s="198"/>
      <c r="AD462" s="198"/>
      <c r="AE462" s="198"/>
      <c r="AF462" s="198"/>
      <c r="AG462" s="198"/>
      <c r="AH462" s="198"/>
      <c r="AI462" s="198"/>
    </row>
    <row r="463" spans="1:35" ht="18" x14ac:dyDescent="0.3">
      <c r="A463" s="225" t="s">
        <v>302</v>
      </c>
      <c r="B463" s="226">
        <v>46007</v>
      </c>
      <c r="C463" s="199" t="s">
        <v>31</v>
      </c>
      <c r="D463" s="227">
        <v>0.27777777777777779</v>
      </c>
      <c r="E463" s="199" t="s">
        <v>1</v>
      </c>
      <c r="F463" s="199" t="s">
        <v>221</v>
      </c>
      <c r="G463" s="228">
        <v>0.97019999999999995</v>
      </c>
      <c r="H463" s="201">
        <v>168</v>
      </c>
      <c r="I463" s="201">
        <v>163</v>
      </c>
      <c r="J463" s="201">
        <v>90</v>
      </c>
      <c r="K463" s="226">
        <v>45986</v>
      </c>
      <c r="L463" s="201">
        <v>0</v>
      </c>
      <c r="M463" s="201">
        <v>4</v>
      </c>
      <c r="N463" s="201">
        <v>27</v>
      </c>
      <c r="O463" s="199" t="s">
        <v>37</v>
      </c>
      <c r="P463" s="198"/>
      <c r="Q463" s="198"/>
      <c r="R463" s="198"/>
      <c r="S463" s="198"/>
      <c r="T463" s="198"/>
      <c r="U463" s="198"/>
      <c r="V463" s="198"/>
      <c r="W463" s="198"/>
      <c r="X463" s="198"/>
      <c r="Y463" s="201">
        <v>9</v>
      </c>
      <c r="Z463" s="201">
        <v>10</v>
      </c>
      <c r="AA463" s="201">
        <v>10</v>
      </c>
      <c r="AB463" s="201">
        <v>10</v>
      </c>
      <c r="AC463" s="201">
        <v>10</v>
      </c>
      <c r="AD463" s="201">
        <v>10</v>
      </c>
      <c r="AE463" s="201">
        <v>10</v>
      </c>
      <c r="AF463" s="198"/>
      <c r="AG463" s="198"/>
      <c r="AH463" s="201">
        <v>90</v>
      </c>
      <c r="AI463" s="201">
        <v>4</v>
      </c>
    </row>
    <row r="464" spans="1:35" ht="18" x14ac:dyDescent="0.3">
      <c r="A464" s="225" t="s">
        <v>303</v>
      </c>
      <c r="B464" s="226">
        <v>46013</v>
      </c>
      <c r="C464" s="199" t="s">
        <v>31</v>
      </c>
      <c r="D464" s="227">
        <v>0.80555555555555547</v>
      </c>
      <c r="E464" s="199" t="s">
        <v>1</v>
      </c>
      <c r="F464" s="199" t="s">
        <v>221</v>
      </c>
      <c r="G464" s="228">
        <v>0</v>
      </c>
      <c r="H464" s="201">
        <v>168</v>
      </c>
      <c r="I464" s="201">
        <v>0</v>
      </c>
      <c r="J464" s="201">
        <v>0</v>
      </c>
      <c r="K464" s="226" t="s">
        <v>162</v>
      </c>
      <c r="L464" s="201">
        <v>0</v>
      </c>
      <c r="M464" s="201">
        <v>0</v>
      </c>
      <c r="N464" s="201">
        <v>0</v>
      </c>
      <c r="O464" s="199" t="s">
        <v>163</v>
      </c>
      <c r="P464" s="198"/>
      <c r="Q464" s="198"/>
      <c r="R464" s="198"/>
      <c r="S464" s="198"/>
      <c r="T464" s="198"/>
      <c r="U464" s="198"/>
      <c r="V464" s="198"/>
      <c r="W464" s="198"/>
      <c r="X464" s="198"/>
      <c r="Y464" s="198"/>
      <c r="Z464" s="198"/>
      <c r="AA464" s="198"/>
      <c r="AB464" s="198"/>
      <c r="AC464" s="198"/>
      <c r="AD464" s="198"/>
      <c r="AE464" s="198"/>
      <c r="AF464" s="198"/>
      <c r="AG464" s="198"/>
      <c r="AH464" s="198"/>
      <c r="AI464" s="198"/>
    </row>
    <row r="465" spans="1:35" ht="18" x14ac:dyDescent="0.3">
      <c r="A465" s="225" t="s">
        <v>303</v>
      </c>
      <c r="B465" s="226">
        <v>46020</v>
      </c>
      <c r="C465" s="199" t="s">
        <v>31</v>
      </c>
      <c r="D465" s="227">
        <v>0.80555555555555547</v>
      </c>
      <c r="E465" s="199" t="s">
        <v>1</v>
      </c>
      <c r="F465" s="199" t="s">
        <v>221</v>
      </c>
      <c r="G465" s="228">
        <v>0</v>
      </c>
      <c r="H465" s="201">
        <v>168</v>
      </c>
      <c r="I465" s="201">
        <v>0</v>
      </c>
      <c r="J465" s="201">
        <v>0</v>
      </c>
      <c r="K465" s="226" t="s">
        <v>162</v>
      </c>
      <c r="L465" s="201">
        <v>0</v>
      </c>
      <c r="M465" s="201">
        <v>0</v>
      </c>
      <c r="N465" s="201">
        <v>0</v>
      </c>
      <c r="O465" s="199" t="s">
        <v>163</v>
      </c>
      <c r="P465" s="198"/>
      <c r="Q465" s="198"/>
      <c r="R465" s="198"/>
      <c r="S465" s="198"/>
      <c r="T465" s="198"/>
      <c r="U465" s="198"/>
      <c r="V465" s="198"/>
      <c r="W465" s="198"/>
      <c r="X465" s="198"/>
      <c r="Y465" s="198"/>
      <c r="Z465" s="198"/>
      <c r="AA465" s="198"/>
      <c r="AB465" s="198"/>
      <c r="AC465" s="198"/>
      <c r="AD465" s="198"/>
      <c r="AE465" s="198"/>
      <c r="AF465" s="198"/>
      <c r="AG465" s="198"/>
      <c r="AH465" s="198"/>
      <c r="AI465" s="198"/>
    </row>
    <row r="466" spans="1:35" ht="18" x14ac:dyDescent="0.3">
      <c r="A466" s="225" t="s">
        <v>303</v>
      </c>
      <c r="B466" s="226">
        <v>45992</v>
      </c>
      <c r="C466" s="199" t="s">
        <v>31</v>
      </c>
      <c r="D466" s="227">
        <v>0.80555555555555547</v>
      </c>
      <c r="E466" s="199" t="s">
        <v>402</v>
      </c>
      <c r="F466" s="199" t="s">
        <v>221</v>
      </c>
      <c r="G466" s="228">
        <v>0.74399999999999999</v>
      </c>
      <c r="H466" s="201">
        <v>168</v>
      </c>
      <c r="I466" s="201">
        <v>125</v>
      </c>
      <c r="J466" s="201">
        <v>86</v>
      </c>
      <c r="K466" s="226">
        <v>45985</v>
      </c>
      <c r="L466" s="201">
        <v>0</v>
      </c>
      <c r="M466" s="201">
        <v>0</v>
      </c>
      <c r="N466" s="201">
        <v>7</v>
      </c>
      <c r="O466" s="199" t="s">
        <v>280</v>
      </c>
      <c r="P466" s="198"/>
      <c r="Q466" s="198"/>
      <c r="R466" s="198"/>
      <c r="S466" s="198"/>
      <c r="T466" s="198"/>
      <c r="U466" s="198"/>
      <c r="V466" s="198"/>
      <c r="W466" s="198"/>
      <c r="X466" s="198"/>
      <c r="Y466" s="201">
        <v>3</v>
      </c>
      <c r="Z466" s="198"/>
      <c r="AA466" s="198"/>
      <c r="AB466" s="201">
        <v>19</v>
      </c>
      <c r="AC466" s="201">
        <v>5</v>
      </c>
      <c r="AD466" s="201">
        <v>3</v>
      </c>
      <c r="AE466" s="201">
        <v>9</v>
      </c>
      <c r="AF466" s="198"/>
      <c r="AG466" s="198"/>
      <c r="AH466" s="201">
        <v>86</v>
      </c>
      <c r="AI466" s="198"/>
    </row>
    <row r="467" spans="1:35" ht="18" x14ac:dyDescent="0.3">
      <c r="A467" s="225" t="s">
        <v>305</v>
      </c>
      <c r="B467" s="226">
        <v>45997</v>
      </c>
      <c r="C467" s="199" t="s">
        <v>31</v>
      </c>
      <c r="D467" s="227">
        <v>0.95486111111111116</v>
      </c>
      <c r="E467" s="199" t="s">
        <v>402</v>
      </c>
      <c r="F467" s="199" t="s">
        <v>221</v>
      </c>
      <c r="G467" s="228">
        <v>0.25</v>
      </c>
      <c r="H467" s="201">
        <v>168</v>
      </c>
      <c r="I467" s="201">
        <v>42</v>
      </c>
      <c r="J467" s="201">
        <v>1</v>
      </c>
      <c r="K467" s="226">
        <v>45986</v>
      </c>
      <c r="L467" s="201">
        <v>0</v>
      </c>
      <c r="M467" s="201">
        <v>3</v>
      </c>
      <c r="N467" s="201">
        <v>22</v>
      </c>
      <c r="O467" s="199" t="s">
        <v>407</v>
      </c>
      <c r="P467" s="198"/>
      <c r="Q467" s="198"/>
      <c r="R467" s="198"/>
      <c r="S467" s="198"/>
      <c r="T467" s="198"/>
      <c r="U467" s="198"/>
      <c r="V467" s="198"/>
      <c r="W467" s="198"/>
      <c r="X467" s="198"/>
      <c r="Y467" s="198"/>
      <c r="Z467" s="198"/>
      <c r="AA467" s="198"/>
      <c r="AB467" s="201">
        <v>1</v>
      </c>
      <c r="AC467" s="201">
        <v>1</v>
      </c>
      <c r="AD467" s="201">
        <v>19</v>
      </c>
      <c r="AE467" s="201">
        <v>20</v>
      </c>
      <c r="AF467" s="198"/>
      <c r="AG467" s="198"/>
      <c r="AH467" s="201">
        <v>1</v>
      </c>
      <c r="AI467" s="198"/>
    </row>
    <row r="468" spans="1:35" ht="18" x14ac:dyDescent="0.3">
      <c r="A468" s="225" t="s">
        <v>303</v>
      </c>
      <c r="B468" s="226">
        <v>45999</v>
      </c>
      <c r="C468" s="199" t="s">
        <v>31</v>
      </c>
      <c r="D468" s="227">
        <v>0.80555555555555547</v>
      </c>
      <c r="E468" s="199" t="s">
        <v>402</v>
      </c>
      <c r="F468" s="199" t="s">
        <v>221</v>
      </c>
      <c r="G468" s="228">
        <v>0.5</v>
      </c>
      <c r="H468" s="201">
        <v>168</v>
      </c>
      <c r="I468" s="201">
        <v>84</v>
      </c>
      <c r="J468" s="201">
        <v>53</v>
      </c>
      <c r="K468" s="226">
        <v>45986</v>
      </c>
      <c r="L468" s="201">
        <v>0</v>
      </c>
      <c r="M468" s="201">
        <v>1</v>
      </c>
      <c r="N468" s="201">
        <v>8</v>
      </c>
      <c r="O468" s="199" t="s">
        <v>410</v>
      </c>
      <c r="P468" s="198"/>
      <c r="Q468" s="198"/>
      <c r="R468" s="198"/>
      <c r="S468" s="198"/>
      <c r="T468" s="198"/>
      <c r="U468" s="198"/>
      <c r="V468" s="198"/>
      <c r="W468" s="198"/>
      <c r="X468" s="198"/>
      <c r="Y468" s="201">
        <v>4</v>
      </c>
      <c r="Z468" s="198"/>
      <c r="AA468" s="198"/>
      <c r="AB468" s="201">
        <v>7</v>
      </c>
      <c r="AC468" s="201">
        <v>5</v>
      </c>
      <c r="AD468" s="201">
        <v>3</v>
      </c>
      <c r="AE468" s="201">
        <v>12</v>
      </c>
      <c r="AF468" s="198"/>
      <c r="AG468" s="198"/>
      <c r="AH468" s="201">
        <v>53</v>
      </c>
      <c r="AI468" s="198"/>
    </row>
    <row r="469" spans="1:35" ht="18" x14ac:dyDescent="0.3">
      <c r="A469" s="225" t="s">
        <v>305</v>
      </c>
      <c r="B469" s="226">
        <v>46004</v>
      </c>
      <c r="C469" s="199" t="s">
        <v>31</v>
      </c>
      <c r="D469" s="227">
        <v>0.95486111111111116</v>
      </c>
      <c r="E469" s="199" t="s">
        <v>402</v>
      </c>
      <c r="F469" s="199" t="s">
        <v>221</v>
      </c>
      <c r="G469" s="228">
        <v>0.23810000000000001</v>
      </c>
      <c r="H469" s="201">
        <v>168</v>
      </c>
      <c r="I469" s="201">
        <v>40</v>
      </c>
      <c r="J469" s="201">
        <v>0</v>
      </c>
      <c r="K469" s="226">
        <v>45987</v>
      </c>
      <c r="L469" s="201">
        <v>5</v>
      </c>
      <c r="M469" s="201">
        <v>7</v>
      </c>
      <c r="N469" s="201">
        <v>25</v>
      </c>
      <c r="O469" s="199" t="s">
        <v>415</v>
      </c>
      <c r="P469" s="198"/>
      <c r="Q469" s="198"/>
      <c r="R469" s="198"/>
      <c r="S469" s="198"/>
      <c r="T469" s="198"/>
      <c r="U469" s="198"/>
      <c r="V469" s="198"/>
      <c r="W469" s="198"/>
      <c r="X469" s="198"/>
      <c r="Y469" s="201">
        <v>1</v>
      </c>
      <c r="Z469" s="198"/>
      <c r="AA469" s="198"/>
      <c r="AB469" s="201">
        <v>5</v>
      </c>
      <c r="AC469" s="201">
        <v>5</v>
      </c>
      <c r="AD469" s="201">
        <v>11</v>
      </c>
      <c r="AE469" s="201">
        <v>18</v>
      </c>
      <c r="AF469" s="198"/>
      <c r="AG469" s="198"/>
      <c r="AH469" s="198"/>
      <c r="AI469" s="198"/>
    </row>
    <row r="470" spans="1:35" ht="18" x14ac:dyDescent="0.3">
      <c r="A470" s="225" t="s">
        <v>305</v>
      </c>
      <c r="B470" s="226">
        <v>46011</v>
      </c>
      <c r="C470" s="199" t="s">
        <v>31</v>
      </c>
      <c r="D470" s="227">
        <v>0.95486111111111116</v>
      </c>
      <c r="E470" s="199" t="s">
        <v>402</v>
      </c>
      <c r="F470" s="199" t="s">
        <v>221</v>
      </c>
      <c r="G470" s="228">
        <v>7.1400000000000005E-2</v>
      </c>
      <c r="H470" s="201">
        <v>168</v>
      </c>
      <c r="I470" s="201">
        <v>12</v>
      </c>
      <c r="J470" s="201">
        <v>0</v>
      </c>
      <c r="K470" s="226">
        <v>45985</v>
      </c>
      <c r="L470" s="201">
        <v>0</v>
      </c>
      <c r="M470" s="201">
        <v>0</v>
      </c>
      <c r="N470" s="201">
        <v>8</v>
      </c>
      <c r="O470" s="199" t="s">
        <v>37</v>
      </c>
      <c r="P470" s="198"/>
      <c r="Q470" s="198"/>
      <c r="R470" s="198"/>
      <c r="S470" s="198"/>
      <c r="T470" s="198"/>
      <c r="U470" s="198"/>
      <c r="V470" s="198"/>
      <c r="W470" s="198"/>
      <c r="X470" s="198"/>
      <c r="Y470" s="198"/>
      <c r="Z470" s="198"/>
      <c r="AA470" s="198"/>
      <c r="AB470" s="198"/>
      <c r="AC470" s="198"/>
      <c r="AD470" s="201">
        <v>3</v>
      </c>
      <c r="AE470" s="201">
        <v>9</v>
      </c>
      <c r="AF470" s="198"/>
      <c r="AG470" s="198"/>
      <c r="AH470" s="198"/>
      <c r="AI470" s="198"/>
    </row>
    <row r="471" spans="1:35" ht="18" x14ac:dyDescent="0.3">
      <c r="A471" s="225" t="s">
        <v>302</v>
      </c>
      <c r="B471" s="226">
        <v>46014</v>
      </c>
      <c r="C471" s="199" t="s">
        <v>31</v>
      </c>
      <c r="D471" s="227">
        <v>0.27777777777777779</v>
      </c>
      <c r="E471" s="199" t="s">
        <v>402</v>
      </c>
      <c r="F471" s="199" t="s">
        <v>221</v>
      </c>
      <c r="G471" s="228">
        <v>7.7399999999999997E-2</v>
      </c>
      <c r="H471" s="201">
        <v>168</v>
      </c>
      <c r="I471" s="201">
        <v>13</v>
      </c>
      <c r="J471" s="201">
        <v>0</v>
      </c>
      <c r="K471" s="226">
        <v>45986</v>
      </c>
      <c r="L471" s="201">
        <v>0</v>
      </c>
      <c r="M471" s="201">
        <v>10</v>
      </c>
      <c r="N471" s="201">
        <v>11</v>
      </c>
      <c r="O471" s="199" t="s">
        <v>37</v>
      </c>
      <c r="P471" s="198"/>
      <c r="Q471" s="198"/>
      <c r="R471" s="198"/>
      <c r="S471" s="198"/>
      <c r="T471" s="198"/>
      <c r="U471" s="198"/>
      <c r="V471" s="198"/>
      <c r="W471" s="198"/>
      <c r="X471" s="198"/>
      <c r="Y471" s="198"/>
      <c r="Z471" s="198"/>
      <c r="AA471" s="198"/>
      <c r="AB471" s="198"/>
      <c r="AC471" s="198"/>
      <c r="AD471" s="201">
        <v>5</v>
      </c>
      <c r="AE471" s="201">
        <v>8</v>
      </c>
      <c r="AF471" s="198"/>
      <c r="AG471" s="198"/>
      <c r="AH471" s="198"/>
      <c r="AI471" s="198"/>
    </row>
    <row r="472" spans="1:35" ht="18" x14ac:dyDescent="0.3">
      <c r="A472" s="225" t="s">
        <v>305</v>
      </c>
      <c r="B472" s="226">
        <v>46018</v>
      </c>
      <c r="C472" s="199" t="s">
        <v>31</v>
      </c>
      <c r="D472" s="227">
        <v>0.95486111111111116</v>
      </c>
      <c r="E472" s="199" t="s">
        <v>402</v>
      </c>
      <c r="F472" s="199" t="s">
        <v>221</v>
      </c>
      <c r="G472" s="228">
        <v>3.5700000000000003E-2</v>
      </c>
      <c r="H472" s="201">
        <v>168</v>
      </c>
      <c r="I472" s="201">
        <v>6</v>
      </c>
      <c r="J472" s="201">
        <v>0</v>
      </c>
      <c r="K472" s="226">
        <v>45982</v>
      </c>
      <c r="L472" s="201">
        <v>0</v>
      </c>
      <c r="M472" s="201">
        <v>0</v>
      </c>
      <c r="N472" s="201">
        <v>3</v>
      </c>
      <c r="O472" s="199" t="s">
        <v>37</v>
      </c>
      <c r="P472" s="198"/>
      <c r="Q472" s="198"/>
      <c r="R472" s="198"/>
      <c r="S472" s="198"/>
      <c r="T472" s="198"/>
      <c r="U472" s="198"/>
      <c r="V472" s="198"/>
      <c r="W472" s="198"/>
      <c r="X472" s="198"/>
      <c r="Y472" s="198"/>
      <c r="Z472" s="198"/>
      <c r="AA472" s="198"/>
      <c r="AB472" s="198"/>
      <c r="AC472" s="198"/>
      <c r="AD472" s="198"/>
      <c r="AE472" s="201">
        <v>6</v>
      </c>
      <c r="AF472" s="198"/>
      <c r="AG472" s="198"/>
      <c r="AH472" s="198"/>
      <c r="AI472" s="198"/>
    </row>
    <row r="473" spans="1:35" ht="18" x14ac:dyDescent="0.3">
      <c r="A473" s="225" t="s">
        <v>302</v>
      </c>
      <c r="B473" s="226">
        <v>46021</v>
      </c>
      <c r="C473" s="199" t="s">
        <v>31</v>
      </c>
      <c r="D473" s="227">
        <v>0.27777777777777779</v>
      </c>
      <c r="E473" s="199" t="s">
        <v>402</v>
      </c>
      <c r="F473" s="199" t="s">
        <v>221</v>
      </c>
      <c r="G473" s="228">
        <v>9.5200000000000007E-2</v>
      </c>
      <c r="H473" s="201">
        <v>168</v>
      </c>
      <c r="I473" s="201">
        <v>16</v>
      </c>
      <c r="J473" s="201">
        <v>0</v>
      </c>
      <c r="K473" s="226">
        <v>45986</v>
      </c>
      <c r="L473" s="201">
        <v>0</v>
      </c>
      <c r="M473" s="201">
        <v>10</v>
      </c>
      <c r="N473" s="201">
        <v>13</v>
      </c>
      <c r="O473" s="199" t="s">
        <v>423</v>
      </c>
      <c r="P473" s="198"/>
      <c r="Q473" s="198"/>
      <c r="R473" s="198"/>
      <c r="S473" s="198"/>
      <c r="T473" s="198"/>
      <c r="U473" s="198"/>
      <c r="V473" s="198"/>
      <c r="W473" s="198"/>
      <c r="X473" s="198"/>
      <c r="Y473" s="201">
        <v>1</v>
      </c>
      <c r="Z473" s="198"/>
      <c r="AA473" s="198"/>
      <c r="AB473" s="198"/>
      <c r="AC473" s="198"/>
      <c r="AD473" s="201">
        <v>7</v>
      </c>
      <c r="AE473" s="201">
        <v>8</v>
      </c>
      <c r="AF473" s="198"/>
      <c r="AG473" s="198"/>
      <c r="AH473" s="198"/>
      <c r="AI473" s="198"/>
    </row>
    <row r="474" spans="1:35" ht="18" x14ac:dyDescent="0.3">
      <c r="A474" s="225" t="s">
        <v>1726</v>
      </c>
      <c r="B474" s="226">
        <v>45994</v>
      </c>
      <c r="C474" s="199" t="s">
        <v>404</v>
      </c>
      <c r="D474" s="227">
        <v>0.61805555555555558</v>
      </c>
      <c r="E474" s="199" t="s">
        <v>402</v>
      </c>
      <c r="F474" s="199" t="s">
        <v>221</v>
      </c>
      <c r="G474" s="228">
        <v>0.8155</v>
      </c>
      <c r="H474" s="201">
        <v>168</v>
      </c>
      <c r="I474" s="201">
        <v>137</v>
      </c>
      <c r="J474" s="201">
        <v>79</v>
      </c>
      <c r="K474" s="226">
        <v>45986</v>
      </c>
      <c r="L474" s="201">
        <v>0</v>
      </c>
      <c r="M474" s="201">
        <v>4</v>
      </c>
      <c r="N474" s="201">
        <v>19</v>
      </c>
      <c r="O474" s="199" t="s">
        <v>392</v>
      </c>
      <c r="P474" s="198"/>
      <c r="Q474" s="198"/>
      <c r="R474" s="198"/>
      <c r="S474" s="198"/>
      <c r="T474" s="198"/>
      <c r="U474" s="198"/>
      <c r="V474" s="198"/>
      <c r="W474" s="198"/>
      <c r="X474" s="198"/>
      <c r="Y474" s="201">
        <v>5</v>
      </c>
      <c r="Z474" s="198"/>
      <c r="AA474" s="201">
        <v>3</v>
      </c>
      <c r="AB474" s="201">
        <v>10</v>
      </c>
      <c r="AC474" s="201">
        <v>8</v>
      </c>
      <c r="AD474" s="201">
        <v>9</v>
      </c>
      <c r="AE474" s="201">
        <v>23</v>
      </c>
      <c r="AF474" s="198"/>
      <c r="AG474" s="198"/>
      <c r="AH474" s="201">
        <v>79</v>
      </c>
      <c r="AI474" s="198"/>
    </row>
    <row r="475" spans="1:35" ht="18" x14ac:dyDescent="0.3">
      <c r="A475" s="225" t="s">
        <v>1726</v>
      </c>
      <c r="B475" s="226">
        <v>46001</v>
      </c>
      <c r="C475" s="199" t="s">
        <v>404</v>
      </c>
      <c r="D475" s="227">
        <v>0.61805555555555558</v>
      </c>
      <c r="E475" s="199" t="s">
        <v>402</v>
      </c>
      <c r="F475" s="199" t="s">
        <v>221</v>
      </c>
      <c r="G475" s="228">
        <v>0.57140000000000002</v>
      </c>
      <c r="H475" s="201">
        <v>168</v>
      </c>
      <c r="I475" s="201">
        <v>96</v>
      </c>
      <c r="J475" s="201">
        <v>50</v>
      </c>
      <c r="K475" s="226">
        <v>45986</v>
      </c>
      <c r="L475" s="201">
        <v>0</v>
      </c>
      <c r="M475" s="201">
        <v>2</v>
      </c>
      <c r="N475" s="201">
        <v>11</v>
      </c>
      <c r="O475" s="199" t="s">
        <v>241</v>
      </c>
      <c r="P475" s="198"/>
      <c r="Q475" s="198"/>
      <c r="R475" s="198"/>
      <c r="S475" s="198"/>
      <c r="T475" s="198"/>
      <c r="U475" s="198"/>
      <c r="V475" s="198"/>
      <c r="W475" s="198"/>
      <c r="X475" s="198"/>
      <c r="Y475" s="201">
        <v>2</v>
      </c>
      <c r="Z475" s="198"/>
      <c r="AA475" s="198"/>
      <c r="AB475" s="201">
        <v>1</v>
      </c>
      <c r="AC475" s="201">
        <v>12</v>
      </c>
      <c r="AD475" s="201">
        <v>14</v>
      </c>
      <c r="AE475" s="201">
        <v>17</v>
      </c>
      <c r="AF475" s="198"/>
      <c r="AG475" s="198"/>
      <c r="AH475" s="201">
        <v>50</v>
      </c>
      <c r="AI475" s="198"/>
    </row>
    <row r="476" spans="1:35" ht="18" x14ac:dyDescent="0.3">
      <c r="A476" s="225" t="s">
        <v>1726</v>
      </c>
      <c r="B476" s="226">
        <v>46008</v>
      </c>
      <c r="C476" s="199" t="s">
        <v>404</v>
      </c>
      <c r="D476" s="227">
        <v>0.61805555555555558</v>
      </c>
      <c r="E476" s="199" t="s">
        <v>402</v>
      </c>
      <c r="F476" s="199" t="s">
        <v>221</v>
      </c>
      <c r="G476" s="228">
        <v>0.48809999999999998</v>
      </c>
      <c r="H476" s="201">
        <v>168</v>
      </c>
      <c r="I476" s="201">
        <v>82</v>
      </c>
      <c r="J476" s="201">
        <v>46</v>
      </c>
      <c r="K476" s="226">
        <v>45986</v>
      </c>
      <c r="L476" s="201">
        <v>0</v>
      </c>
      <c r="M476" s="201">
        <v>18</v>
      </c>
      <c r="N476" s="201">
        <v>23</v>
      </c>
      <c r="O476" s="199" t="s">
        <v>418</v>
      </c>
      <c r="P476" s="198"/>
      <c r="Q476" s="198"/>
      <c r="R476" s="198"/>
      <c r="S476" s="198"/>
      <c r="T476" s="198"/>
      <c r="U476" s="198"/>
      <c r="V476" s="198"/>
      <c r="W476" s="198"/>
      <c r="X476" s="198"/>
      <c r="Y476" s="201">
        <v>4</v>
      </c>
      <c r="Z476" s="198"/>
      <c r="AA476" s="198"/>
      <c r="AB476" s="198"/>
      <c r="AC476" s="201">
        <v>3</v>
      </c>
      <c r="AD476" s="201">
        <v>4</v>
      </c>
      <c r="AE476" s="201">
        <v>25</v>
      </c>
      <c r="AF476" s="201">
        <v>46</v>
      </c>
      <c r="AG476" s="198"/>
      <c r="AH476" s="198"/>
      <c r="AI476" s="198"/>
    </row>
    <row r="477" spans="1:35" ht="18" x14ac:dyDescent="0.3">
      <c r="A477" s="225" t="s">
        <v>1726</v>
      </c>
      <c r="B477" s="226">
        <v>46015</v>
      </c>
      <c r="C477" s="199" t="s">
        <v>404</v>
      </c>
      <c r="D477" s="227">
        <v>0.61805555555555558</v>
      </c>
      <c r="E477" s="199" t="s">
        <v>402</v>
      </c>
      <c r="F477" s="199" t="s">
        <v>221</v>
      </c>
      <c r="G477" s="228">
        <v>0.64880000000000004</v>
      </c>
      <c r="H477" s="201">
        <v>168</v>
      </c>
      <c r="I477" s="201">
        <v>109</v>
      </c>
      <c r="J477" s="201">
        <v>90</v>
      </c>
      <c r="K477" s="226">
        <v>45985</v>
      </c>
      <c r="L477" s="201">
        <v>0</v>
      </c>
      <c r="M477" s="201">
        <v>0</v>
      </c>
      <c r="N477" s="201">
        <v>2</v>
      </c>
      <c r="O477" s="199" t="s">
        <v>415</v>
      </c>
      <c r="P477" s="198"/>
      <c r="Q477" s="198"/>
      <c r="R477" s="198"/>
      <c r="S477" s="198"/>
      <c r="T477" s="198"/>
      <c r="U477" s="198"/>
      <c r="V477" s="198"/>
      <c r="W477" s="198"/>
      <c r="X477" s="198"/>
      <c r="Y477" s="201">
        <v>3</v>
      </c>
      <c r="Z477" s="198"/>
      <c r="AA477" s="198"/>
      <c r="AB477" s="198"/>
      <c r="AC477" s="198"/>
      <c r="AD477" s="198"/>
      <c r="AE477" s="201">
        <v>16</v>
      </c>
      <c r="AF477" s="198"/>
      <c r="AG477" s="198"/>
      <c r="AH477" s="201">
        <v>90</v>
      </c>
      <c r="AI477" s="198"/>
    </row>
    <row r="478" spans="1:35" ht="18" x14ac:dyDescent="0.3">
      <c r="A478" s="225" t="s">
        <v>1726</v>
      </c>
      <c r="B478" s="226">
        <v>46022</v>
      </c>
      <c r="C478" s="199" t="s">
        <v>404</v>
      </c>
      <c r="D478" s="227">
        <v>0.61805555555555558</v>
      </c>
      <c r="E478" s="199" t="s">
        <v>402</v>
      </c>
      <c r="F478" s="199" t="s">
        <v>221</v>
      </c>
      <c r="G478" s="228">
        <v>0.125</v>
      </c>
      <c r="H478" s="201">
        <v>168</v>
      </c>
      <c r="I478" s="201">
        <v>21</v>
      </c>
      <c r="J478" s="201">
        <v>0</v>
      </c>
      <c r="K478" s="226">
        <v>45986</v>
      </c>
      <c r="L478" s="201">
        <v>0</v>
      </c>
      <c r="M478" s="201">
        <v>1</v>
      </c>
      <c r="N478" s="201">
        <v>10</v>
      </c>
      <c r="O478" s="199" t="s">
        <v>415</v>
      </c>
      <c r="P478" s="198"/>
      <c r="Q478" s="198"/>
      <c r="R478" s="198"/>
      <c r="S478" s="198"/>
      <c r="T478" s="198"/>
      <c r="U478" s="198"/>
      <c r="V478" s="198"/>
      <c r="W478" s="198"/>
      <c r="X478" s="198"/>
      <c r="Y478" s="201">
        <v>1</v>
      </c>
      <c r="Z478" s="198"/>
      <c r="AA478" s="198"/>
      <c r="AB478" s="198"/>
      <c r="AC478" s="198"/>
      <c r="AD478" s="201">
        <v>4</v>
      </c>
      <c r="AE478" s="201">
        <v>16</v>
      </c>
      <c r="AF478" s="198"/>
      <c r="AG478" s="198"/>
      <c r="AH478" s="198"/>
      <c r="AI478" s="198"/>
    </row>
    <row r="479" spans="1:35" ht="18" x14ac:dyDescent="0.3">
      <c r="A479" s="225" t="s">
        <v>303</v>
      </c>
      <c r="B479" s="226">
        <v>45992</v>
      </c>
      <c r="C479" s="199" t="s">
        <v>1040</v>
      </c>
      <c r="D479" s="227">
        <v>0.50694444444444442</v>
      </c>
      <c r="E479" s="199" t="s">
        <v>1035</v>
      </c>
      <c r="F479" s="199" t="s">
        <v>221</v>
      </c>
      <c r="G479" s="228">
        <v>0.8095</v>
      </c>
      <c r="H479" s="201">
        <v>168</v>
      </c>
      <c r="I479" s="201">
        <v>136</v>
      </c>
      <c r="J479" s="201">
        <v>70</v>
      </c>
      <c r="K479" s="226">
        <v>45986</v>
      </c>
      <c r="L479" s="201">
        <v>0</v>
      </c>
      <c r="M479" s="201">
        <v>1</v>
      </c>
      <c r="N479" s="201">
        <v>87</v>
      </c>
      <c r="O479" s="199" t="s">
        <v>392</v>
      </c>
      <c r="P479" s="198"/>
      <c r="Q479" s="198"/>
      <c r="R479" s="198"/>
      <c r="S479" s="198"/>
      <c r="T479" s="198"/>
      <c r="U479" s="198"/>
      <c r="V479" s="198"/>
      <c r="W479" s="198"/>
      <c r="X479" s="198"/>
      <c r="Y479" s="201">
        <v>2</v>
      </c>
      <c r="Z479" s="201">
        <v>5</v>
      </c>
      <c r="AA479" s="198"/>
      <c r="AB479" s="201">
        <v>7</v>
      </c>
      <c r="AC479" s="201">
        <v>17</v>
      </c>
      <c r="AD479" s="201">
        <v>4</v>
      </c>
      <c r="AE479" s="201">
        <v>31</v>
      </c>
      <c r="AF479" s="198"/>
      <c r="AG479" s="198"/>
      <c r="AH479" s="201">
        <v>70</v>
      </c>
      <c r="AI479" s="198"/>
    </row>
    <row r="480" spans="1:35" ht="18" x14ac:dyDescent="0.3">
      <c r="A480" s="225" t="s">
        <v>1726</v>
      </c>
      <c r="B480" s="226">
        <v>45994</v>
      </c>
      <c r="C480" s="199" t="s">
        <v>1040</v>
      </c>
      <c r="D480" s="227">
        <v>0.33333333333333331</v>
      </c>
      <c r="E480" s="199" t="s">
        <v>1035</v>
      </c>
      <c r="F480" s="199" t="s">
        <v>221</v>
      </c>
      <c r="G480" s="228">
        <v>0.88100000000000001</v>
      </c>
      <c r="H480" s="201">
        <v>168</v>
      </c>
      <c r="I480" s="201">
        <v>148</v>
      </c>
      <c r="J480" s="201">
        <v>129</v>
      </c>
      <c r="K480" s="226">
        <v>45978</v>
      </c>
      <c r="L480" s="201">
        <v>0</v>
      </c>
      <c r="M480" s="201">
        <v>0</v>
      </c>
      <c r="N480" s="201">
        <v>0</v>
      </c>
      <c r="O480" s="199" t="s">
        <v>247</v>
      </c>
      <c r="P480" s="198"/>
      <c r="Q480" s="198"/>
      <c r="R480" s="198"/>
      <c r="S480" s="198"/>
      <c r="T480" s="198"/>
      <c r="U480" s="198"/>
      <c r="V480" s="198"/>
      <c r="W480" s="198"/>
      <c r="X480" s="201">
        <v>1</v>
      </c>
      <c r="Y480" s="201">
        <v>5</v>
      </c>
      <c r="Z480" s="198"/>
      <c r="AA480" s="198"/>
      <c r="AB480" s="201">
        <v>2</v>
      </c>
      <c r="AC480" s="201">
        <v>3</v>
      </c>
      <c r="AD480" s="201">
        <v>2</v>
      </c>
      <c r="AE480" s="201">
        <v>4</v>
      </c>
      <c r="AF480" s="198"/>
      <c r="AG480" s="198"/>
      <c r="AH480" s="201">
        <v>131</v>
      </c>
      <c r="AI480" s="198"/>
    </row>
    <row r="481" spans="1:35" ht="18" x14ac:dyDescent="0.3">
      <c r="A481" s="225" t="s">
        <v>1727</v>
      </c>
      <c r="B481" s="226">
        <v>45996</v>
      </c>
      <c r="C481" s="199" t="s">
        <v>1040</v>
      </c>
      <c r="D481" s="227">
        <v>0.29166666666666669</v>
      </c>
      <c r="E481" s="199" t="s">
        <v>1035</v>
      </c>
      <c r="F481" s="199" t="s">
        <v>221</v>
      </c>
      <c r="G481" s="228">
        <v>0.2024</v>
      </c>
      <c r="H481" s="201">
        <v>168</v>
      </c>
      <c r="I481" s="201">
        <v>34</v>
      </c>
      <c r="J481" s="201">
        <v>0</v>
      </c>
      <c r="K481" s="226">
        <v>45986</v>
      </c>
      <c r="L481" s="201">
        <v>0</v>
      </c>
      <c r="M481" s="201">
        <v>7</v>
      </c>
      <c r="N481" s="201">
        <v>9</v>
      </c>
      <c r="O481" s="199" t="s">
        <v>375</v>
      </c>
      <c r="P481" s="198"/>
      <c r="Q481" s="198"/>
      <c r="R481" s="198"/>
      <c r="S481" s="198"/>
      <c r="T481" s="198"/>
      <c r="U481" s="198"/>
      <c r="V481" s="198"/>
      <c r="W481" s="198"/>
      <c r="X481" s="201">
        <v>1</v>
      </c>
      <c r="Y481" s="201">
        <v>4</v>
      </c>
      <c r="Z481" s="201">
        <v>1</v>
      </c>
      <c r="AA481" s="198"/>
      <c r="AB481" s="201">
        <v>10</v>
      </c>
      <c r="AC481" s="201">
        <v>5</v>
      </c>
      <c r="AD481" s="201">
        <v>2</v>
      </c>
      <c r="AE481" s="201">
        <v>10</v>
      </c>
      <c r="AF481" s="198"/>
      <c r="AG481" s="198"/>
      <c r="AH481" s="201">
        <v>1</v>
      </c>
      <c r="AI481" s="198"/>
    </row>
    <row r="482" spans="1:35" ht="18" x14ac:dyDescent="0.3">
      <c r="A482" s="225" t="s">
        <v>305</v>
      </c>
      <c r="B482" s="226">
        <v>45997</v>
      </c>
      <c r="C482" s="199" t="s">
        <v>1040</v>
      </c>
      <c r="D482" s="227">
        <v>0.30208333333333331</v>
      </c>
      <c r="E482" s="199" t="s">
        <v>1035</v>
      </c>
      <c r="F482" s="199" t="s">
        <v>221</v>
      </c>
      <c r="G482" s="228">
        <v>0.60119999999999996</v>
      </c>
      <c r="H482" s="201">
        <v>168</v>
      </c>
      <c r="I482" s="201">
        <v>101</v>
      </c>
      <c r="J482" s="201">
        <v>70</v>
      </c>
      <c r="K482" s="226">
        <v>45986</v>
      </c>
      <c r="L482" s="201">
        <v>0</v>
      </c>
      <c r="M482" s="201">
        <v>9</v>
      </c>
      <c r="N482" s="201">
        <v>20</v>
      </c>
      <c r="O482" s="199" t="s">
        <v>267</v>
      </c>
      <c r="P482" s="198"/>
      <c r="Q482" s="198"/>
      <c r="R482" s="198"/>
      <c r="S482" s="198"/>
      <c r="T482" s="198"/>
      <c r="U482" s="198"/>
      <c r="V482" s="198"/>
      <c r="W482" s="198"/>
      <c r="X482" s="198"/>
      <c r="Y482" s="201">
        <v>3</v>
      </c>
      <c r="Z482" s="198"/>
      <c r="AA482" s="198"/>
      <c r="AB482" s="198"/>
      <c r="AC482" s="201">
        <v>4</v>
      </c>
      <c r="AD482" s="201">
        <v>9</v>
      </c>
      <c r="AE482" s="201">
        <v>15</v>
      </c>
      <c r="AF482" s="198"/>
      <c r="AG482" s="198"/>
      <c r="AH482" s="201">
        <v>70</v>
      </c>
      <c r="AI482" s="198"/>
    </row>
    <row r="483" spans="1:35" ht="18" x14ac:dyDescent="0.3">
      <c r="A483" s="225" t="s">
        <v>306</v>
      </c>
      <c r="B483" s="226">
        <v>45998</v>
      </c>
      <c r="C483" s="199" t="s">
        <v>1040</v>
      </c>
      <c r="D483" s="227">
        <v>0.76736111111111116</v>
      </c>
      <c r="E483" s="199" t="s">
        <v>1035</v>
      </c>
      <c r="F483" s="199" t="s">
        <v>221</v>
      </c>
      <c r="G483" s="228">
        <v>0.76790000000000003</v>
      </c>
      <c r="H483" s="201">
        <v>168</v>
      </c>
      <c r="I483" s="201">
        <v>129</v>
      </c>
      <c r="J483" s="201">
        <v>115</v>
      </c>
      <c r="K483" s="226">
        <v>45981</v>
      </c>
      <c r="L483" s="201">
        <v>0</v>
      </c>
      <c r="M483" s="201">
        <v>0</v>
      </c>
      <c r="N483" s="201">
        <v>1</v>
      </c>
      <c r="O483" s="199" t="s">
        <v>258</v>
      </c>
      <c r="P483" s="198"/>
      <c r="Q483" s="198"/>
      <c r="R483" s="198"/>
      <c r="S483" s="198"/>
      <c r="T483" s="198"/>
      <c r="U483" s="198"/>
      <c r="V483" s="198"/>
      <c r="W483" s="198"/>
      <c r="X483" s="198"/>
      <c r="Y483" s="198"/>
      <c r="Z483" s="198"/>
      <c r="AA483" s="198"/>
      <c r="AB483" s="201">
        <v>5</v>
      </c>
      <c r="AC483" s="201">
        <v>3</v>
      </c>
      <c r="AD483" s="201">
        <v>2</v>
      </c>
      <c r="AE483" s="201">
        <v>4</v>
      </c>
      <c r="AF483" s="198"/>
      <c r="AG483" s="198"/>
      <c r="AH483" s="201">
        <v>115</v>
      </c>
      <c r="AI483" s="198"/>
    </row>
    <row r="484" spans="1:35" ht="18" x14ac:dyDescent="0.3">
      <c r="A484" s="225" t="s">
        <v>303</v>
      </c>
      <c r="B484" s="226">
        <v>45999</v>
      </c>
      <c r="C484" s="199" t="s">
        <v>1040</v>
      </c>
      <c r="D484" s="227">
        <v>0.25347222222222221</v>
      </c>
      <c r="E484" s="199" t="s">
        <v>1035</v>
      </c>
      <c r="F484" s="199" t="s">
        <v>221</v>
      </c>
      <c r="G484" s="228">
        <v>0.34520000000000001</v>
      </c>
      <c r="H484" s="201">
        <v>168</v>
      </c>
      <c r="I484" s="201">
        <v>58</v>
      </c>
      <c r="J484" s="201">
        <v>50</v>
      </c>
      <c r="K484" s="226">
        <v>45986</v>
      </c>
      <c r="L484" s="201">
        <v>0</v>
      </c>
      <c r="M484" s="201">
        <v>2</v>
      </c>
      <c r="N484" s="201">
        <v>12</v>
      </c>
      <c r="O484" s="199" t="s">
        <v>375</v>
      </c>
      <c r="P484" s="198"/>
      <c r="Q484" s="198"/>
      <c r="R484" s="198"/>
      <c r="S484" s="198"/>
      <c r="T484" s="198"/>
      <c r="U484" s="198"/>
      <c r="V484" s="198"/>
      <c r="W484" s="198"/>
      <c r="X484" s="198"/>
      <c r="Y484" s="198"/>
      <c r="Z484" s="198"/>
      <c r="AA484" s="198"/>
      <c r="AB484" s="198"/>
      <c r="AC484" s="198"/>
      <c r="AD484" s="201">
        <v>1</v>
      </c>
      <c r="AE484" s="201">
        <v>7</v>
      </c>
      <c r="AF484" s="198"/>
      <c r="AG484" s="198"/>
      <c r="AH484" s="201">
        <v>50</v>
      </c>
      <c r="AI484" s="198"/>
    </row>
    <row r="485" spans="1:35" ht="18" x14ac:dyDescent="0.3">
      <c r="A485" s="225" t="s">
        <v>1726</v>
      </c>
      <c r="B485" s="226">
        <v>46001</v>
      </c>
      <c r="C485" s="199" t="s">
        <v>1040</v>
      </c>
      <c r="D485" s="227">
        <v>0.33333333333333331</v>
      </c>
      <c r="E485" s="199" t="s">
        <v>1035</v>
      </c>
      <c r="F485" s="199" t="s">
        <v>221</v>
      </c>
      <c r="G485" s="228">
        <v>0.84519999999999995</v>
      </c>
      <c r="H485" s="201">
        <v>168</v>
      </c>
      <c r="I485" s="201">
        <v>142</v>
      </c>
      <c r="J485" s="201">
        <v>134</v>
      </c>
      <c r="K485" s="226">
        <v>45986</v>
      </c>
      <c r="L485" s="201">
        <v>0</v>
      </c>
      <c r="M485" s="201">
        <v>1</v>
      </c>
      <c r="N485" s="201">
        <v>9</v>
      </c>
      <c r="O485" s="199" t="s">
        <v>260</v>
      </c>
      <c r="P485" s="198"/>
      <c r="Q485" s="198"/>
      <c r="R485" s="198"/>
      <c r="S485" s="198"/>
      <c r="T485" s="198"/>
      <c r="U485" s="198"/>
      <c r="V485" s="198"/>
      <c r="W485" s="198"/>
      <c r="X485" s="198"/>
      <c r="Y485" s="201">
        <v>1</v>
      </c>
      <c r="Z485" s="198"/>
      <c r="AA485" s="198"/>
      <c r="AB485" s="198"/>
      <c r="AC485" s="198"/>
      <c r="AD485" s="201">
        <v>1</v>
      </c>
      <c r="AE485" s="201">
        <v>6</v>
      </c>
      <c r="AF485" s="201">
        <v>45</v>
      </c>
      <c r="AG485" s="198"/>
      <c r="AH485" s="201">
        <v>89</v>
      </c>
      <c r="AI485" s="198"/>
    </row>
    <row r="486" spans="1:35" ht="18" x14ac:dyDescent="0.3">
      <c r="A486" s="225" t="s">
        <v>1727</v>
      </c>
      <c r="B486" s="226">
        <v>46003</v>
      </c>
      <c r="C486" s="199" t="s">
        <v>1040</v>
      </c>
      <c r="D486" s="227">
        <v>0.29166666666666669</v>
      </c>
      <c r="E486" s="199" t="s">
        <v>1035</v>
      </c>
      <c r="F486" s="199" t="s">
        <v>221</v>
      </c>
      <c r="G486" s="228">
        <v>0.13689999999999999</v>
      </c>
      <c r="H486" s="201">
        <v>168</v>
      </c>
      <c r="I486" s="201">
        <v>23</v>
      </c>
      <c r="J486" s="201">
        <v>0</v>
      </c>
      <c r="K486" s="226">
        <v>45985</v>
      </c>
      <c r="L486" s="201">
        <v>0</v>
      </c>
      <c r="M486" s="201">
        <v>0</v>
      </c>
      <c r="N486" s="201">
        <v>11</v>
      </c>
      <c r="O486" s="199" t="s">
        <v>375</v>
      </c>
      <c r="P486" s="198"/>
      <c r="Q486" s="198"/>
      <c r="R486" s="198"/>
      <c r="S486" s="198"/>
      <c r="T486" s="198"/>
      <c r="U486" s="198"/>
      <c r="V486" s="198"/>
      <c r="W486" s="198"/>
      <c r="X486" s="198"/>
      <c r="Y486" s="201">
        <v>3</v>
      </c>
      <c r="Z486" s="198"/>
      <c r="AA486" s="201">
        <v>1</v>
      </c>
      <c r="AB486" s="198"/>
      <c r="AC486" s="201">
        <v>3</v>
      </c>
      <c r="AD486" s="201">
        <v>2</v>
      </c>
      <c r="AE486" s="201">
        <v>14</v>
      </c>
      <c r="AF486" s="198"/>
      <c r="AG486" s="198"/>
      <c r="AH486" s="198"/>
      <c r="AI486" s="198"/>
    </row>
    <row r="487" spans="1:35" ht="18" x14ac:dyDescent="0.3">
      <c r="A487" s="225" t="s">
        <v>305</v>
      </c>
      <c r="B487" s="226">
        <v>46004</v>
      </c>
      <c r="C487" s="199" t="s">
        <v>1040</v>
      </c>
      <c r="D487" s="227">
        <v>0.30208333333333331</v>
      </c>
      <c r="E487" s="199" t="s">
        <v>1035</v>
      </c>
      <c r="F487" s="199" t="s">
        <v>221</v>
      </c>
      <c r="G487" s="228">
        <v>0.63100000000000001</v>
      </c>
      <c r="H487" s="201">
        <v>168</v>
      </c>
      <c r="I487" s="201">
        <v>106</v>
      </c>
      <c r="J487" s="201">
        <v>95</v>
      </c>
      <c r="K487" s="226">
        <v>45985</v>
      </c>
      <c r="L487" s="201">
        <v>0</v>
      </c>
      <c r="M487" s="201">
        <v>0</v>
      </c>
      <c r="N487" s="201">
        <v>2</v>
      </c>
      <c r="O487" s="199" t="s">
        <v>418</v>
      </c>
      <c r="P487" s="198"/>
      <c r="Q487" s="198"/>
      <c r="R487" s="198"/>
      <c r="S487" s="198"/>
      <c r="T487" s="198"/>
      <c r="U487" s="198"/>
      <c r="V487" s="198"/>
      <c r="W487" s="198"/>
      <c r="X487" s="198"/>
      <c r="Y487" s="201">
        <v>3</v>
      </c>
      <c r="Z487" s="198"/>
      <c r="AA487" s="198"/>
      <c r="AB487" s="198"/>
      <c r="AC487" s="201">
        <v>2</v>
      </c>
      <c r="AD487" s="201">
        <v>2</v>
      </c>
      <c r="AE487" s="201">
        <v>4</v>
      </c>
      <c r="AF487" s="198"/>
      <c r="AG487" s="198"/>
      <c r="AH487" s="201">
        <v>95</v>
      </c>
      <c r="AI487" s="198"/>
    </row>
    <row r="488" spans="1:35" ht="18" x14ac:dyDescent="0.3">
      <c r="A488" s="225" t="s">
        <v>306</v>
      </c>
      <c r="B488" s="226">
        <v>46005</v>
      </c>
      <c r="C488" s="199" t="s">
        <v>1040</v>
      </c>
      <c r="D488" s="227">
        <v>0.76736111111111116</v>
      </c>
      <c r="E488" s="199" t="s">
        <v>1035</v>
      </c>
      <c r="F488" s="199" t="s">
        <v>221</v>
      </c>
      <c r="G488" s="228">
        <v>0.36899999999999999</v>
      </c>
      <c r="H488" s="201">
        <v>168</v>
      </c>
      <c r="I488" s="201">
        <v>62</v>
      </c>
      <c r="J488" s="201">
        <v>45</v>
      </c>
      <c r="K488" s="226">
        <v>45986</v>
      </c>
      <c r="L488" s="201">
        <v>0</v>
      </c>
      <c r="M488" s="201">
        <v>3</v>
      </c>
      <c r="N488" s="201">
        <v>6</v>
      </c>
      <c r="O488" s="199" t="s">
        <v>381</v>
      </c>
      <c r="P488" s="198"/>
      <c r="Q488" s="198"/>
      <c r="R488" s="198"/>
      <c r="S488" s="198"/>
      <c r="T488" s="198"/>
      <c r="U488" s="198"/>
      <c r="V488" s="198"/>
      <c r="W488" s="198"/>
      <c r="X488" s="198"/>
      <c r="Y488" s="201">
        <v>5</v>
      </c>
      <c r="Z488" s="198"/>
      <c r="AA488" s="198"/>
      <c r="AB488" s="198"/>
      <c r="AC488" s="201">
        <v>1</v>
      </c>
      <c r="AD488" s="201">
        <v>2</v>
      </c>
      <c r="AE488" s="201">
        <v>9</v>
      </c>
      <c r="AF488" s="198"/>
      <c r="AG488" s="198"/>
      <c r="AH488" s="201">
        <v>45</v>
      </c>
      <c r="AI488" s="198"/>
    </row>
    <row r="489" spans="1:35" ht="18" x14ac:dyDescent="0.3">
      <c r="A489" s="225" t="s">
        <v>303</v>
      </c>
      <c r="B489" s="226">
        <v>46006</v>
      </c>
      <c r="C489" s="199" t="s">
        <v>1040</v>
      </c>
      <c r="D489" s="227">
        <v>0.50694444444444442</v>
      </c>
      <c r="E489" s="199" t="s">
        <v>1035</v>
      </c>
      <c r="F489" s="199" t="s">
        <v>221</v>
      </c>
      <c r="G489" s="228">
        <v>0.61899999999999999</v>
      </c>
      <c r="H489" s="201">
        <v>168</v>
      </c>
      <c r="I489" s="201">
        <v>104</v>
      </c>
      <c r="J489" s="201">
        <v>91</v>
      </c>
      <c r="K489" s="226">
        <v>45986</v>
      </c>
      <c r="L489" s="201">
        <v>0</v>
      </c>
      <c r="M489" s="201">
        <v>2</v>
      </c>
      <c r="N489" s="201">
        <v>3</v>
      </c>
      <c r="O489" s="199" t="s">
        <v>224</v>
      </c>
      <c r="P489" s="198"/>
      <c r="Q489" s="198"/>
      <c r="R489" s="198"/>
      <c r="S489" s="198"/>
      <c r="T489" s="198"/>
      <c r="U489" s="198"/>
      <c r="V489" s="198"/>
      <c r="W489" s="198"/>
      <c r="X489" s="198"/>
      <c r="Y489" s="201">
        <v>1</v>
      </c>
      <c r="Z489" s="201">
        <v>1</v>
      </c>
      <c r="AA489" s="198"/>
      <c r="AB489" s="198"/>
      <c r="AC489" s="201">
        <v>5</v>
      </c>
      <c r="AD489" s="201">
        <v>2</v>
      </c>
      <c r="AE489" s="201">
        <v>4</v>
      </c>
      <c r="AF489" s="201">
        <v>1</v>
      </c>
      <c r="AG489" s="198"/>
      <c r="AH489" s="201">
        <v>90</v>
      </c>
      <c r="AI489" s="198"/>
    </row>
    <row r="490" spans="1:35" ht="18" x14ac:dyDescent="0.3">
      <c r="A490" s="225" t="s">
        <v>1726</v>
      </c>
      <c r="B490" s="226">
        <v>46008</v>
      </c>
      <c r="C490" s="199" t="s">
        <v>1040</v>
      </c>
      <c r="D490" s="227">
        <v>0.33333333333333331</v>
      </c>
      <c r="E490" s="199" t="s">
        <v>1035</v>
      </c>
      <c r="F490" s="199" t="s">
        <v>221</v>
      </c>
      <c r="G490" s="228">
        <v>0.83930000000000005</v>
      </c>
      <c r="H490" s="201">
        <v>168</v>
      </c>
      <c r="I490" s="201">
        <v>141</v>
      </c>
      <c r="J490" s="201">
        <v>129</v>
      </c>
      <c r="K490" s="226">
        <v>45985</v>
      </c>
      <c r="L490" s="201">
        <v>0</v>
      </c>
      <c r="M490" s="201">
        <v>0</v>
      </c>
      <c r="N490" s="201">
        <v>8</v>
      </c>
      <c r="O490" s="199" t="s">
        <v>418</v>
      </c>
      <c r="P490" s="198"/>
      <c r="Q490" s="198"/>
      <c r="R490" s="198"/>
      <c r="S490" s="198"/>
      <c r="T490" s="198"/>
      <c r="U490" s="198"/>
      <c r="V490" s="198"/>
      <c r="W490" s="198"/>
      <c r="X490" s="198"/>
      <c r="Y490" s="201">
        <v>1</v>
      </c>
      <c r="Z490" s="201">
        <v>2</v>
      </c>
      <c r="AA490" s="198"/>
      <c r="AB490" s="198"/>
      <c r="AC490" s="201">
        <v>3</v>
      </c>
      <c r="AD490" s="201">
        <v>2</v>
      </c>
      <c r="AE490" s="201">
        <v>4</v>
      </c>
      <c r="AF490" s="201">
        <v>49</v>
      </c>
      <c r="AG490" s="198"/>
      <c r="AH490" s="201">
        <v>80</v>
      </c>
      <c r="AI490" s="198"/>
    </row>
    <row r="491" spans="1:35" ht="18" x14ac:dyDescent="0.3">
      <c r="A491" s="225" t="s">
        <v>1727</v>
      </c>
      <c r="B491" s="226">
        <v>46010</v>
      </c>
      <c r="C491" s="199" t="s">
        <v>1040</v>
      </c>
      <c r="D491" s="227">
        <v>0.29166666666666669</v>
      </c>
      <c r="E491" s="199" t="s">
        <v>1035</v>
      </c>
      <c r="F491" s="199" t="s">
        <v>221</v>
      </c>
      <c r="G491" s="228">
        <v>7.1400000000000005E-2</v>
      </c>
      <c r="H491" s="201">
        <v>168</v>
      </c>
      <c r="I491" s="201">
        <v>12</v>
      </c>
      <c r="J491" s="201">
        <v>0</v>
      </c>
      <c r="K491" s="226">
        <v>45986</v>
      </c>
      <c r="L491" s="201">
        <v>0</v>
      </c>
      <c r="M491" s="201">
        <v>1</v>
      </c>
      <c r="N491" s="201">
        <v>4</v>
      </c>
      <c r="O491" s="199" t="s">
        <v>375</v>
      </c>
      <c r="P491" s="198"/>
      <c r="Q491" s="198"/>
      <c r="R491" s="198"/>
      <c r="S491" s="198"/>
      <c r="T491" s="198"/>
      <c r="U491" s="198"/>
      <c r="V491" s="198"/>
      <c r="W491" s="198"/>
      <c r="X491" s="198"/>
      <c r="Y491" s="201">
        <v>2</v>
      </c>
      <c r="Z491" s="198"/>
      <c r="AA491" s="198"/>
      <c r="AB491" s="198"/>
      <c r="AC491" s="201">
        <v>3</v>
      </c>
      <c r="AD491" s="201">
        <v>2</v>
      </c>
      <c r="AE491" s="201">
        <v>5</v>
      </c>
      <c r="AF491" s="198"/>
      <c r="AG491" s="198"/>
      <c r="AH491" s="198"/>
      <c r="AI491" s="198"/>
    </row>
    <row r="492" spans="1:35" ht="18" x14ac:dyDescent="0.3">
      <c r="A492" s="225" t="s">
        <v>306</v>
      </c>
      <c r="B492" s="226">
        <v>46012</v>
      </c>
      <c r="C492" s="199" t="s">
        <v>1040</v>
      </c>
      <c r="D492" s="227">
        <v>0.76736111111111116</v>
      </c>
      <c r="E492" s="199" t="s">
        <v>1035</v>
      </c>
      <c r="F492" s="199" t="s">
        <v>221</v>
      </c>
      <c r="G492" s="228">
        <v>0.83330000000000004</v>
      </c>
      <c r="H492" s="201">
        <v>168</v>
      </c>
      <c r="I492" s="201">
        <v>140</v>
      </c>
      <c r="J492" s="201">
        <v>135</v>
      </c>
      <c r="K492" s="226">
        <v>45981</v>
      </c>
      <c r="L492" s="201">
        <v>0</v>
      </c>
      <c r="M492" s="201">
        <v>0</v>
      </c>
      <c r="N492" s="201">
        <v>1</v>
      </c>
      <c r="O492" s="199" t="s">
        <v>407</v>
      </c>
      <c r="P492" s="198"/>
      <c r="Q492" s="198"/>
      <c r="R492" s="198"/>
      <c r="S492" s="198"/>
      <c r="T492" s="198"/>
      <c r="U492" s="198"/>
      <c r="V492" s="198"/>
      <c r="W492" s="198"/>
      <c r="X492" s="198"/>
      <c r="Y492" s="198"/>
      <c r="Z492" s="198"/>
      <c r="AA492" s="198"/>
      <c r="AB492" s="198"/>
      <c r="AC492" s="198"/>
      <c r="AD492" s="201">
        <v>1</v>
      </c>
      <c r="AE492" s="201">
        <v>4</v>
      </c>
      <c r="AF492" s="198"/>
      <c r="AG492" s="198"/>
      <c r="AH492" s="201">
        <v>135</v>
      </c>
      <c r="AI492" s="198"/>
    </row>
    <row r="493" spans="1:35" ht="18" x14ac:dyDescent="0.3">
      <c r="A493" s="225" t="s">
        <v>303</v>
      </c>
      <c r="B493" s="226">
        <v>46013</v>
      </c>
      <c r="C493" s="199" t="s">
        <v>1040</v>
      </c>
      <c r="D493" s="227">
        <v>0.25347222222222221</v>
      </c>
      <c r="E493" s="199" t="s">
        <v>1035</v>
      </c>
      <c r="F493" s="199" t="s">
        <v>221</v>
      </c>
      <c r="G493" s="228">
        <v>0.29170000000000001</v>
      </c>
      <c r="H493" s="201">
        <v>168</v>
      </c>
      <c r="I493" s="201">
        <v>49</v>
      </c>
      <c r="J493" s="201">
        <v>45</v>
      </c>
      <c r="K493" s="226">
        <v>45983</v>
      </c>
      <c r="L493" s="201">
        <v>0</v>
      </c>
      <c r="M493" s="201">
        <v>0</v>
      </c>
      <c r="N493" s="201">
        <v>4</v>
      </c>
      <c r="O493" s="199" t="s">
        <v>830</v>
      </c>
      <c r="P493" s="198"/>
      <c r="Q493" s="198"/>
      <c r="R493" s="198"/>
      <c r="S493" s="198"/>
      <c r="T493" s="198"/>
      <c r="U493" s="198"/>
      <c r="V493" s="198"/>
      <c r="W493" s="198"/>
      <c r="X493" s="198"/>
      <c r="Y493" s="198"/>
      <c r="Z493" s="198"/>
      <c r="AA493" s="198"/>
      <c r="AB493" s="198"/>
      <c r="AC493" s="198"/>
      <c r="AD493" s="198"/>
      <c r="AE493" s="201">
        <v>4</v>
      </c>
      <c r="AF493" s="198"/>
      <c r="AG493" s="198"/>
      <c r="AH493" s="201">
        <v>45</v>
      </c>
      <c r="AI493" s="198"/>
    </row>
    <row r="494" spans="1:35" ht="18" x14ac:dyDescent="0.3">
      <c r="A494" s="225" t="s">
        <v>1726</v>
      </c>
      <c r="B494" s="226">
        <v>46015</v>
      </c>
      <c r="C494" s="199" t="s">
        <v>1040</v>
      </c>
      <c r="D494" s="227">
        <v>0.33333333333333331</v>
      </c>
      <c r="E494" s="199" t="s">
        <v>1035</v>
      </c>
      <c r="F494" s="199" t="s">
        <v>221</v>
      </c>
      <c r="G494" s="228">
        <v>0.83930000000000005</v>
      </c>
      <c r="H494" s="201">
        <v>168</v>
      </c>
      <c r="I494" s="201">
        <v>141</v>
      </c>
      <c r="J494" s="201">
        <v>135</v>
      </c>
      <c r="K494" s="226">
        <v>45980</v>
      </c>
      <c r="L494" s="201">
        <v>0</v>
      </c>
      <c r="M494" s="201">
        <v>0</v>
      </c>
      <c r="N494" s="201">
        <v>2</v>
      </c>
      <c r="O494" s="199" t="s">
        <v>415</v>
      </c>
      <c r="P494" s="198"/>
      <c r="Q494" s="198"/>
      <c r="R494" s="198"/>
      <c r="S494" s="198"/>
      <c r="T494" s="198"/>
      <c r="U494" s="198"/>
      <c r="V494" s="198"/>
      <c r="W494" s="198"/>
      <c r="X494" s="198"/>
      <c r="Y494" s="201">
        <v>3</v>
      </c>
      <c r="Z494" s="198"/>
      <c r="AA494" s="198"/>
      <c r="AB494" s="198"/>
      <c r="AC494" s="198"/>
      <c r="AD494" s="198"/>
      <c r="AE494" s="201">
        <v>3</v>
      </c>
      <c r="AF494" s="198"/>
      <c r="AG494" s="198"/>
      <c r="AH494" s="201">
        <v>135</v>
      </c>
      <c r="AI494" s="198"/>
    </row>
    <row r="495" spans="1:35" ht="18" x14ac:dyDescent="0.3">
      <c r="A495" s="225" t="s">
        <v>1727</v>
      </c>
      <c r="B495" s="226">
        <v>46017</v>
      </c>
      <c r="C495" s="199" t="s">
        <v>1040</v>
      </c>
      <c r="D495" s="227">
        <v>0.29166666666666669</v>
      </c>
      <c r="E495" s="199" t="s">
        <v>1035</v>
      </c>
      <c r="F495" s="199" t="s">
        <v>221</v>
      </c>
      <c r="G495" s="228">
        <v>5.3600000000000002E-2</v>
      </c>
      <c r="H495" s="201">
        <v>168</v>
      </c>
      <c r="I495" s="201">
        <v>9</v>
      </c>
      <c r="J495" s="201">
        <v>0</v>
      </c>
      <c r="K495" s="226">
        <v>45985</v>
      </c>
      <c r="L495" s="201">
        <v>0</v>
      </c>
      <c r="M495" s="201">
        <v>0</v>
      </c>
      <c r="N495" s="201">
        <v>1</v>
      </c>
      <c r="O495" s="199" t="s">
        <v>375</v>
      </c>
      <c r="P495" s="198"/>
      <c r="Q495" s="198"/>
      <c r="R495" s="198"/>
      <c r="S495" s="198"/>
      <c r="T495" s="198"/>
      <c r="U495" s="198"/>
      <c r="V495" s="198"/>
      <c r="W495" s="198"/>
      <c r="X495" s="198"/>
      <c r="Y495" s="198"/>
      <c r="Z495" s="201">
        <v>1</v>
      </c>
      <c r="AA495" s="198"/>
      <c r="AB495" s="198"/>
      <c r="AC495" s="201">
        <v>3</v>
      </c>
      <c r="AD495" s="201">
        <v>1</v>
      </c>
      <c r="AE495" s="201">
        <v>4</v>
      </c>
      <c r="AF495" s="198"/>
      <c r="AG495" s="198"/>
      <c r="AH495" s="198"/>
      <c r="AI495" s="198"/>
    </row>
    <row r="496" spans="1:35" ht="18" x14ac:dyDescent="0.3">
      <c r="A496" s="225" t="s">
        <v>305</v>
      </c>
      <c r="B496" s="226">
        <v>46018</v>
      </c>
      <c r="C496" s="199" t="s">
        <v>1040</v>
      </c>
      <c r="D496" s="227">
        <v>0.30208333333333331</v>
      </c>
      <c r="E496" s="199" t="s">
        <v>1035</v>
      </c>
      <c r="F496" s="199" t="s">
        <v>221</v>
      </c>
      <c r="G496" s="228">
        <v>0.82740000000000002</v>
      </c>
      <c r="H496" s="201">
        <v>168</v>
      </c>
      <c r="I496" s="201">
        <v>139</v>
      </c>
      <c r="J496" s="201">
        <v>135</v>
      </c>
      <c r="K496" s="226">
        <v>45979</v>
      </c>
      <c r="L496" s="201">
        <v>0</v>
      </c>
      <c r="M496" s="201">
        <v>0</v>
      </c>
      <c r="N496" s="201">
        <v>0</v>
      </c>
      <c r="O496" s="199" t="s">
        <v>830</v>
      </c>
      <c r="P496" s="198"/>
      <c r="Q496" s="198"/>
      <c r="R496" s="198"/>
      <c r="S496" s="198"/>
      <c r="T496" s="198"/>
      <c r="U496" s="198"/>
      <c r="V496" s="198"/>
      <c r="W496" s="198"/>
      <c r="X496" s="198"/>
      <c r="Y496" s="198"/>
      <c r="Z496" s="198"/>
      <c r="AA496" s="198"/>
      <c r="AB496" s="198"/>
      <c r="AC496" s="198"/>
      <c r="AD496" s="198"/>
      <c r="AE496" s="201">
        <v>4</v>
      </c>
      <c r="AF496" s="198"/>
      <c r="AG496" s="198"/>
      <c r="AH496" s="201">
        <v>135</v>
      </c>
      <c r="AI496" s="198"/>
    </row>
    <row r="497" spans="1:35" ht="18" x14ac:dyDescent="0.3">
      <c r="A497" s="225" t="s">
        <v>306</v>
      </c>
      <c r="B497" s="226">
        <v>46019</v>
      </c>
      <c r="C497" s="199" t="s">
        <v>1040</v>
      </c>
      <c r="D497" s="227">
        <v>0.76736111111111116</v>
      </c>
      <c r="E497" s="199" t="s">
        <v>1035</v>
      </c>
      <c r="F497" s="199" t="s">
        <v>221</v>
      </c>
      <c r="G497" s="228">
        <v>0.84519999999999995</v>
      </c>
      <c r="H497" s="201">
        <v>168</v>
      </c>
      <c r="I497" s="201">
        <v>142</v>
      </c>
      <c r="J497" s="201">
        <v>135</v>
      </c>
      <c r="K497" s="226">
        <v>45986</v>
      </c>
      <c r="L497" s="201">
        <v>0</v>
      </c>
      <c r="M497" s="201">
        <v>1</v>
      </c>
      <c r="N497" s="201">
        <v>3</v>
      </c>
      <c r="O497" s="199" t="s">
        <v>407</v>
      </c>
      <c r="P497" s="198"/>
      <c r="Q497" s="198"/>
      <c r="R497" s="198"/>
      <c r="S497" s="198"/>
      <c r="T497" s="198"/>
      <c r="U497" s="198"/>
      <c r="V497" s="198"/>
      <c r="W497" s="198"/>
      <c r="X497" s="198"/>
      <c r="Y497" s="201">
        <v>2</v>
      </c>
      <c r="Z497" s="198"/>
      <c r="AA497" s="198"/>
      <c r="AB497" s="198"/>
      <c r="AC497" s="198"/>
      <c r="AD497" s="201">
        <v>1</v>
      </c>
      <c r="AE497" s="201">
        <v>4</v>
      </c>
      <c r="AF497" s="198"/>
      <c r="AG497" s="198"/>
      <c r="AH497" s="201">
        <v>135</v>
      </c>
      <c r="AI497" s="198"/>
    </row>
    <row r="498" spans="1:35" ht="18" x14ac:dyDescent="0.3">
      <c r="A498" s="225" t="s">
        <v>303</v>
      </c>
      <c r="B498" s="226">
        <v>46020</v>
      </c>
      <c r="C498" s="199" t="s">
        <v>1040</v>
      </c>
      <c r="D498" s="227">
        <v>0.50694444444444442</v>
      </c>
      <c r="E498" s="199" t="s">
        <v>1035</v>
      </c>
      <c r="F498" s="199" t="s">
        <v>221</v>
      </c>
      <c r="G498" s="228">
        <v>0.26190000000000002</v>
      </c>
      <c r="H498" s="201">
        <v>168</v>
      </c>
      <c r="I498" s="201">
        <v>44</v>
      </c>
      <c r="J498" s="201">
        <v>40</v>
      </c>
      <c r="K498" s="226">
        <v>45981</v>
      </c>
      <c r="L498" s="201">
        <v>0</v>
      </c>
      <c r="M498" s="201">
        <v>0</v>
      </c>
      <c r="N498" s="201">
        <v>1</v>
      </c>
      <c r="O498" s="199" t="s">
        <v>830</v>
      </c>
      <c r="P498" s="198"/>
      <c r="Q498" s="198"/>
      <c r="R498" s="198"/>
      <c r="S498" s="198"/>
      <c r="T498" s="198"/>
      <c r="U498" s="198"/>
      <c r="V498" s="198"/>
      <c r="W498" s="198"/>
      <c r="X498" s="198"/>
      <c r="Y498" s="198"/>
      <c r="Z498" s="198"/>
      <c r="AA498" s="198"/>
      <c r="AB498" s="198"/>
      <c r="AC498" s="198"/>
      <c r="AD498" s="198"/>
      <c r="AE498" s="201">
        <v>4</v>
      </c>
      <c r="AF498" s="201">
        <v>40</v>
      </c>
      <c r="AG498" s="198"/>
      <c r="AH498" s="198"/>
      <c r="AI498" s="198"/>
    </row>
    <row r="499" spans="1:35" ht="18" x14ac:dyDescent="0.3">
      <c r="A499" s="225" t="s">
        <v>1726</v>
      </c>
      <c r="B499" s="226">
        <v>46022</v>
      </c>
      <c r="C499" s="199" t="s">
        <v>1040</v>
      </c>
      <c r="D499" s="227">
        <v>0.33333333333333331</v>
      </c>
      <c r="E499" s="199" t="s">
        <v>1035</v>
      </c>
      <c r="F499" s="199" t="s">
        <v>221</v>
      </c>
      <c r="G499" s="228">
        <v>1.1131</v>
      </c>
      <c r="H499" s="201">
        <v>168</v>
      </c>
      <c r="I499" s="201">
        <v>187</v>
      </c>
      <c r="J499" s="201">
        <v>186</v>
      </c>
      <c r="K499" s="226">
        <v>45973</v>
      </c>
      <c r="L499" s="201">
        <v>0</v>
      </c>
      <c r="M499" s="201">
        <v>0</v>
      </c>
      <c r="N499" s="201">
        <v>0</v>
      </c>
      <c r="O499" s="199" t="s">
        <v>37</v>
      </c>
      <c r="P499" s="198"/>
      <c r="Q499" s="198"/>
      <c r="R499" s="198"/>
      <c r="S499" s="198"/>
      <c r="T499" s="198"/>
      <c r="U499" s="198"/>
      <c r="V499" s="198"/>
      <c r="W499" s="198"/>
      <c r="X499" s="198"/>
      <c r="Y499" s="198"/>
      <c r="Z499" s="198"/>
      <c r="AA499" s="198"/>
      <c r="AB499" s="198"/>
      <c r="AC499" s="198"/>
      <c r="AD499" s="198"/>
      <c r="AE499" s="201">
        <v>1</v>
      </c>
      <c r="AF499" s="201">
        <v>51</v>
      </c>
      <c r="AG499" s="198"/>
      <c r="AH499" s="201">
        <v>135</v>
      </c>
      <c r="AI499" s="198"/>
    </row>
    <row r="500" spans="1:35" ht="18" x14ac:dyDescent="0.3">
      <c r="A500" s="225" t="s">
        <v>302</v>
      </c>
      <c r="B500" s="226">
        <v>45993</v>
      </c>
      <c r="C500" s="199" t="s">
        <v>35</v>
      </c>
      <c r="D500" s="227">
        <v>0.97916666666666663</v>
      </c>
      <c r="E500" s="199" t="s">
        <v>1</v>
      </c>
      <c r="F500" s="199" t="s">
        <v>221</v>
      </c>
      <c r="G500" s="228">
        <v>1.006</v>
      </c>
      <c r="H500" s="201">
        <v>168</v>
      </c>
      <c r="I500" s="201">
        <v>169</v>
      </c>
      <c r="J500" s="201">
        <v>136</v>
      </c>
      <c r="K500" s="226">
        <v>45971</v>
      </c>
      <c r="L500" s="201">
        <v>0</v>
      </c>
      <c r="M500" s="201">
        <v>0</v>
      </c>
      <c r="N500" s="201">
        <v>0</v>
      </c>
      <c r="O500" s="199" t="s">
        <v>37</v>
      </c>
      <c r="P500" s="198"/>
      <c r="Q500" s="198"/>
      <c r="R500" s="198"/>
      <c r="S500" s="198"/>
      <c r="T500" s="198"/>
      <c r="U500" s="198"/>
      <c r="V500" s="198"/>
      <c r="W500" s="198"/>
      <c r="X500" s="198"/>
      <c r="Y500" s="201">
        <v>5</v>
      </c>
      <c r="Z500" s="198"/>
      <c r="AA500" s="198"/>
      <c r="AB500" s="198"/>
      <c r="AC500" s="198"/>
      <c r="AD500" s="201">
        <v>9</v>
      </c>
      <c r="AE500" s="201">
        <v>17</v>
      </c>
      <c r="AF500" s="201">
        <v>46</v>
      </c>
      <c r="AG500" s="198"/>
      <c r="AH500" s="201">
        <v>90</v>
      </c>
      <c r="AI500" s="201">
        <v>2</v>
      </c>
    </row>
    <row r="501" spans="1:35" ht="18" x14ac:dyDescent="0.3">
      <c r="A501" s="225" t="s">
        <v>304</v>
      </c>
      <c r="B501" s="226">
        <v>45995</v>
      </c>
      <c r="C501" s="199" t="s">
        <v>35</v>
      </c>
      <c r="D501" s="227">
        <v>0.53819444444444442</v>
      </c>
      <c r="E501" s="199" t="s">
        <v>1</v>
      </c>
      <c r="F501" s="199" t="s">
        <v>221</v>
      </c>
      <c r="G501" s="228">
        <v>1.006</v>
      </c>
      <c r="H501" s="201">
        <v>168</v>
      </c>
      <c r="I501" s="201">
        <v>169</v>
      </c>
      <c r="J501" s="201">
        <v>135</v>
      </c>
      <c r="K501" s="226">
        <v>45981</v>
      </c>
      <c r="L501" s="201">
        <v>0</v>
      </c>
      <c r="M501" s="201">
        <v>0</v>
      </c>
      <c r="N501" s="201">
        <v>1</v>
      </c>
      <c r="O501" s="199" t="s">
        <v>37</v>
      </c>
      <c r="P501" s="201">
        <v>3</v>
      </c>
      <c r="Q501" s="198"/>
      <c r="R501" s="198"/>
      <c r="S501" s="198"/>
      <c r="T501" s="198"/>
      <c r="U501" s="198"/>
      <c r="V501" s="198"/>
      <c r="W501" s="198"/>
      <c r="X501" s="198"/>
      <c r="Y501" s="201">
        <v>4</v>
      </c>
      <c r="Z501" s="198"/>
      <c r="AA501" s="198"/>
      <c r="AB501" s="198"/>
      <c r="AC501" s="201">
        <v>1</v>
      </c>
      <c r="AD501" s="201">
        <v>9</v>
      </c>
      <c r="AE501" s="201">
        <v>17</v>
      </c>
      <c r="AF501" s="198"/>
      <c r="AG501" s="198"/>
      <c r="AH501" s="201">
        <v>135</v>
      </c>
      <c r="AI501" s="198"/>
    </row>
    <row r="502" spans="1:35" ht="18" x14ac:dyDescent="0.3">
      <c r="A502" s="225" t="s">
        <v>305</v>
      </c>
      <c r="B502" s="226">
        <v>45997</v>
      </c>
      <c r="C502" s="199" t="s">
        <v>35</v>
      </c>
      <c r="D502" s="227">
        <v>0.39583333333333331</v>
      </c>
      <c r="E502" s="199" t="s">
        <v>1</v>
      </c>
      <c r="F502" s="199" t="s">
        <v>221</v>
      </c>
      <c r="G502" s="228">
        <v>1.0298</v>
      </c>
      <c r="H502" s="201">
        <v>168</v>
      </c>
      <c r="I502" s="201">
        <v>173</v>
      </c>
      <c r="J502" s="201">
        <v>137</v>
      </c>
      <c r="K502" s="226">
        <v>45980</v>
      </c>
      <c r="L502" s="201">
        <v>0</v>
      </c>
      <c r="M502" s="201">
        <v>0</v>
      </c>
      <c r="N502" s="201">
        <v>8</v>
      </c>
      <c r="O502" s="199" t="s">
        <v>37</v>
      </c>
      <c r="P502" s="198"/>
      <c r="Q502" s="198"/>
      <c r="R502" s="198"/>
      <c r="S502" s="198"/>
      <c r="T502" s="198"/>
      <c r="U502" s="198"/>
      <c r="V502" s="198"/>
      <c r="W502" s="198"/>
      <c r="X502" s="198"/>
      <c r="Y502" s="201">
        <v>1</v>
      </c>
      <c r="Z502" s="198"/>
      <c r="AA502" s="198"/>
      <c r="AB502" s="201">
        <v>1</v>
      </c>
      <c r="AC502" s="201">
        <v>8</v>
      </c>
      <c r="AD502" s="201">
        <v>9</v>
      </c>
      <c r="AE502" s="201">
        <v>15</v>
      </c>
      <c r="AF502" s="198"/>
      <c r="AG502" s="198"/>
      <c r="AH502" s="201">
        <v>137</v>
      </c>
      <c r="AI502" s="201">
        <v>2</v>
      </c>
    </row>
    <row r="503" spans="1:35" ht="18" x14ac:dyDescent="0.3">
      <c r="A503" s="225" t="s">
        <v>306</v>
      </c>
      <c r="B503" s="226">
        <v>45998</v>
      </c>
      <c r="C503" s="199" t="s">
        <v>35</v>
      </c>
      <c r="D503" s="227">
        <v>0.90277777777777779</v>
      </c>
      <c r="E503" s="199" t="s">
        <v>1</v>
      </c>
      <c r="F503" s="199" t="s">
        <v>221</v>
      </c>
      <c r="G503" s="228">
        <v>1.0595000000000001</v>
      </c>
      <c r="H503" s="201">
        <v>168</v>
      </c>
      <c r="I503" s="201">
        <v>178</v>
      </c>
      <c r="J503" s="201">
        <v>145</v>
      </c>
      <c r="K503" s="226">
        <v>45980</v>
      </c>
      <c r="L503" s="201">
        <v>0</v>
      </c>
      <c r="M503" s="201">
        <v>0</v>
      </c>
      <c r="N503" s="201">
        <v>11</v>
      </c>
      <c r="O503" s="199" t="s">
        <v>37</v>
      </c>
      <c r="P503" s="198"/>
      <c r="Q503" s="198"/>
      <c r="R503" s="198"/>
      <c r="S503" s="198"/>
      <c r="T503" s="198"/>
      <c r="U503" s="198"/>
      <c r="V503" s="198"/>
      <c r="W503" s="198"/>
      <c r="X503" s="201">
        <v>3</v>
      </c>
      <c r="Y503" s="201">
        <v>4</v>
      </c>
      <c r="Z503" s="201">
        <v>4</v>
      </c>
      <c r="AA503" s="201">
        <v>4</v>
      </c>
      <c r="AB503" s="201">
        <v>4</v>
      </c>
      <c r="AC503" s="201">
        <v>6</v>
      </c>
      <c r="AD503" s="201">
        <v>4</v>
      </c>
      <c r="AE503" s="201">
        <v>4</v>
      </c>
      <c r="AF503" s="198"/>
      <c r="AG503" s="198"/>
      <c r="AH503" s="201">
        <v>145</v>
      </c>
      <c r="AI503" s="198"/>
    </row>
    <row r="504" spans="1:35" ht="18" x14ac:dyDescent="0.3">
      <c r="A504" s="225" t="s">
        <v>302</v>
      </c>
      <c r="B504" s="226">
        <v>46000</v>
      </c>
      <c r="C504" s="199" t="s">
        <v>35</v>
      </c>
      <c r="D504" s="227">
        <v>0.97916666666666663</v>
      </c>
      <c r="E504" s="199" t="s">
        <v>1</v>
      </c>
      <c r="F504" s="199" t="s">
        <v>221</v>
      </c>
      <c r="G504" s="228">
        <v>1</v>
      </c>
      <c r="H504" s="201">
        <v>168</v>
      </c>
      <c r="I504" s="201">
        <v>168</v>
      </c>
      <c r="J504" s="201">
        <v>129</v>
      </c>
      <c r="K504" s="226">
        <v>45980</v>
      </c>
      <c r="L504" s="201">
        <v>0</v>
      </c>
      <c r="M504" s="201">
        <v>0</v>
      </c>
      <c r="N504" s="201">
        <v>41</v>
      </c>
      <c r="O504" s="199" t="s">
        <v>37</v>
      </c>
      <c r="P504" s="198"/>
      <c r="Q504" s="198"/>
      <c r="R504" s="198"/>
      <c r="S504" s="198"/>
      <c r="T504" s="198"/>
      <c r="U504" s="198"/>
      <c r="V504" s="198"/>
      <c r="W504" s="198"/>
      <c r="X504" s="198"/>
      <c r="Y504" s="201">
        <v>4</v>
      </c>
      <c r="Z504" s="198"/>
      <c r="AA504" s="198"/>
      <c r="AB504" s="198"/>
      <c r="AC504" s="201">
        <v>8</v>
      </c>
      <c r="AD504" s="201">
        <v>6</v>
      </c>
      <c r="AE504" s="201">
        <v>19</v>
      </c>
      <c r="AF504" s="201">
        <v>40</v>
      </c>
      <c r="AG504" s="198"/>
      <c r="AH504" s="201">
        <v>89</v>
      </c>
      <c r="AI504" s="201">
        <v>2</v>
      </c>
    </row>
    <row r="505" spans="1:35" ht="18" x14ac:dyDescent="0.3">
      <c r="A505" s="225" t="s">
        <v>304</v>
      </c>
      <c r="B505" s="226">
        <v>46002</v>
      </c>
      <c r="C505" s="199" t="s">
        <v>35</v>
      </c>
      <c r="D505" s="227">
        <v>0.53819444444444442</v>
      </c>
      <c r="E505" s="199" t="s">
        <v>1</v>
      </c>
      <c r="F505" s="199" t="s">
        <v>221</v>
      </c>
      <c r="G505" s="228">
        <v>1.0119</v>
      </c>
      <c r="H505" s="201">
        <v>168</v>
      </c>
      <c r="I505" s="201">
        <v>170</v>
      </c>
      <c r="J505" s="201">
        <v>135</v>
      </c>
      <c r="K505" s="226">
        <v>45985</v>
      </c>
      <c r="L505" s="201">
        <v>0</v>
      </c>
      <c r="M505" s="201">
        <v>0</v>
      </c>
      <c r="N505" s="201">
        <v>1</v>
      </c>
      <c r="O505" s="199" t="s">
        <v>37</v>
      </c>
      <c r="P505" s="198"/>
      <c r="Q505" s="198"/>
      <c r="R505" s="198"/>
      <c r="S505" s="198"/>
      <c r="T505" s="198"/>
      <c r="U505" s="198"/>
      <c r="V505" s="198"/>
      <c r="W505" s="198"/>
      <c r="X505" s="198"/>
      <c r="Y505" s="201">
        <v>6</v>
      </c>
      <c r="Z505" s="198"/>
      <c r="AA505" s="198"/>
      <c r="AB505" s="198"/>
      <c r="AC505" s="201">
        <v>1</v>
      </c>
      <c r="AD505" s="201">
        <v>9</v>
      </c>
      <c r="AE505" s="201">
        <v>17</v>
      </c>
      <c r="AF505" s="198"/>
      <c r="AG505" s="198"/>
      <c r="AH505" s="201">
        <v>135</v>
      </c>
      <c r="AI505" s="201">
        <v>2</v>
      </c>
    </row>
    <row r="506" spans="1:35" ht="18" x14ac:dyDescent="0.3">
      <c r="A506" s="225" t="s">
        <v>305</v>
      </c>
      <c r="B506" s="226">
        <v>46004</v>
      </c>
      <c r="C506" s="199" t="s">
        <v>35</v>
      </c>
      <c r="D506" s="227">
        <v>0.39583333333333331</v>
      </c>
      <c r="E506" s="199" t="s">
        <v>1</v>
      </c>
      <c r="F506" s="199" t="s">
        <v>221</v>
      </c>
      <c r="G506" s="228">
        <v>1.0298</v>
      </c>
      <c r="H506" s="201">
        <v>168</v>
      </c>
      <c r="I506" s="201">
        <v>173</v>
      </c>
      <c r="J506" s="201">
        <v>89</v>
      </c>
      <c r="K506" s="226">
        <v>45982</v>
      </c>
      <c r="L506" s="201">
        <v>0</v>
      </c>
      <c r="M506" s="201">
        <v>0</v>
      </c>
      <c r="N506" s="201">
        <v>1</v>
      </c>
      <c r="O506" s="199" t="s">
        <v>37</v>
      </c>
      <c r="P506" s="198"/>
      <c r="Q506" s="198"/>
      <c r="R506" s="198"/>
      <c r="S506" s="198"/>
      <c r="T506" s="198"/>
      <c r="U506" s="198"/>
      <c r="V506" s="198"/>
      <c r="W506" s="198"/>
      <c r="X506" s="198"/>
      <c r="Y506" s="201">
        <v>7</v>
      </c>
      <c r="Z506" s="198"/>
      <c r="AA506" s="198"/>
      <c r="AB506" s="201">
        <v>16</v>
      </c>
      <c r="AC506" s="201">
        <v>19</v>
      </c>
      <c r="AD506" s="201">
        <v>20</v>
      </c>
      <c r="AE506" s="201">
        <v>21</v>
      </c>
      <c r="AF506" s="198"/>
      <c r="AG506" s="198"/>
      <c r="AH506" s="201">
        <v>89</v>
      </c>
      <c r="AI506" s="201">
        <v>1</v>
      </c>
    </row>
    <row r="507" spans="1:35" ht="18" x14ac:dyDescent="0.3">
      <c r="A507" s="225" t="s">
        <v>306</v>
      </c>
      <c r="B507" s="226">
        <v>46005</v>
      </c>
      <c r="C507" s="199" t="s">
        <v>35</v>
      </c>
      <c r="D507" s="227">
        <v>0.90277777777777779</v>
      </c>
      <c r="E507" s="199" t="s">
        <v>1</v>
      </c>
      <c r="F507" s="199" t="s">
        <v>221</v>
      </c>
      <c r="G507" s="228">
        <v>1.006</v>
      </c>
      <c r="H507" s="201">
        <v>168</v>
      </c>
      <c r="I507" s="201">
        <v>169</v>
      </c>
      <c r="J507" s="201">
        <v>159</v>
      </c>
      <c r="K507" s="226">
        <v>45974</v>
      </c>
      <c r="L507" s="201">
        <v>0</v>
      </c>
      <c r="M507" s="201">
        <v>0</v>
      </c>
      <c r="N507" s="201">
        <v>0</v>
      </c>
      <c r="O507" s="199" t="s">
        <v>37</v>
      </c>
      <c r="P507" s="198"/>
      <c r="Q507" s="198"/>
      <c r="R507" s="198"/>
      <c r="S507" s="198"/>
      <c r="T507" s="198"/>
      <c r="U507" s="198"/>
      <c r="V507" s="198"/>
      <c r="W507" s="198"/>
      <c r="X507" s="198"/>
      <c r="Y507" s="198"/>
      <c r="Z507" s="198"/>
      <c r="AA507" s="198"/>
      <c r="AB507" s="198"/>
      <c r="AC507" s="198"/>
      <c r="AD507" s="201">
        <v>4</v>
      </c>
      <c r="AE507" s="201">
        <v>6</v>
      </c>
      <c r="AF507" s="198"/>
      <c r="AG507" s="198"/>
      <c r="AH507" s="201">
        <v>159</v>
      </c>
      <c r="AI507" s="198"/>
    </row>
    <row r="508" spans="1:35" ht="18" x14ac:dyDescent="0.3">
      <c r="A508" s="225" t="s">
        <v>302</v>
      </c>
      <c r="B508" s="226">
        <v>46007</v>
      </c>
      <c r="C508" s="199" t="s">
        <v>35</v>
      </c>
      <c r="D508" s="227">
        <v>0.97916666666666663</v>
      </c>
      <c r="E508" s="199" t="s">
        <v>1</v>
      </c>
      <c r="F508" s="199" t="s">
        <v>221</v>
      </c>
      <c r="G508" s="228">
        <v>1</v>
      </c>
      <c r="H508" s="201">
        <v>168</v>
      </c>
      <c r="I508" s="201">
        <v>168</v>
      </c>
      <c r="J508" s="201">
        <v>135</v>
      </c>
      <c r="K508" s="226">
        <v>45976</v>
      </c>
      <c r="L508" s="201">
        <v>0</v>
      </c>
      <c r="M508" s="201">
        <v>0</v>
      </c>
      <c r="N508" s="201">
        <v>0</v>
      </c>
      <c r="O508" s="199" t="s">
        <v>37</v>
      </c>
      <c r="P508" s="198"/>
      <c r="Q508" s="198"/>
      <c r="R508" s="198"/>
      <c r="S508" s="198"/>
      <c r="T508" s="198"/>
      <c r="U508" s="198"/>
      <c r="V508" s="198"/>
      <c r="W508" s="198"/>
      <c r="X508" s="198"/>
      <c r="Y508" s="198"/>
      <c r="Z508" s="198"/>
      <c r="AA508" s="198"/>
      <c r="AB508" s="198"/>
      <c r="AC508" s="201">
        <v>7</v>
      </c>
      <c r="AD508" s="201">
        <v>9</v>
      </c>
      <c r="AE508" s="201">
        <v>17</v>
      </c>
      <c r="AF508" s="198"/>
      <c r="AG508" s="198"/>
      <c r="AH508" s="201">
        <v>135</v>
      </c>
      <c r="AI508" s="198"/>
    </row>
    <row r="509" spans="1:35" ht="18" x14ac:dyDescent="0.3">
      <c r="A509" s="225" t="s">
        <v>304</v>
      </c>
      <c r="B509" s="226">
        <v>46009</v>
      </c>
      <c r="C509" s="199" t="s">
        <v>35</v>
      </c>
      <c r="D509" s="227">
        <v>0.53819444444444442</v>
      </c>
      <c r="E509" s="199" t="s">
        <v>1</v>
      </c>
      <c r="F509" s="199" t="s">
        <v>221</v>
      </c>
      <c r="G509" s="228">
        <v>0.99399999999999999</v>
      </c>
      <c r="H509" s="201">
        <v>168</v>
      </c>
      <c r="I509" s="201">
        <v>167</v>
      </c>
      <c r="J509" s="201">
        <v>100</v>
      </c>
      <c r="K509" s="226">
        <v>45984</v>
      </c>
      <c r="L509" s="201">
        <v>0</v>
      </c>
      <c r="M509" s="201">
        <v>0</v>
      </c>
      <c r="N509" s="201">
        <v>17</v>
      </c>
      <c r="O509" s="199" t="s">
        <v>164</v>
      </c>
      <c r="P509" s="198"/>
      <c r="Q509" s="198"/>
      <c r="R509" s="198"/>
      <c r="S509" s="198"/>
      <c r="T509" s="198"/>
      <c r="U509" s="198"/>
      <c r="V509" s="198"/>
      <c r="W509" s="198"/>
      <c r="X509" s="198"/>
      <c r="Y509" s="201">
        <v>5</v>
      </c>
      <c r="Z509" s="201">
        <v>8</v>
      </c>
      <c r="AA509" s="201">
        <v>9</v>
      </c>
      <c r="AB509" s="201">
        <v>8</v>
      </c>
      <c r="AC509" s="201">
        <v>8</v>
      </c>
      <c r="AD509" s="201">
        <v>9</v>
      </c>
      <c r="AE509" s="201">
        <v>17</v>
      </c>
      <c r="AF509" s="198"/>
      <c r="AG509" s="198"/>
      <c r="AH509" s="201">
        <v>102</v>
      </c>
      <c r="AI509" s="201">
        <v>1</v>
      </c>
    </row>
    <row r="510" spans="1:35" ht="18" x14ac:dyDescent="0.3">
      <c r="A510" s="225" t="s">
        <v>305</v>
      </c>
      <c r="B510" s="226">
        <v>46011</v>
      </c>
      <c r="C510" s="199" t="s">
        <v>35</v>
      </c>
      <c r="D510" s="227">
        <v>0.39583333333333331</v>
      </c>
      <c r="E510" s="199" t="s">
        <v>1</v>
      </c>
      <c r="F510" s="199" t="s">
        <v>221</v>
      </c>
      <c r="G510" s="228">
        <v>1</v>
      </c>
      <c r="H510" s="201">
        <v>168</v>
      </c>
      <c r="I510" s="201">
        <v>168</v>
      </c>
      <c r="J510" s="201">
        <v>90</v>
      </c>
      <c r="K510" s="226">
        <v>45986</v>
      </c>
      <c r="L510" s="201">
        <v>0</v>
      </c>
      <c r="M510" s="201">
        <v>1</v>
      </c>
      <c r="N510" s="201">
        <v>10</v>
      </c>
      <c r="O510" s="199" t="s">
        <v>37</v>
      </c>
      <c r="P510" s="198"/>
      <c r="Q510" s="198"/>
      <c r="R510" s="198"/>
      <c r="S510" s="198"/>
      <c r="T510" s="198"/>
      <c r="U510" s="198"/>
      <c r="V510" s="198"/>
      <c r="W510" s="198"/>
      <c r="X510" s="201">
        <v>6</v>
      </c>
      <c r="Y510" s="201">
        <v>9</v>
      </c>
      <c r="Z510" s="201">
        <v>8</v>
      </c>
      <c r="AA510" s="201">
        <v>9</v>
      </c>
      <c r="AB510" s="201">
        <v>8</v>
      </c>
      <c r="AC510" s="201">
        <v>8</v>
      </c>
      <c r="AD510" s="201">
        <v>9</v>
      </c>
      <c r="AE510" s="201">
        <v>17</v>
      </c>
      <c r="AF510" s="198"/>
      <c r="AG510" s="198"/>
      <c r="AH510" s="201">
        <v>90</v>
      </c>
      <c r="AI510" s="201">
        <v>4</v>
      </c>
    </row>
    <row r="511" spans="1:35" ht="18" x14ac:dyDescent="0.3">
      <c r="A511" s="225" t="s">
        <v>306</v>
      </c>
      <c r="B511" s="226">
        <v>46012</v>
      </c>
      <c r="C511" s="199" t="s">
        <v>35</v>
      </c>
      <c r="D511" s="227">
        <v>0.90277777777777779</v>
      </c>
      <c r="E511" s="199" t="s">
        <v>1</v>
      </c>
      <c r="F511" s="199" t="s">
        <v>221</v>
      </c>
      <c r="G511" s="228">
        <v>1</v>
      </c>
      <c r="H511" s="201">
        <v>168</v>
      </c>
      <c r="I511" s="201">
        <v>168</v>
      </c>
      <c r="J511" s="201">
        <v>135</v>
      </c>
      <c r="K511" s="226">
        <v>45968</v>
      </c>
      <c r="L511" s="201">
        <v>0</v>
      </c>
      <c r="M511" s="201">
        <v>0</v>
      </c>
      <c r="N511" s="201">
        <v>0</v>
      </c>
      <c r="O511" s="199" t="s">
        <v>37</v>
      </c>
      <c r="P511" s="198"/>
      <c r="Q511" s="198"/>
      <c r="R511" s="198"/>
      <c r="S511" s="198"/>
      <c r="T511" s="198"/>
      <c r="U511" s="198"/>
      <c r="V511" s="198"/>
      <c r="W511" s="198"/>
      <c r="X511" s="198"/>
      <c r="Y511" s="198"/>
      <c r="Z511" s="198"/>
      <c r="AA511" s="198"/>
      <c r="AB511" s="198"/>
      <c r="AC511" s="201">
        <v>7</v>
      </c>
      <c r="AD511" s="201">
        <v>9</v>
      </c>
      <c r="AE511" s="201">
        <v>17</v>
      </c>
      <c r="AF511" s="198"/>
      <c r="AG511" s="198"/>
      <c r="AH511" s="201">
        <v>135</v>
      </c>
      <c r="AI511" s="198"/>
    </row>
    <row r="512" spans="1:35" ht="18" x14ac:dyDescent="0.3">
      <c r="A512" s="225" t="s">
        <v>302</v>
      </c>
      <c r="B512" s="226">
        <v>46014</v>
      </c>
      <c r="C512" s="199" t="s">
        <v>35</v>
      </c>
      <c r="D512" s="227">
        <v>0.97916666666666663</v>
      </c>
      <c r="E512" s="199" t="s">
        <v>1</v>
      </c>
      <c r="F512" s="199" t="s">
        <v>221</v>
      </c>
      <c r="G512" s="228">
        <v>1</v>
      </c>
      <c r="H512" s="201">
        <v>168</v>
      </c>
      <c r="I512" s="201">
        <v>168</v>
      </c>
      <c r="J512" s="201">
        <v>135</v>
      </c>
      <c r="K512" s="226">
        <v>45974</v>
      </c>
      <c r="L512" s="201">
        <v>0</v>
      </c>
      <c r="M512" s="201">
        <v>0</v>
      </c>
      <c r="N512" s="201">
        <v>0</v>
      </c>
      <c r="O512" s="199" t="s">
        <v>37</v>
      </c>
      <c r="P512" s="198"/>
      <c r="Q512" s="198"/>
      <c r="R512" s="198"/>
      <c r="S512" s="198"/>
      <c r="T512" s="198"/>
      <c r="U512" s="198"/>
      <c r="V512" s="198"/>
      <c r="W512" s="198"/>
      <c r="X512" s="198"/>
      <c r="Y512" s="201">
        <v>1</v>
      </c>
      <c r="Z512" s="198"/>
      <c r="AA512" s="198"/>
      <c r="AB512" s="198"/>
      <c r="AC512" s="201">
        <v>6</v>
      </c>
      <c r="AD512" s="201">
        <v>9</v>
      </c>
      <c r="AE512" s="201">
        <v>17</v>
      </c>
      <c r="AF512" s="198"/>
      <c r="AG512" s="198"/>
      <c r="AH512" s="201">
        <v>135</v>
      </c>
      <c r="AI512" s="198"/>
    </row>
    <row r="513" spans="1:35" ht="18" x14ac:dyDescent="0.3">
      <c r="A513" s="225" t="s">
        <v>304</v>
      </c>
      <c r="B513" s="226">
        <v>46016</v>
      </c>
      <c r="C513" s="199" t="s">
        <v>35</v>
      </c>
      <c r="D513" s="227">
        <v>0.53819444444444442</v>
      </c>
      <c r="E513" s="199" t="s">
        <v>1</v>
      </c>
      <c r="F513" s="199" t="s">
        <v>221</v>
      </c>
      <c r="G513" s="228">
        <v>0.95240000000000002</v>
      </c>
      <c r="H513" s="201">
        <v>168</v>
      </c>
      <c r="I513" s="201">
        <v>160</v>
      </c>
      <c r="J513" s="201">
        <v>90</v>
      </c>
      <c r="K513" s="226">
        <v>45986</v>
      </c>
      <c r="L513" s="201">
        <v>0</v>
      </c>
      <c r="M513" s="201">
        <v>1</v>
      </c>
      <c r="N513" s="201">
        <v>20</v>
      </c>
      <c r="O513" s="199" t="s">
        <v>164</v>
      </c>
      <c r="P513" s="198"/>
      <c r="Q513" s="198"/>
      <c r="R513" s="198"/>
      <c r="S513" s="198"/>
      <c r="T513" s="198"/>
      <c r="U513" s="198"/>
      <c r="V513" s="198"/>
      <c r="W513" s="198"/>
      <c r="X513" s="201">
        <v>1</v>
      </c>
      <c r="Y513" s="201">
        <v>8</v>
      </c>
      <c r="Z513" s="201">
        <v>8</v>
      </c>
      <c r="AA513" s="201">
        <v>9</v>
      </c>
      <c r="AB513" s="201">
        <v>8</v>
      </c>
      <c r="AC513" s="201">
        <v>8</v>
      </c>
      <c r="AD513" s="201">
        <v>9</v>
      </c>
      <c r="AE513" s="201">
        <v>17</v>
      </c>
      <c r="AF513" s="198"/>
      <c r="AG513" s="198"/>
      <c r="AH513" s="201">
        <v>90</v>
      </c>
      <c r="AI513" s="201">
        <v>2</v>
      </c>
    </row>
    <row r="514" spans="1:35" ht="18" x14ac:dyDescent="0.3">
      <c r="A514" s="225" t="s">
        <v>305</v>
      </c>
      <c r="B514" s="226">
        <v>46018</v>
      </c>
      <c r="C514" s="199" t="s">
        <v>35</v>
      </c>
      <c r="D514" s="227">
        <v>0.39583333333333331</v>
      </c>
      <c r="E514" s="199" t="s">
        <v>1</v>
      </c>
      <c r="F514" s="199" t="s">
        <v>221</v>
      </c>
      <c r="G514" s="228">
        <v>1.0654999999999999</v>
      </c>
      <c r="H514" s="201">
        <v>168</v>
      </c>
      <c r="I514" s="201">
        <v>179</v>
      </c>
      <c r="J514" s="201">
        <v>135</v>
      </c>
      <c r="K514" s="226">
        <v>45979</v>
      </c>
      <c r="L514" s="201">
        <v>0</v>
      </c>
      <c r="M514" s="201">
        <v>0</v>
      </c>
      <c r="N514" s="201">
        <v>0</v>
      </c>
      <c r="O514" s="199" t="s">
        <v>37</v>
      </c>
      <c r="P514" s="198"/>
      <c r="Q514" s="198"/>
      <c r="R514" s="198"/>
      <c r="S514" s="198"/>
      <c r="T514" s="198"/>
      <c r="U514" s="198"/>
      <c r="V514" s="198"/>
      <c r="W514" s="198"/>
      <c r="X514" s="198"/>
      <c r="Y514" s="201">
        <v>1</v>
      </c>
      <c r="Z514" s="198"/>
      <c r="AA514" s="201">
        <v>2</v>
      </c>
      <c r="AB514" s="201">
        <v>7</v>
      </c>
      <c r="AC514" s="201">
        <v>8</v>
      </c>
      <c r="AD514" s="201">
        <v>9</v>
      </c>
      <c r="AE514" s="201">
        <v>17</v>
      </c>
      <c r="AF514" s="198"/>
      <c r="AG514" s="198"/>
      <c r="AH514" s="201">
        <v>135</v>
      </c>
      <c r="AI514" s="198"/>
    </row>
    <row r="515" spans="1:35" ht="18" x14ac:dyDescent="0.3">
      <c r="A515" s="225" t="s">
        <v>306</v>
      </c>
      <c r="B515" s="226">
        <v>46019</v>
      </c>
      <c r="C515" s="199" t="s">
        <v>35</v>
      </c>
      <c r="D515" s="227">
        <v>0.90277777777777779</v>
      </c>
      <c r="E515" s="199" t="s">
        <v>1</v>
      </c>
      <c r="F515" s="199" t="s">
        <v>221</v>
      </c>
      <c r="G515" s="228">
        <v>0.875</v>
      </c>
      <c r="H515" s="201">
        <v>168</v>
      </c>
      <c r="I515" s="201">
        <v>147</v>
      </c>
      <c r="J515" s="201">
        <v>90</v>
      </c>
      <c r="K515" s="226">
        <v>45984</v>
      </c>
      <c r="L515" s="201">
        <v>0</v>
      </c>
      <c r="M515" s="201">
        <v>0</v>
      </c>
      <c r="N515" s="201">
        <v>8</v>
      </c>
      <c r="O515" s="199" t="s">
        <v>187</v>
      </c>
      <c r="P515" s="198"/>
      <c r="Q515" s="198"/>
      <c r="R515" s="198"/>
      <c r="S515" s="198"/>
      <c r="T515" s="198"/>
      <c r="U515" s="198"/>
      <c r="V515" s="198"/>
      <c r="W515" s="198"/>
      <c r="X515" s="198"/>
      <c r="Y515" s="198"/>
      <c r="Z515" s="201">
        <v>6</v>
      </c>
      <c r="AA515" s="201">
        <v>9</v>
      </c>
      <c r="AB515" s="201">
        <v>8</v>
      </c>
      <c r="AC515" s="201">
        <v>8</v>
      </c>
      <c r="AD515" s="201">
        <v>9</v>
      </c>
      <c r="AE515" s="201">
        <v>17</v>
      </c>
      <c r="AF515" s="198"/>
      <c r="AG515" s="198"/>
      <c r="AH515" s="201">
        <v>90</v>
      </c>
      <c r="AI515" s="198"/>
    </row>
    <row r="516" spans="1:35" ht="18" x14ac:dyDescent="0.3">
      <c r="A516" s="225" t="s">
        <v>302</v>
      </c>
      <c r="B516" s="226">
        <v>46021</v>
      </c>
      <c r="C516" s="199" t="s">
        <v>35</v>
      </c>
      <c r="D516" s="227">
        <v>0.97916666666666663</v>
      </c>
      <c r="E516" s="199" t="s">
        <v>1</v>
      </c>
      <c r="F516" s="199" t="s">
        <v>221</v>
      </c>
      <c r="G516" s="228">
        <v>1</v>
      </c>
      <c r="H516" s="201">
        <v>168</v>
      </c>
      <c r="I516" s="201">
        <v>168</v>
      </c>
      <c r="J516" s="201">
        <v>135</v>
      </c>
      <c r="K516" s="226">
        <v>45981</v>
      </c>
      <c r="L516" s="201">
        <v>0</v>
      </c>
      <c r="M516" s="201">
        <v>0</v>
      </c>
      <c r="N516" s="201">
        <v>1</v>
      </c>
      <c r="O516" s="199" t="s">
        <v>37</v>
      </c>
      <c r="P516" s="198"/>
      <c r="Q516" s="198"/>
      <c r="R516" s="198"/>
      <c r="S516" s="198"/>
      <c r="T516" s="198"/>
      <c r="U516" s="198"/>
      <c r="V516" s="198"/>
      <c r="W516" s="198"/>
      <c r="X516" s="198"/>
      <c r="Y516" s="198"/>
      <c r="Z516" s="198"/>
      <c r="AA516" s="198"/>
      <c r="AB516" s="198"/>
      <c r="AC516" s="201">
        <v>7</v>
      </c>
      <c r="AD516" s="201">
        <v>9</v>
      </c>
      <c r="AE516" s="201">
        <v>17</v>
      </c>
      <c r="AF516" s="198"/>
      <c r="AG516" s="198"/>
      <c r="AH516" s="201">
        <v>135</v>
      </c>
      <c r="AI516" s="198"/>
    </row>
    <row r="517" spans="1:35" ht="18" x14ac:dyDescent="0.3">
      <c r="A517" s="225" t="s">
        <v>302</v>
      </c>
      <c r="B517" s="226">
        <v>45993</v>
      </c>
      <c r="C517" s="199" t="s">
        <v>26</v>
      </c>
      <c r="D517" s="227">
        <v>4.8611111111111112E-2</v>
      </c>
      <c r="E517" s="199" t="s">
        <v>1</v>
      </c>
      <c r="F517" s="199" t="s">
        <v>221</v>
      </c>
      <c r="G517" s="228">
        <v>0.96</v>
      </c>
      <c r="H517" s="201">
        <v>175</v>
      </c>
      <c r="I517" s="201">
        <v>168</v>
      </c>
      <c r="J517" s="201">
        <v>120</v>
      </c>
      <c r="K517" s="226">
        <v>45974</v>
      </c>
      <c r="L517" s="201">
        <v>0</v>
      </c>
      <c r="M517" s="201">
        <v>0</v>
      </c>
      <c r="N517" s="201">
        <v>0</v>
      </c>
      <c r="O517" s="199" t="s">
        <v>29</v>
      </c>
      <c r="P517" s="198"/>
      <c r="Q517" s="198"/>
      <c r="R517" s="198"/>
      <c r="S517" s="198"/>
      <c r="T517" s="198"/>
      <c r="U517" s="198"/>
      <c r="V517" s="198"/>
      <c r="W517" s="198"/>
      <c r="X517" s="198"/>
      <c r="Y517" s="201">
        <v>6</v>
      </c>
      <c r="Z517" s="198"/>
      <c r="AA517" s="198"/>
      <c r="AB517" s="201">
        <v>9</v>
      </c>
      <c r="AC517" s="201">
        <v>8</v>
      </c>
      <c r="AD517" s="201">
        <v>8</v>
      </c>
      <c r="AE517" s="201">
        <v>17</v>
      </c>
      <c r="AF517" s="201">
        <v>29</v>
      </c>
      <c r="AG517" s="198"/>
      <c r="AH517" s="201">
        <v>90</v>
      </c>
      <c r="AI517" s="201">
        <v>1</v>
      </c>
    </row>
    <row r="518" spans="1:35" ht="18" x14ac:dyDescent="0.3">
      <c r="A518" s="225" t="s">
        <v>304</v>
      </c>
      <c r="B518" s="226">
        <v>45995</v>
      </c>
      <c r="C518" s="199" t="s">
        <v>26</v>
      </c>
      <c r="D518" s="227">
        <v>0.46180555555555558</v>
      </c>
      <c r="E518" s="199" t="s">
        <v>1</v>
      </c>
      <c r="F518" s="199" t="s">
        <v>221</v>
      </c>
      <c r="G518" s="228">
        <v>0.27379999999999999</v>
      </c>
      <c r="H518" s="201">
        <v>168</v>
      </c>
      <c r="I518" s="201">
        <v>46</v>
      </c>
      <c r="J518" s="201">
        <v>0</v>
      </c>
      <c r="K518" s="226">
        <v>45986</v>
      </c>
      <c r="L518" s="201">
        <v>0</v>
      </c>
      <c r="M518" s="201">
        <v>22</v>
      </c>
      <c r="N518" s="201">
        <v>46</v>
      </c>
      <c r="O518" s="199" t="s">
        <v>98</v>
      </c>
      <c r="P518" s="198"/>
      <c r="Q518" s="198"/>
      <c r="R518" s="198"/>
      <c r="S518" s="198"/>
      <c r="T518" s="198"/>
      <c r="U518" s="198"/>
      <c r="V518" s="198"/>
      <c r="W518" s="198"/>
      <c r="X518" s="198"/>
      <c r="Y518" s="198"/>
      <c r="Z518" s="198"/>
      <c r="AA518" s="201">
        <v>1</v>
      </c>
      <c r="AB518" s="201">
        <v>10</v>
      </c>
      <c r="AC518" s="201">
        <v>10</v>
      </c>
      <c r="AD518" s="201">
        <v>10</v>
      </c>
      <c r="AE518" s="201">
        <v>15</v>
      </c>
      <c r="AF518" s="198"/>
      <c r="AG518" s="198"/>
      <c r="AH518" s="198"/>
      <c r="AI518" s="198"/>
    </row>
    <row r="519" spans="1:35" ht="18" x14ac:dyDescent="0.3">
      <c r="A519" s="225" t="s">
        <v>302</v>
      </c>
      <c r="B519" s="226">
        <v>46000</v>
      </c>
      <c r="C519" s="199" t="s">
        <v>26</v>
      </c>
      <c r="D519" s="227">
        <v>4.8611111111111112E-2</v>
      </c>
      <c r="E519" s="199" t="s">
        <v>1</v>
      </c>
      <c r="F519" s="199" t="s">
        <v>221</v>
      </c>
      <c r="G519" s="228">
        <v>1</v>
      </c>
      <c r="H519" s="201">
        <v>168</v>
      </c>
      <c r="I519" s="201">
        <v>168</v>
      </c>
      <c r="J519" s="201">
        <v>132</v>
      </c>
      <c r="K519" s="226">
        <v>45982</v>
      </c>
      <c r="L519" s="201">
        <v>0</v>
      </c>
      <c r="M519" s="201">
        <v>0</v>
      </c>
      <c r="N519" s="201">
        <v>3</v>
      </c>
      <c r="O519" s="199" t="s">
        <v>37</v>
      </c>
      <c r="P519" s="198"/>
      <c r="Q519" s="198"/>
      <c r="R519" s="198"/>
      <c r="S519" s="198"/>
      <c r="T519" s="198"/>
      <c r="U519" s="198"/>
      <c r="V519" s="198"/>
      <c r="W519" s="198"/>
      <c r="X519" s="198"/>
      <c r="Y519" s="201">
        <v>1</v>
      </c>
      <c r="Z519" s="198"/>
      <c r="AA519" s="198"/>
      <c r="AB519" s="201">
        <v>2</v>
      </c>
      <c r="AC519" s="201">
        <v>8</v>
      </c>
      <c r="AD519" s="201">
        <v>8</v>
      </c>
      <c r="AE519" s="201">
        <v>17</v>
      </c>
      <c r="AF519" s="198"/>
      <c r="AG519" s="198"/>
      <c r="AH519" s="201">
        <v>132</v>
      </c>
      <c r="AI519" s="198"/>
    </row>
    <row r="520" spans="1:35" ht="18" x14ac:dyDescent="0.3">
      <c r="A520" s="225" t="s">
        <v>302</v>
      </c>
      <c r="B520" s="226">
        <v>46007</v>
      </c>
      <c r="C520" s="199" t="s">
        <v>26</v>
      </c>
      <c r="D520" s="227">
        <v>4.8611111111111112E-2</v>
      </c>
      <c r="E520" s="199" t="s">
        <v>1</v>
      </c>
      <c r="F520" s="199" t="s">
        <v>221</v>
      </c>
      <c r="G520" s="228">
        <v>0.97619999999999996</v>
      </c>
      <c r="H520" s="201">
        <v>168</v>
      </c>
      <c r="I520" s="201">
        <v>164</v>
      </c>
      <c r="J520" s="201">
        <v>96</v>
      </c>
      <c r="K520" s="226">
        <v>45986</v>
      </c>
      <c r="L520" s="201">
        <v>0</v>
      </c>
      <c r="M520" s="201">
        <v>2</v>
      </c>
      <c r="N520" s="201">
        <v>17</v>
      </c>
      <c r="O520" s="199" t="s">
        <v>164</v>
      </c>
      <c r="P520" s="198"/>
      <c r="Q520" s="198"/>
      <c r="R520" s="198"/>
      <c r="S520" s="198"/>
      <c r="T520" s="198"/>
      <c r="U520" s="198"/>
      <c r="V520" s="198"/>
      <c r="W520" s="198"/>
      <c r="X520" s="198"/>
      <c r="Y520" s="201">
        <v>6</v>
      </c>
      <c r="Z520" s="201">
        <v>8</v>
      </c>
      <c r="AA520" s="201">
        <v>8</v>
      </c>
      <c r="AB520" s="201">
        <v>9</v>
      </c>
      <c r="AC520" s="201">
        <v>8</v>
      </c>
      <c r="AD520" s="201">
        <v>8</v>
      </c>
      <c r="AE520" s="201">
        <v>17</v>
      </c>
      <c r="AF520" s="198"/>
      <c r="AG520" s="198"/>
      <c r="AH520" s="201">
        <v>96</v>
      </c>
      <c r="AI520" s="201">
        <v>4</v>
      </c>
    </row>
    <row r="521" spans="1:35" ht="18" x14ac:dyDescent="0.3">
      <c r="A521" s="225" t="s">
        <v>302</v>
      </c>
      <c r="B521" s="226">
        <v>46014</v>
      </c>
      <c r="C521" s="199" t="s">
        <v>26</v>
      </c>
      <c r="D521" s="227">
        <v>4.8611111111111112E-2</v>
      </c>
      <c r="E521" s="199" t="s">
        <v>1</v>
      </c>
      <c r="F521" s="199" t="s">
        <v>221</v>
      </c>
      <c r="G521" s="228">
        <v>1.0476000000000001</v>
      </c>
      <c r="H521" s="201">
        <v>168</v>
      </c>
      <c r="I521" s="201">
        <v>176</v>
      </c>
      <c r="J521" s="201">
        <v>135</v>
      </c>
      <c r="K521" s="226">
        <v>45979</v>
      </c>
      <c r="L521" s="201">
        <v>0</v>
      </c>
      <c r="M521" s="201">
        <v>0</v>
      </c>
      <c r="N521" s="201">
        <v>0</v>
      </c>
      <c r="O521" s="199" t="s">
        <v>37</v>
      </c>
      <c r="P521" s="198"/>
      <c r="Q521" s="198"/>
      <c r="R521" s="198"/>
      <c r="S521" s="198"/>
      <c r="T521" s="198"/>
      <c r="U521" s="198"/>
      <c r="V521" s="198"/>
      <c r="W521" s="198"/>
      <c r="X521" s="198"/>
      <c r="Y521" s="201">
        <v>2</v>
      </c>
      <c r="Z521" s="198"/>
      <c r="AA521" s="198"/>
      <c r="AB521" s="201">
        <v>6</v>
      </c>
      <c r="AC521" s="201">
        <v>8</v>
      </c>
      <c r="AD521" s="201">
        <v>8</v>
      </c>
      <c r="AE521" s="201">
        <v>17</v>
      </c>
      <c r="AF521" s="198"/>
      <c r="AG521" s="198"/>
      <c r="AH521" s="201">
        <v>135</v>
      </c>
      <c r="AI521" s="198"/>
    </row>
    <row r="522" spans="1:35" ht="18" x14ac:dyDescent="0.3">
      <c r="A522" s="225" t="s">
        <v>302</v>
      </c>
      <c r="B522" s="226">
        <v>46021</v>
      </c>
      <c r="C522" s="199" t="s">
        <v>26</v>
      </c>
      <c r="D522" s="227">
        <v>4.8611111111111112E-2</v>
      </c>
      <c r="E522" s="199" t="s">
        <v>1</v>
      </c>
      <c r="F522" s="199" t="s">
        <v>221</v>
      </c>
      <c r="G522" s="228">
        <v>0.97619999999999996</v>
      </c>
      <c r="H522" s="201">
        <v>168</v>
      </c>
      <c r="I522" s="201">
        <v>164</v>
      </c>
      <c r="J522" s="201">
        <v>125</v>
      </c>
      <c r="K522" s="226">
        <v>45983</v>
      </c>
      <c r="L522" s="201">
        <v>0</v>
      </c>
      <c r="M522" s="201">
        <v>0</v>
      </c>
      <c r="N522" s="201">
        <v>11</v>
      </c>
      <c r="O522" s="199" t="s">
        <v>189</v>
      </c>
      <c r="P522" s="198"/>
      <c r="Q522" s="198"/>
      <c r="R522" s="198"/>
      <c r="S522" s="198"/>
      <c r="T522" s="198"/>
      <c r="U522" s="198"/>
      <c r="V522" s="198"/>
      <c r="W522" s="198"/>
      <c r="X522" s="198"/>
      <c r="Y522" s="201">
        <v>5</v>
      </c>
      <c r="Z522" s="201">
        <v>5</v>
      </c>
      <c r="AA522" s="201">
        <v>5</v>
      </c>
      <c r="AB522" s="201">
        <v>6</v>
      </c>
      <c r="AC522" s="201">
        <v>6</v>
      </c>
      <c r="AD522" s="201">
        <v>6</v>
      </c>
      <c r="AE522" s="201">
        <v>6</v>
      </c>
      <c r="AF522" s="201">
        <v>80</v>
      </c>
      <c r="AG522" s="198"/>
      <c r="AH522" s="201">
        <v>45</v>
      </c>
      <c r="AI522" s="198"/>
    </row>
    <row r="523" spans="1:35" ht="18" x14ac:dyDescent="0.3">
      <c r="A523" s="225" t="s">
        <v>303</v>
      </c>
      <c r="B523" s="226">
        <v>45992</v>
      </c>
      <c r="C523" s="199" t="s">
        <v>1166</v>
      </c>
      <c r="D523" s="227">
        <v>0.70833333333333337</v>
      </c>
      <c r="E523" s="199" t="s">
        <v>1164</v>
      </c>
      <c r="F523" s="199" t="s">
        <v>221</v>
      </c>
      <c r="G523" s="228">
        <v>1.0713999999999999</v>
      </c>
      <c r="H523" s="201">
        <v>168</v>
      </c>
      <c r="I523" s="201">
        <v>180</v>
      </c>
      <c r="J523" s="201">
        <v>180</v>
      </c>
      <c r="K523" s="226">
        <v>45977</v>
      </c>
      <c r="L523" s="201">
        <v>0</v>
      </c>
      <c r="M523" s="201">
        <v>0</v>
      </c>
      <c r="N523" s="201">
        <v>0</v>
      </c>
      <c r="O523" s="199" t="s">
        <v>37</v>
      </c>
      <c r="P523" s="198"/>
      <c r="Q523" s="198"/>
      <c r="R523" s="198"/>
      <c r="S523" s="198"/>
      <c r="T523" s="198"/>
      <c r="U523" s="198"/>
      <c r="V523" s="198"/>
      <c r="W523" s="198"/>
      <c r="X523" s="198"/>
      <c r="Y523" s="198"/>
      <c r="Z523" s="198"/>
      <c r="AA523" s="198"/>
      <c r="AB523" s="198"/>
      <c r="AC523" s="201">
        <v>179</v>
      </c>
      <c r="AD523" s="201">
        <v>1</v>
      </c>
      <c r="AE523" s="198"/>
      <c r="AF523" s="198"/>
      <c r="AG523" s="198"/>
      <c r="AH523" s="198"/>
      <c r="AI523" s="198"/>
    </row>
    <row r="524" spans="1:35" ht="18" x14ac:dyDescent="0.3">
      <c r="A524" s="225" t="s">
        <v>303</v>
      </c>
      <c r="B524" s="226">
        <v>46006</v>
      </c>
      <c r="C524" s="199" t="s">
        <v>1166</v>
      </c>
      <c r="D524" s="227">
        <v>0.70833333333333337</v>
      </c>
      <c r="E524" s="199" t="s">
        <v>1164</v>
      </c>
      <c r="F524" s="199" t="s">
        <v>221</v>
      </c>
      <c r="G524" s="228">
        <v>0</v>
      </c>
      <c r="H524" s="201">
        <v>168</v>
      </c>
      <c r="I524" s="201">
        <v>0</v>
      </c>
      <c r="J524" s="201">
        <v>0</v>
      </c>
      <c r="K524" s="226" t="s">
        <v>162</v>
      </c>
      <c r="L524" s="201">
        <v>0</v>
      </c>
      <c r="M524" s="201">
        <v>0</v>
      </c>
      <c r="N524" s="201">
        <v>0</v>
      </c>
      <c r="O524" s="199" t="s">
        <v>37</v>
      </c>
      <c r="P524" s="198"/>
      <c r="Q524" s="198"/>
      <c r="R524" s="198"/>
      <c r="S524" s="198"/>
      <c r="T524" s="198"/>
      <c r="U524" s="198"/>
      <c r="V524" s="198"/>
      <c r="W524" s="198"/>
      <c r="X524" s="198"/>
      <c r="Y524" s="198"/>
      <c r="Z524" s="198"/>
      <c r="AA524" s="198"/>
      <c r="AB524" s="198"/>
      <c r="AC524" s="198"/>
      <c r="AD524" s="198"/>
      <c r="AE524" s="198"/>
      <c r="AF524" s="198"/>
      <c r="AG524" s="198"/>
      <c r="AH524" s="198"/>
      <c r="AI524" s="198"/>
    </row>
    <row r="525" spans="1:35" ht="18" x14ac:dyDescent="0.3">
      <c r="A525" s="225" t="s">
        <v>303</v>
      </c>
      <c r="B525" s="226">
        <v>46020</v>
      </c>
      <c r="C525" s="199" t="s">
        <v>1166</v>
      </c>
      <c r="D525" s="227">
        <v>0.70833333333333337</v>
      </c>
      <c r="E525" s="199" t="s">
        <v>1164</v>
      </c>
      <c r="F525" s="199" t="s">
        <v>221</v>
      </c>
      <c r="G525" s="228">
        <v>0</v>
      </c>
      <c r="H525" s="201">
        <v>168</v>
      </c>
      <c r="I525" s="201">
        <v>0</v>
      </c>
      <c r="J525" s="201">
        <v>0</v>
      </c>
      <c r="K525" s="226" t="s">
        <v>162</v>
      </c>
      <c r="L525" s="201">
        <v>0</v>
      </c>
      <c r="M525" s="201">
        <v>0</v>
      </c>
      <c r="N525" s="201">
        <v>0</v>
      </c>
      <c r="O525" s="199" t="s">
        <v>37</v>
      </c>
      <c r="P525" s="198"/>
      <c r="Q525" s="198"/>
      <c r="R525" s="198"/>
      <c r="S525" s="198"/>
      <c r="T525" s="198"/>
      <c r="U525" s="198"/>
      <c r="V525" s="198"/>
      <c r="W525" s="198"/>
      <c r="X525" s="198"/>
      <c r="Y525" s="198"/>
      <c r="Z525" s="198"/>
      <c r="AA525" s="198"/>
      <c r="AB525" s="198"/>
      <c r="AC525" s="198"/>
      <c r="AD525" s="198"/>
      <c r="AE525" s="198"/>
      <c r="AF525" s="198"/>
      <c r="AG525" s="198"/>
      <c r="AH525" s="198"/>
      <c r="AI525" s="198"/>
    </row>
    <row r="526" spans="1:35" ht="18" x14ac:dyDescent="0.3">
      <c r="A526" s="225" t="s">
        <v>302</v>
      </c>
      <c r="B526" s="226">
        <v>46000</v>
      </c>
      <c r="C526" s="199" t="s">
        <v>1146</v>
      </c>
      <c r="D526" s="227">
        <v>0.70833333333333337</v>
      </c>
      <c r="E526" s="199" t="s">
        <v>1135</v>
      </c>
      <c r="F526" s="199" t="s">
        <v>221</v>
      </c>
      <c r="G526" s="228">
        <v>1.0536000000000001</v>
      </c>
      <c r="H526" s="201">
        <v>168</v>
      </c>
      <c r="I526" s="201">
        <v>177</v>
      </c>
      <c r="J526" s="201">
        <v>177</v>
      </c>
      <c r="K526" s="226">
        <v>45985</v>
      </c>
      <c r="L526" s="201">
        <v>0</v>
      </c>
      <c r="M526" s="201">
        <v>0</v>
      </c>
      <c r="N526" s="201">
        <v>150</v>
      </c>
      <c r="O526" s="199" t="s">
        <v>37</v>
      </c>
      <c r="P526" s="198"/>
      <c r="Q526" s="198"/>
      <c r="R526" s="198"/>
      <c r="S526" s="198"/>
      <c r="T526" s="198"/>
      <c r="U526" s="198"/>
      <c r="V526" s="198"/>
      <c r="W526" s="198"/>
      <c r="X526" s="198"/>
      <c r="Y526" s="198"/>
      <c r="Z526" s="198"/>
      <c r="AA526" s="198"/>
      <c r="AB526" s="198"/>
      <c r="AC526" s="201">
        <v>177</v>
      </c>
      <c r="AD526" s="198"/>
      <c r="AE526" s="198"/>
      <c r="AF526" s="198"/>
      <c r="AG526" s="198"/>
      <c r="AH526" s="198"/>
      <c r="AI526" s="198"/>
    </row>
    <row r="527" spans="1:35" ht="18" x14ac:dyDescent="0.3">
      <c r="A527" s="225" t="s">
        <v>302</v>
      </c>
      <c r="B527" s="226">
        <v>46014</v>
      </c>
      <c r="C527" s="199" t="s">
        <v>1146</v>
      </c>
      <c r="D527" s="227">
        <v>0.70833333333333337</v>
      </c>
      <c r="E527" s="199" t="s">
        <v>1135</v>
      </c>
      <c r="F527" s="199" t="s">
        <v>221</v>
      </c>
      <c r="G527" s="228">
        <v>0</v>
      </c>
      <c r="H527" s="201">
        <v>168</v>
      </c>
      <c r="I527" s="201">
        <v>0</v>
      </c>
      <c r="J527" s="201">
        <v>0</v>
      </c>
      <c r="K527" s="226" t="s">
        <v>162</v>
      </c>
      <c r="L527" s="201">
        <v>0</v>
      </c>
      <c r="M527" s="201">
        <v>0</v>
      </c>
      <c r="N527" s="201">
        <v>0</v>
      </c>
      <c r="O527" s="199" t="s">
        <v>37</v>
      </c>
      <c r="P527" s="198"/>
      <c r="Q527" s="198"/>
      <c r="R527" s="198"/>
      <c r="S527" s="198"/>
      <c r="T527" s="198"/>
      <c r="U527" s="198"/>
      <c r="V527" s="198"/>
      <c r="W527" s="198"/>
      <c r="X527" s="198"/>
      <c r="Y527" s="198"/>
      <c r="Z527" s="198"/>
      <c r="AA527" s="198"/>
      <c r="AB527" s="198"/>
      <c r="AC527" s="198"/>
      <c r="AD527" s="198"/>
      <c r="AE527" s="198"/>
      <c r="AF527" s="198"/>
      <c r="AG527" s="198"/>
      <c r="AH527" s="198"/>
      <c r="AI527" s="198"/>
    </row>
    <row r="528" spans="1:35" ht="18" x14ac:dyDescent="0.3">
      <c r="A528" s="225" t="s">
        <v>302</v>
      </c>
      <c r="B528" s="226">
        <v>46021</v>
      </c>
      <c r="C528" s="199" t="s">
        <v>1146</v>
      </c>
      <c r="D528" s="227">
        <v>0.70833333333333337</v>
      </c>
      <c r="E528" s="199" t="s">
        <v>1135</v>
      </c>
      <c r="F528" s="199" t="s">
        <v>221</v>
      </c>
      <c r="G528" s="228">
        <v>0.21429999999999999</v>
      </c>
      <c r="H528" s="201">
        <v>168</v>
      </c>
      <c r="I528" s="201">
        <v>36</v>
      </c>
      <c r="J528" s="201">
        <v>0</v>
      </c>
      <c r="K528" s="226">
        <v>45978</v>
      </c>
      <c r="L528" s="201">
        <v>0</v>
      </c>
      <c r="M528" s="201">
        <v>0</v>
      </c>
      <c r="N528" s="201">
        <v>0</v>
      </c>
      <c r="O528" s="199" t="s">
        <v>37</v>
      </c>
      <c r="P528" s="198"/>
      <c r="Q528" s="198"/>
      <c r="R528" s="198"/>
      <c r="S528" s="198"/>
      <c r="T528" s="198"/>
      <c r="U528" s="198"/>
      <c r="V528" s="198"/>
      <c r="W528" s="198"/>
      <c r="X528" s="198"/>
      <c r="Y528" s="198"/>
      <c r="Z528" s="198"/>
      <c r="AA528" s="198"/>
      <c r="AB528" s="198"/>
      <c r="AC528" s="198"/>
      <c r="AD528" s="198"/>
      <c r="AE528" s="201">
        <v>36</v>
      </c>
      <c r="AF528" s="198"/>
      <c r="AG528" s="198"/>
      <c r="AH528" s="198"/>
      <c r="AI528" s="198"/>
    </row>
    <row r="529" spans="1:35" ht="18" x14ac:dyDescent="0.3">
      <c r="A529" s="225" t="s">
        <v>1726</v>
      </c>
      <c r="B529" s="226">
        <v>46001</v>
      </c>
      <c r="C529" s="199" t="s">
        <v>1150</v>
      </c>
      <c r="D529" s="227">
        <v>6.9444444444444441E-3</v>
      </c>
      <c r="E529" s="199" t="s">
        <v>1135</v>
      </c>
      <c r="F529" s="199" t="s">
        <v>221</v>
      </c>
      <c r="G529" s="228">
        <v>0.92779999999999996</v>
      </c>
      <c r="H529" s="201">
        <v>180</v>
      </c>
      <c r="I529" s="201">
        <v>167</v>
      </c>
      <c r="J529" s="201">
        <v>157</v>
      </c>
      <c r="K529" s="226">
        <v>45986</v>
      </c>
      <c r="L529" s="201">
        <v>0</v>
      </c>
      <c r="M529" s="201">
        <v>4</v>
      </c>
      <c r="N529" s="201">
        <v>149</v>
      </c>
      <c r="O529" s="199" t="s">
        <v>98</v>
      </c>
      <c r="P529" s="198"/>
      <c r="Q529" s="198"/>
      <c r="R529" s="198"/>
      <c r="S529" s="198"/>
      <c r="T529" s="198"/>
      <c r="U529" s="198"/>
      <c r="V529" s="198"/>
      <c r="W529" s="198"/>
      <c r="X529" s="198"/>
      <c r="Y529" s="198"/>
      <c r="Z529" s="198"/>
      <c r="AA529" s="201">
        <v>9</v>
      </c>
      <c r="AB529" s="201">
        <v>1</v>
      </c>
      <c r="AC529" s="201">
        <v>138</v>
      </c>
      <c r="AD529" s="198"/>
      <c r="AE529" s="201">
        <v>19</v>
      </c>
      <c r="AF529" s="198"/>
      <c r="AG529" s="198"/>
      <c r="AH529" s="198"/>
      <c r="AI529" s="198"/>
    </row>
    <row r="530" spans="1:35" ht="18" x14ac:dyDescent="0.3">
      <c r="A530" s="225" t="s">
        <v>1726</v>
      </c>
      <c r="B530" s="226">
        <v>46008</v>
      </c>
      <c r="C530" s="199" t="s">
        <v>1150</v>
      </c>
      <c r="D530" s="227">
        <v>6.9444444444444441E-3</v>
      </c>
      <c r="E530" s="199" t="s">
        <v>1135</v>
      </c>
      <c r="F530" s="199" t="s">
        <v>221</v>
      </c>
      <c r="G530" s="228">
        <v>0</v>
      </c>
      <c r="H530" s="201">
        <v>168</v>
      </c>
      <c r="I530" s="201">
        <v>0</v>
      </c>
      <c r="J530" s="201">
        <v>0</v>
      </c>
      <c r="K530" s="226" t="s">
        <v>162</v>
      </c>
      <c r="L530" s="201">
        <v>0</v>
      </c>
      <c r="M530" s="201">
        <v>0</v>
      </c>
      <c r="N530" s="201">
        <v>0</v>
      </c>
      <c r="O530" s="199" t="s">
        <v>37</v>
      </c>
      <c r="P530" s="198"/>
      <c r="Q530" s="198"/>
      <c r="R530" s="198"/>
      <c r="S530" s="198"/>
      <c r="T530" s="198"/>
      <c r="U530" s="198"/>
      <c r="V530" s="198"/>
      <c r="W530" s="198"/>
      <c r="X530" s="198"/>
      <c r="Y530" s="198"/>
      <c r="Z530" s="198"/>
      <c r="AA530" s="198"/>
      <c r="AB530" s="198"/>
      <c r="AC530" s="198"/>
      <c r="AD530" s="198"/>
      <c r="AE530" s="198"/>
      <c r="AF530" s="198"/>
      <c r="AG530" s="198"/>
      <c r="AH530" s="198"/>
      <c r="AI530" s="198"/>
    </row>
    <row r="531" spans="1:35" ht="18" x14ac:dyDescent="0.3">
      <c r="A531" s="225" t="s">
        <v>1726</v>
      </c>
      <c r="B531" s="226">
        <v>46015</v>
      </c>
      <c r="C531" s="199" t="s">
        <v>1150</v>
      </c>
      <c r="D531" s="227">
        <v>6.9444444444444441E-3</v>
      </c>
      <c r="E531" s="199" t="s">
        <v>1135</v>
      </c>
      <c r="F531" s="199" t="s">
        <v>221</v>
      </c>
      <c r="G531" s="228">
        <v>0</v>
      </c>
      <c r="H531" s="201">
        <v>168</v>
      </c>
      <c r="I531" s="201">
        <v>0</v>
      </c>
      <c r="J531" s="201">
        <v>0</v>
      </c>
      <c r="K531" s="226" t="s">
        <v>162</v>
      </c>
      <c r="L531" s="201">
        <v>0</v>
      </c>
      <c r="M531" s="201">
        <v>0</v>
      </c>
      <c r="N531" s="201">
        <v>0</v>
      </c>
      <c r="O531" s="199" t="s">
        <v>37</v>
      </c>
      <c r="P531" s="198"/>
      <c r="Q531" s="198"/>
      <c r="R531" s="198"/>
      <c r="S531" s="198"/>
      <c r="T531" s="198"/>
      <c r="U531" s="198"/>
      <c r="V531" s="198"/>
      <c r="W531" s="198"/>
      <c r="X531" s="198"/>
      <c r="Y531" s="198"/>
      <c r="Z531" s="198"/>
      <c r="AA531" s="198"/>
      <c r="AB531" s="198"/>
      <c r="AC531" s="198"/>
      <c r="AD531" s="198"/>
      <c r="AE531" s="198"/>
      <c r="AF531" s="198"/>
      <c r="AG531" s="198"/>
      <c r="AH531" s="198"/>
      <c r="AI531" s="198"/>
    </row>
    <row r="532" spans="1:35" ht="18" x14ac:dyDescent="0.3">
      <c r="A532" s="225" t="s">
        <v>302</v>
      </c>
      <c r="B532" s="226">
        <v>45993</v>
      </c>
      <c r="C532" s="199" t="s">
        <v>1168</v>
      </c>
      <c r="D532" s="227">
        <v>0.75347222222222221</v>
      </c>
      <c r="E532" s="199" t="s">
        <v>1164</v>
      </c>
      <c r="F532" s="199" t="s">
        <v>221</v>
      </c>
      <c r="G532" s="228">
        <v>1.0713999999999999</v>
      </c>
      <c r="H532" s="201">
        <v>168</v>
      </c>
      <c r="I532" s="201">
        <v>180</v>
      </c>
      <c r="J532" s="201">
        <v>180</v>
      </c>
      <c r="K532" s="226">
        <v>45978</v>
      </c>
      <c r="L532" s="201">
        <v>0</v>
      </c>
      <c r="M532" s="201">
        <v>0</v>
      </c>
      <c r="N532" s="201">
        <v>0</v>
      </c>
      <c r="O532" s="199" t="s">
        <v>37</v>
      </c>
      <c r="P532" s="198"/>
      <c r="Q532" s="198"/>
      <c r="R532" s="198"/>
      <c r="S532" s="198"/>
      <c r="T532" s="198"/>
      <c r="U532" s="198"/>
      <c r="V532" s="198"/>
      <c r="W532" s="198"/>
      <c r="X532" s="198"/>
      <c r="Y532" s="198"/>
      <c r="Z532" s="198"/>
      <c r="AA532" s="198"/>
      <c r="AB532" s="201">
        <v>180</v>
      </c>
      <c r="AC532" s="198"/>
      <c r="AD532" s="198"/>
      <c r="AE532" s="198"/>
      <c r="AF532" s="198"/>
      <c r="AG532" s="198"/>
      <c r="AH532" s="198"/>
      <c r="AI532" s="198"/>
    </row>
    <row r="533" spans="1:35" ht="18" x14ac:dyDescent="0.3">
      <c r="A533" s="225" t="s">
        <v>302</v>
      </c>
      <c r="B533" s="226">
        <v>46007</v>
      </c>
      <c r="C533" s="199" t="s">
        <v>1168</v>
      </c>
      <c r="D533" s="227">
        <v>0.75347222222222221</v>
      </c>
      <c r="E533" s="199" t="s">
        <v>1164</v>
      </c>
      <c r="F533" s="199" t="s">
        <v>221</v>
      </c>
      <c r="G533" s="228">
        <v>0</v>
      </c>
      <c r="H533" s="201">
        <v>168</v>
      </c>
      <c r="I533" s="201">
        <v>0</v>
      </c>
      <c r="J533" s="201">
        <v>0</v>
      </c>
      <c r="K533" s="226" t="s">
        <v>162</v>
      </c>
      <c r="L533" s="201">
        <v>0</v>
      </c>
      <c r="M533" s="201">
        <v>0</v>
      </c>
      <c r="N533" s="201">
        <v>0</v>
      </c>
      <c r="O533" s="199" t="s">
        <v>37</v>
      </c>
      <c r="P533" s="198"/>
      <c r="Q533" s="198"/>
      <c r="R533" s="198"/>
      <c r="S533" s="198"/>
      <c r="T533" s="198"/>
      <c r="U533" s="198"/>
      <c r="V533" s="198"/>
      <c r="W533" s="198"/>
      <c r="X533" s="198"/>
      <c r="Y533" s="198"/>
      <c r="Z533" s="198"/>
      <c r="AA533" s="198"/>
      <c r="AB533" s="198"/>
      <c r="AC533" s="198"/>
      <c r="AD533" s="198"/>
      <c r="AE533" s="198"/>
      <c r="AF533" s="198"/>
      <c r="AG533" s="198"/>
      <c r="AH533" s="198"/>
      <c r="AI533" s="198"/>
    </row>
    <row r="534" spans="1:35" ht="18" x14ac:dyDescent="0.3">
      <c r="A534" s="225" t="s">
        <v>302</v>
      </c>
      <c r="B534" s="226">
        <v>46021</v>
      </c>
      <c r="C534" s="199" t="s">
        <v>1168</v>
      </c>
      <c r="D534" s="227">
        <v>0.75347222222222221</v>
      </c>
      <c r="E534" s="199" t="s">
        <v>1164</v>
      </c>
      <c r="F534" s="199" t="s">
        <v>221</v>
      </c>
      <c r="G534" s="228">
        <v>0</v>
      </c>
      <c r="H534" s="201">
        <v>168</v>
      </c>
      <c r="I534" s="201">
        <v>0</v>
      </c>
      <c r="J534" s="201">
        <v>0</v>
      </c>
      <c r="K534" s="226" t="s">
        <v>162</v>
      </c>
      <c r="L534" s="201">
        <v>0</v>
      </c>
      <c r="M534" s="201">
        <v>0</v>
      </c>
      <c r="N534" s="201">
        <v>0</v>
      </c>
      <c r="O534" s="199" t="s">
        <v>37</v>
      </c>
      <c r="P534" s="198"/>
      <c r="Q534" s="198"/>
      <c r="R534" s="198"/>
      <c r="S534" s="198"/>
      <c r="T534" s="198"/>
      <c r="U534" s="198"/>
      <c r="V534" s="198"/>
      <c r="W534" s="198"/>
      <c r="X534" s="198"/>
      <c r="Y534" s="198"/>
      <c r="Z534" s="198"/>
      <c r="AA534" s="198"/>
      <c r="AB534" s="198"/>
      <c r="AC534" s="198"/>
      <c r="AD534" s="198"/>
      <c r="AE534" s="198"/>
      <c r="AF534" s="198"/>
      <c r="AG534" s="198"/>
      <c r="AH534" s="198"/>
      <c r="AI534" s="198"/>
    </row>
    <row r="535" spans="1:35" ht="18" x14ac:dyDescent="0.3">
      <c r="A535" s="225" t="s">
        <v>302</v>
      </c>
      <c r="B535" s="226">
        <v>45993</v>
      </c>
      <c r="C535" s="199" t="s">
        <v>1530</v>
      </c>
      <c r="D535" s="227">
        <v>0.45833333333333331</v>
      </c>
      <c r="E535" s="199" t="s">
        <v>1529</v>
      </c>
      <c r="F535" s="199" t="s">
        <v>221</v>
      </c>
      <c r="G535" s="228">
        <v>0.36309999999999998</v>
      </c>
      <c r="H535" s="201">
        <v>168</v>
      </c>
      <c r="I535" s="201">
        <v>61</v>
      </c>
      <c r="J535" s="201">
        <v>0</v>
      </c>
      <c r="K535" s="226">
        <v>45987</v>
      </c>
      <c r="L535" s="201">
        <v>1</v>
      </c>
      <c r="M535" s="201">
        <v>6</v>
      </c>
      <c r="N535" s="201">
        <v>32</v>
      </c>
      <c r="O535" s="199" t="s">
        <v>830</v>
      </c>
      <c r="P535" s="198"/>
      <c r="Q535" s="198"/>
      <c r="R535" s="198"/>
      <c r="S535" s="198"/>
      <c r="T535" s="198"/>
      <c r="U535" s="198"/>
      <c r="V535" s="198"/>
      <c r="W535" s="198"/>
      <c r="X535" s="198"/>
      <c r="Y535" s="201">
        <v>3</v>
      </c>
      <c r="Z535" s="198"/>
      <c r="AA535" s="198"/>
      <c r="AB535" s="198"/>
      <c r="AC535" s="198"/>
      <c r="AD535" s="201">
        <v>57</v>
      </c>
      <c r="AE535" s="201">
        <v>1</v>
      </c>
      <c r="AF535" s="198"/>
      <c r="AG535" s="198"/>
      <c r="AH535" s="198"/>
      <c r="AI535" s="198"/>
    </row>
    <row r="536" spans="1:35" ht="18" x14ac:dyDescent="0.3">
      <c r="A536" s="225" t="s">
        <v>304</v>
      </c>
      <c r="B536" s="226">
        <v>45995</v>
      </c>
      <c r="C536" s="199" t="s">
        <v>1530</v>
      </c>
      <c r="D536" s="227">
        <v>0.91319444444444453</v>
      </c>
      <c r="E536" s="199" t="s">
        <v>1529</v>
      </c>
      <c r="F536" s="199" t="s">
        <v>221</v>
      </c>
      <c r="G536" s="228">
        <v>0.1905</v>
      </c>
      <c r="H536" s="201">
        <v>168</v>
      </c>
      <c r="I536" s="201">
        <v>32</v>
      </c>
      <c r="J536" s="201">
        <v>0</v>
      </c>
      <c r="K536" s="226">
        <v>45986</v>
      </c>
      <c r="L536" s="201">
        <v>0</v>
      </c>
      <c r="M536" s="201">
        <v>1</v>
      </c>
      <c r="N536" s="201">
        <v>8</v>
      </c>
      <c r="O536" s="199" t="s">
        <v>241</v>
      </c>
      <c r="P536" s="198"/>
      <c r="Q536" s="198"/>
      <c r="R536" s="198"/>
      <c r="S536" s="198"/>
      <c r="T536" s="198"/>
      <c r="U536" s="198"/>
      <c r="V536" s="198"/>
      <c r="W536" s="198"/>
      <c r="X536" s="198"/>
      <c r="Y536" s="198"/>
      <c r="Z536" s="198"/>
      <c r="AA536" s="198"/>
      <c r="AB536" s="198"/>
      <c r="AC536" s="198"/>
      <c r="AD536" s="201">
        <v>14</v>
      </c>
      <c r="AE536" s="201">
        <v>18</v>
      </c>
      <c r="AF536" s="198"/>
      <c r="AG536" s="198"/>
      <c r="AH536" s="198"/>
      <c r="AI536" s="198"/>
    </row>
    <row r="537" spans="1:35" ht="18" x14ac:dyDescent="0.3">
      <c r="A537" s="225" t="s">
        <v>305</v>
      </c>
      <c r="B537" s="226">
        <v>45997</v>
      </c>
      <c r="C537" s="199" t="s">
        <v>1530</v>
      </c>
      <c r="D537" s="227">
        <v>0.86458333333333337</v>
      </c>
      <c r="E537" s="199" t="s">
        <v>1529</v>
      </c>
      <c r="F537" s="199" t="s">
        <v>221</v>
      </c>
      <c r="G537" s="228">
        <v>8.3299999999999999E-2</v>
      </c>
      <c r="H537" s="201">
        <v>168</v>
      </c>
      <c r="I537" s="201">
        <v>14</v>
      </c>
      <c r="J537" s="201">
        <v>0</v>
      </c>
      <c r="K537" s="226">
        <v>45986</v>
      </c>
      <c r="L537" s="201">
        <v>0</v>
      </c>
      <c r="M537" s="201">
        <v>2</v>
      </c>
      <c r="N537" s="201">
        <v>6</v>
      </c>
      <c r="O537" s="199" t="s">
        <v>241</v>
      </c>
      <c r="P537" s="198"/>
      <c r="Q537" s="198"/>
      <c r="R537" s="198"/>
      <c r="S537" s="198"/>
      <c r="T537" s="198"/>
      <c r="U537" s="198"/>
      <c r="V537" s="198"/>
      <c r="W537" s="198"/>
      <c r="X537" s="198"/>
      <c r="Y537" s="198"/>
      <c r="Z537" s="198"/>
      <c r="AA537" s="198"/>
      <c r="AB537" s="198"/>
      <c r="AC537" s="198"/>
      <c r="AD537" s="201">
        <v>11</v>
      </c>
      <c r="AE537" s="201">
        <v>3</v>
      </c>
      <c r="AF537" s="198"/>
      <c r="AG537" s="198"/>
      <c r="AH537" s="198"/>
      <c r="AI537" s="198"/>
    </row>
    <row r="538" spans="1:35" ht="18" x14ac:dyDescent="0.3">
      <c r="A538" s="225" t="s">
        <v>302</v>
      </c>
      <c r="B538" s="226">
        <v>46000</v>
      </c>
      <c r="C538" s="199" t="s">
        <v>1530</v>
      </c>
      <c r="D538" s="227">
        <v>0.45833333333333331</v>
      </c>
      <c r="E538" s="199" t="s">
        <v>1529</v>
      </c>
      <c r="F538" s="199" t="s">
        <v>221</v>
      </c>
      <c r="G538" s="228">
        <v>0.1429</v>
      </c>
      <c r="H538" s="201">
        <v>168</v>
      </c>
      <c r="I538" s="201">
        <v>24</v>
      </c>
      <c r="J538" s="201">
        <v>0</v>
      </c>
      <c r="K538" s="226">
        <v>45986</v>
      </c>
      <c r="L538" s="201">
        <v>0</v>
      </c>
      <c r="M538" s="201">
        <v>1</v>
      </c>
      <c r="N538" s="201">
        <v>14</v>
      </c>
      <c r="O538" s="199" t="s">
        <v>368</v>
      </c>
      <c r="P538" s="198"/>
      <c r="Q538" s="198"/>
      <c r="R538" s="198"/>
      <c r="S538" s="198"/>
      <c r="T538" s="198"/>
      <c r="U538" s="198"/>
      <c r="V538" s="198"/>
      <c r="W538" s="198"/>
      <c r="X538" s="198"/>
      <c r="Y538" s="201">
        <v>1</v>
      </c>
      <c r="Z538" s="198"/>
      <c r="AA538" s="198"/>
      <c r="AB538" s="198"/>
      <c r="AC538" s="201">
        <v>2</v>
      </c>
      <c r="AD538" s="201">
        <v>21</v>
      </c>
      <c r="AE538" s="198"/>
      <c r="AF538" s="198"/>
      <c r="AG538" s="198"/>
      <c r="AH538" s="198"/>
      <c r="AI538" s="198"/>
    </row>
    <row r="539" spans="1:35" ht="18" x14ac:dyDescent="0.3">
      <c r="A539" s="225" t="s">
        <v>304</v>
      </c>
      <c r="B539" s="226">
        <v>46002</v>
      </c>
      <c r="C539" s="199" t="s">
        <v>1530</v>
      </c>
      <c r="D539" s="227">
        <v>0.91319444444444453</v>
      </c>
      <c r="E539" s="199" t="s">
        <v>1529</v>
      </c>
      <c r="F539" s="199" t="s">
        <v>221</v>
      </c>
      <c r="G539" s="228">
        <v>7.1400000000000005E-2</v>
      </c>
      <c r="H539" s="201">
        <v>168</v>
      </c>
      <c r="I539" s="201">
        <v>12</v>
      </c>
      <c r="J539" s="201">
        <v>0</v>
      </c>
      <c r="K539" s="226">
        <v>45985</v>
      </c>
      <c r="L539" s="201">
        <v>0</v>
      </c>
      <c r="M539" s="201">
        <v>0</v>
      </c>
      <c r="N539" s="201">
        <v>3</v>
      </c>
      <c r="O539" s="199" t="s">
        <v>241</v>
      </c>
      <c r="P539" s="198"/>
      <c r="Q539" s="198"/>
      <c r="R539" s="198"/>
      <c r="S539" s="198"/>
      <c r="T539" s="198"/>
      <c r="U539" s="198"/>
      <c r="V539" s="198"/>
      <c r="W539" s="198"/>
      <c r="X539" s="198"/>
      <c r="Y539" s="201">
        <v>1</v>
      </c>
      <c r="Z539" s="198"/>
      <c r="AA539" s="201">
        <v>1</v>
      </c>
      <c r="AB539" s="198"/>
      <c r="AC539" s="198"/>
      <c r="AD539" s="201">
        <v>9</v>
      </c>
      <c r="AE539" s="201">
        <v>1</v>
      </c>
      <c r="AF539" s="198"/>
      <c r="AG539" s="198"/>
      <c r="AH539" s="198"/>
      <c r="AI539" s="198"/>
    </row>
    <row r="540" spans="1:35" ht="18" x14ac:dyDescent="0.3">
      <c r="A540" s="225" t="s">
        <v>305</v>
      </c>
      <c r="B540" s="226">
        <v>46004</v>
      </c>
      <c r="C540" s="199" t="s">
        <v>1530</v>
      </c>
      <c r="D540" s="227">
        <v>0.86458333333333337</v>
      </c>
      <c r="E540" s="199" t="s">
        <v>1529</v>
      </c>
      <c r="F540" s="199" t="s">
        <v>221</v>
      </c>
      <c r="G540" s="228">
        <v>3.5700000000000003E-2</v>
      </c>
      <c r="H540" s="201">
        <v>168</v>
      </c>
      <c r="I540" s="201">
        <v>6</v>
      </c>
      <c r="J540" s="201">
        <v>0</v>
      </c>
      <c r="K540" s="226">
        <v>45984</v>
      </c>
      <c r="L540" s="201">
        <v>0</v>
      </c>
      <c r="M540" s="201">
        <v>0</v>
      </c>
      <c r="N540" s="201">
        <v>4</v>
      </c>
      <c r="O540" s="199" t="s">
        <v>241</v>
      </c>
      <c r="P540" s="198"/>
      <c r="Q540" s="198"/>
      <c r="R540" s="198"/>
      <c r="S540" s="198"/>
      <c r="T540" s="198"/>
      <c r="U540" s="198"/>
      <c r="V540" s="198"/>
      <c r="W540" s="198"/>
      <c r="X540" s="198"/>
      <c r="Y540" s="198"/>
      <c r="Z540" s="198"/>
      <c r="AA540" s="198"/>
      <c r="AB540" s="198"/>
      <c r="AC540" s="198"/>
      <c r="AD540" s="201">
        <v>5</v>
      </c>
      <c r="AE540" s="201">
        <v>1</v>
      </c>
      <c r="AF540" s="198"/>
      <c r="AG540" s="198"/>
      <c r="AH540" s="198"/>
      <c r="AI540" s="198"/>
    </row>
    <row r="541" spans="1:35" ht="18" x14ac:dyDescent="0.3">
      <c r="A541" s="225" t="s">
        <v>302</v>
      </c>
      <c r="B541" s="226">
        <v>46007</v>
      </c>
      <c r="C541" s="199" t="s">
        <v>1530</v>
      </c>
      <c r="D541" s="227">
        <v>0.45833333333333331</v>
      </c>
      <c r="E541" s="199" t="s">
        <v>1529</v>
      </c>
      <c r="F541" s="199" t="s">
        <v>221</v>
      </c>
      <c r="G541" s="228">
        <v>8.9300000000000004E-2</v>
      </c>
      <c r="H541" s="201">
        <v>168</v>
      </c>
      <c r="I541" s="201">
        <v>15</v>
      </c>
      <c r="J541" s="201">
        <v>0</v>
      </c>
      <c r="K541" s="226">
        <v>45985</v>
      </c>
      <c r="L541" s="201">
        <v>0</v>
      </c>
      <c r="M541" s="201">
        <v>0</v>
      </c>
      <c r="N541" s="201">
        <v>6</v>
      </c>
      <c r="O541" s="199" t="s">
        <v>267</v>
      </c>
      <c r="P541" s="198"/>
      <c r="Q541" s="198"/>
      <c r="R541" s="198"/>
      <c r="S541" s="198"/>
      <c r="T541" s="198"/>
      <c r="U541" s="198"/>
      <c r="V541" s="198"/>
      <c r="W541" s="198"/>
      <c r="X541" s="198"/>
      <c r="Y541" s="201">
        <v>1</v>
      </c>
      <c r="Z541" s="198"/>
      <c r="AA541" s="198"/>
      <c r="AB541" s="198"/>
      <c r="AC541" s="198"/>
      <c r="AD541" s="201">
        <v>13</v>
      </c>
      <c r="AE541" s="201">
        <v>1</v>
      </c>
      <c r="AF541" s="198"/>
      <c r="AG541" s="198"/>
      <c r="AH541" s="198"/>
      <c r="AI541" s="198"/>
    </row>
    <row r="542" spans="1:35" ht="18" x14ac:dyDescent="0.3">
      <c r="A542" s="225" t="s">
        <v>304</v>
      </c>
      <c r="B542" s="226">
        <v>46009</v>
      </c>
      <c r="C542" s="199" t="s">
        <v>1530</v>
      </c>
      <c r="D542" s="227">
        <v>0.91319444444444453</v>
      </c>
      <c r="E542" s="199" t="s">
        <v>1529</v>
      </c>
      <c r="F542" s="199" t="s">
        <v>221</v>
      </c>
      <c r="G542" s="228">
        <v>4.1700000000000001E-2</v>
      </c>
      <c r="H542" s="201">
        <v>168</v>
      </c>
      <c r="I542" s="201">
        <v>7</v>
      </c>
      <c r="J542" s="201">
        <v>0</v>
      </c>
      <c r="K542" s="226">
        <v>45986</v>
      </c>
      <c r="L542" s="201">
        <v>0</v>
      </c>
      <c r="M542" s="201">
        <v>1</v>
      </c>
      <c r="N542" s="201">
        <v>2</v>
      </c>
      <c r="O542" s="199" t="s">
        <v>241</v>
      </c>
      <c r="P542" s="198"/>
      <c r="Q542" s="198"/>
      <c r="R542" s="198"/>
      <c r="S542" s="198"/>
      <c r="T542" s="198"/>
      <c r="U542" s="198"/>
      <c r="V542" s="198"/>
      <c r="W542" s="198"/>
      <c r="X542" s="198"/>
      <c r="Y542" s="198"/>
      <c r="Z542" s="198"/>
      <c r="AA542" s="198"/>
      <c r="AB542" s="198"/>
      <c r="AC542" s="198"/>
      <c r="AD542" s="201">
        <v>5</v>
      </c>
      <c r="AE542" s="201">
        <v>2</v>
      </c>
      <c r="AF542" s="198"/>
      <c r="AG542" s="198"/>
      <c r="AH542" s="198"/>
      <c r="AI542" s="198"/>
    </row>
    <row r="543" spans="1:35" ht="18" x14ac:dyDescent="0.3">
      <c r="A543" s="225" t="s">
        <v>305</v>
      </c>
      <c r="B543" s="226">
        <v>46011</v>
      </c>
      <c r="C543" s="199" t="s">
        <v>1530</v>
      </c>
      <c r="D543" s="227">
        <v>0.86458333333333337</v>
      </c>
      <c r="E543" s="199" t="s">
        <v>1529</v>
      </c>
      <c r="F543" s="199" t="s">
        <v>221</v>
      </c>
      <c r="G543" s="228">
        <v>2.98E-2</v>
      </c>
      <c r="H543" s="201">
        <v>168</v>
      </c>
      <c r="I543" s="201">
        <v>5</v>
      </c>
      <c r="J543" s="201">
        <v>0</v>
      </c>
      <c r="K543" s="226">
        <v>45967</v>
      </c>
      <c r="L543" s="201">
        <v>0</v>
      </c>
      <c r="M543" s="201">
        <v>0</v>
      </c>
      <c r="N543" s="201">
        <v>0</v>
      </c>
      <c r="O543" s="199" t="s">
        <v>241</v>
      </c>
      <c r="P543" s="198"/>
      <c r="Q543" s="198"/>
      <c r="R543" s="198"/>
      <c r="S543" s="198"/>
      <c r="T543" s="198"/>
      <c r="U543" s="198"/>
      <c r="V543" s="198"/>
      <c r="W543" s="198"/>
      <c r="X543" s="198"/>
      <c r="Y543" s="198"/>
      <c r="Z543" s="198"/>
      <c r="AA543" s="198"/>
      <c r="AB543" s="198"/>
      <c r="AC543" s="198"/>
      <c r="AD543" s="201">
        <v>1</v>
      </c>
      <c r="AE543" s="201">
        <v>4</v>
      </c>
      <c r="AF543" s="198"/>
      <c r="AG543" s="198"/>
      <c r="AH543" s="198"/>
      <c r="AI543" s="198"/>
    </row>
    <row r="544" spans="1:35" ht="18" x14ac:dyDescent="0.3">
      <c r="A544" s="225" t="s">
        <v>302</v>
      </c>
      <c r="B544" s="226">
        <v>46014</v>
      </c>
      <c r="C544" s="199" t="s">
        <v>1530</v>
      </c>
      <c r="D544" s="227">
        <v>0.45833333333333331</v>
      </c>
      <c r="E544" s="199" t="s">
        <v>1529</v>
      </c>
      <c r="F544" s="199" t="s">
        <v>221</v>
      </c>
      <c r="G544" s="228">
        <v>4.7600000000000003E-2</v>
      </c>
      <c r="H544" s="201">
        <v>168</v>
      </c>
      <c r="I544" s="201">
        <v>8</v>
      </c>
      <c r="J544" s="201">
        <v>0</v>
      </c>
      <c r="K544" s="226">
        <v>45985</v>
      </c>
      <c r="L544" s="201">
        <v>0</v>
      </c>
      <c r="M544" s="201">
        <v>0</v>
      </c>
      <c r="N544" s="201">
        <v>2</v>
      </c>
      <c r="O544" s="199" t="s">
        <v>241</v>
      </c>
      <c r="P544" s="198"/>
      <c r="Q544" s="198"/>
      <c r="R544" s="198"/>
      <c r="S544" s="198"/>
      <c r="T544" s="198"/>
      <c r="U544" s="198"/>
      <c r="V544" s="198"/>
      <c r="W544" s="198"/>
      <c r="X544" s="198"/>
      <c r="Y544" s="198"/>
      <c r="Z544" s="198"/>
      <c r="AA544" s="198"/>
      <c r="AB544" s="198"/>
      <c r="AC544" s="201">
        <v>1</v>
      </c>
      <c r="AD544" s="201">
        <v>5</v>
      </c>
      <c r="AE544" s="198"/>
      <c r="AF544" s="198"/>
      <c r="AG544" s="198"/>
      <c r="AH544" s="198"/>
      <c r="AI544" s="201">
        <v>2</v>
      </c>
    </row>
    <row r="545" spans="1:35" ht="18" x14ac:dyDescent="0.3">
      <c r="A545" s="225" t="s">
        <v>304</v>
      </c>
      <c r="B545" s="226">
        <v>46016</v>
      </c>
      <c r="C545" s="199" t="s">
        <v>1530</v>
      </c>
      <c r="D545" s="227">
        <v>0.91319444444444453</v>
      </c>
      <c r="E545" s="199" t="s">
        <v>1529</v>
      </c>
      <c r="F545" s="199" t="s">
        <v>221</v>
      </c>
      <c r="G545" s="228">
        <v>2.98E-2</v>
      </c>
      <c r="H545" s="201">
        <v>168</v>
      </c>
      <c r="I545" s="201">
        <v>5</v>
      </c>
      <c r="J545" s="201">
        <v>0</v>
      </c>
      <c r="K545" s="226">
        <v>45960</v>
      </c>
      <c r="L545" s="201">
        <v>0</v>
      </c>
      <c r="M545" s="201">
        <v>0</v>
      </c>
      <c r="N545" s="201">
        <v>0</v>
      </c>
      <c r="O545" s="199" t="s">
        <v>241</v>
      </c>
      <c r="P545" s="198"/>
      <c r="Q545" s="198"/>
      <c r="R545" s="198"/>
      <c r="S545" s="198"/>
      <c r="T545" s="198"/>
      <c r="U545" s="198"/>
      <c r="V545" s="198"/>
      <c r="W545" s="198"/>
      <c r="X545" s="198"/>
      <c r="Y545" s="201">
        <v>1</v>
      </c>
      <c r="Z545" s="198"/>
      <c r="AA545" s="198"/>
      <c r="AB545" s="198"/>
      <c r="AC545" s="198"/>
      <c r="AD545" s="201">
        <v>4</v>
      </c>
      <c r="AE545" s="198"/>
      <c r="AF545" s="198"/>
      <c r="AG545" s="198"/>
      <c r="AH545" s="198"/>
      <c r="AI545" s="198"/>
    </row>
    <row r="546" spans="1:35" ht="18" x14ac:dyDescent="0.3">
      <c r="A546" s="225" t="s">
        <v>305</v>
      </c>
      <c r="B546" s="226">
        <v>46018</v>
      </c>
      <c r="C546" s="199" t="s">
        <v>1530</v>
      </c>
      <c r="D546" s="227">
        <v>0.86458333333333337</v>
      </c>
      <c r="E546" s="199" t="s">
        <v>1529</v>
      </c>
      <c r="F546" s="199" t="s">
        <v>221</v>
      </c>
      <c r="G546" s="228">
        <v>4.7600000000000003E-2</v>
      </c>
      <c r="H546" s="201">
        <v>168</v>
      </c>
      <c r="I546" s="201">
        <v>8</v>
      </c>
      <c r="J546" s="201">
        <v>0</v>
      </c>
      <c r="K546" s="226">
        <v>45982</v>
      </c>
      <c r="L546" s="201">
        <v>0</v>
      </c>
      <c r="M546" s="201">
        <v>0</v>
      </c>
      <c r="N546" s="201">
        <v>3</v>
      </c>
      <c r="O546" s="199" t="s">
        <v>241</v>
      </c>
      <c r="P546" s="198"/>
      <c r="Q546" s="198"/>
      <c r="R546" s="198"/>
      <c r="S546" s="198"/>
      <c r="T546" s="198"/>
      <c r="U546" s="198"/>
      <c r="V546" s="198"/>
      <c r="W546" s="198"/>
      <c r="X546" s="198"/>
      <c r="Y546" s="198"/>
      <c r="Z546" s="198"/>
      <c r="AA546" s="198"/>
      <c r="AB546" s="198"/>
      <c r="AC546" s="198"/>
      <c r="AD546" s="201">
        <v>8</v>
      </c>
      <c r="AE546" s="198"/>
      <c r="AF546" s="198"/>
      <c r="AG546" s="198"/>
      <c r="AH546" s="198"/>
      <c r="AI546" s="198"/>
    </row>
    <row r="547" spans="1:35" ht="18" x14ac:dyDescent="0.3">
      <c r="A547" s="225" t="s">
        <v>302</v>
      </c>
      <c r="B547" s="226">
        <v>46021</v>
      </c>
      <c r="C547" s="199" t="s">
        <v>1530</v>
      </c>
      <c r="D547" s="227">
        <v>0.45833333333333331</v>
      </c>
      <c r="E547" s="199" t="s">
        <v>1529</v>
      </c>
      <c r="F547" s="199" t="s">
        <v>221</v>
      </c>
      <c r="G547" s="228">
        <v>8.3299999999999999E-2</v>
      </c>
      <c r="H547" s="201">
        <v>168</v>
      </c>
      <c r="I547" s="201">
        <v>14</v>
      </c>
      <c r="J547" s="201">
        <v>0</v>
      </c>
      <c r="K547" s="226">
        <v>45980</v>
      </c>
      <c r="L547" s="201">
        <v>0</v>
      </c>
      <c r="M547" s="201">
        <v>0</v>
      </c>
      <c r="N547" s="201">
        <v>1</v>
      </c>
      <c r="O547" s="199" t="s">
        <v>225</v>
      </c>
      <c r="P547" s="198"/>
      <c r="Q547" s="198"/>
      <c r="R547" s="198"/>
      <c r="S547" s="198"/>
      <c r="T547" s="198"/>
      <c r="U547" s="198"/>
      <c r="V547" s="198"/>
      <c r="W547" s="198"/>
      <c r="X547" s="198"/>
      <c r="Y547" s="201">
        <v>2</v>
      </c>
      <c r="Z547" s="198"/>
      <c r="AA547" s="198"/>
      <c r="AB547" s="198"/>
      <c r="AC547" s="198"/>
      <c r="AD547" s="201">
        <v>12</v>
      </c>
      <c r="AE547" s="198"/>
      <c r="AF547" s="198"/>
      <c r="AG547" s="198"/>
      <c r="AH547" s="198"/>
      <c r="AI547" s="198"/>
    </row>
    <row r="548" spans="1:35" ht="18" x14ac:dyDescent="0.3">
      <c r="A548" s="225" t="s">
        <v>1727</v>
      </c>
      <c r="B548" s="226">
        <v>45996</v>
      </c>
      <c r="C548" s="199" t="s">
        <v>1550</v>
      </c>
      <c r="D548" s="227">
        <v>0.63541666666666663</v>
      </c>
      <c r="E548" s="199" t="s">
        <v>1549</v>
      </c>
      <c r="F548" s="199" t="s">
        <v>221</v>
      </c>
      <c r="G548" s="228">
        <v>0.35709999999999997</v>
      </c>
      <c r="H548" s="201">
        <v>168</v>
      </c>
      <c r="I548" s="201">
        <v>60</v>
      </c>
      <c r="J548" s="201">
        <v>0</v>
      </c>
      <c r="K548" s="226">
        <v>45986</v>
      </c>
      <c r="L548" s="201">
        <v>0</v>
      </c>
      <c r="M548" s="201">
        <v>8</v>
      </c>
      <c r="N548" s="201">
        <v>41</v>
      </c>
      <c r="O548" s="199" t="s">
        <v>418</v>
      </c>
      <c r="P548" s="198"/>
      <c r="Q548" s="198"/>
      <c r="R548" s="198"/>
      <c r="S548" s="198"/>
      <c r="T548" s="198"/>
      <c r="U548" s="198"/>
      <c r="V548" s="198"/>
      <c r="W548" s="198"/>
      <c r="X548" s="198"/>
      <c r="Y548" s="198"/>
      <c r="Z548" s="198"/>
      <c r="AA548" s="198"/>
      <c r="AB548" s="198"/>
      <c r="AC548" s="198"/>
      <c r="AD548" s="201">
        <v>58</v>
      </c>
      <c r="AE548" s="201">
        <v>2</v>
      </c>
      <c r="AF548" s="198"/>
      <c r="AG548" s="198"/>
      <c r="AH548" s="198"/>
      <c r="AI548" s="198"/>
    </row>
    <row r="549" spans="1:35" ht="18" x14ac:dyDescent="0.3">
      <c r="A549" s="225" t="s">
        <v>1727</v>
      </c>
      <c r="B549" s="226">
        <v>46003</v>
      </c>
      <c r="C549" s="199" t="s">
        <v>1550</v>
      </c>
      <c r="D549" s="227">
        <v>0.63541666666666663</v>
      </c>
      <c r="E549" s="199" t="s">
        <v>1549</v>
      </c>
      <c r="F549" s="199" t="s">
        <v>221</v>
      </c>
      <c r="G549" s="228">
        <v>0.2321</v>
      </c>
      <c r="H549" s="201">
        <v>168</v>
      </c>
      <c r="I549" s="201">
        <v>39</v>
      </c>
      <c r="J549" s="201">
        <v>0</v>
      </c>
      <c r="K549" s="226">
        <v>45986</v>
      </c>
      <c r="L549" s="201">
        <v>0</v>
      </c>
      <c r="M549" s="201">
        <v>4</v>
      </c>
      <c r="N549" s="201">
        <v>16</v>
      </c>
      <c r="O549" s="199" t="s">
        <v>368</v>
      </c>
      <c r="P549" s="198"/>
      <c r="Q549" s="198"/>
      <c r="R549" s="198"/>
      <c r="S549" s="198"/>
      <c r="T549" s="198"/>
      <c r="U549" s="198"/>
      <c r="V549" s="198"/>
      <c r="W549" s="198"/>
      <c r="X549" s="198"/>
      <c r="Y549" s="201">
        <v>2</v>
      </c>
      <c r="Z549" s="198"/>
      <c r="AA549" s="198"/>
      <c r="AB549" s="198"/>
      <c r="AC549" s="198"/>
      <c r="AD549" s="201">
        <v>10</v>
      </c>
      <c r="AE549" s="201">
        <v>27</v>
      </c>
      <c r="AF549" s="198"/>
      <c r="AG549" s="198"/>
      <c r="AH549" s="198"/>
      <c r="AI549" s="198"/>
    </row>
    <row r="550" spans="1:35" ht="18" x14ac:dyDescent="0.3">
      <c r="A550" s="225" t="s">
        <v>1727</v>
      </c>
      <c r="B550" s="226">
        <v>46010</v>
      </c>
      <c r="C550" s="199" t="s">
        <v>1550</v>
      </c>
      <c r="D550" s="227">
        <v>0.63541666666666663</v>
      </c>
      <c r="E550" s="199" t="s">
        <v>1549</v>
      </c>
      <c r="F550" s="199" t="s">
        <v>221</v>
      </c>
      <c r="G550" s="228">
        <v>0.16070000000000001</v>
      </c>
      <c r="H550" s="201">
        <v>168</v>
      </c>
      <c r="I550" s="201">
        <v>27</v>
      </c>
      <c r="J550" s="201">
        <v>0</v>
      </c>
      <c r="K550" s="226">
        <v>45986</v>
      </c>
      <c r="L550" s="201">
        <v>0</v>
      </c>
      <c r="M550" s="201">
        <v>1</v>
      </c>
      <c r="N550" s="201">
        <v>4</v>
      </c>
      <c r="O550" s="199" t="s">
        <v>241</v>
      </c>
      <c r="P550" s="201">
        <v>4</v>
      </c>
      <c r="Q550" s="198"/>
      <c r="R550" s="198"/>
      <c r="S550" s="198"/>
      <c r="T550" s="198"/>
      <c r="U550" s="198"/>
      <c r="V550" s="198"/>
      <c r="W550" s="198"/>
      <c r="X550" s="198"/>
      <c r="Y550" s="198"/>
      <c r="Z550" s="198"/>
      <c r="AA550" s="198"/>
      <c r="AB550" s="198"/>
      <c r="AC550" s="198"/>
      <c r="AD550" s="201">
        <v>6</v>
      </c>
      <c r="AE550" s="201">
        <v>17</v>
      </c>
      <c r="AF550" s="198"/>
      <c r="AG550" s="198"/>
      <c r="AH550" s="198"/>
      <c r="AI550" s="198"/>
    </row>
    <row r="551" spans="1:35" ht="18" x14ac:dyDescent="0.3">
      <c r="A551" s="225" t="s">
        <v>1727</v>
      </c>
      <c r="B551" s="226">
        <v>46017</v>
      </c>
      <c r="C551" s="199" t="s">
        <v>1550</v>
      </c>
      <c r="D551" s="227">
        <v>0.63541666666666663</v>
      </c>
      <c r="E551" s="199" t="s">
        <v>1549</v>
      </c>
      <c r="F551" s="199" t="s">
        <v>221</v>
      </c>
      <c r="G551" s="228">
        <v>0</v>
      </c>
      <c r="H551" s="201">
        <v>168</v>
      </c>
      <c r="I551" s="201">
        <v>0</v>
      </c>
      <c r="J551" s="201">
        <v>0</v>
      </c>
      <c r="K551" s="226" t="s">
        <v>162</v>
      </c>
      <c r="L551" s="201">
        <v>0</v>
      </c>
      <c r="M551" s="201">
        <v>0</v>
      </c>
      <c r="N551" s="201">
        <v>0</v>
      </c>
      <c r="O551" s="199" t="s">
        <v>241</v>
      </c>
      <c r="P551" s="198"/>
      <c r="Q551" s="198"/>
      <c r="R551" s="198"/>
      <c r="S551" s="198"/>
      <c r="T551" s="198"/>
      <c r="U551" s="198"/>
      <c r="V551" s="198"/>
      <c r="W551" s="198"/>
      <c r="X551" s="198"/>
      <c r="Y551" s="198"/>
      <c r="Z551" s="198"/>
      <c r="AA551" s="198"/>
      <c r="AB551" s="198"/>
      <c r="AC551" s="198"/>
      <c r="AD551" s="198"/>
      <c r="AE551" s="198"/>
      <c r="AF551" s="198"/>
      <c r="AG551" s="198"/>
      <c r="AH551" s="198"/>
      <c r="AI551" s="198"/>
    </row>
    <row r="552" spans="1:35" x14ac:dyDescent="0.3">
      <c r="A552" s="229" t="s">
        <v>299</v>
      </c>
      <c r="B552" s="230"/>
      <c r="C552" s="231">
        <f>COUNTA(C2:C551)</f>
        <v>550</v>
      </c>
      <c r="D552" s="230"/>
      <c r="E552" s="230"/>
      <c r="F552" s="230"/>
      <c r="G552" s="232">
        <f>AVERAGE(G2:G551)</f>
        <v>0.49702890909090919</v>
      </c>
      <c r="H552" s="233">
        <f>SUM(H2:H551)</f>
        <v>93982</v>
      </c>
      <c r="I552" s="233">
        <f>SUM(I2:I551)</f>
        <v>47207</v>
      </c>
      <c r="J552" s="233">
        <f>SUM(J2:J551)</f>
        <v>34946</v>
      </c>
      <c r="K552" s="230"/>
      <c r="L552" s="233">
        <f>SUM(L2:L551)</f>
        <v>23</v>
      </c>
      <c r="M552" s="233">
        <f>SUM(M2:M551)</f>
        <v>886</v>
      </c>
      <c r="N552" s="233">
        <f>SUM(N2:N551)</f>
        <v>5089</v>
      </c>
      <c r="O552" s="230"/>
      <c r="P552" s="233">
        <f t="shared" ref="P552:AI552" si="0">SUM(P2:P551)</f>
        <v>9</v>
      </c>
      <c r="Q552" s="233">
        <f t="shared" si="0"/>
        <v>0</v>
      </c>
      <c r="R552" s="233">
        <f t="shared" si="0"/>
        <v>0</v>
      </c>
      <c r="S552" s="233">
        <f t="shared" si="0"/>
        <v>0</v>
      </c>
      <c r="T552" s="233">
        <f t="shared" si="0"/>
        <v>1</v>
      </c>
      <c r="U552" s="233">
        <f t="shared" si="0"/>
        <v>10</v>
      </c>
      <c r="V552" s="233">
        <f t="shared" si="0"/>
        <v>7</v>
      </c>
      <c r="W552" s="233">
        <f t="shared" si="0"/>
        <v>39</v>
      </c>
      <c r="X552" s="233">
        <f t="shared" si="0"/>
        <v>140</v>
      </c>
      <c r="Y552" s="233">
        <f t="shared" si="0"/>
        <v>917</v>
      </c>
      <c r="Z552" s="233">
        <f t="shared" si="0"/>
        <v>340</v>
      </c>
      <c r="AA552" s="233">
        <f t="shared" si="0"/>
        <v>318</v>
      </c>
      <c r="AB552" s="233">
        <f t="shared" si="0"/>
        <v>1571</v>
      </c>
      <c r="AC552" s="233">
        <f t="shared" si="0"/>
        <v>3212</v>
      </c>
      <c r="AD552" s="233">
        <f t="shared" si="0"/>
        <v>3201</v>
      </c>
      <c r="AE552" s="233">
        <f t="shared" si="0"/>
        <v>4291</v>
      </c>
      <c r="AF552" s="233">
        <f t="shared" si="0"/>
        <v>1890</v>
      </c>
      <c r="AG552" s="233">
        <f t="shared" si="0"/>
        <v>40</v>
      </c>
      <c r="AH552" s="233">
        <f t="shared" si="0"/>
        <v>31165</v>
      </c>
      <c r="AI552" s="233">
        <f t="shared" si="0"/>
        <v>56</v>
      </c>
    </row>
  </sheetData>
  <autoFilter ref="A1:AI551" xr:uid="{00000000-0009-0000-0000-000049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73</vt:i4>
      </vt:variant>
    </vt:vector>
  </HeadingPairs>
  <TitlesOfParts>
    <vt:vector size="73" baseType="lpstr">
      <vt:lpstr>MED-CAI</vt:lpstr>
      <vt:lpstr>MED-CAI LF LEGACY</vt:lpstr>
      <vt:lpstr>MED-CAI — FOCUS MODE</vt:lpstr>
      <vt:lpstr>MED-HBE</vt:lpstr>
      <vt:lpstr>MED-HBE LF LEGACY</vt:lpstr>
      <vt:lpstr>MED-HBE — FOCUS MODE</vt:lpstr>
      <vt:lpstr>MED-ATZ</vt:lpstr>
      <vt:lpstr>MED-ATZ LF LEGACY</vt:lpstr>
      <vt:lpstr>MED-ATZ — FOCUS MODE</vt:lpstr>
      <vt:lpstr>JED-CAI</vt:lpstr>
      <vt:lpstr>JED-CAI LF LEGACY</vt:lpstr>
      <vt:lpstr>JED-CAI — FOCUS MODE</vt:lpstr>
      <vt:lpstr>JED-HBE</vt:lpstr>
      <vt:lpstr>JED-HBE LF LEGACY</vt:lpstr>
      <vt:lpstr>JED-HBE — FOCUS MODE</vt:lpstr>
      <vt:lpstr>JED-ATZ</vt:lpstr>
      <vt:lpstr>JED-ATZ LF LEGACY</vt:lpstr>
      <vt:lpstr>JED-ATZ — FOCUS MODE</vt:lpstr>
      <vt:lpstr>JED-LXR</vt:lpstr>
      <vt:lpstr>JED-LXR LF LEGACY</vt:lpstr>
      <vt:lpstr>JED-LXR — FOCUS MODE</vt:lpstr>
      <vt:lpstr>JED-ASW</vt:lpstr>
      <vt:lpstr>JED-ASW LF LEGACY</vt:lpstr>
      <vt:lpstr>JED-ASW — FOCUS MODE</vt:lpstr>
      <vt:lpstr>JED-SSH</vt:lpstr>
      <vt:lpstr>JED-SSH LF LEGACY</vt:lpstr>
      <vt:lpstr>JED-SSH — FOCUS MODE</vt:lpstr>
      <vt:lpstr>JED-HRG</vt:lpstr>
      <vt:lpstr>JED-HRG LF LEGACY</vt:lpstr>
      <vt:lpstr>JED-HRG — FOCUS MODE</vt:lpstr>
      <vt:lpstr>RUH-CAI</vt:lpstr>
      <vt:lpstr>RUH-CAI LF LEGACY</vt:lpstr>
      <vt:lpstr>RUH-CAI — FOCUS MODE</vt:lpstr>
      <vt:lpstr>RUH-ATZ</vt:lpstr>
      <vt:lpstr>RUH-ATZ LF LEGACY</vt:lpstr>
      <vt:lpstr>RUH-ATZ — FOCUS MODE</vt:lpstr>
      <vt:lpstr>DMM-CAI</vt:lpstr>
      <vt:lpstr>DMM-CAI LF LEGACY</vt:lpstr>
      <vt:lpstr>DMM-CAI — FOCUS MODE</vt:lpstr>
      <vt:lpstr>DMM-ATZ</vt:lpstr>
      <vt:lpstr>DMM-ATZ LF LEGACY</vt:lpstr>
      <vt:lpstr>DMM-ATZ — FOCUS MODE</vt:lpstr>
      <vt:lpstr>TUU-CAI</vt:lpstr>
      <vt:lpstr>TUU-CAI LF LEGACY</vt:lpstr>
      <vt:lpstr>TUU-CAI — FOCUS MODE</vt:lpstr>
      <vt:lpstr>TUU-ATZ</vt:lpstr>
      <vt:lpstr>TUU-ATZ LF LEGACY</vt:lpstr>
      <vt:lpstr>TUU-ATZ — FOCUS MODE</vt:lpstr>
      <vt:lpstr>AJF-CAI</vt:lpstr>
      <vt:lpstr>AJF-CAI LF LEGACY</vt:lpstr>
      <vt:lpstr>AJF-CAI — FOCUS MODE</vt:lpstr>
      <vt:lpstr>AJF-ATZ</vt:lpstr>
      <vt:lpstr>AJF-ATZ LF LEGACY</vt:lpstr>
      <vt:lpstr>AJF-ATZ — FOCUS MODE</vt:lpstr>
      <vt:lpstr>YNB-CAI</vt:lpstr>
      <vt:lpstr>YNB-CAI LF LEGACY</vt:lpstr>
      <vt:lpstr>YNB-CAI — FOCUS MODE</vt:lpstr>
      <vt:lpstr>AHB-CAI</vt:lpstr>
      <vt:lpstr>AHB-CAI LF LEGACY</vt:lpstr>
      <vt:lpstr>AHB-CAI — FOCUS MODE</vt:lpstr>
      <vt:lpstr>AHB-ATZ</vt:lpstr>
      <vt:lpstr>AHB-ATZ LF LEGACY</vt:lpstr>
      <vt:lpstr>AHB-ATZ — FOCUS MODE</vt:lpstr>
      <vt:lpstr>ELQ-CAI</vt:lpstr>
      <vt:lpstr>ELQ-CAI LF LEGACY</vt:lpstr>
      <vt:lpstr>ELQ-CAI — FOCUS MODE</vt:lpstr>
      <vt:lpstr>ELQ-ATZ</vt:lpstr>
      <vt:lpstr>ELQ-ATZ LF LEGACY</vt:lpstr>
      <vt:lpstr>ELQ-ATZ — FOCUS MODE</vt:lpstr>
      <vt:lpstr>GIZ-CAI</vt:lpstr>
      <vt:lpstr>GIZ-CAI LF LEGACY</vt:lpstr>
      <vt:lpstr>GIZ-CAI — FOCUS MODE</vt:lpstr>
      <vt:lpstr>LF_ALL_ROUTES1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2025-11-26T06:15:13Z</dcterms:created>
  <dcterms:modified xsi:type="dcterms:W3CDTF">2025-11-26T07:28:43Z</dcterms:modified>
</cp:coreProperties>
</file>